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3.xml" ContentType="application/vnd.openxmlformats-officedocument.spreadsheetml.worksheet+xml"/>
  <Override PartName="/xl/worksheets/sheet89.xml" ContentType="application/vnd.openxmlformats-officedocument.spreadsheetml.worksheet+xml"/>
  <Override PartName="/xl/worksheets/sheet98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9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worksheets/sheet94.xml" ContentType="application/vnd.openxmlformats-officedocument.spreadsheetml.worksheet+xml"/>
  <Override PartName="/xl/worksheets/sheet10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Override PartName="/xl/worksheets/sheet10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99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worksheets/sheet97.xml" ContentType="application/vnd.openxmlformats-officedocument.spreadsheetml.worksheet+xml"/>
  <Override PartName="/xl/worksheets/sheet105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1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5" windowWidth="15195" windowHeight="8190"/>
  </bookViews>
  <sheets>
    <sheet name="SEF" sheetId="108" r:id="rId1"/>
    <sheet name="NTF" sheetId="107" r:id="rId2"/>
    <sheet name="MID" sheetId="106" r:id="rId3"/>
    <sheet name="MAA" sheetId="105" r:id="rId4"/>
    <sheet name="KWG" sheetId="104" r:id="rId5"/>
    <sheet name="KUS" sheetId="103" r:id="rId6"/>
    <sheet name="KSF" sheetId="102" r:id="rId7"/>
    <sheet name="KOP" sheetId="101" r:id="rId8"/>
    <sheet name="KIP" sheetId="100" r:id="rId9"/>
    <sheet name="KIE" sheetId="99" r:id="rId10"/>
    <sheet name="K30" sheetId="98" r:id="rId11"/>
    <sheet name="IG1" sheetId="97" r:id="rId12"/>
    <sheet name="H02" sheetId="96" r:id="rId13"/>
    <sheet name="GTF" sheetId="95" r:id="rId14"/>
    <sheet name="GOF" sheetId="94" r:id="rId15"/>
    <sheet name="GEM" sheetId="93" r:id="rId16"/>
    <sheet name="ASSET ALLOCATOR" sheetId="92" r:id="rId17"/>
    <sheet name="EME" sheetId="91" r:id="rId18"/>
    <sheet name="ELS" sheetId="90" r:id="rId19"/>
    <sheet name="CPL" sheetId="89" r:id="rId20"/>
    <sheet name="CP1" sheetId="88" r:id="rId21"/>
    <sheet name="CLASSIC EQUITY" sheetId="87" r:id="rId22"/>
    <sheet name="BTF" sheetId="86" r:id="rId23"/>
    <sheet name="BEF" sheetId="85" r:id="rId24"/>
    <sheet name="BAL" sheetId="84" r:id="rId25"/>
    <sheet name="STF" sheetId="83" r:id="rId26"/>
    <sheet name="T80" sheetId="81" r:id="rId27"/>
    <sheet name="T79" sheetId="80" r:id="rId28"/>
    <sheet name="T78" sheetId="79" r:id="rId29"/>
    <sheet name="T76" sheetId="78" r:id="rId30"/>
    <sheet name="T75" sheetId="77" r:id="rId31"/>
    <sheet name="T72" sheetId="76" r:id="rId32"/>
    <sheet name="T71" sheetId="75" r:id="rId33"/>
    <sheet name="T63" sheetId="74" r:id="rId34"/>
    <sheet name="T62" sheetId="73" r:id="rId35"/>
    <sheet name="T61" sheetId="72" r:id="rId36"/>
    <sheet name="T60" sheetId="71" r:id="rId37"/>
    <sheet name="T59" sheetId="70" r:id="rId38"/>
    <sheet name="T58" sheetId="69" r:id="rId39"/>
    <sheet name="T57" sheetId="68" r:id="rId40"/>
    <sheet name="T56" sheetId="67" r:id="rId41"/>
    <sheet name="T54" sheetId="66" r:id="rId42"/>
    <sheet name="T53" sheetId="65" r:id="rId43"/>
    <sheet name="T51" sheetId="64" r:id="rId44"/>
    <sheet name="T50" sheetId="63" r:id="rId45"/>
    <sheet name="T49" sheetId="62" r:id="rId46"/>
    <sheet name="T48" sheetId="61" r:id="rId47"/>
    <sheet name="T47" sheetId="60" r:id="rId48"/>
    <sheet name="T46" sheetId="59" r:id="rId49"/>
    <sheet name="T45" sheetId="58" r:id="rId50"/>
    <sheet name="T43" sheetId="57" r:id="rId51"/>
    <sheet name="T42" sheetId="56" r:id="rId52"/>
    <sheet name="T41" sheetId="55" r:id="rId53"/>
    <sheet name="T40" sheetId="54" r:id="rId54"/>
    <sheet name="T37" sheetId="50" r:id="rId55"/>
    <sheet name="T36" sheetId="49" r:id="rId56"/>
    <sheet name="T35" sheetId="48" r:id="rId57"/>
    <sheet name="T33" sheetId="47" r:id="rId58"/>
    <sheet name="T32" sheetId="46" r:id="rId59"/>
    <sheet name="T31" sheetId="45" r:id="rId60"/>
    <sheet name="T29" sheetId="44" r:id="rId61"/>
    <sheet name="T28" sheetId="43" r:id="rId62"/>
    <sheet name="T27" sheetId="42" r:id="rId63"/>
    <sheet name="T24" sheetId="41" r:id="rId64"/>
    <sheet name="T22" sheetId="40" r:id="rId65"/>
    <sheet name="T19" sheetId="39" r:id="rId66"/>
    <sheet name="T18" sheetId="38" r:id="rId67"/>
    <sheet name="T17" sheetId="37" r:id="rId68"/>
    <sheet name="T16" sheetId="36" r:id="rId69"/>
    <sheet name="T15" sheetId="35" r:id="rId70"/>
    <sheet name="T14" sheetId="34" r:id="rId71"/>
    <sheet name="T13" sheetId="33" r:id="rId72"/>
    <sheet name="T12" sheetId="32" r:id="rId73"/>
    <sheet name="T11" sheetId="31" r:id="rId74"/>
    <sheet name="T10" sheetId="30" r:id="rId75"/>
    <sheet name="T09" sheetId="29" r:id="rId76"/>
    <sheet name="T08" sheetId="28" r:id="rId77"/>
    <sheet name="T07" sheetId="27" r:id="rId78"/>
    <sheet name="T06" sheetId="26" r:id="rId79"/>
    <sheet name="T05" sheetId="25" r:id="rId80"/>
    <sheet name="P3I" sheetId="24" r:id="rId81"/>
    <sheet name="P3H" sheetId="23" r:id="rId82"/>
    <sheet name="P3G" sheetId="22" r:id="rId83"/>
    <sheet name="P3F" sheetId="21" r:id="rId84"/>
    <sheet name="P3E" sheetId="20" r:id="rId85"/>
    <sheet name="P3D" sheetId="19" r:id="rId86"/>
    <sheet name="P3C" sheetId="18" r:id="rId87"/>
    <sheet name="P3B" sheetId="17" r:id="rId88"/>
    <sheet name="MDF" sheetId="16" r:id="rId89"/>
    <sheet name="LIQ" sheetId="15" r:id="rId90"/>
    <sheet name="KLD" sheetId="14" r:id="rId91"/>
    <sheet name="KGS" sheetId="13" r:id="rId92"/>
    <sheet name="KGI" sheetId="12" r:id="rId93"/>
    <sheet name="KCB" sheetId="11" r:id="rId94"/>
    <sheet name="FLX" sheetId="10" r:id="rId95"/>
    <sheet name="FLT" sheetId="9" r:id="rId96"/>
    <sheet name="FLR" sheetId="8" r:id="rId97"/>
    <sheet name="CRO" sheetId="7" r:id="rId98"/>
    <sheet name="BST" sheetId="6" r:id="rId99"/>
    <sheet name="BON" sheetId="5" r:id="rId100"/>
    <sheet name="T82" sheetId="4" r:id="rId101"/>
    <sheet name="T81" sheetId="110" r:id="rId102"/>
    <sheet name="NAV Details" sheetId="2" r:id="rId103"/>
    <sheet name="Dividend details" sheetId="3" r:id="rId104"/>
    <sheet name="Comon Notes" sheetId="109" r:id="rId105"/>
  </sheets>
  <calcPr calcId="145621"/>
</workbook>
</file>

<file path=xl/calcChain.xml><?xml version="1.0" encoding="utf-8"?>
<calcChain xmlns="http://schemas.openxmlformats.org/spreadsheetml/2006/main">
  <c r="H13" i="4"/>
  <c r="H11"/>
  <c r="H7"/>
  <c r="H6"/>
  <c r="G15"/>
  <c r="H8"/>
  <c r="H9"/>
  <c r="G9"/>
  <c r="G8"/>
  <c r="H93" i="84"/>
  <c r="G93"/>
  <c r="H65" i="108"/>
  <c r="G65"/>
  <c r="H65" i="106"/>
  <c r="G65"/>
  <c r="H61" i="105"/>
  <c r="G61"/>
  <c r="H119" i="102"/>
  <c r="G119"/>
  <c r="G6" i="95"/>
  <c r="F6"/>
  <c r="H70" i="91"/>
  <c r="G70"/>
  <c r="H133" i="89"/>
  <c r="G133"/>
  <c r="H65" i="87"/>
  <c r="G65"/>
  <c r="H62"/>
  <c r="G62"/>
  <c r="H18" i="64"/>
  <c r="G18"/>
  <c r="G19" i="62"/>
  <c r="H17" i="61"/>
  <c r="G17"/>
  <c r="H19" i="60"/>
  <c r="G19"/>
  <c r="H25" i="59"/>
  <c r="G25"/>
  <c r="H21" i="56"/>
  <c r="G21"/>
  <c r="H31" i="55"/>
  <c r="G31"/>
  <c r="H21" i="49"/>
  <c r="G21"/>
  <c r="H81" i="6"/>
  <c r="G81"/>
</calcChain>
</file>

<file path=xl/sharedStrings.xml><?xml version="1.0" encoding="utf-8"?>
<sst xmlns="http://schemas.openxmlformats.org/spreadsheetml/2006/main" count="10885" uniqueCount="2008">
  <si>
    <t>Portfolio of Kotak FMP Series 182 as on 30-Nov-2015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</si>
  <si>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</si>
  <si>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</si>
  <si>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</si>
  <si>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</si>
  <si>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</si>
  <si>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</si>
  <si>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</si>
  <si>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</si>
  <si>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</si>
  <si>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Export-Import Bank of India.</t>
  </si>
  <si>
    <t>INE514E08DD7</t>
  </si>
  <si>
    <t>CRISIL AAA</t>
  </si>
  <si>
    <t>HDB Financial Services Ltd.</t>
  </si>
  <si>
    <t>INE756I07696</t>
  </si>
  <si>
    <t>Total</t>
  </si>
  <si>
    <t xml:space="preserve"> </t>
  </si>
  <si>
    <t>Collateral Borrowing &amp; Lending obligation</t>
  </si>
  <si>
    <t>Net Current Assets/(Liabilities)</t>
  </si>
  <si>
    <t>Grand Total</t>
  </si>
  <si>
    <t>Notes :</t>
  </si>
  <si>
    <t>Average Maturity of the portfolio : 2.95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</si>
  <si>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</si>
  <si>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</si>
  <si>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</si>
  <si>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</si>
  <si>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Mahindra Bond Unit Scheme 99 as on 30-Nov-2015</t>
  </si>
  <si>
    <t>Bank of India</t>
  </si>
  <si>
    <t>INE084A08052</t>
  </si>
  <si>
    <t>BRICKWORK BWR AA+</t>
  </si>
  <si>
    <t>Tamil Nadu Generation &amp; Distribution Corporation L</t>
  </si>
  <si>
    <t>INE340M08129</t>
  </si>
  <si>
    <t>ICRA A-(SO)</t>
  </si>
  <si>
    <t>Rural Electrification Corporation Ltd.</t>
  </si>
  <si>
    <t>INE020B08880</t>
  </si>
  <si>
    <t>Reliance Jio Infocomm Limited</t>
  </si>
  <si>
    <t>INE110L08037</t>
  </si>
  <si>
    <t>INE020B08641</t>
  </si>
  <si>
    <t>India InfraDebt Ltd</t>
  </si>
  <si>
    <t>INE537P07034</t>
  </si>
  <si>
    <t>Privately placed / Unlisted</t>
  </si>
  <si>
    <t>HPCL Mittal Energy Ltd.</t>
  </si>
  <si>
    <t>INE137K07034</t>
  </si>
  <si>
    <t>ICRA AA-</t>
  </si>
  <si>
    <t>Government Dated Securities</t>
  </si>
  <si>
    <t>Government Stock - 2034</t>
  </si>
  <si>
    <t>IN0020150051</t>
  </si>
  <si>
    <t>SOV</t>
  </si>
  <si>
    <t>Government Stock - 2033</t>
  </si>
  <si>
    <t>IN0020140052</t>
  </si>
  <si>
    <t>Government Stock - 2044</t>
  </si>
  <si>
    <t>IN0020140078</t>
  </si>
  <si>
    <t>Government Stock - 2029</t>
  </si>
  <si>
    <t>IN0020150069</t>
  </si>
  <si>
    <t>Government Stock - 2045</t>
  </si>
  <si>
    <t>IN0020150044</t>
  </si>
  <si>
    <t>Government Stock - 2023</t>
  </si>
  <si>
    <t>IN0020150010</t>
  </si>
  <si>
    <t>IN0020130046</t>
  </si>
  <si>
    <t>Government Stock - 2030</t>
  </si>
  <si>
    <t>IN0020150028</t>
  </si>
  <si>
    <t>Government Stock - 2025</t>
  </si>
  <si>
    <t>IN0020150036</t>
  </si>
  <si>
    <t>Government Stock - 2022</t>
  </si>
  <si>
    <t>IN0020120013</t>
  </si>
  <si>
    <t>Government Stock - 2021</t>
  </si>
  <si>
    <t>IN0020110022</t>
  </si>
  <si>
    <t>IN1520150062</t>
  </si>
  <si>
    <t>##</t>
  </si>
  <si>
    <t>Average Maturity of the portfolio : 18.16 Years</t>
  </si>
  <si>
    <t>Portfolio of Kotak Mahindra Bond Short Term Plan as on 30-Nov-2015</t>
  </si>
  <si>
    <t>Dewan Housing Finance Corporation Ltd.</t>
  </si>
  <si>
    <t>INE202B07FG5</t>
  </si>
  <si>
    <t>CARE AAA</t>
  </si>
  <si>
    <t>Nabha Power Ltd.</t>
  </si>
  <si>
    <t>INE445L08268</t>
  </si>
  <si>
    <t>ICRA AAA</t>
  </si>
  <si>
    <t>INE445L08177</t>
  </si>
  <si>
    <t>Fullerton India Credit Co. Ltd.</t>
  </si>
  <si>
    <t>INE535H07654</t>
  </si>
  <si>
    <t>INE110L07021</t>
  </si>
  <si>
    <t>Shriram Transport Finance Co Ltd.</t>
  </si>
  <si>
    <t>INE721A07HH0</t>
  </si>
  <si>
    <t>CRISIL AA+</t>
  </si>
  <si>
    <t>Sterlite Industries (India) Ltd</t>
  </si>
  <si>
    <t>INE268A07137</t>
  </si>
  <si>
    <t>CRISIL AA</t>
  </si>
  <si>
    <t>Power Finance Corporation Ltd.</t>
  </si>
  <si>
    <t>INE134E08FY5</t>
  </si>
  <si>
    <t>Kotak Mahindra Prime Ltd.</t>
  </si>
  <si>
    <t>INE916DA7IQ3</t>
  </si>
  <si>
    <t>Tata Capital Financial Services Limited</t>
  </si>
  <si>
    <t>INE306N07GU8</t>
  </si>
  <si>
    <t>INE134E08HT1</t>
  </si>
  <si>
    <t>INE110L07013</t>
  </si>
  <si>
    <t>INE721A07HP3</t>
  </si>
  <si>
    <t>FITCH AA+(IND)</t>
  </si>
  <si>
    <t>National Bank for Agriculture and Rural Developmen</t>
  </si>
  <si>
    <t>INE261F08535</t>
  </si>
  <si>
    <t>INE134E08HU9</t>
  </si>
  <si>
    <t>HDFC Ltd.</t>
  </si>
  <si>
    <t>INE001A07OF7</t>
  </si>
  <si>
    <t>INE756I07548</t>
  </si>
  <si>
    <t>State Bank Of India.</t>
  </si>
  <si>
    <t>INE062A09171</t>
  </si>
  <si>
    <t>INE202B07AK8</t>
  </si>
  <si>
    <t>INE202B07746</t>
  </si>
  <si>
    <t>INE110L08045</t>
  </si>
  <si>
    <t>INE445L08128</t>
  </si>
  <si>
    <t>Piramal Enterprises Limited</t>
  </si>
  <si>
    <t>INE140A08SR7</t>
  </si>
  <si>
    <t>ICRA AA</t>
  </si>
  <si>
    <t>INE445L08144</t>
  </si>
  <si>
    <t>Steel Authority of India Ltd.</t>
  </si>
  <si>
    <t>INE114A07893</t>
  </si>
  <si>
    <t>INE020B07IY8</t>
  </si>
  <si>
    <t>SP Jammu Udhampur Highway Ltd.</t>
  </si>
  <si>
    <t>INE923L07068</t>
  </si>
  <si>
    <t>INE923L07050</t>
  </si>
  <si>
    <t>INE923L07043</t>
  </si>
  <si>
    <t>INE134E08GE5</t>
  </si>
  <si>
    <t>INE001A07LJ5</t>
  </si>
  <si>
    <t>INE134E08HN4</t>
  </si>
  <si>
    <t>INE134E08HB9</t>
  </si>
  <si>
    <t>Tata Motors Finance Ltd</t>
  </si>
  <si>
    <t>INE909H07AP4</t>
  </si>
  <si>
    <t>L &amp; T Finance Limited</t>
  </si>
  <si>
    <t>INE523E07BJ1</t>
  </si>
  <si>
    <t>CARE AA+</t>
  </si>
  <si>
    <t>IOT Utkal Energy Services Ltd.</t>
  </si>
  <si>
    <t>INE310L07159</t>
  </si>
  <si>
    <t>CRISIL AAA(SO)</t>
  </si>
  <si>
    <t>INE310L07142</t>
  </si>
  <si>
    <t>INE310L07308</t>
  </si>
  <si>
    <t>INE310L07290</t>
  </si>
  <si>
    <t>INE310L07282</t>
  </si>
  <si>
    <t>INE310L07324</t>
  </si>
  <si>
    <t>INE310L07316</t>
  </si>
  <si>
    <t>INE114A07927</t>
  </si>
  <si>
    <t>Mahindra &amp; Mahindra Financial Services Ltd.</t>
  </si>
  <si>
    <t>INE774D07LV6</t>
  </si>
  <si>
    <t>FITCH AAA(IND)</t>
  </si>
  <si>
    <t>INE310L07514</t>
  </si>
  <si>
    <t>INE310L07506</t>
  </si>
  <si>
    <t>INE310L07589</t>
  </si>
  <si>
    <t>INE310L07597</t>
  </si>
  <si>
    <t>INE310L07571</t>
  </si>
  <si>
    <t>INE310L07563</t>
  </si>
  <si>
    <t>INE310L07555</t>
  </si>
  <si>
    <t>INE310L07548</t>
  </si>
  <si>
    <t>INE310L07530</t>
  </si>
  <si>
    <t>INE310L07498</t>
  </si>
  <si>
    <t>INE134E08HL8</t>
  </si>
  <si>
    <t>INE310L07605</t>
  </si>
  <si>
    <t>INE756I07266</t>
  </si>
  <si>
    <t>INE001A07NS2</t>
  </si>
  <si>
    <t>IDFC Bank Limited</t>
  </si>
  <si>
    <t>INE092T08766</t>
  </si>
  <si>
    <t>INE134E08FK4</t>
  </si>
  <si>
    <t>Mandava Holdings Private Limited</t>
  </si>
  <si>
    <t>INE689L07057</t>
  </si>
  <si>
    <t>Government Stock - 2024</t>
  </si>
  <si>
    <t>IN0020090034</t>
  </si>
  <si>
    <t>IN0020130053</t>
  </si>
  <si>
    <t>Government Stock - 2018</t>
  </si>
  <si>
    <t>IN3120130114</t>
  </si>
  <si>
    <t>Money Market Instruments</t>
  </si>
  <si>
    <t>Commercial Paper (CP)/Certificate of Deposits (CD)**</t>
  </si>
  <si>
    <t>CD</t>
  </si>
  <si>
    <t>Vijaya Bank</t>
  </si>
  <si>
    <t>INE705A16LH6</t>
  </si>
  <si>
    <t>CRISIL A1+</t>
  </si>
  <si>
    <t>Average Maturity of the portfolio : 3.68 Years</t>
  </si>
  <si>
    <t>Portfolio of Kotak Income Opportunities Fund as on 30-Nov-2015</t>
  </si>
  <si>
    <t>DLF Emporio Ltd</t>
  </si>
  <si>
    <t>INE866N07016</t>
  </si>
  <si>
    <t>Au Financiers (India) Limited</t>
  </si>
  <si>
    <t>INE949L07345</t>
  </si>
  <si>
    <t>FITCH A+(IND)</t>
  </si>
  <si>
    <t>Talwandi Sabo Power Limited</t>
  </si>
  <si>
    <t>INE694L07016</t>
  </si>
  <si>
    <t>Prestige Estates Projects Limited</t>
  </si>
  <si>
    <t>INE811K07026</t>
  </si>
  <si>
    <t>ICRA A+</t>
  </si>
  <si>
    <t>ZCB</t>
  </si>
  <si>
    <t>Reliance Capital Ltd.</t>
  </si>
  <si>
    <t>INE013A07I35</t>
  </si>
  <si>
    <t>Equitas Micro Finance Ltd.</t>
  </si>
  <si>
    <t>INE186N07092</t>
  </si>
  <si>
    <t>CARE A</t>
  </si>
  <si>
    <t>Indian Overseas Bank</t>
  </si>
  <si>
    <t>INE565A09231</t>
  </si>
  <si>
    <t>BRICKWORK BWR A</t>
  </si>
  <si>
    <t>Janalakshami Financial Services Ltd.</t>
  </si>
  <si>
    <t>INE953L07115</t>
  </si>
  <si>
    <t>ICRA A-</t>
  </si>
  <si>
    <t>Manappuram Finance Ltd</t>
  </si>
  <si>
    <t>INE522D07867</t>
  </si>
  <si>
    <t>CRISIL A+</t>
  </si>
  <si>
    <t>INE953L07107</t>
  </si>
  <si>
    <t>HPCL Mittal Pipelines Ltd.</t>
  </si>
  <si>
    <t>INE803N07043</t>
  </si>
  <si>
    <t>INE923L07100</t>
  </si>
  <si>
    <t>INE923L07092</t>
  </si>
  <si>
    <t>Peninsula Land Limited</t>
  </si>
  <si>
    <t>INE138A08080</t>
  </si>
  <si>
    <t>ICRA A</t>
  </si>
  <si>
    <t>INE138A08072</t>
  </si>
  <si>
    <t>Tata Capital Housing Finance Ltd;</t>
  </si>
  <si>
    <t>INE033L07660</t>
  </si>
  <si>
    <t>INE916DA7FC9</t>
  </si>
  <si>
    <t>INE756I07373</t>
  </si>
  <si>
    <t>LIC Housing Finance Ltd.</t>
  </si>
  <si>
    <t>INE115A07DD3</t>
  </si>
  <si>
    <t>INE001A07FW0</t>
  </si>
  <si>
    <t>INE001A07FR0</t>
  </si>
  <si>
    <t>INE062A08033</t>
  </si>
  <si>
    <t>Adani Power Ltd</t>
  </si>
  <si>
    <t>INE814H07026</t>
  </si>
  <si>
    <t>BRICKWORK BWR AA-</t>
  </si>
  <si>
    <t>Karelides Traders Private Ltd.</t>
  </si>
  <si>
    <t>INE479R07027</t>
  </si>
  <si>
    <t>Haldhar Developers Private Limited</t>
  </si>
  <si>
    <t>INE185R07012</t>
  </si>
  <si>
    <t>ICRA LAA-(SO)</t>
  </si>
  <si>
    <t>SBK Properties Pvt Ltd.</t>
  </si>
  <si>
    <t>INE729R08015</t>
  </si>
  <si>
    <t>Grand View Estate Pvt Ltd</t>
  </si>
  <si>
    <t>INE347N08023</t>
  </si>
  <si>
    <t>INE721A07JB9</t>
  </si>
  <si>
    <t>INE137K08016</t>
  </si>
  <si>
    <t>Hero Realty Ltd</t>
  </si>
  <si>
    <t>INE829Q07033</t>
  </si>
  <si>
    <t>Treasury Bills**</t>
  </si>
  <si>
    <t>TB</t>
  </si>
  <si>
    <t>91 Days Treasury Bill 31/12/2015</t>
  </si>
  <si>
    <t>IN002015X274</t>
  </si>
  <si>
    <t>Average Maturity of the portfolio : 1.96 Years</t>
  </si>
  <si>
    <t>Portfolio of Kotak Floater Short Term Scheme as on 30-Nov-2015</t>
  </si>
  <si>
    <t>INE202B07CR9</t>
  </si>
  <si>
    <t>INE756I07514</t>
  </si>
  <si>
    <t>CP</t>
  </si>
  <si>
    <t>INE261F14871</t>
  </si>
  <si>
    <t>INE110L14647</t>
  </si>
  <si>
    <t>CARE A1+</t>
  </si>
  <si>
    <t>Suraksha Reality Ltd</t>
  </si>
  <si>
    <t>INE959P14051</t>
  </si>
  <si>
    <t>CRISIL A1+(SO)</t>
  </si>
  <si>
    <t>Small Industries Development Bank Of India.</t>
  </si>
  <si>
    <t>INE556F14BJ4</t>
  </si>
  <si>
    <t>Muthoot Finance Ltd</t>
  </si>
  <si>
    <t>INE414G14CV7</t>
  </si>
  <si>
    <t>INE001A14OD8</t>
  </si>
  <si>
    <t>ICRA A1+</t>
  </si>
  <si>
    <t>PNB Housing Finance Ltd.</t>
  </si>
  <si>
    <t>INE572E14759</t>
  </si>
  <si>
    <t>Edelweiss Commodities Services Ltd.</t>
  </si>
  <si>
    <t>INE657N14DE1</t>
  </si>
  <si>
    <t>INE774D14IR6</t>
  </si>
  <si>
    <t>Punjab &amp; Sind Bank</t>
  </si>
  <si>
    <t>INE608A16KJ0</t>
  </si>
  <si>
    <t>INE959P14036</t>
  </si>
  <si>
    <t>ONGC Manglore Petrochemicals Ltd.</t>
  </si>
  <si>
    <t>INE053T14014</t>
  </si>
  <si>
    <t>INE774D14IV8</t>
  </si>
  <si>
    <t>INE522D14DV2</t>
  </si>
  <si>
    <t>Hinduja Leyland Finance Ltd.</t>
  </si>
  <si>
    <t>INE146O14116</t>
  </si>
  <si>
    <t>ECL Finance Limited</t>
  </si>
  <si>
    <t>INE804I14LA0</t>
  </si>
  <si>
    <t>India  Infoline Finance Limited</t>
  </si>
  <si>
    <t>INE866I14OX5</t>
  </si>
  <si>
    <t>Sadbhav Engineering Ltd.</t>
  </si>
  <si>
    <t>INE226H14813</t>
  </si>
  <si>
    <t>INE140A14GY6</t>
  </si>
  <si>
    <t>Sundaram Finance Ltd.</t>
  </si>
  <si>
    <t>INE660A14NP7</t>
  </si>
  <si>
    <t>RHC Finance Private Limited</t>
  </si>
  <si>
    <t>INE813S14112</t>
  </si>
  <si>
    <t>FITCH A1+(IND)</t>
  </si>
  <si>
    <t>INE053T14022</t>
  </si>
  <si>
    <t>INE866I14OZ0</t>
  </si>
  <si>
    <t>INE804I14LB8</t>
  </si>
  <si>
    <t>INE813S14120</t>
  </si>
  <si>
    <t>Tata Motors Finance Solutions Private Limited</t>
  </si>
  <si>
    <t>INE477S14041</t>
  </si>
  <si>
    <t>JM Financial Asset Reconstruction Co. Pvt. Ltd</t>
  </si>
  <si>
    <t>INE265J14478</t>
  </si>
  <si>
    <t>INE866I14OW7</t>
  </si>
  <si>
    <t>INE140A14HA4</t>
  </si>
  <si>
    <t>Edelweiss Financial Services Limited</t>
  </si>
  <si>
    <t>INE532F14RR4</t>
  </si>
  <si>
    <t>INE001A14OA4</t>
  </si>
  <si>
    <t>Larsen and Toubro Ltd.</t>
  </si>
  <si>
    <t>INE018A14DT1</t>
  </si>
  <si>
    <t>INE705A16MX1</t>
  </si>
  <si>
    <t>INE514E14JQ4</t>
  </si>
  <si>
    <t>INE001A14OB2</t>
  </si>
  <si>
    <t>Term Deposits</t>
  </si>
  <si>
    <t>Bank</t>
  </si>
  <si>
    <t>Duration</t>
  </si>
  <si>
    <t>HDFC Bank Ltd.</t>
  </si>
  <si>
    <t>4 Days</t>
  </si>
  <si>
    <t>Average Maturity of the portfolio : 0.12 Years</t>
  </si>
  <si>
    <t>Portfolio of Kotak Treasury Advantage Fund as on 30-Nov-2015</t>
  </si>
  <si>
    <t>Indiabulls Housing Finance Limited</t>
  </si>
  <si>
    <t>INE148I07CG2</t>
  </si>
  <si>
    <t>INE774D07NS8</t>
  </si>
  <si>
    <t>Lands End Properties Private Limited</t>
  </si>
  <si>
    <t>INE776K07021</t>
  </si>
  <si>
    <t>CARE AA+(SO)</t>
  </si>
  <si>
    <t>INE062A09072</t>
  </si>
  <si>
    <t>INE306N07DX9</t>
  </si>
  <si>
    <t>INE062A09080</t>
  </si>
  <si>
    <t>INE523E07AO3</t>
  </si>
  <si>
    <t>ICRA AA+</t>
  </si>
  <si>
    <t>INE115A07ID2</t>
  </si>
  <si>
    <t>INE062A09056</t>
  </si>
  <si>
    <t>INE923L07019</t>
  </si>
  <si>
    <t>INE923L07027</t>
  </si>
  <si>
    <t>INE923L07035</t>
  </si>
  <si>
    <t>INE033L07CG0</t>
  </si>
  <si>
    <t>INE134E08FE7</t>
  </si>
  <si>
    <t>INE134E08FV1</t>
  </si>
  <si>
    <t>INE814H07034</t>
  </si>
  <si>
    <t>BRICKWORK BWR A1+ (SO)</t>
  </si>
  <si>
    <t>Bahadur Chand Investments Private Limited</t>
  </si>
  <si>
    <t>INE087M08027</t>
  </si>
  <si>
    <t>INE018A14DX3</t>
  </si>
  <si>
    <t>Sun Pharmaceutical Industries Ltd.</t>
  </si>
  <si>
    <t>INE044A14120</t>
  </si>
  <si>
    <t>Adani Transmission Ltd</t>
  </si>
  <si>
    <t>INE931S14237</t>
  </si>
  <si>
    <t>INE261F14863</t>
  </si>
  <si>
    <t>INE140A14HI7</t>
  </si>
  <si>
    <t>INE140A14HH9</t>
  </si>
  <si>
    <t>Aditya Birla Nuvo Limited</t>
  </si>
  <si>
    <t>INE069A14GM2</t>
  </si>
  <si>
    <t>Adani Port and Special Economic Zone Limited</t>
  </si>
  <si>
    <t>INE742F14821</t>
  </si>
  <si>
    <t>INE804I14JC0</t>
  </si>
  <si>
    <t>INE306N14FX0</t>
  </si>
  <si>
    <t>INE742F14599</t>
  </si>
  <si>
    <t>INE140A14HG1</t>
  </si>
  <si>
    <t>INE140A14HF3</t>
  </si>
  <si>
    <t>INE532F14TX8</t>
  </si>
  <si>
    <t>IL &amp; FS Financial Services Ltd.</t>
  </si>
  <si>
    <t>INE121H14DJ9</t>
  </si>
  <si>
    <t>INE556F14AS7</t>
  </si>
  <si>
    <t>ICICI Bank Ltd.</t>
  </si>
  <si>
    <t>INE090A166C8</t>
  </si>
  <si>
    <t>Corporation Bank</t>
  </si>
  <si>
    <t>INE112A16IM1</t>
  </si>
  <si>
    <t>INE608A16KY9</t>
  </si>
  <si>
    <t>INE705A16LG8</t>
  </si>
  <si>
    <t>Average Maturity of the portfolio : 0.54 Years</t>
  </si>
  <si>
    <t>Portfolio of Kotak Flexi Debt Scheme as on 30-Nov-2015</t>
  </si>
  <si>
    <t>INE110L08060</t>
  </si>
  <si>
    <t>INP1PFCL0510</t>
  </si>
  <si>
    <t>IN3320070045</t>
  </si>
  <si>
    <t>Average Maturity of the portfolio : 2.99 Years</t>
  </si>
  <si>
    <t>Portfolio of Kotak Corporate Bond Fund as on 30-Nov-2015</t>
  </si>
  <si>
    <t>INE721A07DM9</t>
  </si>
  <si>
    <t>Ultratech Cement Ltd.</t>
  </si>
  <si>
    <t>INE481G07109</t>
  </si>
  <si>
    <t>INE310L07480</t>
  </si>
  <si>
    <t>INE310L07472</t>
  </si>
  <si>
    <t>INE020B08815</t>
  </si>
  <si>
    <t>Airports Authority of India</t>
  </si>
  <si>
    <t>INE309K08029</t>
  </si>
  <si>
    <t>INE774D07LJ1</t>
  </si>
  <si>
    <t>INE261F09EQ0</t>
  </si>
  <si>
    <t>INE114A07703</t>
  </si>
  <si>
    <t>INE310L07407</t>
  </si>
  <si>
    <t>Inox Air Products Ltd.</t>
  </si>
  <si>
    <t>INE321A07092</t>
  </si>
  <si>
    <t>Average Maturity of the portfolio : 2.14 Years</t>
  </si>
  <si>
    <t>Portfolio of Kotak Mahindra Gilt Investment Plan as on 30-Nov-2015</t>
  </si>
  <si>
    <t>Government Stock - 2019</t>
  </si>
  <si>
    <t>IN3420080100</t>
  </si>
  <si>
    <t>Government Stock - 2027</t>
  </si>
  <si>
    <t>IN0020070069</t>
  </si>
  <si>
    <t>Average Maturity of the portfolio : 18.68 Years</t>
  </si>
  <si>
    <t>Portfolio of Kotak Banking and PSU Debt Fund as on 30-Nov-2015</t>
  </si>
  <si>
    <t>INE114A07851</t>
  </si>
  <si>
    <t>INE020B07JB4</t>
  </si>
  <si>
    <t>INE134E08EW2</t>
  </si>
  <si>
    <t>INE705A09068</t>
  </si>
  <si>
    <t>Government Stock - 2017</t>
  </si>
  <si>
    <t>IN3120070047</t>
  </si>
  <si>
    <t>AXIS Bank Ltd.</t>
  </si>
  <si>
    <t>INE238A16C96</t>
  </si>
  <si>
    <t>INE608A16ID7</t>
  </si>
  <si>
    <t>364 Days Treasury Bill 04/08/2016</t>
  </si>
  <si>
    <t>IN002015Z105</t>
  </si>
  <si>
    <t>Average Maturity of the portfolio : 1.05 Years</t>
  </si>
  <si>
    <t>Portfolio of Kotak Low Duration Fund as on 30-Nov-2015</t>
  </si>
  <si>
    <t>Indostar Capital Finance Private Limited</t>
  </si>
  <si>
    <t>INE896L07249</t>
  </si>
  <si>
    <t>CARE AA-</t>
  </si>
  <si>
    <t>INE896L07199</t>
  </si>
  <si>
    <t>Tata Motors Ltd.</t>
  </si>
  <si>
    <t>INE155A08167</t>
  </si>
  <si>
    <t>INE535H07209</t>
  </si>
  <si>
    <t>Muthoot Fincorp Ltd.</t>
  </si>
  <si>
    <t>INE549K07287</t>
  </si>
  <si>
    <t>CRISIL A</t>
  </si>
  <si>
    <t>Pune Solapur Expressways Pvt. Ltd.</t>
  </si>
  <si>
    <t>INE598K07011</t>
  </si>
  <si>
    <t>Shivprasad Realty Pvt Ltd</t>
  </si>
  <si>
    <t>INE785Q07029</t>
  </si>
  <si>
    <t>Emami Realty Ltd</t>
  </si>
  <si>
    <t>INE716J07052</t>
  </si>
  <si>
    <t>BRICKWORK BWR AA-(SO)</t>
  </si>
  <si>
    <t>Sahyadri Agencies Ltd</t>
  </si>
  <si>
    <t>INE811P07041</t>
  </si>
  <si>
    <t>BRICKWORK BWR A(SO)</t>
  </si>
  <si>
    <t>INE829Q07025</t>
  </si>
  <si>
    <t>INE598K07029</t>
  </si>
  <si>
    <t>INE414G07100</t>
  </si>
  <si>
    <t>CRISIL AA-</t>
  </si>
  <si>
    <t>Bharat Alluminum Co. Ltd.</t>
  </si>
  <si>
    <t>INE738C14BN7</t>
  </si>
  <si>
    <t>INE001A14MN1</t>
  </si>
  <si>
    <t>INE657N14AH0</t>
  </si>
  <si>
    <t>INE261F14889</t>
  </si>
  <si>
    <t>Aditya Birla Finance Ltd.</t>
  </si>
  <si>
    <t>INE860H14TK6</t>
  </si>
  <si>
    <t>INE657N14DK8</t>
  </si>
  <si>
    <t>Average Maturity of the portfolio : 0.55 Years</t>
  </si>
  <si>
    <t>Portfolio of Kotak Mahindra Liquid Scheme as on 30-Nov-2015</t>
  </si>
  <si>
    <t>INE114A14CG7</t>
  </si>
  <si>
    <t>INE774D14IT2</t>
  </si>
  <si>
    <t>INE261F14897</t>
  </si>
  <si>
    <t>INE069A14GH2</t>
  </si>
  <si>
    <t>INE608A16KZ6</t>
  </si>
  <si>
    <t>INE522D14DU4</t>
  </si>
  <si>
    <t>INE140A14ID6</t>
  </si>
  <si>
    <t>INE140A14IE4</t>
  </si>
  <si>
    <t>INE742F14474</t>
  </si>
  <si>
    <t>INE804I14KW6</t>
  </si>
  <si>
    <t>Shapoorji Pallonji and Company Private Limited</t>
  </si>
  <si>
    <t>INE404K14AM3</t>
  </si>
  <si>
    <t>INE949L14689</t>
  </si>
  <si>
    <t>INE949L14697</t>
  </si>
  <si>
    <t>Ratnakar Bank Ltd</t>
  </si>
  <si>
    <t>INE976G16CA4</t>
  </si>
  <si>
    <t>Aditya Birla Money Ltd</t>
  </si>
  <si>
    <t>INE865C14595</t>
  </si>
  <si>
    <t>91 Days Treasury Bill 18/12/2015</t>
  </si>
  <si>
    <t>IN002015X258</t>
  </si>
  <si>
    <t>91 Days Treasury Bill 03/12/2015</t>
  </si>
  <si>
    <t>IN002015X233</t>
  </si>
  <si>
    <t>30 Days</t>
  </si>
  <si>
    <t>23 Days</t>
  </si>
  <si>
    <t>7 Days</t>
  </si>
  <si>
    <t>Reverse Repo</t>
  </si>
  <si>
    <t>Average Maturity of the portfolio : 0.10 Years</t>
  </si>
  <si>
    <t>Portfolio of Kotak Medium Term Fund as on 30-Nov-2015</t>
  </si>
  <si>
    <t>INE414G07159</t>
  </si>
  <si>
    <t>Ashirvad Microfinance Private Limited</t>
  </si>
  <si>
    <t>INE516Q07093</t>
  </si>
  <si>
    <t>CARE A-</t>
  </si>
  <si>
    <t>INE804I07ZJ5</t>
  </si>
  <si>
    <t>CARE AA</t>
  </si>
  <si>
    <t>Tata Power Company Ltd.</t>
  </si>
  <si>
    <t>INE245A08042</t>
  </si>
  <si>
    <t>INE949L08145</t>
  </si>
  <si>
    <t>INE134E08GT3</t>
  </si>
  <si>
    <t>Reliance Ports And Terminals Limited</t>
  </si>
  <si>
    <t>INE941D07133</t>
  </si>
  <si>
    <t>INE138A08098</t>
  </si>
  <si>
    <t>INE923L07084</t>
  </si>
  <si>
    <t>INE923L07076</t>
  </si>
  <si>
    <t>INE138A07371</t>
  </si>
  <si>
    <t>INE866I07578</t>
  </si>
  <si>
    <t>INE310L07464</t>
  </si>
  <si>
    <t>INE310L07456</t>
  </si>
  <si>
    <t>INE310L07449</t>
  </si>
  <si>
    <t>INE310L07431</t>
  </si>
  <si>
    <t>INE804I07UX7</t>
  </si>
  <si>
    <t>INE310L07639</t>
  </si>
  <si>
    <t>INE310L07AC5</t>
  </si>
  <si>
    <t>INE310L07993</t>
  </si>
  <si>
    <t>INE310L07AB7</t>
  </si>
  <si>
    <t>INE729R08049</t>
  </si>
  <si>
    <t>Intime Properties Ltd.</t>
  </si>
  <si>
    <t>INE425L07015</t>
  </si>
  <si>
    <t>Powergrid Vizag Transminssion Ltd.</t>
  </si>
  <si>
    <t>INE979S07016</t>
  </si>
  <si>
    <t>Aasan Developers and Constructions Private Limited</t>
  </si>
  <si>
    <t>INE081T08025</t>
  </si>
  <si>
    <t>Average Maturity of the portfolio : 3.18 Years</t>
  </si>
  <si>
    <t>Portfolio of Kotak Quarterly Interval Plan - Series 2 as on 30-Nov-2015</t>
  </si>
  <si>
    <t>Average Maturity of the portfolio : 0.0027 Years</t>
  </si>
  <si>
    <t>Portfolio of Kotak Quarterly Interval Plan - Series 3 as on 30-Nov-2015</t>
  </si>
  <si>
    <t>Portfolio of Kotak Quarterly Interval Plan - Series 4 as on 30-Nov-2015</t>
  </si>
  <si>
    <t>Portfolio of Kotak Quarterly Interval Plan - Series 5 as on 30-Nov-2015</t>
  </si>
  <si>
    <t>Portfolio of Kotak Quarterly Interval Plan - Series 6 as on 30-Nov-2015</t>
  </si>
  <si>
    <t>Portfolio of Kotak Quarterly Interval Plan - Series 7 as on 30-Nov-2015</t>
  </si>
  <si>
    <t>Portfolio of Kotak Quarterly Interval Plan - Series 8 as on 30-Nov-2015</t>
  </si>
  <si>
    <t>Portfolio of Kotak Quarterly Interval Plan - Series 9 as on 30-Nov-2015</t>
  </si>
  <si>
    <t>Portfolio of Kotak FMP Series 105 as on 30-Nov-2015</t>
  </si>
  <si>
    <t>INE134E08GB1</t>
  </si>
  <si>
    <t>Bajaj Finance Limited</t>
  </si>
  <si>
    <t>INE296A07BM6</t>
  </si>
  <si>
    <t>INE033L07967</t>
  </si>
  <si>
    <t>INE115A07FM9</t>
  </si>
  <si>
    <t>INE756I07449</t>
  </si>
  <si>
    <t>State Bank of Hyderabad</t>
  </si>
  <si>
    <t>INE649A09035</t>
  </si>
  <si>
    <t>INE261F09HG4</t>
  </si>
  <si>
    <t>INE261F09GL6</t>
  </si>
  <si>
    <t>INE062A09130</t>
  </si>
  <si>
    <t>INE261F09GG6</t>
  </si>
  <si>
    <t>Power Grid Corporation of India Ltd.</t>
  </si>
  <si>
    <t>INE752E07DP9</t>
  </si>
  <si>
    <t>INE752E07JP6</t>
  </si>
  <si>
    <t>INE752E07HE4</t>
  </si>
  <si>
    <t>Indian Railway Finance Corporation Ltd.</t>
  </si>
  <si>
    <t>INE053F09GF9</t>
  </si>
  <si>
    <t>INE115A07AO6</t>
  </si>
  <si>
    <t>Average Maturity of the portfolio : 0.52 Years</t>
  </si>
  <si>
    <t>Portfolio of Kotak FMP Series 106 as on 30-Nov-2015</t>
  </si>
  <si>
    <t>Portfolio of Kotak FMP Series 107 as on 30-Nov-2015</t>
  </si>
  <si>
    <t>INE020B07IX0</t>
  </si>
  <si>
    <t>Average Maturity of the portfolio : 0.57 Years</t>
  </si>
  <si>
    <t>Portfolio of Kotak FMP Series 108 as on 30-Nov-2015</t>
  </si>
  <si>
    <t>INE310L07415</t>
  </si>
  <si>
    <t>IN2020070081</t>
  </si>
  <si>
    <t>Portfolio of Kotak FMP Series 109 as on 30-Nov-2015</t>
  </si>
  <si>
    <t>Portfolio of Kotak FMP Series 110 as on 30-Nov-2015</t>
  </si>
  <si>
    <t>Portfolio of Kotak FMP Series 111 as on 30-Nov-2015</t>
  </si>
  <si>
    <t>INE481G07117</t>
  </si>
  <si>
    <t>Average Maturity of the portfolio : 0.56 Years</t>
  </si>
  <si>
    <t>Portfolio of Kotak FMP Series 112 as on 30-Nov-2015</t>
  </si>
  <si>
    <t>INE134E08DP8</t>
  </si>
  <si>
    <t>Government Stock - 2016</t>
  </si>
  <si>
    <t>IN1920120020</t>
  </si>
  <si>
    <t>Average Maturity of the portfolio : 0.60 Years</t>
  </si>
  <si>
    <t>Portfolio of Kotak FMP Series 113 as on 30-Nov-2015</t>
  </si>
  <si>
    <t>INE115A07EG4</t>
  </si>
  <si>
    <t>INE020B08609</t>
  </si>
  <si>
    <t>Infrastructure Leasing &amp; Financial Services Limite</t>
  </si>
  <si>
    <t>INE871D07MY2</t>
  </si>
  <si>
    <t>National Housing Bank</t>
  </si>
  <si>
    <t>INE557F08ER1</t>
  </si>
  <si>
    <t>INE514E08CN8</t>
  </si>
  <si>
    <t>INE261F09HN0</t>
  </si>
  <si>
    <t>INE115A07EH2</t>
  </si>
  <si>
    <t>Portfolio of Kotak FMP Series 114 as on 30-Nov-2015</t>
  </si>
  <si>
    <t>Portfolio of Kotak FMP Series 115 as on 30-Nov-2015</t>
  </si>
  <si>
    <t>Portfolio of Kotak FMP Series 116 as on 30-Nov-2015</t>
  </si>
  <si>
    <t>INE134E08DT0</t>
  </si>
  <si>
    <t>INE020B07JA6</t>
  </si>
  <si>
    <t>INE001A07NA0</t>
  </si>
  <si>
    <t>Average Maturity of the portfolio : 0.66 Years</t>
  </si>
  <si>
    <t>Portfolio of Kotak FMP Series 117 as on 30-Nov-2015</t>
  </si>
  <si>
    <t>Portfolio of Kotak FMP Series 118 as on 30-Nov-2015</t>
  </si>
  <si>
    <t>Average Maturity of the portfolio : 0.65 Years</t>
  </si>
  <si>
    <t>Portfolio of Kotak FMP Series 119 as on 30-Nov-2015</t>
  </si>
  <si>
    <t>INE296A07DF6</t>
  </si>
  <si>
    <t>INE115A07EJ8</t>
  </si>
  <si>
    <t>INE001A07HG9</t>
  </si>
  <si>
    <t>IN1520120073</t>
  </si>
  <si>
    <t>Average Maturity of the portfolio : 0.69 Years</t>
  </si>
  <si>
    <t>Portfolio of Kotak FMP Series 122 as on 30-Nov-2015</t>
  </si>
  <si>
    <t>INE774D07KI5</t>
  </si>
  <si>
    <t>INE134E07398</t>
  </si>
  <si>
    <t>INE296A07DL4</t>
  </si>
  <si>
    <t>INE033L07AE9</t>
  </si>
  <si>
    <t>INE916DA7865</t>
  </si>
  <si>
    <t>Average Maturity of the portfolio : 0.73 Years</t>
  </si>
  <si>
    <t>Portfolio of Kotak FMP Series 124 as on 30-Nov-2015</t>
  </si>
  <si>
    <t>IN1520120081</t>
  </si>
  <si>
    <t>Portfolio of Kotak FMP Series 128 as on 30-Nov-2015</t>
  </si>
  <si>
    <t>INE310L07217</t>
  </si>
  <si>
    <t>INE001A07HN5</t>
  </si>
  <si>
    <t>INE756I07506</t>
  </si>
  <si>
    <t>INE309K08011</t>
  </si>
  <si>
    <t>INE523E07913</t>
  </si>
  <si>
    <t>IN1520120115</t>
  </si>
  <si>
    <t>Average Maturity of the portfolio : 0.78 Years</t>
  </si>
  <si>
    <t>INE310L07225</t>
  </si>
  <si>
    <t>INE134E08DZ7</t>
  </si>
  <si>
    <t>INE532F07AN3</t>
  </si>
  <si>
    <t>Edelweiss Housing Finanance Limited</t>
  </si>
  <si>
    <t>INE530L07038</t>
  </si>
  <si>
    <t>INE866I07610</t>
  </si>
  <si>
    <t>Raymond Ltd.</t>
  </si>
  <si>
    <t>INE301A08373</t>
  </si>
  <si>
    <t>Jyothy Laboratories Limited</t>
  </si>
  <si>
    <t>INE668F07038</t>
  </si>
  <si>
    <t>INE811P07033</t>
  </si>
  <si>
    <t>INE296A08748</t>
  </si>
  <si>
    <t>INE306N07FU0</t>
  </si>
  <si>
    <t>INE001A07HP0</t>
  </si>
  <si>
    <t>INE310L07241</t>
  </si>
  <si>
    <t>INE033L07BZ2</t>
  </si>
  <si>
    <t>IN1920120038</t>
  </si>
  <si>
    <t>INE115A07FG1</t>
  </si>
  <si>
    <t>INE752E07EY9</t>
  </si>
  <si>
    <t>INE752E07KB4</t>
  </si>
  <si>
    <t>INE310L07233</t>
  </si>
  <si>
    <t>INE310L07209</t>
  </si>
  <si>
    <t>INE310L07191</t>
  </si>
  <si>
    <t>INE310L07258</t>
  </si>
  <si>
    <t>IN3320060020</t>
  </si>
  <si>
    <t>INE866I07AB4</t>
  </si>
  <si>
    <t>India Infoline Housing Finance Ltd.</t>
  </si>
  <si>
    <t>INE477L07388</t>
  </si>
  <si>
    <t>INE752E07HQ8</t>
  </si>
  <si>
    <t>INE860H07391</t>
  </si>
  <si>
    <t>INE310L07167</t>
  </si>
  <si>
    <t>INE020B08658</t>
  </si>
  <si>
    <t>INE134E08FC1</t>
  </si>
  <si>
    <t>INE774D07KZ9</t>
  </si>
  <si>
    <t>ICICI Home Finance Company Limited</t>
  </si>
  <si>
    <t>INE071G07173</t>
  </si>
  <si>
    <t>INE296A07FC8</t>
  </si>
  <si>
    <t>INE306N07EX7</t>
  </si>
  <si>
    <t>INE752E07FV2</t>
  </si>
  <si>
    <t>IN1920120053</t>
  </si>
  <si>
    <t>INE033L07BX7</t>
  </si>
  <si>
    <t>INE020B07IB6</t>
  </si>
  <si>
    <t>IN1720120071</t>
  </si>
  <si>
    <t>Vizag General Cargo Berth Private Limited</t>
  </si>
  <si>
    <t>INE905O07010</t>
  </si>
  <si>
    <t>CRISIL AA(SO)</t>
  </si>
  <si>
    <t>INE001A07HU0</t>
  </si>
  <si>
    <t>INE804I07SG6</t>
  </si>
  <si>
    <t>INE134E08FR9</t>
  </si>
  <si>
    <t>INE774D07LW4</t>
  </si>
  <si>
    <t>INE033L07CN6</t>
  </si>
  <si>
    <t>INE523E07BZ7</t>
  </si>
  <si>
    <t>INE916DA7HP7</t>
  </si>
  <si>
    <t>IN3420030071</t>
  </si>
  <si>
    <t>IN3120030074</t>
  </si>
  <si>
    <t>IN3320030064</t>
  </si>
  <si>
    <t>IN1020030079</t>
  </si>
  <si>
    <t>IN1620030065</t>
  </si>
  <si>
    <t>IN1920030062</t>
  </si>
  <si>
    <t>IN2120030076</t>
  </si>
  <si>
    <t>IN3520030054</t>
  </si>
  <si>
    <t>IN2820030061</t>
  </si>
  <si>
    <t>INE774D07LT0</t>
  </si>
  <si>
    <t>INE134E08HJ2</t>
  </si>
  <si>
    <t>INE033L07CT3</t>
  </si>
  <si>
    <t>INE523E07BI3</t>
  </si>
  <si>
    <t>INE020B07II1</t>
  </si>
  <si>
    <t>IN1320030068</t>
  </si>
  <si>
    <t>IN2720030062</t>
  </si>
  <si>
    <t>INE514E16AH7</t>
  </si>
  <si>
    <t>INE115A07BV9</t>
  </si>
  <si>
    <t>INE557F08EW1</t>
  </si>
  <si>
    <t>INE445L08185</t>
  </si>
  <si>
    <t>INE774D07LI3</t>
  </si>
  <si>
    <t>INE296A07GA0</t>
  </si>
  <si>
    <t>Sundaram BNP Paribas Home Finance Ltd</t>
  </si>
  <si>
    <t>INE667F07FJ4</t>
  </si>
  <si>
    <t>INE115A07DR3</t>
  </si>
  <si>
    <t>Tata Sons Ltd.</t>
  </si>
  <si>
    <t>INE895D08535</t>
  </si>
  <si>
    <t>IN1720120055</t>
  </si>
  <si>
    <t>IN1520130189</t>
  </si>
  <si>
    <t>INE310L07340</t>
  </si>
  <si>
    <t>INE310L07332</t>
  </si>
  <si>
    <t>INE310L07357</t>
  </si>
  <si>
    <t>INE310L07373</t>
  </si>
  <si>
    <t>INE310L07365</t>
  </si>
  <si>
    <t>INE033L07BW9</t>
  </si>
  <si>
    <t>Portfolio of Kotak FMP Series 149 (386 Days) as on 30-Nov-2015</t>
  </si>
  <si>
    <t>Portfolio of Kotak FMP Series 150 (1109 Days) as on 30-Nov-2015</t>
  </si>
  <si>
    <t>INE752E07GH9</t>
  </si>
  <si>
    <t>INE092T08832</t>
  </si>
  <si>
    <t>INE261F09CW2</t>
  </si>
  <si>
    <t>INE261F09HE9</t>
  </si>
  <si>
    <t>INE916DA7GR5</t>
  </si>
  <si>
    <t>Portfolio of Kotak FMP Series 151 as on 30-Nov-2015</t>
  </si>
  <si>
    <t>INE774D07MF7</t>
  </si>
  <si>
    <t>Average Maturity of the portfolio : 1.21 Years</t>
  </si>
  <si>
    <t>Portfolio of Kotak FMP Series 153 as on 30-Nov-2015</t>
  </si>
  <si>
    <t>Reliance Media Works Limited</t>
  </si>
  <si>
    <t>INE540B07038</t>
  </si>
  <si>
    <t>CARE AAA(SO)</t>
  </si>
  <si>
    <t>INE001A07KY6</t>
  </si>
  <si>
    <t>INE310L07134</t>
  </si>
  <si>
    <t>INE310L07126</t>
  </si>
  <si>
    <t>INE310L07118</t>
  </si>
  <si>
    <t>INE310L07100</t>
  </si>
  <si>
    <t>GSPC Distribution Networks Ltd.</t>
  </si>
  <si>
    <t>INE844O08019</t>
  </si>
  <si>
    <t>Average Maturity of the portfolio : 0.31 Years</t>
  </si>
  <si>
    <t>Portfolio of Kotak FMP Series 154 as on 30-Nov-2015</t>
  </si>
  <si>
    <t>INE866I07AC2</t>
  </si>
  <si>
    <t>INE477L07396</t>
  </si>
  <si>
    <t>INE140A08SA3</t>
  </si>
  <si>
    <t>INE916DA7HQ5</t>
  </si>
  <si>
    <t>Average Maturity of the portfolio : 1.06 Years</t>
  </si>
  <si>
    <t>Portfolio of Kotak FMP Series 156  as on 30-Nov-2015</t>
  </si>
  <si>
    <t>INE572E09031</t>
  </si>
  <si>
    <t>Average Maturity of the portfolio : 1.23 Years</t>
  </si>
  <si>
    <t>Portfolio of Kotak FMP Series 157 as on 30-Nov-2015</t>
  </si>
  <si>
    <t>INE310L07266</t>
  </si>
  <si>
    <t>Average Maturity of the portfolio : 1.19 Years</t>
  </si>
  <si>
    <t>Portfolio of Kotak FMP Series 158 as on 30-Nov-2015</t>
  </si>
  <si>
    <t>INE774D07LR4</t>
  </si>
  <si>
    <t>INE916DA7HR3</t>
  </si>
  <si>
    <t>IN1720120063</t>
  </si>
  <si>
    <t>Average Maturity of the portfolio : 1.08 Years</t>
  </si>
  <si>
    <t>Portfolio of Kotak FMP Series 159 as on 30-Nov-2015</t>
  </si>
  <si>
    <t>INE053F07769</t>
  </si>
  <si>
    <t>IN1020060068</t>
  </si>
  <si>
    <t>Average Maturity of the portfolio : 1.00 Years</t>
  </si>
  <si>
    <t>Portfolio of Kotak FMP Series 160 as on 30-Nov-2015</t>
  </si>
  <si>
    <t>INE660A07KQ5</t>
  </si>
  <si>
    <t>INE134E08ED2</t>
  </si>
  <si>
    <t>INE752E07FK5</t>
  </si>
  <si>
    <t>INE514E08357</t>
  </si>
  <si>
    <t>INE895D07420</t>
  </si>
  <si>
    <t>Average Maturity of the portfolio : 1.17 Years</t>
  </si>
  <si>
    <t>Portfolio of Kotak FMP Series 161 as on 30-Nov-2015</t>
  </si>
  <si>
    <t>Average Maturity of the portfolio : 0.90 Years</t>
  </si>
  <si>
    <t>Portfolio of Kotak FMP Series 162 as on 30-Nov-2015</t>
  </si>
  <si>
    <t>INE310L07274</t>
  </si>
  <si>
    <t>Average Maturity of the portfolio : 1.14 Years</t>
  </si>
  <si>
    <t>Portfolio of Kotak FMP Series 163 as on 30-Nov-2015</t>
  </si>
  <si>
    <t>INE114A07836</t>
  </si>
  <si>
    <t>INE296A07CN2</t>
  </si>
  <si>
    <t>INE115A07FR8</t>
  </si>
  <si>
    <t>INE660A07LR1</t>
  </si>
  <si>
    <t>INE916DA7FF2</t>
  </si>
  <si>
    <t>INE752E07IN3</t>
  </si>
  <si>
    <t>Average Maturity of the portfolio : 1.63 Years</t>
  </si>
  <si>
    <t>Portfolio of Kotak FMP Series 171 as on 30-Nov-2015</t>
  </si>
  <si>
    <t>INE445L08193</t>
  </si>
  <si>
    <t>INE296A07FB0</t>
  </si>
  <si>
    <t>INE001A07JZ5</t>
  </si>
  <si>
    <t>INE033L07BD9</t>
  </si>
  <si>
    <t>INE134E08GP1</t>
  </si>
  <si>
    <t>INE134E08AI9</t>
  </si>
  <si>
    <t>INE895D07404</t>
  </si>
  <si>
    <t>Average Maturity of the portfolio : 1.98 Years</t>
  </si>
  <si>
    <t>Portfolio of Kotak FMP Series 172 as on 30-Nov-2015</t>
  </si>
  <si>
    <t>INE811K07034</t>
  </si>
  <si>
    <t>INE477L07313</t>
  </si>
  <si>
    <t>INE522D07438</t>
  </si>
  <si>
    <t>INE081T08017</t>
  </si>
  <si>
    <t>INE479R07019</t>
  </si>
  <si>
    <t>Bhanu Vyapaar Private Limited</t>
  </si>
  <si>
    <t>INE575S07020</t>
  </si>
  <si>
    <t>FITCH AA-(IND)</t>
  </si>
  <si>
    <t>Emami Enclave Markets Pvt Ltd.</t>
  </si>
  <si>
    <t>INE576S07010</t>
  </si>
  <si>
    <t>Sneha Abasan Pvt Ltd</t>
  </si>
  <si>
    <t>INE580S07012</t>
  </si>
  <si>
    <t>FITCH AA-(IND)(SO)</t>
  </si>
  <si>
    <t>Sneha Enclave Pvt Ltd</t>
  </si>
  <si>
    <t>INE579S07014</t>
  </si>
  <si>
    <t>Average Maturity of the portfolio : 1.71 Years</t>
  </si>
  <si>
    <t>Portfolio of Kotak FMP Series 175 as on 30-Nov-2015</t>
  </si>
  <si>
    <t>INE296A07HA8</t>
  </si>
  <si>
    <t>INE261F08493</t>
  </si>
  <si>
    <t>INE523E07CO9</t>
  </si>
  <si>
    <t>INE114A07901</t>
  </si>
  <si>
    <t>INE261F08469</t>
  </si>
  <si>
    <t>INE310L07399</t>
  </si>
  <si>
    <t>INE310L07381</t>
  </si>
  <si>
    <t>Average Maturity of the portfolio : 2.29 Years</t>
  </si>
  <si>
    <t>Portfolio of Kotak FMP Series 176 as on 30-Nov-2015</t>
  </si>
  <si>
    <t>INE115A07GQ8</t>
  </si>
  <si>
    <t>INE752E07LA4</t>
  </si>
  <si>
    <t>INE296A07HJ9</t>
  </si>
  <si>
    <t>INE115A07EB5</t>
  </si>
  <si>
    <t>Average Maturity of the portfolio : 2.32 Years</t>
  </si>
  <si>
    <t>Portfolio of Kotak FMP Series 178 as on 30-Nov-2015</t>
  </si>
  <si>
    <t>INE774D07NK5</t>
  </si>
  <si>
    <t>INE033L07DS3</t>
  </si>
  <si>
    <t>INE523E07CX0</t>
  </si>
  <si>
    <t>INE756I07597</t>
  </si>
  <si>
    <t>INE310L07423</t>
  </si>
  <si>
    <t>IN3320080028</t>
  </si>
  <si>
    <t>IN1020080017</t>
  </si>
  <si>
    <t>IN3420080027</t>
  </si>
  <si>
    <t>Average Maturity of the portfolio : 2.58 Years</t>
  </si>
  <si>
    <t>Portfolio of Kotak FMP Series 179 as on 30-Nov-2015</t>
  </si>
  <si>
    <t>INE071G08650</t>
  </si>
  <si>
    <t>INE114A07919</t>
  </si>
  <si>
    <t>INE115A07HY0</t>
  </si>
  <si>
    <t>Average Maturity of the portfolio : 1.93 Years</t>
  </si>
  <si>
    <t>Portfolio of Kotak FMP Series 180 as on 30-Nov-2015</t>
  </si>
  <si>
    <t>INE071G08692</t>
  </si>
  <si>
    <t>Indian Oil Corporation Ltd.</t>
  </si>
  <si>
    <t>INE242A07207</t>
  </si>
  <si>
    <t>Average Maturity of the portfolio : 2.71 Years</t>
  </si>
  <si>
    <t>Portfolio of Kotak Sensex ETF as on 30-Nov-2015</t>
  </si>
  <si>
    <t>Industry</t>
  </si>
  <si>
    <t>Equity &amp; Equity related</t>
  </si>
  <si>
    <t>Infosys Ltd.</t>
  </si>
  <si>
    <t>INE009A01021</t>
  </si>
  <si>
    <t>Software</t>
  </si>
  <si>
    <t>INE040A01026</t>
  </si>
  <si>
    <t>Banks</t>
  </si>
  <si>
    <t>ITC Ltd.</t>
  </si>
  <si>
    <t>INE154A01025</t>
  </si>
  <si>
    <t>Consumer Non Durables</t>
  </si>
  <si>
    <t>INE001A01036</t>
  </si>
  <si>
    <t>Finance</t>
  </si>
  <si>
    <t>Reliance Industries Ltd.</t>
  </si>
  <si>
    <t>INE002A01018</t>
  </si>
  <si>
    <t>Petroleum Products</t>
  </si>
  <si>
    <t>INE090A01021</t>
  </si>
  <si>
    <t>Tata Consultancy Services Ltd.</t>
  </si>
  <si>
    <t>INE467B01029</t>
  </si>
  <si>
    <t>INE018A01030</t>
  </si>
  <si>
    <t>Construction Project</t>
  </si>
  <si>
    <t>INE155A01022</t>
  </si>
  <si>
    <t>Auto</t>
  </si>
  <si>
    <t>INE044A01036</t>
  </si>
  <si>
    <t>Pharmaceuticals</t>
  </si>
  <si>
    <t>INE238A01034</t>
  </si>
  <si>
    <t>INE062A01020</t>
  </si>
  <si>
    <t>Mahindra &amp; Mahindra Ltd.</t>
  </si>
  <si>
    <t>INE101A01026</t>
  </si>
  <si>
    <t>Maruti Suzuki India Limited</t>
  </si>
  <si>
    <t>INE585B01010</t>
  </si>
  <si>
    <t>Hindustan Unilever Ltd.</t>
  </si>
  <si>
    <t>INE030A01027</t>
  </si>
  <si>
    <t>Bharti Airtel Ltd.</t>
  </si>
  <si>
    <t>INE397D01024</t>
  </si>
  <si>
    <t>Telecom - Services</t>
  </si>
  <si>
    <t>Lupin Ltd.</t>
  </si>
  <si>
    <t>INE326A01037</t>
  </si>
  <si>
    <t>Oil And Natural Gas Corporation Ltd.</t>
  </si>
  <si>
    <t>INE213A01029</t>
  </si>
  <si>
    <t>Oil</t>
  </si>
  <si>
    <t>Coal India Limited</t>
  </si>
  <si>
    <t>INE522F01014</t>
  </si>
  <si>
    <t>Minerals/Mining</t>
  </si>
  <si>
    <t>Dr.Reddy's  Laboratories Ltd.</t>
  </si>
  <si>
    <t>INE089A01023</t>
  </si>
  <si>
    <t>Wipro Ltd.</t>
  </si>
  <si>
    <t>INE075A01022</t>
  </si>
  <si>
    <t>Bajaj Auto Ltd.</t>
  </si>
  <si>
    <t>INE917I01010</t>
  </si>
  <si>
    <t>Hero MotoCorp Ltd.</t>
  </si>
  <si>
    <t>INE158A01026</t>
  </si>
  <si>
    <t>Cipla Ltd.</t>
  </si>
  <si>
    <t>INE059A01026</t>
  </si>
  <si>
    <t>National Thermal Power Corporation Ltd.</t>
  </si>
  <si>
    <t>INE733E01010</t>
  </si>
  <si>
    <t>Power</t>
  </si>
  <si>
    <t>GAIL (India) Ltd.</t>
  </si>
  <si>
    <t>INE129A01019</t>
  </si>
  <si>
    <t>Gas</t>
  </si>
  <si>
    <t>Bharat Heavy Electricals Ltd.</t>
  </si>
  <si>
    <t>INE257A01026</t>
  </si>
  <si>
    <t>Industrial Capital Goods</t>
  </si>
  <si>
    <t>Tata Steel Limited</t>
  </si>
  <si>
    <t>INE081A01012</t>
  </si>
  <si>
    <t>Ferrous Metals</t>
  </si>
  <si>
    <t>Vedanta Ltd.</t>
  </si>
  <si>
    <t>INE205A01025</t>
  </si>
  <si>
    <t>Hindalco Industries Ltd.</t>
  </si>
  <si>
    <t>INE038A01020</t>
  </si>
  <si>
    <t>Non - Ferrous Metals</t>
  </si>
  <si>
    <t>Portfolio of Kotak Mahindra Balance Unit Scheme 99 as on 30-Nov-2015</t>
  </si>
  <si>
    <t>Industry / Rating</t>
  </si>
  <si>
    <t>IndusInd Bank Ltd.</t>
  </si>
  <si>
    <t>INE095A01012</t>
  </si>
  <si>
    <t>The Ramco Cements Ltd</t>
  </si>
  <si>
    <t>INE331A01037</t>
  </si>
  <si>
    <t>Cement</t>
  </si>
  <si>
    <t>INE481G01011</t>
  </si>
  <si>
    <t>HCL Technologies Ltd.</t>
  </si>
  <si>
    <t>INE860A01027</t>
  </si>
  <si>
    <t>Fag Bearings India Ltd.</t>
  </si>
  <si>
    <t>INE513A01014</t>
  </si>
  <si>
    <t>Industrial Products</t>
  </si>
  <si>
    <t>Solar Industries India Limited</t>
  </si>
  <si>
    <t>INE343H01011</t>
  </si>
  <si>
    <t>Chemicals</t>
  </si>
  <si>
    <t>Supreme Industries Limited</t>
  </si>
  <si>
    <t>INE195A01028</t>
  </si>
  <si>
    <t>Finolex Cables Ltd.</t>
  </si>
  <si>
    <t>INE235A01022</t>
  </si>
  <si>
    <t>Jubilant Foodworks Limited</t>
  </si>
  <si>
    <t>INE797F01012</t>
  </si>
  <si>
    <t>Container Corporation of India Ltd.</t>
  </si>
  <si>
    <t>INE111A01017</t>
  </si>
  <si>
    <t>Transportation</t>
  </si>
  <si>
    <t>Va Tech Wabag Limited</t>
  </si>
  <si>
    <t>INE956G01038</t>
  </si>
  <si>
    <t>Engineering Services</t>
  </si>
  <si>
    <t>Ramkrishna Forgings Ltd.</t>
  </si>
  <si>
    <t>INE399G01015</t>
  </si>
  <si>
    <t>Navkar Corporation Limited</t>
  </si>
  <si>
    <t>INE278M01019</t>
  </si>
  <si>
    <t>Britannia Industries Ltd.</t>
  </si>
  <si>
    <t>INE216A01022</t>
  </si>
  <si>
    <t>JK Cement Ltd.</t>
  </si>
  <si>
    <t>INE823G01014</t>
  </si>
  <si>
    <t>UPL Ltd</t>
  </si>
  <si>
    <t>INE628A01036</t>
  </si>
  <si>
    <t>Pesticides</t>
  </si>
  <si>
    <t>PNC INFRATECH</t>
  </si>
  <si>
    <t>INE195J01011</t>
  </si>
  <si>
    <t>Ahluwalia Contracts (India) Ltd.</t>
  </si>
  <si>
    <t>INE758C01029</t>
  </si>
  <si>
    <t>Voltas Ltd.</t>
  </si>
  <si>
    <t>INE226A01021</t>
  </si>
  <si>
    <t>SRF Ltd.</t>
  </si>
  <si>
    <t>INE647A01010</t>
  </si>
  <si>
    <t>Textile Products</t>
  </si>
  <si>
    <t>Bank Of Baroda</t>
  </si>
  <si>
    <t>INE028A01039</t>
  </si>
  <si>
    <t>MBL Infrastructure Limited</t>
  </si>
  <si>
    <t>INE912H01013</t>
  </si>
  <si>
    <t>Construction</t>
  </si>
  <si>
    <t>INE092T01019</t>
  </si>
  <si>
    <t>S H KELKAR AND COMPANY LTD</t>
  </si>
  <si>
    <t>INE500L01026</t>
  </si>
  <si>
    <t>Hindustan Petroleum Corporation Ltd.</t>
  </si>
  <si>
    <t>INE094A01015</t>
  </si>
  <si>
    <t>Colgate- Palmolive (India) Ltd.</t>
  </si>
  <si>
    <t>INE259A01022</t>
  </si>
  <si>
    <t>IDFC Limited</t>
  </si>
  <si>
    <t>INE043D01016</t>
  </si>
  <si>
    <t>Amara Raja Batteries Ltd.</t>
  </si>
  <si>
    <t>INE885A01032</t>
  </si>
  <si>
    <t>Auto Ancillaries</t>
  </si>
  <si>
    <t>Bharat Forge Ltd.</t>
  </si>
  <si>
    <t>INE465A01025</t>
  </si>
  <si>
    <t>D.B. Corp Limited</t>
  </si>
  <si>
    <t>INE950I01011</t>
  </si>
  <si>
    <t>Media and Entertainment</t>
  </si>
  <si>
    <t>Federal Bank Ltd.</t>
  </si>
  <si>
    <t>INE171A01029</t>
  </si>
  <si>
    <t>INE774D01024</t>
  </si>
  <si>
    <t>Cadila Healthcare Ltd.</t>
  </si>
  <si>
    <t>INE010B01027</t>
  </si>
  <si>
    <t>Gujarat State Petronet Ltd.</t>
  </si>
  <si>
    <t>INE246F01010</t>
  </si>
  <si>
    <t>Tech Mahindra Ltd.</t>
  </si>
  <si>
    <t>INE669C01036</t>
  </si>
  <si>
    <t>Cairn India Limited</t>
  </si>
  <si>
    <t>INE910H01017</t>
  </si>
  <si>
    <t>YES Bank Ltd.</t>
  </si>
  <si>
    <t>INE528G01019</t>
  </si>
  <si>
    <t>Pennar Engineered Building Systems Limited</t>
  </si>
  <si>
    <t>INE455O01019</t>
  </si>
  <si>
    <t>IN9155A01020</t>
  </si>
  <si>
    <t>INE742F01042</t>
  </si>
  <si>
    <t>Power Mech Projects Ltd</t>
  </si>
  <si>
    <t>INE211R01019</t>
  </si>
  <si>
    <t>Hindustan Zinc Ltd</t>
  </si>
  <si>
    <t>INE267A01025</t>
  </si>
  <si>
    <t>CCD</t>
  </si>
  <si>
    <t>The Indian Hotels Company Ltd.</t>
  </si>
  <si>
    <t>INE053A08081</t>
  </si>
  <si>
    <t>Hotels</t>
  </si>
  <si>
    <t>Warrants</t>
  </si>
  <si>
    <t>INE001A13031</t>
  </si>
  <si>
    <t>Total value of illiquid equity shares and percentage to Net Assets : Nil</t>
  </si>
  <si>
    <t>Portfolio Turnover Ratio  : 174.33%</t>
  </si>
  <si>
    <t>Portfolio of KOTAK BANKING ETF as on 30-Nov-2015</t>
  </si>
  <si>
    <t>Kotak Mahindra Bank Ltd.</t>
  </si>
  <si>
    <t>INE237A01028</t>
  </si>
  <si>
    <t>Punjab National Bank</t>
  </si>
  <si>
    <t>INE160A01022</t>
  </si>
  <si>
    <t>Canara Bank</t>
  </si>
  <si>
    <t>INE476A01014</t>
  </si>
  <si>
    <t>INE084A01016</t>
  </si>
  <si>
    <t>Portfolio of Kotak PSU Bank ETF as on 30-Nov-2015</t>
  </si>
  <si>
    <t>Union Bank of India</t>
  </si>
  <si>
    <t>INE692A01016</t>
  </si>
  <si>
    <t>IDBI Bank Ltd</t>
  </si>
  <si>
    <t>INE008A01015</t>
  </si>
  <si>
    <t>Syndicate Bank</t>
  </si>
  <si>
    <t>INE667A01018</t>
  </si>
  <si>
    <t>Oriental Bank of Commerce</t>
  </si>
  <si>
    <t>INE141A01014</t>
  </si>
  <si>
    <t>Allahabad Bank</t>
  </si>
  <si>
    <t>INE428A01015</t>
  </si>
  <si>
    <t>Andhra Bank</t>
  </si>
  <si>
    <t>INE434A01013</t>
  </si>
  <si>
    <t>INE565A01014</t>
  </si>
  <si>
    <t>Portfolio of Kotak Classic Equity Scheme as on 30-Nov-2015</t>
  </si>
  <si>
    <t>Bharat Petroleum Corporation  Ltd.</t>
  </si>
  <si>
    <t>INE029A01011</t>
  </si>
  <si>
    <t>Zee Entertainment Enterprises Ltd</t>
  </si>
  <si>
    <t>INE256A01028</t>
  </si>
  <si>
    <t>Bosch Limited</t>
  </si>
  <si>
    <t>INE323A01026</t>
  </si>
  <si>
    <t>Asian Paints(India) Ltd.</t>
  </si>
  <si>
    <t>INE021A01026</t>
  </si>
  <si>
    <t>Bajaj Finserv Ltd.</t>
  </si>
  <si>
    <t>INE918I01018</t>
  </si>
  <si>
    <t>INE296A01016</t>
  </si>
  <si>
    <t>Dish TV India Ltd.</t>
  </si>
  <si>
    <t>INE836F01026</t>
  </si>
  <si>
    <t>Cummins India Ltd.</t>
  </si>
  <si>
    <t>INE298A01020</t>
  </si>
  <si>
    <t>Ashok Leyland Ltd.</t>
  </si>
  <si>
    <t>INE208A01029</t>
  </si>
  <si>
    <t>Sun Pharma Advance Research Co.Ltd</t>
  </si>
  <si>
    <t>INE232I01014</t>
  </si>
  <si>
    <t>Bharti Infratel Ltd.</t>
  </si>
  <si>
    <t>INE121J01017</t>
  </si>
  <si>
    <t>Telecom -  Equipment &amp; Accessories</t>
  </si>
  <si>
    <t>Emami Ltd.</t>
  </si>
  <si>
    <t>INE548C01032</t>
  </si>
  <si>
    <t>Aurobindo Pharma Ltd.</t>
  </si>
  <si>
    <t>INE406A01037</t>
  </si>
  <si>
    <t>Oracle Financial Services Software Ltd</t>
  </si>
  <si>
    <t>INE881D01027</t>
  </si>
  <si>
    <t>Grasim Industries Ltd.</t>
  </si>
  <si>
    <t>INE047A01013</t>
  </si>
  <si>
    <t>INE069A01017</t>
  </si>
  <si>
    <t>Services</t>
  </si>
  <si>
    <t>Divis Laboratories Ltd.</t>
  </si>
  <si>
    <t>INE361B01024</t>
  </si>
  <si>
    <t>Bharat Electronics Ltd.</t>
  </si>
  <si>
    <t>INE263A01016</t>
  </si>
  <si>
    <t>Shree Cement Ltd.</t>
  </si>
  <si>
    <t>INE070A01015</t>
  </si>
  <si>
    <t>Preference Shares</t>
  </si>
  <si>
    <t>Other than Hedging Positions through Futures</t>
  </si>
  <si>
    <t>Other than Hedging Positions through Options</t>
  </si>
  <si>
    <t>Term Deposits (Placed as margin)</t>
  </si>
  <si>
    <t>65 Days</t>
  </si>
  <si>
    <t>87 Days</t>
  </si>
  <si>
    <t>Portfolio Turnover Ratio  : 161.75%</t>
  </si>
  <si>
    <t>Portfolio of Kotak Capital Protection Oriented Scheme Series 1 as on 30-Nov-2015</t>
  </si>
  <si>
    <t>INE721A01013</t>
  </si>
  <si>
    <t>INE752E01010</t>
  </si>
  <si>
    <t>Motherson Sumi Systems Ltd.</t>
  </si>
  <si>
    <t>INE775A01035</t>
  </si>
  <si>
    <t>INE756I07670</t>
  </si>
  <si>
    <t>INE774D07NP4</t>
  </si>
  <si>
    <t>INE001A07OB6</t>
  </si>
  <si>
    <t>Average Maturity of the portfolio : 2.10 Years</t>
  </si>
  <si>
    <t>Portfolio of Kotak Equity Arbitrage Fund as on 30-Nov-2015</t>
  </si>
  <si>
    <t>INE148I01020</t>
  </si>
  <si>
    <t>Eicher Motors Ltd.</t>
  </si>
  <si>
    <t>INE066A01013</t>
  </si>
  <si>
    <t>INE020B01018</t>
  </si>
  <si>
    <t>INE242A01010</t>
  </si>
  <si>
    <t>INE013A01015</t>
  </si>
  <si>
    <t>SKS Microfinance Limited</t>
  </si>
  <si>
    <t>INE180K01011</t>
  </si>
  <si>
    <t>Sun TV Network Limited</t>
  </si>
  <si>
    <t>INE424H01027</t>
  </si>
  <si>
    <t>INE134E01011</t>
  </si>
  <si>
    <t>Wockhardt Ltd.</t>
  </si>
  <si>
    <t>INE049B01025</t>
  </si>
  <si>
    <t>MRF Ltd.</t>
  </si>
  <si>
    <t>INE883A01011</t>
  </si>
  <si>
    <t>Castrol (India) Ltd.</t>
  </si>
  <si>
    <t>INE172A01027</t>
  </si>
  <si>
    <t>Tata Global Beverages Limited</t>
  </si>
  <si>
    <t>INE192A01025</t>
  </si>
  <si>
    <t>INE115A01026</t>
  </si>
  <si>
    <t>JSW Steel Ltd.</t>
  </si>
  <si>
    <t>INE019A01020</t>
  </si>
  <si>
    <t>INE814H01011</t>
  </si>
  <si>
    <t>Tata Communications Ltd</t>
  </si>
  <si>
    <t>INE151A01013</t>
  </si>
  <si>
    <t>Reliance Power Ltd.</t>
  </si>
  <si>
    <t>INE614G01033</t>
  </si>
  <si>
    <t>Century Textiles &amp; Industries Ltd.</t>
  </si>
  <si>
    <t>INE055A01016</t>
  </si>
  <si>
    <t>INE202B01012</t>
  </si>
  <si>
    <t>Jindal Steel &amp; Power Ltd</t>
  </si>
  <si>
    <t>INE749A01030</t>
  </si>
  <si>
    <t>Tata Chemicals Ltd.</t>
  </si>
  <si>
    <t>INE092A01019</t>
  </si>
  <si>
    <t>Ajanta Pharma Ltd.</t>
  </si>
  <si>
    <t>INE031B01049</t>
  </si>
  <si>
    <t>CESC Ltd.</t>
  </si>
  <si>
    <t>INE486A01013</t>
  </si>
  <si>
    <t>TV18 Broadcast Ltd</t>
  </si>
  <si>
    <t>INE886H01027</t>
  </si>
  <si>
    <t>IFCI Ltd.</t>
  </si>
  <si>
    <t>INE039A01010</t>
  </si>
  <si>
    <t>NCC Limited</t>
  </si>
  <si>
    <t>INE868B01028</t>
  </si>
  <si>
    <t>Hexaware Technologies Ltd.</t>
  </si>
  <si>
    <t>INE093A01033</t>
  </si>
  <si>
    <t>Apollo Tyres Ltd.</t>
  </si>
  <si>
    <t>INE438A01022</t>
  </si>
  <si>
    <t>Jain Irrigation Systems Ltd.</t>
  </si>
  <si>
    <t>INE175A01038</t>
  </si>
  <si>
    <t>India Cements Ltd.</t>
  </si>
  <si>
    <t>INE383A01012</t>
  </si>
  <si>
    <t>Pidilite Industries Ltd.</t>
  </si>
  <si>
    <t>INE318A01026</t>
  </si>
  <si>
    <t>(PTC India Limited)</t>
  </si>
  <si>
    <t>INE877F01012</t>
  </si>
  <si>
    <t>Housing Development and Infrastructure Limited</t>
  </si>
  <si>
    <t>INE191I01012</t>
  </si>
  <si>
    <t>GMR Infrastructure Ltd.</t>
  </si>
  <si>
    <t>INE776C01039</t>
  </si>
  <si>
    <t>L&amp;T Finance Holdings Ltd</t>
  </si>
  <si>
    <t>INE498L01015</t>
  </si>
  <si>
    <t>Karnataka Bank Ltd</t>
  </si>
  <si>
    <t>INE614B01018</t>
  </si>
  <si>
    <t>IRB Infrastructure Developers Ltd</t>
  </si>
  <si>
    <t>INE821I01014</t>
  </si>
  <si>
    <t>CEAT Ltd.</t>
  </si>
  <si>
    <t>INE482A01020</t>
  </si>
  <si>
    <t>INE245A01021</t>
  </si>
  <si>
    <t>Biocon Ltd.</t>
  </si>
  <si>
    <t>INE376G01013</t>
  </si>
  <si>
    <t>Indiabulls Real Estate Ltd</t>
  </si>
  <si>
    <t>INE069I01010</t>
  </si>
  <si>
    <t>Unitech Ltd.</t>
  </si>
  <si>
    <t>INE694A01020</t>
  </si>
  <si>
    <t>Ambuja Cements Ltd.</t>
  </si>
  <si>
    <t>INE079A01024</t>
  </si>
  <si>
    <t>The South Indian Bank Ltd.</t>
  </si>
  <si>
    <t>INE683A01023</t>
  </si>
  <si>
    <t>Engineers India Ltd</t>
  </si>
  <si>
    <t>INE510A01028</t>
  </si>
  <si>
    <t>Siemens Ltd.</t>
  </si>
  <si>
    <t>INE003A01024</t>
  </si>
  <si>
    <t>BEML Limited</t>
  </si>
  <si>
    <t>INE258A01016</t>
  </si>
  <si>
    <t>Adani Enterprises Ltd</t>
  </si>
  <si>
    <t>INE423A01024</t>
  </si>
  <si>
    <t>Trading</t>
  </si>
  <si>
    <t>Apollo Hospitals Enterprise Ltd.</t>
  </si>
  <si>
    <t>INE437A01024</t>
  </si>
  <si>
    <t>Healthcare Services</t>
  </si>
  <si>
    <t>Reliance Infrastructure Ltd</t>
  </si>
  <si>
    <t>INE036A01016</t>
  </si>
  <si>
    <t>MindTree Ltd.</t>
  </si>
  <si>
    <t>INE018I01017</t>
  </si>
  <si>
    <t>Havells India Ltd.</t>
  </si>
  <si>
    <t>INE176B01034</t>
  </si>
  <si>
    <t>Consumer Durables</t>
  </si>
  <si>
    <t>NHPC Limited</t>
  </si>
  <si>
    <t>INE848E01016</t>
  </si>
  <si>
    <t>UCO Bank</t>
  </si>
  <si>
    <t>INE691A01018</t>
  </si>
  <si>
    <t>Indraprastha Gas Ltd.</t>
  </si>
  <si>
    <t>INE203G01019</t>
  </si>
  <si>
    <t>Strides Arcolab Ltd.</t>
  </si>
  <si>
    <t>INE939A01011</t>
  </si>
  <si>
    <t>TVS Motor Company Ltd.</t>
  </si>
  <si>
    <t>INE494B01023</t>
  </si>
  <si>
    <t>United Breweries Ltd.</t>
  </si>
  <si>
    <t>INE686F01025</t>
  </si>
  <si>
    <t>Jaiprakash Associates Ltd</t>
  </si>
  <si>
    <t>INE455F01025</t>
  </si>
  <si>
    <t>Glenmark Pharmaceuticals Ltd</t>
  </si>
  <si>
    <t>INE935A01035</t>
  </si>
  <si>
    <t>Mcleod Russel India Ltd</t>
  </si>
  <si>
    <t>INE942G01012</t>
  </si>
  <si>
    <t>Dabur India Ltd.</t>
  </si>
  <si>
    <t>INE016A01026</t>
  </si>
  <si>
    <t>Hedging Positions through Futures</t>
  </si>
  <si>
    <t>Mutual Fund Units</t>
  </si>
  <si>
    <t>Kotak Liquid Plan A-Direct Growth</t>
  </si>
  <si>
    <t>INF174K01NE8</t>
  </si>
  <si>
    <t>Kotak Quarterly Interval Plan Series 6-Direct Growth</t>
  </si>
  <si>
    <t>INF174K01BX3</t>
  </si>
  <si>
    <t>269 Days</t>
  </si>
  <si>
    <t>218 Days</t>
  </si>
  <si>
    <t>108 Days</t>
  </si>
  <si>
    <t>109 Days</t>
  </si>
  <si>
    <t>274 Days</t>
  </si>
  <si>
    <t>275 Days</t>
  </si>
  <si>
    <t>268 Days</t>
  </si>
  <si>
    <t>277 Days</t>
  </si>
  <si>
    <t>162 Days</t>
  </si>
  <si>
    <t>228 Days</t>
  </si>
  <si>
    <t>233 Days</t>
  </si>
  <si>
    <t>232 Days</t>
  </si>
  <si>
    <t>231 Days</t>
  </si>
  <si>
    <t>351 Days</t>
  </si>
  <si>
    <t>235 Days</t>
  </si>
  <si>
    <t>234 Days</t>
  </si>
  <si>
    <t>238 Days</t>
  </si>
  <si>
    <t>370 Days</t>
  </si>
  <si>
    <t>254 Days</t>
  </si>
  <si>
    <t>253 Days</t>
  </si>
  <si>
    <t>252 Days</t>
  </si>
  <si>
    <t>249 Days</t>
  </si>
  <si>
    <t>248 Days</t>
  </si>
  <si>
    <t>247 Days</t>
  </si>
  <si>
    <t>255 Days</t>
  </si>
  <si>
    <t>291 Days</t>
  </si>
  <si>
    <t>294 Days</t>
  </si>
  <si>
    <t>295 Days</t>
  </si>
  <si>
    <t>296 Days</t>
  </si>
  <si>
    <t>298 Days</t>
  </si>
  <si>
    <t>301 Days</t>
  </si>
  <si>
    <t>302 Days</t>
  </si>
  <si>
    <t>303 Days</t>
  </si>
  <si>
    <t>304 Days</t>
  </si>
  <si>
    <t>308 Days</t>
  </si>
  <si>
    <t>310 Days</t>
  </si>
  <si>
    <t>311 Days</t>
  </si>
  <si>
    <t>316 Days</t>
  </si>
  <si>
    <t>318 Days</t>
  </si>
  <si>
    <t>319 Days</t>
  </si>
  <si>
    <t>149 Days</t>
  </si>
  <si>
    <t>171 Days</t>
  </si>
  <si>
    <t>176 Days</t>
  </si>
  <si>
    <t>178 Days</t>
  </si>
  <si>
    <t>179 Days</t>
  </si>
  <si>
    <t>190 Days</t>
  </si>
  <si>
    <t>189 Days</t>
  </si>
  <si>
    <t>191 Days</t>
  </si>
  <si>
    <t>192 Days</t>
  </si>
  <si>
    <t>198 Days</t>
  </si>
  <si>
    <t>199 Days</t>
  </si>
  <si>
    <t>200 Days</t>
  </si>
  <si>
    <t>203 Days</t>
  </si>
  <si>
    <t>204 Days</t>
  </si>
  <si>
    <t>205 Days</t>
  </si>
  <si>
    <t>239 Days</t>
  </si>
  <si>
    <t>242 Days</t>
  </si>
  <si>
    <t>245 Days</t>
  </si>
  <si>
    <t>246 Days</t>
  </si>
  <si>
    <t>186 Days</t>
  </si>
  <si>
    <t>241 Days</t>
  </si>
  <si>
    <t>260 Days</t>
  </si>
  <si>
    <t>266 Days</t>
  </si>
  <si>
    <t>273 Days</t>
  </si>
  <si>
    <t>290 Days</t>
  </si>
  <si>
    <t>289 Days</t>
  </si>
  <si>
    <t>288 Days</t>
  </si>
  <si>
    <t>287 Days</t>
  </si>
  <si>
    <t>284 Days</t>
  </si>
  <si>
    <t>283 Days</t>
  </si>
  <si>
    <t>282 Days</t>
  </si>
  <si>
    <t>182 Days</t>
  </si>
  <si>
    <t>276 Days</t>
  </si>
  <si>
    <t>281 Days</t>
  </si>
  <si>
    <t>168 Days</t>
  </si>
  <si>
    <t>169 Days</t>
  </si>
  <si>
    <t>175 Days</t>
  </si>
  <si>
    <t>193 Days</t>
  </si>
  <si>
    <t>196 Days</t>
  </si>
  <si>
    <t>197 Days</t>
  </si>
  <si>
    <t>213 Days</t>
  </si>
  <si>
    <t>217 Days</t>
  </si>
  <si>
    <t>225 Days</t>
  </si>
  <si>
    <t>206 Days</t>
  </si>
  <si>
    <t>207 Days</t>
  </si>
  <si>
    <t>211 Days</t>
  </si>
  <si>
    <t>212 Days</t>
  </si>
  <si>
    <t>115 Days</t>
  </si>
  <si>
    <t>120 Days</t>
  </si>
  <si>
    <t>371 Days</t>
  </si>
  <si>
    <t>267 Days</t>
  </si>
  <si>
    <t>352 Days</t>
  </si>
  <si>
    <t>15 Days</t>
  </si>
  <si>
    <t>187 Days</t>
  </si>
  <si>
    <t>172 Days</t>
  </si>
  <si>
    <t>170 Days</t>
  </si>
  <si>
    <t>307 Days</t>
  </si>
  <si>
    <t>220 Days</t>
  </si>
  <si>
    <t>368 Days</t>
  </si>
  <si>
    <t>105 Days</t>
  </si>
  <si>
    <t>106 Days</t>
  </si>
  <si>
    <t>107 Days</t>
  </si>
  <si>
    <t>112 Days</t>
  </si>
  <si>
    <t>134 Days</t>
  </si>
  <si>
    <t>113 Days</t>
  </si>
  <si>
    <t>136 Days</t>
  </si>
  <si>
    <t>135 Days</t>
  </si>
  <si>
    <t>137 Days</t>
  </si>
  <si>
    <t>141 Days</t>
  </si>
  <si>
    <t>142 Days</t>
  </si>
  <si>
    <t>143 Days</t>
  </si>
  <si>
    <t>147 Days</t>
  </si>
  <si>
    <t>148 Days</t>
  </si>
  <si>
    <t>261 Days</t>
  </si>
  <si>
    <t>270 Days</t>
  </si>
  <si>
    <t>322 Days</t>
  </si>
  <si>
    <t>323 Days</t>
  </si>
  <si>
    <t>324 Days</t>
  </si>
  <si>
    <t>325 Days</t>
  </si>
  <si>
    <t>326 Days</t>
  </si>
  <si>
    <t>329 Days</t>
  </si>
  <si>
    <t>330 Days</t>
  </si>
  <si>
    <t>331 Days</t>
  </si>
  <si>
    <t>336 Days</t>
  </si>
  <si>
    <t>337 Days</t>
  </si>
  <si>
    <t>338 Days</t>
  </si>
  <si>
    <t>339 Days</t>
  </si>
  <si>
    <t>150 Days</t>
  </si>
  <si>
    <t>151 Days</t>
  </si>
  <si>
    <t>177 Days</t>
  </si>
  <si>
    <t>214 Days</t>
  </si>
  <si>
    <t>219 Days</t>
  </si>
  <si>
    <t>221 Days</t>
  </si>
  <si>
    <t>224 Days</t>
  </si>
  <si>
    <t>226 Days</t>
  </si>
  <si>
    <t>227 Days</t>
  </si>
  <si>
    <t>262 Days</t>
  </si>
  <si>
    <t>101 Days</t>
  </si>
  <si>
    <t>372 Days</t>
  </si>
  <si>
    <t>70 Days</t>
  </si>
  <si>
    <t>63 Days</t>
  </si>
  <si>
    <t>Portfolio Turnover Ratio  : 368.04%</t>
  </si>
  <si>
    <t>Portfolio of Kotak Tax Saver Scheme as on 30-Nov-2015</t>
  </si>
  <si>
    <t>Whirlpool of India Ltd.</t>
  </si>
  <si>
    <t>INE716A01013</t>
  </si>
  <si>
    <t>SKF India Ltd</t>
  </si>
  <si>
    <t>INE640A01023</t>
  </si>
  <si>
    <t>Techno Electric &amp; Engineering Co Ltd.</t>
  </si>
  <si>
    <t>INE286K01024</t>
  </si>
  <si>
    <t>Max India Ltd.</t>
  </si>
  <si>
    <t>INE180A01020</t>
  </si>
  <si>
    <t>Arvind Ltd</t>
  </si>
  <si>
    <t>INE034A01011</t>
  </si>
  <si>
    <t>Blue Dart Express Ltd</t>
  </si>
  <si>
    <t>INE233B01017</t>
  </si>
  <si>
    <t>Multi Commodity Exchange of India Limited</t>
  </si>
  <si>
    <t>INE745G01035</t>
  </si>
  <si>
    <t>Thermax Ltd.</t>
  </si>
  <si>
    <t>INE152A01029</t>
  </si>
  <si>
    <t>Navneet Education Ltd</t>
  </si>
  <si>
    <t>INE060A01024</t>
  </si>
  <si>
    <t>Texmaco Rail &amp; Engineering Ltd.</t>
  </si>
  <si>
    <t>INE621L01012</t>
  </si>
  <si>
    <t>AIA Engineering Limited</t>
  </si>
  <si>
    <t>INE212H01026</t>
  </si>
  <si>
    <t>Dalmia Bharat Ltd</t>
  </si>
  <si>
    <t>INE439L01019</t>
  </si>
  <si>
    <t>Hawkins Cooker Ltd</t>
  </si>
  <si>
    <t>INE979B01015</t>
  </si>
  <si>
    <t>Household Appliances</t>
  </si>
  <si>
    <t>Kewal Kiran Clothing Limited</t>
  </si>
  <si>
    <t>INE401H01017</t>
  </si>
  <si>
    <t>KSB Pumps Ltd.</t>
  </si>
  <si>
    <t>INE999A01015</t>
  </si>
  <si>
    <t>INE256A04014</t>
  </si>
  <si>
    <t>INE233B08087</t>
  </si>
  <si>
    <t>INE233B08095</t>
  </si>
  <si>
    <t>INE233B08103</t>
  </si>
  <si>
    <t>Portfolio Turnover Ratio  : 51.85%</t>
  </si>
  <si>
    <t>Portfolio of Kotak Emerging Equity Scheme as on 30-Nov-2015</t>
  </si>
  <si>
    <t>V-Guard Industries Ltd.</t>
  </si>
  <si>
    <t>INE951I01019</t>
  </si>
  <si>
    <t>Persistent Systems Limited</t>
  </si>
  <si>
    <t>INE262H01013</t>
  </si>
  <si>
    <t>Shriram City Union Finance Ltd.</t>
  </si>
  <si>
    <t>INE722A01011</t>
  </si>
  <si>
    <t>Torrent Pharmaceuticals Ltd.</t>
  </si>
  <si>
    <t>INE685A01028</t>
  </si>
  <si>
    <t>Greaves Cotton Ltd.</t>
  </si>
  <si>
    <t>INE224A01026</t>
  </si>
  <si>
    <t>PVR LTD.</t>
  </si>
  <si>
    <t>INE191H01014</t>
  </si>
  <si>
    <t>KPIT Technologies LImited</t>
  </si>
  <si>
    <t>INE836A01035</t>
  </si>
  <si>
    <t>D-Link (India) Ltd</t>
  </si>
  <si>
    <t>INE250K01012</t>
  </si>
  <si>
    <t>Hardware</t>
  </si>
  <si>
    <t>Finolex Industries Ltd.</t>
  </si>
  <si>
    <t>INE183A01016</t>
  </si>
  <si>
    <t>Jk Lakshmi Cement Ltd.</t>
  </si>
  <si>
    <t>INE786A01032</t>
  </si>
  <si>
    <t>Carborundum Universal Ltd.</t>
  </si>
  <si>
    <t>INE120A01034</t>
  </si>
  <si>
    <t>WPIL Ltd</t>
  </si>
  <si>
    <t>INE765D01014</t>
  </si>
  <si>
    <t>Oberoi Realty Limited</t>
  </si>
  <si>
    <t>INE093I01010</t>
  </si>
  <si>
    <t>IFB Industries Ltd.</t>
  </si>
  <si>
    <t>INE559A01017</t>
  </si>
  <si>
    <t>Marksans Pharma Ltd</t>
  </si>
  <si>
    <t>INE750C01026</t>
  </si>
  <si>
    <t>Zuari Agro Chemicals Ltd</t>
  </si>
  <si>
    <t>INE840M01016</t>
  </si>
  <si>
    <t>Fertilisers</t>
  </si>
  <si>
    <t>Atul Ltd.</t>
  </si>
  <si>
    <t>INE100A01010</t>
  </si>
  <si>
    <t>Kirloskar Brothers Ltd</t>
  </si>
  <si>
    <t>INE732A01036</t>
  </si>
  <si>
    <t>Coromandel International Limited</t>
  </si>
  <si>
    <t>INE169A01031</t>
  </si>
  <si>
    <t>Maharashtra Seamless Ltd.</t>
  </si>
  <si>
    <t>INE271B01025</t>
  </si>
  <si>
    <t>GMM Pfaudler Ltd.</t>
  </si>
  <si>
    <t>INE541A01023</t>
  </si>
  <si>
    <t>Engineering</t>
  </si>
  <si>
    <t>WABCO India Ltd.</t>
  </si>
  <si>
    <t>INE342J01019</t>
  </si>
  <si>
    <t>National Buildings Construction Corporation Limite</t>
  </si>
  <si>
    <t>INE095N01015</t>
  </si>
  <si>
    <t>Alembic Pharmaceuticals Ltd.</t>
  </si>
  <si>
    <t>INE901L01018</t>
  </si>
  <si>
    <t>Portfolio Turnover Ratio  : 93.35%</t>
  </si>
  <si>
    <t>Portfolio of Kotak Asset Allocator Fund as on 30-Nov-2015</t>
  </si>
  <si>
    <t>Kotak Select Focus Fund Direct Growth</t>
  </si>
  <si>
    <t>INF174K01LS2</t>
  </si>
  <si>
    <t>Equity Scheme</t>
  </si>
  <si>
    <t>Debt Scheme</t>
  </si>
  <si>
    <t>Kotak Mahindra Bond Plan-A Direct Growth</t>
  </si>
  <si>
    <t>INF174K01JC0</t>
  </si>
  <si>
    <t>Kotak Floater Long Term Direct Growth</t>
  </si>
  <si>
    <t>INF174K01JP2</t>
  </si>
  <si>
    <t>Portfolio of Kotak Global Emerging Market Fund as on 30-Nov-2015</t>
  </si>
  <si>
    <t>Overseas Mutual Fund Units</t>
  </si>
  <si>
    <t>ishares MSCI Emerging Markets ETF</t>
  </si>
  <si>
    <t>IE00B0M63177</t>
  </si>
  <si>
    <t>MGF Asian Small Equity Fund Class I</t>
  </si>
  <si>
    <t>LU0706269932</t>
  </si>
  <si>
    <t>Portfolio of Kotak Gold Fund as on 30-Nov-2015</t>
  </si>
  <si>
    <t>Exchange Traded Funds</t>
  </si>
  <si>
    <t>INF373I01049</t>
  </si>
  <si>
    <t>Mutual Fund</t>
  </si>
  <si>
    <t>Portfolio of Kotak Gold ETF as on 30-Nov-2015</t>
  </si>
  <si>
    <t>Gold</t>
  </si>
  <si>
    <t>Gold Fineness99.5</t>
  </si>
  <si>
    <t>Portfolio of Kotak Hybrid Fixed Term Plan-Series 2 as on 30-Nov-2015</t>
  </si>
  <si>
    <t>NMDC Ltd.</t>
  </si>
  <si>
    <t>INE584A01023</t>
  </si>
  <si>
    <t>ACC Ltd.</t>
  </si>
  <si>
    <t>INE012A01025</t>
  </si>
  <si>
    <t>DLF Limited</t>
  </si>
  <si>
    <t>INE271C01023</t>
  </si>
  <si>
    <t>INE909H07AY6</t>
  </si>
  <si>
    <t>INE752E07JC4</t>
  </si>
  <si>
    <t>INE001A07ME4</t>
  </si>
  <si>
    <t>INE916DA7BS4</t>
  </si>
  <si>
    <t>INE020B07CQ7</t>
  </si>
  <si>
    <t>Average Maturity of the portfolio : 0.84 Years</t>
  </si>
  <si>
    <t>Portfolio of Kotak India Growth Fund Series I as on 30-Nov-2015</t>
  </si>
  <si>
    <t>Kajaria Ceramics Ltd.</t>
  </si>
  <si>
    <t>INE217B01028</t>
  </si>
  <si>
    <t>Portfolio Turnover Ratio  : 47.81%</t>
  </si>
  <si>
    <t>Portfolio of Kotak Mahindra 50 Unit Scheme as on 30-Nov-2015</t>
  </si>
  <si>
    <t>Alstom India Limited</t>
  </si>
  <si>
    <t>INE878A01011</t>
  </si>
  <si>
    <t>Sanofi India Ltd.</t>
  </si>
  <si>
    <t>INE058A01010</t>
  </si>
  <si>
    <t>31 Days</t>
  </si>
  <si>
    <t>Portfolio Turnover Ratio  : 100.05%</t>
  </si>
  <si>
    <t>Portfolio of Kotak Infrastructure and Ecocnomic Reform Fund as on 30-Nov-2015</t>
  </si>
  <si>
    <t>Kirloskar Oil Engines Ltd.</t>
  </si>
  <si>
    <t>INE146L01010</t>
  </si>
  <si>
    <t>Gateway Distriparks Ltd.</t>
  </si>
  <si>
    <t>INE852F01015</t>
  </si>
  <si>
    <t>Portfolio Turnover Ratio  : 73.79%</t>
  </si>
  <si>
    <t>Portfolio of Kotak Monthly Income Plan as on 30-Nov-2015</t>
  </si>
  <si>
    <t>HSIL Ltd.</t>
  </si>
  <si>
    <t>INE415A01038</t>
  </si>
  <si>
    <t>INE020B07EY7</t>
  </si>
  <si>
    <t>Average Maturity of the portfolio : 10.67 Years</t>
  </si>
  <si>
    <t>Portfolio of Kotak Opportunities as on 30-Nov-2015</t>
  </si>
  <si>
    <t>Petronet LNG Ltd.</t>
  </si>
  <si>
    <t>INE347G01014</t>
  </si>
  <si>
    <t>INE811K01011</t>
  </si>
  <si>
    <t>Swaraj Engines Ltd</t>
  </si>
  <si>
    <t>INE277A01016</t>
  </si>
  <si>
    <t>Virtual Dynamics Software Ltd.</t>
  </si>
  <si>
    <t>INE406B01019</t>
  </si>
  <si>
    <t>SRM Radiant Infotech Ltd.</t>
  </si>
  <si>
    <t>INE624B01017</t>
  </si>
  <si>
    <t>53 Days</t>
  </si>
  <si>
    <t>56 Days</t>
  </si>
  <si>
    <t>Portfolio Turnover Ratio  : 61.22%</t>
  </si>
  <si>
    <t>Portfolio of Kotak Equity Savings Fund as on 30-Nov-2015</t>
  </si>
  <si>
    <t>Chennai Super Kings Cricket Ltd</t>
  </si>
  <si>
    <t>INE852S01026</t>
  </si>
  <si>
    <t>Government Stock - 2042</t>
  </si>
  <si>
    <t>IN0020120062</t>
  </si>
  <si>
    <t>367 Days</t>
  </si>
  <si>
    <t>317 Days</t>
  </si>
  <si>
    <t>Portfolio Turnover Ratio  : 293.53%</t>
  </si>
  <si>
    <t>Average Maturity of the portfolio : 2.38 Years</t>
  </si>
  <si>
    <t>Portfolio of Kotak US Equity Fund as on 30-Nov-2015</t>
  </si>
  <si>
    <t>Pinebridge US Large Cap Research Enhance Fund</t>
  </si>
  <si>
    <t>IE00BBHX5L44</t>
  </si>
  <si>
    <t>Portfolio of Kotak World Gold Fund as on 30-Nov-2015</t>
  </si>
  <si>
    <t>Falcon Gold Equity ASIA</t>
  </si>
  <si>
    <t>CH0124247401</t>
  </si>
  <si>
    <t>Overseas Mutual Fund</t>
  </si>
  <si>
    <t>Portfolio of Kotak Multi Asset Allocation Fund as on 30-Nov-2015</t>
  </si>
  <si>
    <t>Kotak Gold ETF</t>
  </si>
  <si>
    <t>INE038A07274</t>
  </si>
  <si>
    <t>Portfolio of Kotak Midcap Scheme as on 30-Nov-2015</t>
  </si>
  <si>
    <t>Kansai Nerolac Paints Ltd</t>
  </si>
  <si>
    <t>INE531A01024</t>
  </si>
  <si>
    <t>NIIT Technologies Ltd.</t>
  </si>
  <si>
    <t>INE591G01017</t>
  </si>
  <si>
    <t>Tube Investments Of India Ltd.</t>
  </si>
  <si>
    <t>INE149A01025</t>
  </si>
  <si>
    <t>INOX WIND LIMITED</t>
  </si>
  <si>
    <t>INE066P01011</t>
  </si>
  <si>
    <t>Portfolio Turnover Ratio  : 85.14%</t>
  </si>
  <si>
    <t>Portfolio of Kotak Nifty ETF as on 30-Nov-2015</t>
  </si>
  <si>
    <t>Idea Cellular Ltd.</t>
  </si>
  <si>
    <t>INE669E01016</t>
  </si>
  <si>
    <t>Portfolio of Kotak Select Focus Fund as on 30-Nov-2015</t>
  </si>
  <si>
    <t>Godrej Consumer Products Ltd.</t>
  </si>
  <si>
    <t>INE102D01028</t>
  </si>
  <si>
    <t>Kec International Ltd.</t>
  </si>
  <si>
    <t>INE389H01022</t>
  </si>
  <si>
    <t>Bayer Crop Science Ltd</t>
  </si>
  <si>
    <t>INE462A01022</t>
  </si>
  <si>
    <t>17 Days</t>
  </si>
  <si>
    <t>14 Days</t>
  </si>
  <si>
    <t>93 Days</t>
  </si>
  <si>
    <t>3 Days</t>
  </si>
  <si>
    <t>11 Days</t>
  </si>
  <si>
    <t>Portfolio Turnover Ratio  : 82.25%</t>
  </si>
  <si>
    <t>Average Maturity of the portfolio : 8.19 Years</t>
  </si>
  <si>
    <t>Average Maturity of the portfolio : 1.24 Years</t>
  </si>
  <si>
    <t>Portfolio of Kotak FMP Series 148 as on 30-Nov-2015</t>
  </si>
  <si>
    <t>Portfolio of Kotak FMP Series 147  as on 30-Nov-2015</t>
  </si>
  <si>
    <t>Average Maturity of the portfolio : 2.19 Years</t>
  </si>
  <si>
    <t>Portfolio of Kotak FMP Series 146 as on 30-Nov-2015</t>
  </si>
  <si>
    <t>Average Maturity of the portfolio : 2.16 Years</t>
  </si>
  <si>
    <t>Portfolio of Kotak FMP Series 145 as on 30-Nov-2015</t>
  </si>
  <si>
    <t>Average Maturity of the portfolio : 2.18 Years</t>
  </si>
  <si>
    <t>Portfolio of Kotak FMP Series 143 as on 30-Nov-2015</t>
  </si>
  <si>
    <t>Average Maturity of the portfolio : 0.99 Years</t>
  </si>
  <si>
    <t>Portfolio of Kotak FMP Series 142 as on 30-Nov-2015</t>
  </si>
  <si>
    <t>Average Maturity of the portfolio : 1.22 Years</t>
  </si>
  <si>
    <t>Portfolio of Kotak FMP Series 141 as on 30-Nov-2015</t>
  </si>
  <si>
    <t>Average Maturity of the portfolio : 1.02 Years</t>
  </si>
  <si>
    <t>Portfolio of Kotak FMP Series 140 as on 30-Nov-2015</t>
  </si>
  <si>
    <t>Average Maturity of the portfolio : 0.77 Years</t>
  </si>
  <si>
    <t>Portfolio of Kotak FMP Series 137  as on 30-Nov-2015</t>
  </si>
  <si>
    <t>Average Maturity of the portfolio : 1.07 Years</t>
  </si>
  <si>
    <t>Portfolio of Kotak FMP Series 136 as on 30-Nov-2015</t>
  </si>
  <si>
    <t>Portfolio of Kotak FMP Series 135 as on 30-Nov-2015</t>
  </si>
  <si>
    <t>Average Maturity of the portfolio : 0.88 Years</t>
  </si>
  <si>
    <t>Portfolio of Kotak FMP Series 133 as on 30-Nov-2015</t>
  </si>
  <si>
    <t>Average Maturity of the portfolio : 0.98 Years</t>
  </si>
  <si>
    <t>Portfolio of Kotak FMP Series 132 as on 30-Nov-2015</t>
  </si>
  <si>
    <t>Portfolio of Kotak FMP Series 131 as on 30-Nov-2015</t>
  </si>
  <si>
    <t>Portfolio of Kotak FMP Series 129 as on 30-Nov-2015</t>
  </si>
  <si>
    <t>Average Maturity of the portfolio : 0.70 Years</t>
  </si>
  <si>
    <t>Portfolio of Kotak FMP Series 127 as on 30-Nov-2015</t>
  </si>
  <si>
    <t>Common Notes to Portfolio:</t>
  </si>
  <si>
    <t xml:space="preserve">2) Total outstanding exposure in Derivatives &amp; Repo in Corporate Debt Securities at the end of the half year,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</si>
  <si>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</si>
  <si>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</si>
  <si>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</si>
  <si>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</si>
  <si>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</si>
  <si>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</si>
  <si>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</si>
  <si>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</si>
  <si>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</si>
  <si>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</si>
  <si>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>8) For Kotak Gold ETF schemes face value of units and Creation unit size has been changed from April 15, 2015 as under:  FV of each units shall be Rs.10 and creation unit shall consist 10000 units of Kotak Gold ETF (Each unit of Kotak Gold ETF will be approximately equal to 1/10th of 1 gram of gold.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</si>
  <si>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</si>
  <si>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</si>
  <si>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>1) Face Value per unit: Rs. 10 (For Kotak Liquid, Kotak Floater Short Term Kotak Corporate Bond Kotak Low Duration: Rs.1000 and Kotak Gold ETF Rs. 100 )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</si>
  <si>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</si>
  <si>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</si>
  <si>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</si>
  <si>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</si>
  <si>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</si>
  <si>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</si>
  <si>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</si>
  <si>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Kotak-Floater Short Term</t>
  </si>
  <si>
    <t>Daily Dividend</t>
  </si>
  <si>
    <t>Low Duration Fund</t>
  </si>
  <si>
    <t>Direct-Direct Monthly Dividend</t>
  </si>
  <si>
    <t>Equity Saving Fund</t>
  </si>
  <si>
    <t>Monthly Dividend</t>
  </si>
  <si>
    <t>Kotak-Banking and PSU Debt Fund</t>
  </si>
  <si>
    <t>Daily Dividend Reinvestment</t>
  </si>
  <si>
    <t>Direct-Daily Dividend</t>
  </si>
  <si>
    <t>Direct Monthly Dividend</t>
  </si>
  <si>
    <t>Direct-Daily Direct Div Reinvestment</t>
  </si>
  <si>
    <t>Kotak- Classic Equity</t>
  </si>
  <si>
    <t>Direct-Dividend</t>
  </si>
  <si>
    <t>Direct-Weekly Dividend</t>
  </si>
  <si>
    <t>Kotak-Liquid Plan A</t>
  </si>
  <si>
    <t>Standard Monthly Dividend</t>
  </si>
  <si>
    <t>Kotak-Monthly Income Plan</t>
  </si>
  <si>
    <t>Direct-Monthly Dividend</t>
  </si>
  <si>
    <t>Kotak Equity Arbitrage Fund Bimonthly</t>
  </si>
  <si>
    <t>Standard Weekly Dividend</t>
  </si>
  <si>
    <t>Kotak-Bond Short Term</t>
  </si>
  <si>
    <t>Quarterly Interval Plan Series 7</t>
  </si>
  <si>
    <t>Dividend</t>
  </si>
  <si>
    <t>Kotak-Liquid Regular</t>
  </si>
  <si>
    <t>Kotak-Treasury Advantage Fund</t>
  </si>
  <si>
    <t>Kotak Equity Arbitrage Fund</t>
  </si>
  <si>
    <t>Income Opportunities Fund</t>
  </si>
  <si>
    <t>Quarterly Interval Plan-Series III</t>
  </si>
  <si>
    <t>Multi Asset Allocation Fund</t>
  </si>
  <si>
    <t>Weekly Dividend</t>
  </si>
  <si>
    <t>Kotak Flexi Debt Plan A</t>
  </si>
  <si>
    <t>Quarterly Interval Plan-Series 6</t>
  </si>
  <si>
    <t>DIVIDEND</t>
  </si>
  <si>
    <t>Corporate Bond Fund</t>
  </si>
  <si>
    <t xml:space="preserve">SCHEME </t>
  </si>
  <si>
    <t>NAV From 31/10/2015</t>
  </si>
  <si>
    <t>NAV To 30/11/2015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</si>
  <si>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</si>
  <si>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</si>
  <si>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</si>
  <si>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</si>
  <si>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</si>
  <si>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</si>
  <si>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</si>
  <si>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</si>
  <si>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</si>
  <si>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</si>
  <si>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</si>
  <si>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</si>
  <si>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Dividend</t>
  </si>
  <si>
    <t>Kotak-Liquid Plan A-Direct Growth</t>
  </si>
  <si>
    <t>Kotak-Liquid Plan A-Direct Weekly Dividend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</si>
  <si>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</si>
  <si>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</si>
  <si>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</si>
  <si>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</si>
  <si>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</si>
  <si>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</si>
  <si>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</si>
  <si>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Quarterly Dividend</t>
  </si>
  <si>
    <t>Kotak-Bond Plan A-Direct Annual Dividend</t>
  </si>
  <si>
    <t>Kotak-Bond Plan A-Direct Growth</t>
  </si>
  <si>
    <t>Kotak-Bond Plan A-Direct Quarterly  Dividend</t>
  </si>
  <si>
    <t>Kotak-Bond Short Term Dividend</t>
  </si>
  <si>
    <t>Kotak-Bond Short Term Growth</t>
  </si>
  <si>
    <t>Kotak-Bond Short Term Half Yearly Dividend</t>
  </si>
  <si>
    <t>Kotak-Bond Short Term-Direct Dividend</t>
  </si>
  <si>
    <t>Kotak-Bond Short Term-Direct Growth</t>
  </si>
  <si>
    <t>Kotak-Bond Short Term-Direct Half Yearly Dividend Direct</t>
  </si>
  <si>
    <t xml:space="preserve"> Capital Protection Oriented Ser 1 - Direct Direct Dividend</t>
  </si>
  <si>
    <t xml:space="preserve"> Capital Protection Oriented Ser 1 - Direct Direct Growth</t>
  </si>
  <si>
    <t xml:space="preserve"> Capital Protection Oriented Ser 1 Dividend</t>
  </si>
  <si>
    <t xml:space="preserve"> Capital Protection Oriented Ser 1 Growth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</si>
  <si>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</si>
  <si>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</si>
  <si>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</si>
  <si>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</si>
  <si>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</si>
  <si>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</si>
  <si>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</si>
  <si>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</si>
  <si>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</si>
  <si>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</si>
  <si>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</si>
  <si>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</si>
  <si>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</si>
  <si>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</si>
  <si>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</si>
  <si>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</si>
  <si>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</si>
  <si>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Plan A Daily Dividend</t>
  </si>
  <si>
    <t>Kotak Flexi Debt Plan A Growth</t>
  </si>
  <si>
    <t xml:space="preserve">Kotak Flexi Debt Plan A Quarterly Dividend </t>
  </si>
  <si>
    <t>Kotak Flexi Debt Plan A Weekly Dividend</t>
  </si>
  <si>
    <t>Kotak Flexi Debt Plan A-Direct Daily Dividend</t>
  </si>
  <si>
    <t>Kotak Flexi Debt Plan A-Direct Growth</t>
  </si>
  <si>
    <t xml:space="preserve">Kotak Flexi Debt Plan A-Direct Quarterly Dividend </t>
  </si>
  <si>
    <t>Kotak Flexi Debt Plan A-Direct Weekly Dividend</t>
  </si>
  <si>
    <t>Kotak Flexi Debt Regular Plan Weekly Dividend</t>
  </si>
  <si>
    <t>Kotak-Flexi Debt Regular Plan Daily Dividend</t>
  </si>
  <si>
    <t>Kotak-Flexi Debt Regular Plan Growth</t>
  </si>
  <si>
    <t xml:space="preserve">Kotak-Flexi Debt Regular Plan Quarterly Dividend 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</si>
  <si>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</si>
  <si>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</si>
  <si>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</si>
  <si>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</si>
  <si>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Quarterly Interval Plan-Series I Dividend</t>
  </si>
  <si>
    <t xml:space="preserve"> Quarterly Interval Plan-Series I Growth</t>
  </si>
  <si>
    <t xml:space="preserve"> Quarterly Interval Plan-Series I-Direct Growth</t>
  </si>
  <si>
    <t xml:space="preserve"> Corporate Bond Fund Institutional Growth</t>
  </si>
  <si>
    <t xml:space="preserve"> Corporate Bond Fund Retail Daily Dividend</t>
  </si>
  <si>
    <t xml:space="preserve"> Corporate Bond Fund Retail Growth</t>
  </si>
  <si>
    <t xml:space="preserve"> Corporate Bond Fund Retail Monthly Dividend</t>
  </si>
  <si>
    <t xml:space="preserve"> Corporate Bond Fund Retail Weekly Dividend</t>
  </si>
  <si>
    <t xml:space="preserve"> Corporate Bond Fund Standard Daily Dividend</t>
  </si>
  <si>
    <t xml:space="preserve"> Corporate Bond Fund Standard Growth</t>
  </si>
  <si>
    <t xml:space="preserve"> Corporate Bond Fund Standard Monthly Dividend</t>
  </si>
  <si>
    <t xml:space="preserve"> Corporate Bond Fund Standard Qtrly Dividend</t>
  </si>
  <si>
    <t xml:space="preserve"> Corporate Bond Fund Standard Weekly Dividend</t>
  </si>
  <si>
    <t xml:space="preserve"> Corporate Bond Fund-Direct Direct Growth</t>
  </si>
  <si>
    <t xml:space="preserve"> Corporate Bond Fund-Direct Direct Monthly Dividend</t>
  </si>
  <si>
    <t>Kotak-Gilt Investment  Regular Plan Dividend</t>
  </si>
  <si>
    <t>Kotak-Gilt Investment  Regular Plan-Direct Dividend</t>
  </si>
  <si>
    <t>Kotak-Gilt Investment Provident Fund and Trust Plan Dividend</t>
  </si>
  <si>
    <t>Kotak-Gilt Investment Provident Fund and Trust Plan Growth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</si>
  <si>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</si>
  <si>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</si>
  <si>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</si>
  <si>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Annual Dividend</t>
  </si>
  <si>
    <t>Kotak-Banking and PSU Debt Fund Daily Dividend Reinvestment</t>
  </si>
  <si>
    <t>Kotak-Banking and PSU Debt Fund Growth</t>
  </si>
  <si>
    <t>Kotak-Banking and PSU Debt Fund Monthly Dividend</t>
  </si>
  <si>
    <t>Kotak-Banking and PSU Debt Fund-Direct Annual Dividend</t>
  </si>
  <si>
    <t>Kotak-Banking and PSU Debt Fund-Direct Daily Direct Div Reinvestment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</si>
  <si>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</si>
  <si>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</si>
  <si>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</si>
  <si>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</si>
  <si>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</si>
  <si>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</si>
  <si>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</si>
  <si>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</si>
  <si>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Retail Growth</t>
  </si>
  <si>
    <t xml:space="preserve"> Low Duration Fund Retail Monthly Dividend</t>
  </si>
  <si>
    <t xml:space="preserve"> Low Duration Fund Retail Weekly Dividend</t>
  </si>
  <si>
    <t xml:space="preserve"> Low Duration Fund Standard Growth</t>
  </si>
  <si>
    <t xml:space="preserve"> Low Duration Fund Standard Monthly Dividend</t>
  </si>
  <si>
    <t xml:space="preserve"> Low Duration Fund Standard Weekly Dividend</t>
  </si>
  <si>
    <t xml:space="preserve"> Low Duration Fund-Direct Direct Bonus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</si>
  <si>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</si>
  <si>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</si>
  <si>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</si>
  <si>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Multi Asset Allocation Fund Annual Dividend</t>
  </si>
  <si>
    <t xml:space="preserve"> Multi Asset Allocation Fund Growth</t>
  </si>
  <si>
    <t xml:space="preserve"> Multi Asset Allocation Fund Monthly Dividend</t>
  </si>
  <si>
    <t xml:space="preserve"> Multi Asset Allocation Fund Quarterly Dividend</t>
  </si>
  <si>
    <t xml:space="preserve"> Multi Asset Allocation Fund-Direct Annual Dividend</t>
  </si>
  <si>
    <t xml:space="preserve"> Multi Asset Allocation Fund-Direct Growth</t>
  </si>
  <si>
    <t xml:space="preserve"> Multi Asset Allocation Fund-Direct Monthly Dividend</t>
  </si>
  <si>
    <t xml:space="preserve"> Multi Asset Allocation Fund-Direct Quarterly Dividend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</si>
  <si>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</si>
  <si>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</si>
  <si>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</si>
  <si>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</si>
  <si>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</si>
  <si>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</si>
  <si>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Quarterly Interval Plan-Series II Dividend</t>
  </si>
  <si>
    <t xml:space="preserve"> Quarterly Interval Plan-Series II Growth</t>
  </si>
  <si>
    <t xml:space="preserve"> Quarterly Interval Plan-Series II-Direct Growth</t>
  </si>
  <si>
    <t xml:space="preserve"> Quarterly Interval Plan-Series III Dividend</t>
  </si>
  <si>
    <t xml:space="preserve"> Quarterly Interval Plan-Series III Growth</t>
  </si>
  <si>
    <t xml:space="preserve"> Quarterly Interval Plan-Series III-Direct Growth</t>
  </si>
  <si>
    <t xml:space="preserve"> Quarterly Interval Plan-Series IV Dividend</t>
  </si>
  <si>
    <t xml:space="preserve"> Quarterly Interval Plan-Series IV Growth</t>
  </si>
  <si>
    <t xml:space="preserve"> Quarterly Interval Plan-Series IV-Direct Growth</t>
  </si>
  <si>
    <t xml:space="preserve"> Quarterly Interval Plan-Series 5 DIVIDEND</t>
  </si>
  <si>
    <t xml:space="preserve"> Quarterly Interval Plan-Series 5 Growth</t>
  </si>
  <si>
    <t xml:space="preserve"> Quarterly Interval Plan-Series 5-Direct Dividend</t>
  </si>
  <si>
    <t xml:space="preserve"> Quarterly Interval Plan-Series 5-Direct Growth</t>
  </si>
  <si>
    <t xml:space="preserve"> Quarterly Interval Plan-Series 6 DIVIDEND</t>
  </si>
  <si>
    <t xml:space="preserve"> Quarterly Interval Plan-Series 6 Growth</t>
  </si>
  <si>
    <t xml:space="preserve"> Quarterly Interval Plan-Series 6-Direct Growth</t>
  </si>
  <si>
    <t xml:space="preserve"> Quarterly Interval Plan Series 7 Dividend</t>
  </si>
  <si>
    <t xml:space="preserve"> Quarterly Interval Plan Series 7 Growth</t>
  </si>
  <si>
    <t xml:space="preserve"> Quarterly Interval Plan Series 7-Direct Growth</t>
  </si>
  <si>
    <t xml:space="preserve"> Quarterly Interval Plan Series 8 Dividend</t>
  </si>
  <si>
    <t xml:space="preserve"> Quarterly Interval Plan Series 8 Growth</t>
  </si>
  <si>
    <t xml:space="preserve"> Quarterly Interval Plan Series 8-Direct Growth</t>
  </si>
  <si>
    <t xml:space="preserve"> Quarterly Interval Plan Series 9 Dividend</t>
  </si>
  <si>
    <t xml:space="preserve"> Quarterly Interval Plan Series 9 Growth</t>
  </si>
  <si>
    <t xml:space="preserve"> Quarterly Interval Plan Series 9-Direct Growth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</si>
  <si>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</si>
  <si>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</si>
  <si>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</si>
  <si>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</si>
  <si>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</si>
  <si>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</si>
  <si>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</si>
  <si>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</si>
  <si>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</si>
  <si>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</si>
  <si>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</si>
  <si>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</si>
  <si>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Growth</t>
  </si>
  <si>
    <t xml:space="preserve"> FMP Series 109 Growth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</si>
  <si>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</si>
  <si>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</si>
  <si>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</si>
  <si>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</si>
  <si>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Growth</t>
  </si>
  <si>
    <t xml:space="preserve"> FMP Series 112 Direct Growth</t>
  </si>
  <si>
    <t xml:space="preserve"> FMP Series 112 Dividend</t>
  </si>
  <si>
    <t xml:space="preserve"> FMP Series 112 Growth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</si>
  <si>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</si>
  <si>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</si>
  <si>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</si>
  <si>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</si>
  <si>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Growth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</si>
  <si>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</si>
  <si>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</si>
  <si>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</si>
  <si>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</si>
  <si>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</si>
  <si>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</si>
  <si>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</si>
  <si>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</si>
  <si>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</si>
  <si>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</si>
  <si>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</si>
  <si>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Growth</t>
  </si>
  <si>
    <t xml:space="preserve"> FMP Series 119 Direct Growth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</si>
  <si>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</si>
  <si>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</si>
  <si>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</si>
  <si>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</si>
  <si>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</si>
  <si>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</si>
  <si>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</si>
  <si>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</si>
  <si>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</si>
  <si>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</si>
  <si>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</si>
  <si>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</si>
  <si>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</si>
  <si>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</si>
  <si>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</si>
  <si>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</si>
  <si>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</si>
  <si>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</si>
  <si>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</si>
  <si>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</si>
  <si>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</si>
  <si>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</si>
  <si>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</si>
  <si>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</si>
  <si>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</si>
  <si>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</si>
  <si>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</si>
  <si>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Growth</t>
  </si>
  <si>
    <t xml:space="preserve"> FMP Series 137 Direct Growth</t>
  </si>
  <si>
    <t xml:space="preserve"> FMP Series 137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</si>
  <si>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</si>
  <si>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</si>
  <si>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</si>
  <si>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</si>
  <si>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</si>
  <si>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</si>
  <si>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</si>
  <si>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</si>
  <si>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</si>
  <si>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</si>
  <si>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</si>
  <si>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</si>
  <si>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</si>
  <si>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</si>
  <si>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</si>
  <si>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</si>
  <si>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</si>
  <si>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</si>
  <si>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</si>
  <si>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148 Direct Growth</t>
  </si>
  <si>
    <t xml:space="preserve"> FMP Series 148 Growth</t>
  </si>
  <si>
    <t xml:space="preserve"> FMP Series 149 Direct Growth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</si>
  <si>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</si>
  <si>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</si>
  <si>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</si>
  <si>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</si>
  <si>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</si>
  <si>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</si>
  <si>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</si>
  <si>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</si>
  <si>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</si>
  <si>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</si>
  <si>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</si>
  <si>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</si>
  <si>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</si>
  <si>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</si>
  <si>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</si>
  <si>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</si>
  <si>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</si>
  <si>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</si>
  <si>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</si>
  <si>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Growth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</si>
  <si>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</si>
  <si>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</si>
  <si>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</si>
  <si>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</si>
  <si>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</si>
  <si>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</si>
  <si>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</si>
  <si>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</si>
  <si>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</si>
  <si>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</si>
  <si>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</si>
  <si>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</si>
  <si>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</si>
  <si>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</si>
  <si>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</si>
  <si>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</si>
  <si>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</si>
  <si>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</si>
  <si>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</si>
  <si>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</si>
  <si>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</si>
  <si>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</si>
  <si>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</si>
  <si>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</si>
  <si>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</si>
  <si>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</si>
  <si>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</si>
  <si>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</si>
  <si>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</si>
  <si>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</si>
  <si>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</si>
  <si>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</si>
  <si>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</si>
  <si>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</si>
  <si>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</si>
  <si>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FMP Series 179 Direct  Direct Dividend</t>
  </si>
  <si>
    <t xml:space="preserve"> FMP Series 179 Direct  Direct Growth</t>
  </si>
  <si>
    <t xml:space="preserve"> FMP Series 179 Dividend</t>
  </si>
  <si>
    <t xml:space="preserve"> FMP Series 179 Growth</t>
  </si>
  <si>
    <t xml:space="preserve"> FMP Series 180 Dividend</t>
  </si>
  <si>
    <t xml:space="preserve"> FMP Series 180 Growth</t>
  </si>
  <si>
    <t xml:space="preserve"> FMP Series 180-Direct Direct Growth</t>
  </si>
  <si>
    <t xml:space="preserve"> FMP Series 181 Dividend</t>
  </si>
  <si>
    <t xml:space="preserve"> FMP Series 181 Growth</t>
  </si>
  <si>
    <t xml:space="preserve"> FMP Series 181-Direct Direct Dividend</t>
  </si>
  <si>
    <t xml:space="preserve"> FMP Series 181-Direct Direct Growth</t>
  </si>
  <si>
    <t xml:space="preserve"> FMP Series 182 Dividend</t>
  </si>
  <si>
    <t xml:space="preserve"> FMP Series 182 Growth</t>
  </si>
  <si>
    <t xml:space="preserve"> FMP Series 182-Direct Direct Dividend</t>
  </si>
  <si>
    <t xml:space="preserve"> FMP Series 182-Direct Direct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</si>
  <si>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</si>
  <si>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</si>
  <si>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</si>
  <si>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</si>
  <si>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- Growth Growth</t>
  </si>
  <si>
    <t>Kotak-Balance Dividend</t>
  </si>
  <si>
    <t>Kotak-Balance-Direct Dividend</t>
  </si>
  <si>
    <t>Kotak-Balance-Direct Growth</t>
  </si>
  <si>
    <t xml:space="preserve"> BANKING ETF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</si>
  <si>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</si>
  <si>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</si>
  <si>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</si>
  <si>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</si>
  <si>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</si>
  <si>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Direct Dividend</t>
  </si>
  <si>
    <t>Kotak Equity Arbitrage Fund Bimonthly Dividend</t>
  </si>
  <si>
    <t>Kotak Equity Arbitrage Fund Dividend</t>
  </si>
  <si>
    <t>Kotak Equity Arbitrage Fund Growth</t>
  </si>
  <si>
    <t>Kotak Equity Arbitrage Fund-Direct Dividend</t>
  </si>
  <si>
    <t>Kotak Equity Arbitrage Fund-Direct Growth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</si>
  <si>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</si>
  <si>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</si>
  <si>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</si>
  <si>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</si>
  <si>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</si>
  <si>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</si>
  <si>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</si>
  <si>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</si>
  <si>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</si>
  <si>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</si>
  <si>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</si>
  <si>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</si>
  <si>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</si>
  <si>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</si>
  <si>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</si>
  <si>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</si>
  <si>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</si>
  <si>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</si>
  <si>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</si>
  <si>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</si>
  <si>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</si>
  <si>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</si>
  <si>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</si>
  <si>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</si>
  <si>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</si>
  <si>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</si>
  <si>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</si>
  <si>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Direct Dividend</t>
  </si>
  <si>
    <t xml:space="preserve"> Infr. and Economic Reform.-Direct Direct Growth</t>
  </si>
  <si>
    <t>Kotak-Opportunities Dividend</t>
  </si>
  <si>
    <t>Kotak-Opportunities Growth</t>
  </si>
  <si>
    <t>Kotak-Opportunities-Direct Dividend</t>
  </si>
  <si>
    <t>Kotak-Opportunities-Direct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</si>
  <si>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</si>
  <si>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</si>
  <si>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</si>
  <si>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</si>
  <si>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</si>
  <si>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</si>
  <si>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 Standard Dividend</t>
  </si>
  <si>
    <t xml:space="preserve"> US Equity  Standard Growth</t>
  </si>
  <si>
    <t xml:space="preserve"> US Equity-Direct Direct Dividend</t>
  </si>
  <si>
    <t xml:space="preserve"> US Equity-Direct Direct Growth</t>
  </si>
  <si>
    <t xml:space="preserve"> World Gold Standard Dividend</t>
  </si>
  <si>
    <t xml:space="preserve"> World Gold Standard Growth</t>
  </si>
  <si>
    <t xml:space="preserve"> World Gold-Direct Direct Dividend</t>
  </si>
  <si>
    <t xml:space="preserve"> World Gold-Direct 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</si>
  <si>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</si>
  <si>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</si>
  <si>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</si>
  <si>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</si>
  <si>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</si>
  <si>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</si>
  <si>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</si>
  <si>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</si>
  <si>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</si>
  <si>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</si>
  <si>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Dividend(s) declared during the month period under Dividend Option :</t>
  </si>
  <si>
    <t>(Dividend distribution is subject to availability and adequacy of distributable surplus).</t>
  </si>
  <si>
    <t xml:space="preserve"> ~ Please log on to http://assetmanagement.kotak.com/kmwebsite/ for Record date wise listing of dividend declared</t>
  </si>
  <si>
    <t>Portfolio of Kotak FMP Series 181 as on 30-Nov-2015</t>
  </si>
  <si>
    <t>INE020B07IA8</t>
  </si>
  <si>
    <t>INE115A07FB2</t>
  </si>
  <si>
    <t>INE752E07JE0</t>
  </si>
  <si>
    <t>INE001A07MG9</t>
  </si>
  <si>
    <t>INE053F09FU0</t>
  </si>
  <si>
    <t>Average Maturity of the portfolio : 2.92 Years</t>
  </si>
  <si>
    <t>0% Bajaj Finance ZCB Sr.42 Option II 29.11.2018</t>
  </si>
  <si>
    <t>INE296A07IH1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</si>
</sst>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indexed="56"/>
      <name val="Times New Roman"/>
      <family val="1"/>
    </font>
    <font>
      <b/>
      <sz val="10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42">
    <xf numFmtId="0" fontId="0" fillId="0" borderId="0" xfId="0"/>
    <xf numFmtId="0" fontId="3" fillId="0" borderId="1" xfId="3" applyFont="1" applyBorder="1"/>
    <xf numFmtId="0" fontId="3" fillId="0" borderId="2" xfId="3" applyFont="1" applyBorder="1"/>
    <xf numFmtId="0" fontId="4" fillId="0" borderId="2" xfId="3" applyFont="1" applyBorder="1"/>
    <xf numFmtId="4" fontId="3" fillId="0" borderId="2" xfId="3" applyNumberFormat="1" applyFont="1" applyBorder="1"/>
    <xf numFmtId="2" fontId="3" fillId="0" borderId="3" xfId="3" applyNumberFormat="1" applyFont="1" applyBorder="1"/>
    <xf numFmtId="0" fontId="3" fillId="0" borderId="0" xfId="3" applyFont="1"/>
    <xf numFmtId="0" fontId="4" fillId="0" borderId="4" xfId="3" applyFont="1" applyBorder="1" applyAlignment="1">
      <alignment wrapText="1"/>
    </xf>
    <xf numFmtId="0" fontId="2" fillId="0" borderId="0" xfId="3" applyBorder="1" applyAlignment="1">
      <alignment wrapText="1"/>
    </xf>
    <xf numFmtId="0" fontId="4" fillId="0" borderId="0" xfId="3" applyFont="1" applyBorder="1" applyAlignment="1">
      <alignment horizontal="center" wrapText="1"/>
    </xf>
    <xf numFmtId="4" fontId="4" fillId="0" borderId="0" xfId="3" applyNumberFormat="1" applyFont="1" applyBorder="1" applyAlignment="1">
      <alignment horizontal="center" wrapText="1"/>
    </xf>
    <xf numFmtId="2" fontId="4" fillId="0" borderId="5" xfId="3" applyNumberFormat="1" applyFont="1" applyBorder="1" applyAlignment="1">
      <alignment horizontal="center" wrapText="1"/>
    </xf>
    <xf numFmtId="0" fontId="5" fillId="0" borderId="4" xfId="3" applyFont="1" applyBorder="1" applyAlignment="1"/>
    <xf numFmtId="0" fontId="2" fillId="0" borderId="0" xfId="3" applyBorder="1" applyAlignment="1"/>
    <xf numFmtId="0" fontId="3" fillId="0" borderId="0" xfId="3" applyFont="1" applyBorder="1"/>
    <xf numFmtId="4" fontId="3" fillId="0" borderId="0" xfId="3" applyNumberFormat="1" applyFont="1" applyBorder="1"/>
    <xf numFmtId="2" fontId="3" fillId="0" borderId="5" xfId="3" applyNumberFormat="1" applyFont="1" applyBorder="1"/>
    <xf numFmtId="0" fontId="3" fillId="0" borderId="4" xfId="3" applyFont="1" applyBorder="1"/>
    <xf numFmtId="10" fontId="3" fillId="0" borderId="0" xfId="3" applyNumberFormat="1" applyFont="1" applyBorder="1" applyAlignment="1">
      <alignment horizontal="right"/>
    </xf>
    <xf numFmtId="0" fontId="4" fillId="0" borderId="0" xfId="3" applyFont="1" applyBorder="1"/>
    <xf numFmtId="4" fontId="4" fillId="0" borderId="6" xfId="3" applyNumberFormat="1" applyFont="1" applyBorder="1"/>
    <xf numFmtId="2" fontId="4" fillId="0" borderId="7" xfId="3" applyNumberFormat="1" applyFont="1" applyBorder="1"/>
    <xf numFmtId="0" fontId="3" fillId="0" borderId="0" xfId="3" applyFont="1" applyBorder="1" applyAlignment="1">
      <alignment horizontal="right"/>
    </xf>
    <xf numFmtId="0" fontId="5" fillId="0" borderId="4" xfId="3" applyFont="1" applyBorder="1"/>
    <xf numFmtId="43" fontId="4" fillId="0" borderId="0" xfId="2" applyFont="1" applyBorder="1"/>
    <xf numFmtId="43" fontId="4" fillId="0" borderId="5" xfId="2" applyFont="1" applyBorder="1"/>
    <xf numFmtId="0" fontId="4" fillId="0" borderId="4" xfId="3" applyFont="1" applyBorder="1"/>
    <xf numFmtId="0" fontId="3" fillId="0" borderId="8" xfId="3" applyFont="1" applyBorder="1"/>
    <xf numFmtId="0" fontId="3" fillId="0" borderId="9" xfId="3" applyFont="1" applyBorder="1"/>
    <xf numFmtId="4" fontId="3" fillId="0" borderId="9" xfId="3" applyNumberFormat="1" applyFont="1" applyBorder="1"/>
    <xf numFmtId="2" fontId="3" fillId="0" borderId="10" xfId="3" applyNumberFormat="1" applyFont="1" applyBorder="1"/>
    <xf numFmtId="4" fontId="3" fillId="0" borderId="0" xfId="3" applyNumberFormat="1" applyFont="1"/>
    <xf numFmtId="2" fontId="3" fillId="0" borderId="0" xfId="3" applyNumberFormat="1" applyFont="1"/>
    <xf numFmtId="2" fontId="3" fillId="0" borderId="5" xfId="3" applyNumberFormat="1" applyFont="1" applyBorder="1" applyAlignment="1">
      <alignment horizontal="right"/>
    </xf>
    <xf numFmtId="4" fontId="4" fillId="0" borderId="0" xfId="3" applyNumberFormat="1" applyFont="1" applyBorder="1"/>
    <xf numFmtId="2" fontId="4" fillId="0" borderId="5" xfId="3" applyNumberFormat="1" applyFont="1" applyBorder="1"/>
    <xf numFmtId="4" fontId="4" fillId="0" borderId="6" xfId="3" applyNumberFormat="1" applyFont="1" applyBorder="1" applyAlignment="1">
      <alignment horizontal="right"/>
    </xf>
    <xf numFmtId="2" fontId="4" fillId="0" borderId="7" xfId="3" applyNumberFormat="1" applyFont="1" applyBorder="1" applyAlignment="1">
      <alignment horizontal="right"/>
    </xf>
    <xf numFmtId="4" fontId="4" fillId="0" borderId="0" xfId="3" applyNumberFormat="1" applyFont="1"/>
    <xf numFmtId="0" fontId="4" fillId="0" borderId="0" xfId="3" applyFont="1" applyBorder="1" applyAlignment="1">
      <alignment wrapText="1"/>
    </xf>
    <xf numFmtId="0" fontId="4" fillId="0" borderId="0" xfId="3" applyFont="1" applyBorder="1" applyAlignment="1">
      <alignment horizontal="right" wrapText="1"/>
    </xf>
    <xf numFmtId="4" fontId="4" fillId="0" borderId="0" xfId="3" applyNumberFormat="1" applyFont="1" applyBorder="1" applyAlignment="1">
      <alignment horizontal="right" wrapText="1"/>
    </xf>
    <xf numFmtId="2" fontId="4" fillId="0" borderId="5" xfId="3" applyNumberFormat="1" applyFont="1" applyBorder="1" applyAlignment="1">
      <alignment horizontal="right" wrapText="1"/>
    </xf>
    <xf numFmtId="4" fontId="4" fillId="0" borderId="7" xfId="3" applyNumberFormat="1" applyFont="1" applyBorder="1"/>
    <xf numFmtId="43" fontId="4" fillId="0" borderId="0" xfId="2" applyFont="1" applyBorder="1" applyAlignment="1">
      <alignment horizontal="center" wrapText="1"/>
    </xf>
    <xf numFmtId="43" fontId="4" fillId="0" borderId="5" xfId="2" applyFont="1" applyBorder="1" applyAlignment="1">
      <alignment horizontal="center" wrapText="1"/>
    </xf>
    <xf numFmtId="4" fontId="4" fillId="0" borderId="0" xfId="3" applyNumberFormat="1" applyFont="1" applyBorder="1" applyAlignment="1">
      <alignment wrapText="1"/>
    </xf>
    <xf numFmtId="2" fontId="4" fillId="0" borderId="5" xfId="3" applyNumberFormat="1" applyFont="1" applyBorder="1" applyAlignment="1">
      <alignment wrapText="1"/>
    </xf>
    <xf numFmtId="0" fontId="6" fillId="0" borderId="1" xfId="3" applyFont="1" applyBorder="1"/>
    <xf numFmtId="0" fontId="6" fillId="0" borderId="2" xfId="3" applyFont="1" applyBorder="1"/>
    <xf numFmtId="0" fontId="7" fillId="0" borderId="2" xfId="3" applyFont="1" applyBorder="1"/>
    <xf numFmtId="4" fontId="6" fillId="0" borderId="2" xfId="3" applyNumberFormat="1" applyFont="1" applyBorder="1"/>
    <xf numFmtId="2" fontId="6" fillId="0" borderId="3" xfId="3" applyNumberFormat="1" applyFont="1" applyBorder="1"/>
    <xf numFmtId="0" fontId="6" fillId="0" borderId="0" xfId="3" applyFont="1"/>
    <xf numFmtId="0" fontId="7" fillId="0" borderId="0" xfId="3" applyFont="1" applyBorder="1" applyAlignment="1">
      <alignment wrapText="1"/>
    </xf>
    <xf numFmtId="0" fontId="7" fillId="0" borderId="0" xfId="3" applyFont="1" applyBorder="1" applyAlignment="1">
      <alignment horizontal="right" wrapText="1"/>
    </xf>
    <xf numFmtId="4" fontId="7" fillId="0" borderId="0" xfId="3" applyNumberFormat="1" applyFont="1" applyBorder="1" applyAlignment="1">
      <alignment horizontal="right" wrapText="1"/>
    </xf>
    <xf numFmtId="2" fontId="7" fillId="0" borderId="5" xfId="3" applyNumberFormat="1" applyFont="1" applyBorder="1" applyAlignment="1">
      <alignment horizontal="right" wrapText="1"/>
    </xf>
    <xf numFmtId="0" fontId="6" fillId="0" borderId="0" xfId="3" applyFont="1" applyBorder="1"/>
    <xf numFmtId="4" fontId="6" fillId="0" borderId="0" xfId="3" applyNumberFormat="1" applyFont="1" applyBorder="1"/>
    <xf numFmtId="2" fontId="6" fillId="0" borderId="5" xfId="3" applyNumberFormat="1" applyFont="1" applyBorder="1"/>
    <xf numFmtId="0" fontId="6" fillId="0" borderId="4" xfId="3" applyFont="1" applyBorder="1"/>
    <xf numFmtId="0" fontId="6" fillId="0" borderId="0" xfId="3" applyFont="1" applyBorder="1" applyAlignment="1">
      <alignment horizontal="right"/>
    </xf>
    <xf numFmtId="0" fontId="7" fillId="0" borderId="0" xfId="3" applyFont="1" applyBorder="1"/>
    <xf numFmtId="4" fontId="7" fillId="0" borderId="6" xfId="3" applyNumberFormat="1" applyFont="1" applyBorder="1"/>
    <xf numFmtId="2" fontId="7" fillId="0" borderId="7" xfId="3" applyNumberFormat="1" applyFont="1" applyBorder="1"/>
    <xf numFmtId="0" fontId="8" fillId="0" borderId="4" xfId="3" applyFont="1" applyBorder="1"/>
    <xf numFmtId="4" fontId="7" fillId="0" borderId="0" xfId="3" applyNumberFormat="1" applyFont="1" applyBorder="1"/>
    <xf numFmtId="2" fontId="7" fillId="0" borderId="5" xfId="3" applyNumberFormat="1" applyFont="1" applyBorder="1"/>
    <xf numFmtId="0" fontId="7" fillId="0" borderId="4" xfId="3" applyFont="1" applyBorder="1"/>
    <xf numFmtId="0" fontId="6" fillId="0" borderId="8" xfId="3" applyFont="1" applyBorder="1"/>
    <xf numFmtId="0" fontId="6" fillId="0" borderId="9" xfId="3" applyFont="1" applyBorder="1"/>
    <xf numFmtId="4" fontId="6" fillId="0" borderId="9" xfId="3" applyNumberFormat="1" applyFont="1" applyBorder="1"/>
    <xf numFmtId="2" fontId="6" fillId="0" borderId="10" xfId="3" applyNumberFormat="1" applyFont="1" applyBorder="1"/>
    <xf numFmtId="4" fontId="6" fillId="0" borderId="0" xfId="3" applyNumberFormat="1" applyFont="1"/>
    <xf numFmtId="2" fontId="6" fillId="0" borderId="0" xfId="3" applyNumberFormat="1" applyFont="1"/>
    <xf numFmtId="10" fontId="6" fillId="0" borderId="0" xfId="3" applyNumberFormat="1" applyFont="1" applyBorder="1" applyAlignment="1">
      <alignment horizontal="right"/>
    </xf>
    <xf numFmtId="4" fontId="7" fillId="0" borderId="6" xfId="3" applyNumberFormat="1" applyFont="1" applyBorder="1" applyAlignment="1">
      <alignment horizontal="right"/>
    </xf>
    <xf numFmtId="2" fontId="7" fillId="0" borderId="7" xfId="3" applyNumberFormat="1" applyFont="1" applyBorder="1" applyAlignment="1">
      <alignment horizontal="right"/>
    </xf>
    <xf numFmtId="4" fontId="7" fillId="0" borderId="0" xfId="3" applyNumberFormat="1" applyFont="1" applyBorder="1" applyAlignment="1">
      <alignment horizontal="right"/>
    </xf>
    <xf numFmtId="2" fontId="7" fillId="0" borderId="5" xfId="3" applyNumberFormat="1" applyFont="1" applyBorder="1" applyAlignment="1">
      <alignment horizontal="right"/>
    </xf>
    <xf numFmtId="4" fontId="6" fillId="0" borderId="5" xfId="3" applyNumberFormat="1" applyFont="1" applyBorder="1"/>
    <xf numFmtId="0" fontId="6" fillId="0" borderId="0" xfId="4" applyFont="1" applyBorder="1"/>
    <xf numFmtId="4" fontId="7" fillId="0" borderId="7" xfId="3" applyNumberFormat="1" applyFont="1" applyBorder="1"/>
    <xf numFmtId="0" fontId="2" fillId="0" borderId="0" xfId="4" applyFont="1" applyBorder="1"/>
    <xf numFmtId="43" fontId="7" fillId="0" borderId="0" xfId="1" applyFont="1" applyBorder="1"/>
    <xf numFmtId="43" fontId="7" fillId="0" borderId="5" xfId="1" applyFont="1" applyBorder="1"/>
    <xf numFmtId="0" fontId="10" fillId="0" borderId="0" xfId="5" applyFont="1" applyFill="1"/>
    <xf numFmtId="0" fontId="6" fillId="0" borderId="0" xfId="5" applyFont="1" applyAlignment="1">
      <alignment wrapText="1"/>
    </xf>
    <xf numFmtId="0" fontId="6" fillId="0" borderId="0" xfId="0" applyFont="1"/>
    <xf numFmtId="0" fontId="6" fillId="0" borderId="0" xfId="0" applyFont="1" applyFill="1"/>
    <xf numFmtId="0" fontId="7" fillId="0" borderId="0" xfId="0" applyFont="1"/>
    <xf numFmtId="0" fontId="0" fillId="0" borderId="11" xfId="0" applyBorder="1"/>
    <xf numFmtId="0" fontId="9" fillId="0" borderId="11" xfId="0" applyFont="1" applyBorder="1"/>
    <xf numFmtId="0" fontId="0" fillId="0" borderId="11" xfId="0" applyNumberFormat="1" applyBorder="1"/>
    <xf numFmtId="0" fontId="9" fillId="0" borderId="11" xfId="0" applyNumberFormat="1" applyFont="1" applyBorder="1"/>
    <xf numFmtId="0" fontId="9" fillId="0" borderId="11" xfId="0" applyNumberFormat="1" applyFont="1" applyBorder="1" applyAlignment="1">
      <alignment wrapText="1"/>
    </xf>
    <xf numFmtId="14" fontId="0" fillId="0" borderId="11" xfId="0" applyNumberFormat="1" applyBorder="1"/>
    <xf numFmtId="0" fontId="11" fillId="0" borderId="11" xfId="0" applyFont="1" applyBorder="1"/>
    <xf numFmtId="0" fontId="6" fillId="0" borderId="11" xfId="0" applyFont="1" applyBorder="1"/>
    <xf numFmtId="0" fontId="12" fillId="0" borderId="0" xfId="6" applyFont="1"/>
    <xf numFmtId="0" fontId="7" fillId="0" borderId="0" xfId="7" applyFont="1" applyBorder="1"/>
    <xf numFmtId="0" fontId="3" fillId="0" borderId="12" xfId="3" applyFont="1" applyBorder="1"/>
    <xf numFmtId="0" fontId="3" fillId="0" borderId="13" xfId="3" applyFont="1" applyBorder="1"/>
    <xf numFmtId="0" fontId="4" fillId="0" borderId="13" xfId="3" applyFont="1" applyBorder="1"/>
    <xf numFmtId="4" fontId="3" fillId="0" borderId="13" xfId="3" applyNumberFormat="1" applyFont="1" applyBorder="1"/>
    <xf numFmtId="2" fontId="3" fillId="0" borderId="14" xfId="3" applyNumberFormat="1" applyFont="1" applyBorder="1"/>
    <xf numFmtId="2" fontId="4" fillId="0" borderId="15" xfId="3" applyNumberFormat="1" applyFont="1" applyBorder="1" applyAlignment="1">
      <alignment horizontal="center" wrapText="1"/>
    </xf>
    <xf numFmtId="2" fontId="3" fillId="0" borderId="15" xfId="3" applyNumberFormat="1" applyFont="1" applyBorder="1"/>
    <xf numFmtId="0" fontId="3" fillId="0" borderId="16" xfId="3" applyFont="1" applyBorder="1"/>
    <xf numFmtId="2" fontId="4" fillId="0" borderId="17" xfId="3" applyNumberFormat="1" applyFont="1" applyBorder="1"/>
    <xf numFmtId="0" fontId="5" fillId="0" borderId="16" xfId="3" applyFont="1" applyBorder="1"/>
    <xf numFmtId="2" fontId="4" fillId="0" borderId="15" xfId="3" applyNumberFormat="1" applyFont="1" applyBorder="1"/>
    <xf numFmtId="0" fontId="4" fillId="0" borderId="16" xfId="3" applyFont="1" applyBorder="1"/>
    <xf numFmtId="0" fontId="3" fillId="0" borderId="18" xfId="3" applyFont="1" applyBorder="1"/>
    <xf numFmtId="0" fontId="3" fillId="0" borderId="19" xfId="3" applyFont="1" applyBorder="1"/>
    <xf numFmtId="4" fontId="3" fillId="0" borderId="19" xfId="3" applyNumberFormat="1" applyFont="1" applyBorder="1"/>
    <xf numFmtId="2" fontId="3" fillId="0" borderId="20" xfId="3" applyNumberFormat="1" applyFont="1" applyBorder="1"/>
    <xf numFmtId="0" fontId="8" fillId="0" borderId="0" xfId="3" applyFont="1" applyBorder="1" applyAlignment="1"/>
    <xf numFmtId="0" fontId="2" fillId="0" borderId="0" xfId="3" applyFont="1" applyBorder="1" applyAlignment="1"/>
    <xf numFmtId="0" fontId="7" fillId="0" borderId="0" xfId="4" applyFont="1" applyBorder="1" applyAlignment="1"/>
    <xf numFmtId="0" fontId="2" fillId="0" borderId="0" xfId="4" applyFont="1" applyBorder="1" applyAlignment="1"/>
    <xf numFmtId="0" fontId="8" fillId="0" borderId="0" xfId="4" applyFont="1" applyBorder="1" applyAlignment="1"/>
    <xf numFmtId="0" fontId="7" fillId="0" borderId="0" xfId="3" applyFont="1" applyBorder="1" applyAlignment="1"/>
    <xf numFmtId="0" fontId="7" fillId="0" borderId="4" xfId="3" applyFont="1" applyBorder="1" applyAlignment="1">
      <alignment wrapText="1"/>
    </xf>
    <xf numFmtId="0" fontId="2" fillId="0" borderId="0" xfId="3" applyFont="1" applyBorder="1" applyAlignment="1">
      <alignment wrapText="1"/>
    </xf>
    <xf numFmtId="0" fontId="8" fillId="0" borderId="4" xfId="3" applyFont="1" applyBorder="1" applyAlignment="1"/>
    <xf numFmtId="0" fontId="6" fillId="0" borderId="0" xfId="3" applyFont="1" applyBorder="1" applyAlignment="1"/>
    <xf numFmtId="0" fontId="7" fillId="0" borderId="0" xfId="4" applyFont="1" applyBorder="1" applyAlignment="1">
      <alignment horizontal="left"/>
    </xf>
    <xf numFmtId="0" fontId="9" fillId="0" borderId="0" xfId="4" applyFont="1" applyBorder="1" applyAlignment="1"/>
    <xf numFmtId="0" fontId="4" fillId="0" borderId="4" xfId="3" applyFont="1" applyBorder="1" applyAlignment="1">
      <alignment wrapText="1"/>
    </xf>
    <xf numFmtId="0" fontId="2" fillId="0" borderId="0" xfId="3" applyBorder="1" applyAlignment="1">
      <alignment wrapText="1"/>
    </xf>
    <xf numFmtId="0" fontId="5" fillId="0" borderId="4" xfId="3" applyFont="1" applyBorder="1" applyAlignment="1"/>
    <xf numFmtId="0" fontId="2" fillId="0" borderId="0" xfId="3" applyBorder="1" applyAlignment="1"/>
    <xf numFmtId="0" fontId="4" fillId="0" borderId="0" xfId="3" applyFont="1" applyBorder="1" applyAlignment="1"/>
    <xf numFmtId="0" fontId="5" fillId="0" borderId="0" xfId="3" applyFont="1" applyBorder="1" applyAlignment="1"/>
    <xf numFmtId="0" fontId="3" fillId="0" borderId="0" xfId="3" applyFont="1" applyBorder="1" applyAlignment="1"/>
    <xf numFmtId="0" fontId="4" fillId="0" borderId="16" xfId="3" applyFont="1" applyBorder="1" applyAlignment="1">
      <alignment wrapText="1"/>
    </xf>
    <xf numFmtId="0" fontId="5" fillId="0" borderId="16" xfId="3" applyFont="1" applyBorder="1" applyAlignment="1"/>
    <xf numFmtId="0" fontId="9" fillId="0" borderId="11" xfId="0" applyFont="1" applyBorder="1"/>
    <xf numFmtId="0" fontId="0" fillId="0" borderId="11" xfId="0" applyBorder="1"/>
    <xf numFmtId="0" fontId="6" fillId="0" borderId="0" xfId="0" applyFont="1" applyFill="1" applyAlignment="1">
      <alignment horizontal="left" vertical="top" wrapText="1"/>
    </xf>
  </cellXfs>
  <cellStyles count="8">
    <cellStyle name="Comma" xfId="1" builtinId="3"/>
    <cellStyle name="Comma 2" xfId="2"/>
    <cellStyle name="Normal" xfId="0" builtinId="0"/>
    <cellStyle name="Normal 2" xfId="3"/>
    <cellStyle name="Normal 2 2" xfId="4"/>
    <cellStyle name="Normal_Common Notes to Portfolios" xfId="5"/>
    <cellStyle name="Normal_Dividend with Cum Div nav" xfId="6"/>
    <cellStyle name="Style 1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calcChain" Target="calcChain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1"/>
  <sheetViews>
    <sheetView tabSelected="1" workbookViewId="0"/>
  </sheetViews>
  <sheetFormatPr defaultRowHeight="12.75"/>
  <cols>
    <col min="1" max="1" width="2.7109375" style="53" customWidth="1"/>
    <col min="2" max="2" width="4.7109375" style="53" customWidth="1"/>
    <col min="3" max="3" width="40.7109375" style="53" customWidth="1"/>
    <col min="4" max="4" width="12.42578125" style="53" bestFit="1" customWidth="1"/>
    <col min="5" max="5" width="20.42578125" style="53" bestFit="1" customWidth="1"/>
    <col min="6" max="6" width="8.7109375" style="53" customWidth="1"/>
    <col min="7" max="7" width="15" style="74" customWidth="1"/>
    <col min="8" max="8" width="11.42578125" style="75" customWidth="1"/>
    <col min="9" max="16384" width="9.140625" style="53"/>
  </cols>
  <sheetData>
    <row r="1" spans="1:8">
      <c r="A1" s="48"/>
      <c r="B1" s="49"/>
      <c r="C1" s="50" t="s">
        <v>1501</v>
      </c>
      <c r="D1" s="49"/>
      <c r="E1" s="49"/>
      <c r="F1" s="49"/>
      <c r="G1" s="51"/>
      <c r="H1" s="52"/>
    </row>
    <row r="2" spans="1:8" ht="25.5">
      <c r="A2" s="124" t="s">
        <v>1</v>
      </c>
      <c r="B2" s="125"/>
      <c r="C2" s="125"/>
      <c r="D2" s="54" t="s">
        <v>2</v>
      </c>
      <c r="E2" s="54" t="s">
        <v>796</v>
      </c>
      <c r="F2" s="55" t="s">
        <v>4</v>
      </c>
      <c r="G2" s="56" t="s">
        <v>5</v>
      </c>
      <c r="H2" s="57" t="s">
        <v>6</v>
      </c>
    </row>
    <row r="3" spans="1:8">
      <c r="A3" s="126" t="s">
        <v>797</v>
      </c>
      <c r="B3" s="119"/>
      <c r="C3" s="119"/>
      <c r="D3" s="58"/>
      <c r="E3" s="58"/>
      <c r="F3" s="58"/>
      <c r="G3" s="59"/>
      <c r="H3" s="60"/>
    </row>
    <row r="4" spans="1:8">
      <c r="A4" s="61"/>
      <c r="B4" s="118" t="s">
        <v>9</v>
      </c>
      <c r="C4" s="119"/>
      <c r="D4" s="58"/>
      <c r="E4" s="58"/>
      <c r="F4" s="58"/>
      <c r="G4" s="59"/>
      <c r="H4" s="60"/>
    </row>
    <row r="5" spans="1:8">
      <c r="A5" s="61"/>
      <c r="B5" s="62" t="s">
        <v>16</v>
      </c>
      <c r="C5" s="58" t="s">
        <v>301</v>
      </c>
      <c r="D5" s="58" t="s">
        <v>801</v>
      </c>
      <c r="E5" s="58" t="s">
        <v>802</v>
      </c>
      <c r="F5" s="58">
        <v>2242000</v>
      </c>
      <c r="G5" s="59">
        <v>24163.16</v>
      </c>
      <c r="H5" s="60">
        <v>6.31</v>
      </c>
    </row>
    <row r="6" spans="1:8">
      <c r="A6" s="61"/>
      <c r="B6" s="62" t="s">
        <v>16</v>
      </c>
      <c r="C6" s="58" t="s">
        <v>798</v>
      </c>
      <c r="D6" s="58" t="s">
        <v>799</v>
      </c>
      <c r="E6" s="58" t="s">
        <v>800</v>
      </c>
      <c r="F6" s="58">
        <v>1842000</v>
      </c>
      <c r="G6" s="59">
        <v>20039.12</v>
      </c>
      <c r="H6" s="60">
        <v>5.24</v>
      </c>
    </row>
    <row r="7" spans="1:8">
      <c r="A7" s="61"/>
      <c r="B7" s="62" t="s">
        <v>16</v>
      </c>
      <c r="C7" s="58" t="s">
        <v>824</v>
      </c>
      <c r="D7" s="58" t="s">
        <v>825</v>
      </c>
      <c r="E7" s="58" t="s">
        <v>817</v>
      </c>
      <c r="F7" s="58">
        <v>309000</v>
      </c>
      <c r="G7" s="59">
        <v>14235.32</v>
      </c>
      <c r="H7" s="60">
        <v>3.72</v>
      </c>
    </row>
    <row r="8" spans="1:8">
      <c r="A8" s="61"/>
      <c r="B8" s="62" t="s">
        <v>16</v>
      </c>
      <c r="C8" s="58" t="s">
        <v>363</v>
      </c>
      <c r="D8" s="58" t="s">
        <v>873</v>
      </c>
      <c r="E8" s="58" t="s">
        <v>872</v>
      </c>
      <c r="F8" s="58">
        <v>491000</v>
      </c>
      <c r="G8" s="59">
        <v>13753.16</v>
      </c>
      <c r="H8" s="60">
        <v>3.59</v>
      </c>
    </row>
    <row r="9" spans="1:8">
      <c r="A9" s="61"/>
      <c r="B9" s="62" t="s">
        <v>16</v>
      </c>
      <c r="C9" s="58" t="s">
        <v>293</v>
      </c>
      <c r="D9" s="58" t="s">
        <v>814</v>
      </c>
      <c r="E9" s="58" t="s">
        <v>815</v>
      </c>
      <c r="F9" s="58">
        <v>950000</v>
      </c>
      <c r="G9" s="59">
        <v>13058.7</v>
      </c>
      <c r="H9" s="60">
        <v>3.41</v>
      </c>
    </row>
    <row r="10" spans="1:8">
      <c r="A10" s="61"/>
      <c r="B10" s="62" t="s">
        <v>16</v>
      </c>
      <c r="C10" s="58" t="s">
        <v>868</v>
      </c>
      <c r="D10" s="58" t="s">
        <v>869</v>
      </c>
      <c r="E10" s="58" t="s">
        <v>802</v>
      </c>
      <c r="F10" s="58">
        <v>1300000</v>
      </c>
      <c r="G10" s="59">
        <v>12158.25</v>
      </c>
      <c r="H10" s="60">
        <v>3.18</v>
      </c>
    </row>
    <row r="11" spans="1:8">
      <c r="A11" s="61"/>
      <c r="B11" s="62" t="s">
        <v>16</v>
      </c>
      <c r="C11" s="58" t="s">
        <v>390</v>
      </c>
      <c r="D11" s="58" t="s">
        <v>820</v>
      </c>
      <c r="E11" s="58" t="s">
        <v>802</v>
      </c>
      <c r="F11" s="58">
        <v>2550000</v>
      </c>
      <c r="G11" s="59">
        <v>11963.33</v>
      </c>
      <c r="H11" s="60">
        <v>3.13</v>
      </c>
    </row>
    <row r="12" spans="1:8">
      <c r="A12" s="61"/>
      <c r="B12" s="62" t="s">
        <v>16</v>
      </c>
      <c r="C12" s="58" t="s">
        <v>1024</v>
      </c>
      <c r="D12" s="58" t="s">
        <v>1025</v>
      </c>
      <c r="E12" s="58" t="s">
        <v>872</v>
      </c>
      <c r="F12" s="58">
        <v>105000</v>
      </c>
      <c r="G12" s="59">
        <v>11662.61</v>
      </c>
      <c r="H12" s="60">
        <v>3.05</v>
      </c>
    </row>
    <row r="13" spans="1:8">
      <c r="A13" s="61"/>
      <c r="B13" s="62" t="s">
        <v>16</v>
      </c>
      <c r="C13" s="58" t="s">
        <v>1316</v>
      </c>
      <c r="D13" s="58" t="s">
        <v>1317</v>
      </c>
      <c r="E13" s="58" t="s">
        <v>807</v>
      </c>
      <c r="F13" s="58">
        <v>2201214</v>
      </c>
      <c r="G13" s="59">
        <v>11615.81</v>
      </c>
      <c r="H13" s="60">
        <v>3.04</v>
      </c>
    </row>
    <row r="14" spans="1:8">
      <c r="A14" s="61"/>
      <c r="B14" s="62" t="s">
        <v>16</v>
      </c>
      <c r="C14" s="58" t="s">
        <v>349</v>
      </c>
      <c r="D14" s="58" t="s">
        <v>811</v>
      </c>
      <c r="E14" s="58" t="s">
        <v>802</v>
      </c>
      <c r="F14" s="58">
        <v>3916600</v>
      </c>
      <c r="G14" s="59">
        <v>10760.86</v>
      </c>
      <c r="H14" s="60">
        <v>2.81</v>
      </c>
    </row>
    <row r="15" spans="1:8">
      <c r="A15" s="61"/>
      <c r="B15" s="62" t="s">
        <v>16</v>
      </c>
      <c r="C15" s="58" t="s">
        <v>103</v>
      </c>
      <c r="D15" s="58" t="s">
        <v>821</v>
      </c>
      <c r="E15" s="58" t="s">
        <v>802</v>
      </c>
      <c r="F15" s="58">
        <v>4200000</v>
      </c>
      <c r="G15" s="59">
        <v>10508.4</v>
      </c>
      <c r="H15" s="60">
        <v>2.75</v>
      </c>
    </row>
    <row r="16" spans="1:8">
      <c r="A16" s="61"/>
      <c r="B16" s="62" t="s">
        <v>16</v>
      </c>
      <c r="C16" s="58" t="s">
        <v>870</v>
      </c>
      <c r="D16" s="58" t="s">
        <v>871</v>
      </c>
      <c r="E16" s="58" t="s">
        <v>872</v>
      </c>
      <c r="F16" s="58">
        <v>2577000</v>
      </c>
      <c r="G16" s="59">
        <v>9799.0400000000009</v>
      </c>
      <c r="H16" s="60">
        <v>2.56</v>
      </c>
    </row>
    <row r="17" spans="1:8">
      <c r="A17" s="61"/>
      <c r="B17" s="62" t="s">
        <v>16</v>
      </c>
      <c r="C17" s="58" t="s">
        <v>1022</v>
      </c>
      <c r="D17" s="58" t="s">
        <v>1023</v>
      </c>
      <c r="E17" s="58" t="s">
        <v>857</v>
      </c>
      <c r="F17" s="58">
        <v>750000</v>
      </c>
      <c r="G17" s="59">
        <v>9403.8799999999992</v>
      </c>
      <c r="H17" s="60">
        <v>2.46</v>
      </c>
    </row>
    <row r="18" spans="1:8">
      <c r="A18" s="61"/>
      <c r="B18" s="62" t="s">
        <v>16</v>
      </c>
      <c r="C18" s="58" t="s">
        <v>898</v>
      </c>
      <c r="D18" s="58" t="s">
        <v>899</v>
      </c>
      <c r="E18" s="58" t="s">
        <v>805</v>
      </c>
      <c r="F18" s="58">
        <v>300000</v>
      </c>
      <c r="G18" s="59">
        <v>8769.15</v>
      </c>
      <c r="H18" s="60">
        <v>2.29</v>
      </c>
    </row>
    <row r="19" spans="1:8">
      <c r="A19" s="61"/>
      <c r="B19" s="62" t="s">
        <v>16</v>
      </c>
      <c r="C19" s="58" t="s">
        <v>401</v>
      </c>
      <c r="D19" s="58" t="s">
        <v>816</v>
      </c>
      <c r="E19" s="58" t="s">
        <v>817</v>
      </c>
      <c r="F19" s="58">
        <v>2066600</v>
      </c>
      <c r="G19" s="59">
        <v>8746.8799999999992</v>
      </c>
      <c r="H19" s="60">
        <v>2.29</v>
      </c>
    </row>
    <row r="20" spans="1:8">
      <c r="A20" s="61"/>
      <c r="B20" s="62" t="s">
        <v>16</v>
      </c>
      <c r="C20" s="58" t="s">
        <v>922</v>
      </c>
      <c r="D20" s="58" t="s">
        <v>923</v>
      </c>
      <c r="E20" s="58" t="s">
        <v>810</v>
      </c>
      <c r="F20" s="58">
        <v>980000</v>
      </c>
      <c r="G20" s="59">
        <v>8232.98</v>
      </c>
      <c r="H20" s="60">
        <v>2.15</v>
      </c>
    </row>
    <row r="21" spans="1:8">
      <c r="A21" s="61"/>
      <c r="B21" s="62" t="s">
        <v>16</v>
      </c>
      <c r="C21" s="58" t="s">
        <v>874</v>
      </c>
      <c r="D21" s="58" t="s">
        <v>875</v>
      </c>
      <c r="E21" s="58" t="s">
        <v>800</v>
      </c>
      <c r="F21" s="58">
        <v>925000</v>
      </c>
      <c r="G21" s="59">
        <v>8056.29</v>
      </c>
      <c r="H21" s="60">
        <v>2.11</v>
      </c>
    </row>
    <row r="22" spans="1:8">
      <c r="A22" s="61"/>
      <c r="B22" s="62" t="s">
        <v>16</v>
      </c>
      <c r="C22" s="58" t="s">
        <v>329</v>
      </c>
      <c r="D22" s="58" t="s">
        <v>818</v>
      </c>
      <c r="E22" s="58" t="s">
        <v>819</v>
      </c>
      <c r="F22" s="58">
        <v>1000000</v>
      </c>
      <c r="G22" s="59">
        <v>7296.5</v>
      </c>
      <c r="H22" s="60">
        <v>1.91</v>
      </c>
    </row>
    <row r="23" spans="1:8">
      <c r="A23" s="61"/>
      <c r="B23" s="62" t="s">
        <v>16</v>
      </c>
      <c r="C23" s="58" t="s">
        <v>988</v>
      </c>
      <c r="D23" s="58" t="s">
        <v>989</v>
      </c>
      <c r="E23" s="58" t="s">
        <v>810</v>
      </c>
      <c r="F23" s="58">
        <v>800000</v>
      </c>
      <c r="G23" s="59">
        <v>7214</v>
      </c>
      <c r="H23" s="60">
        <v>1.89</v>
      </c>
    </row>
    <row r="24" spans="1:8">
      <c r="A24" s="61"/>
      <c r="B24" s="62" t="s">
        <v>16</v>
      </c>
      <c r="C24" s="58" t="s">
        <v>831</v>
      </c>
      <c r="D24" s="58" t="s">
        <v>832</v>
      </c>
      <c r="E24" s="58" t="s">
        <v>819</v>
      </c>
      <c r="F24" s="58">
        <v>400000</v>
      </c>
      <c r="G24" s="59">
        <v>7147.8</v>
      </c>
      <c r="H24" s="60">
        <v>1.87</v>
      </c>
    </row>
    <row r="25" spans="1:8">
      <c r="A25" s="61"/>
      <c r="B25" s="62" t="s">
        <v>16</v>
      </c>
      <c r="C25" s="58" t="s">
        <v>504</v>
      </c>
      <c r="D25" s="58" t="s">
        <v>998</v>
      </c>
      <c r="E25" s="58" t="s">
        <v>807</v>
      </c>
      <c r="F25" s="58">
        <v>125000</v>
      </c>
      <c r="G25" s="59">
        <v>6893.94</v>
      </c>
      <c r="H25" s="60">
        <v>1.8</v>
      </c>
    </row>
    <row r="26" spans="1:8">
      <c r="A26" s="61"/>
      <c r="B26" s="62" t="s">
        <v>16</v>
      </c>
      <c r="C26" s="58" t="s">
        <v>1056</v>
      </c>
      <c r="D26" s="58" t="s">
        <v>1057</v>
      </c>
      <c r="E26" s="58" t="s">
        <v>930</v>
      </c>
      <c r="F26" s="58">
        <v>17550</v>
      </c>
      <c r="G26" s="59">
        <v>6821</v>
      </c>
      <c r="H26" s="60">
        <v>1.78</v>
      </c>
    </row>
    <row r="27" spans="1:8">
      <c r="A27" s="61"/>
      <c r="B27" s="62" t="s">
        <v>16</v>
      </c>
      <c r="C27" s="58" t="s">
        <v>1318</v>
      </c>
      <c r="D27" s="58" t="s">
        <v>1319</v>
      </c>
      <c r="E27" s="58" t="s">
        <v>913</v>
      </c>
      <c r="F27" s="58">
        <v>2000000</v>
      </c>
      <c r="G27" s="59">
        <v>6347</v>
      </c>
      <c r="H27" s="60">
        <v>1.66</v>
      </c>
    </row>
    <row r="28" spans="1:8">
      <c r="A28" s="61"/>
      <c r="B28" s="62" t="s">
        <v>16</v>
      </c>
      <c r="C28" s="58" t="s">
        <v>1003</v>
      </c>
      <c r="D28" s="58" t="s">
        <v>1004</v>
      </c>
      <c r="E28" s="58" t="s">
        <v>817</v>
      </c>
      <c r="F28" s="58">
        <v>6500000</v>
      </c>
      <c r="G28" s="59">
        <v>6149</v>
      </c>
      <c r="H28" s="60">
        <v>1.61</v>
      </c>
    </row>
    <row r="29" spans="1:8">
      <c r="A29" s="61"/>
      <c r="B29" s="62" t="s">
        <v>16</v>
      </c>
      <c r="C29" s="58" t="s">
        <v>888</v>
      </c>
      <c r="D29" s="58" t="s">
        <v>889</v>
      </c>
      <c r="E29" s="58" t="s">
        <v>890</v>
      </c>
      <c r="F29" s="58">
        <v>425000</v>
      </c>
      <c r="G29" s="59">
        <v>5908.35</v>
      </c>
      <c r="H29" s="60">
        <v>1.54</v>
      </c>
    </row>
    <row r="30" spans="1:8">
      <c r="A30" s="61"/>
      <c r="B30" s="62" t="s">
        <v>16</v>
      </c>
      <c r="C30" s="58" t="s">
        <v>924</v>
      </c>
      <c r="D30" s="58" t="s">
        <v>925</v>
      </c>
      <c r="E30" s="58" t="s">
        <v>805</v>
      </c>
      <c r="F30" s="58">
        <v>600000</v>
      </c>
      <c r="G30" s="59">
        <v>5825.1</v>
      </c>
      <c r="H30" s="60">
        <v>1.52</v>
      </c>
    </row>
    <row r="31" spans="1:8">
      <c r="A31" s="61"/>
      <c r="B31" s="62" t="s">
        <v>16</v>
      </c>
      <c r="C31" s="58" t="s">
        <v>1145</v>
      </c>
      <c r="D31" s="58" t="s">
        <v>1146</v>
      </c>
      <c r="E31" s="58" t="s">
        <v>854</v>
      </c>
      <c r="F31" s="58">
        <v>1150000</v>
      </c>
      <c r="G31" s="59">
        <v>5553.93</v>
      </c>
      <c r="H31" s="60">
        <v>1.45</v>
      </c>
    </row>
    <row r="32" spans="1:8">
      <c r="A32" s="61"/>
      <c r="B32" s="62" t="s">
        <v>16</v>
      </c>
      <c r="C32" s="58" t="s">
        <v>943</v>
      </c>
      <c r="D32" s="58" t="s">
        <v>944</v>
      </c>
      <c r="E32" s="58" t="s">
        <v>800</v>
      </c>
      <c r="F32" s="58">
        <v>1008000</v>
      </c>
      <c r="G32" s="59">
        <v>5377.18</v>
      </c>
      <c r="H32" s="60">
        <v>1.41</v>
      </c>
    </row>
    <row r="33" spans="1:8">
      <c r="A33" s="61"/>
      <c r="B33" s="62" t="s">
        <v>16</v>
      </c>
      <c r="C33" s="58" t="s">
        <v>803</v>
      </c>
      <c r="D33" s="58" t="s">
        <v>804</v>
      </c>
      <c r="E33" s="58" t="s">
        <v>805</v>
      </c>
      <c r="F33" s="58">
        <v>1500000</v>
      </c>
      <c r="G33" s="59">
        <v>5138.25</v>
      </c>
      <c r="H33" s="60">
        <v>1.34</v>
      </c>
    </row>
    <row r="34" spans="1:8">
      <c r="A34" s="61"/>
      <c r="B34" s="62" t="s">
        <v>16</v>
      </c>
      <c r="C34" s="58" t="s">
        <v>936</v>
      </c>
      <c r="D34" s="58" t="s">
        <v>937</v>
      </c>
      <c r="E34" s="58" t="s">
        <v>802</v>
      </c>
      <c r="F34" s="58">
        <v>8700000</v>
      </c>
      <c r="G34" s="59">
        <v>5106.8999999999996</v>
      </c>
      <c r="H34" s="60">
        <v>1.33</v>
      </c>
    </row>
    <row r="35" spans="1:8">
      <c r="A35" s="61"/>
      <c r="B35" s="62" t="s">
        <v>16</v>
      </c>
      <c r="C35" s="58" t="s">
        <v>1457</v>
      </c>
      <c r="D35" s="58" t="s">
        <v>1458</v>
      </c>
      <c r="E35" s="58" t="s">
        <v>854</v>
      </c>
      <c r="F35" s="58">
        <v>2170000</v>
      </c>
      <c r="G35" s="59">
        <v>5083.2299999999996</v>
      </c>
      <c r="H35" s="60">
        <v>1.33</v>
      </c>
    </row>
    <row r="36" spans="1:8">
      <c r="A36" s="61"/>
      <c r="B36" s="62" t="s">
        <v>16</v>
      </c>
      <c r="C36" s="58" t="s">
        <v>939</v>
      </c>
      <c r="D36" s="58" t="s">
        <v>940</v>
      </c>
      <c r="E36" s="58" t="s">
        <v>819</v>
      </c>
      <c r="F36" s="58">
        <v>1250000</v>
      </c>
      <c r="G36" s="59">
        <v>5011.25</v>
      </c>
      <c r="H36" s="60">
        <v>1.31</v>
      </c>
    </row>
    <row r="37" spans="1:8">
      <c r="A37" s="61"/>
      <c r="B37" s="62" t="s">
        <v>16</v>
      </c>
      <c r="C37" s="58" t="s">
        <v>1366</v>
      </c>
      <c r="D37" s="58" t="s">
        <v>1367</v>
      </c>
      <c r="E37" s="58" t="s">
        <v>872</v>
      </c>
      <c r="F37" s="58">
        <v>1265000</v>
      </c>
      <c r="G37" s="59">
        <v>4513.5200000000004</v>
      </c>
      <c r="H37" s="60">
        <v>1.18</v>
      </c>
    </row>
    <row r="38" spans="1:8">
      <c r="A38" s="61"/>
      <c r="B38" s="62" t="s">
        <v>16</v>
      </c>
      <c r="C38" s="58" t="s">
        <v>914</v>
      </c>
      <c r="D38" s="58" t="s">
        <v>915</v>
      </c>
      <c r="E38" s="58" t="s">
        <v>802</v>
      </c>
      <c r="F38" s="58">
        <v>2500000</v>
      </c>
      <c r="G38" s="59">
        <v>4497.5</v>
      </c>
      <c r="H38" s="60">
        <v>1.18</v>
      </c>
    </row>
    <row r="39" spans="1:8">
      <c r="A39" s="61"/>
      <c r="B39" s="62" t="s">
        <v>16</v>
      </c>
      <c r="C39" s="58" t="s">
        <v>992</v>
      </c>
      <c r="D39" s="58" t="s">
        <v>993</v>
      </c>
      <c r="E39" s="58" t="s">
        <v>930</v>
      </c>
      <c r="F39" s="58">
        <v>24000</v>
      </c>
      <c r="G39" s="59">
        <v>4476.2299999999996</v>
      </c>
      <c r="H39" s="60">
        <v>1.17</v>
      </c>
    </row>
    <row r="40" spans="1:8">
      <c r="A40" s="61"/>
      <c r="B40" s="62" t="s">
        <v>16</v>
      </c>
      <c r="C40" s="58" t="s">
        <v>996</v>
      </c>
      <c r="D40" s="58" t="s">
        <v>997</v>
      </c>
      <c r="E40" s="58" t="s">
        <v>807</v>
      </c>
      <c r="F40" s="58">
        <v>220000</v>
      </c>
      <c r="G40" s="59">
        <v>4243.1400000000003</v>
      </c>
      <c r="H40" s="60">
        <v>1.1100000000000001</v>
      </c>
    </row>
    <row r="41" spans="1:8">
      <c r="A41" s="61"/>
      <c r="B41" s="62" t="s">
        <v>16</v>
      </c>
      <c r="C41" s="58" t="s">
        <v>826</v>
      </c>
      <c r="D41" s="58" t="s">
        <v>827</v>
      </c>
      <c r="E41" s="58" t="s">
        <v>805</v>
      </c>
      <c r="F41" s="58">
        <v>500000</v>
      </c>
      <c r="G41" s="59">
        <v>4042.25</v>
      </c>
      <c r="H41" s="60">
        <v>1.06</v>
      </c>
    </row>
    <row r="42" spans="1:8">
      <c r="A42" s="61"/>
      <c r="B42" s="62" t="s">
        <v>16</v>
      </c>
      <c r="C42" s="58" t="s">
        <v>1314</v>
      </c>
      <c r="D42" s="58" t="s">
        <v>1315</v>
      </c>
      <c r="E42" s="58" t="s">
        <v>815</v>
      </c>
      <c r="F42" s="58">
        <v>700000</v>
      </c>
      <c r="G42" s="59">
        <v>3953.6</v>
      </c>
      <c r="H42" s="60">
        <v>1.03</v>
      </c>
    </row>
    <row r="43" spans="1:8">
      <c r="A43" s="61"/>
      <c r="B43" s="62" t="s">
        <v>16</v>
      </c>
      <c r="C43" s="58" t="s">
        <v>879</v>
      </c>
      <c r="D43" s="58" t="s">
        <v>880</v>
      </c>
      <c r="E43" s="58" t="s">
        <v>881</v>
      </c>
      <c r="F43" s="58">
        <v>110000</v>
      </c>
      <c r="G43" s="59">
        <v>3613.89</v>
      </c>
      <c r="H43" s="60">
        <v>0.94</v>
      </c>
    </row>
    <row r="44" spans="1:8">
      <c r="A44" s="61"/>
      <c r="B44" s="62" t="s">
        <v>16</v>
      </c>
      <c r="C44" s="58" t="s">
        <v>1330</v>
      </c>
      <c r="D44" s="58" t="s">
        <v>1331</v>
      </c>
      <c r="E44" s="58" t="s">
        <v>857</v>
      </c>
      <c r="F44" s="58">
        <v>330000</v>
      </c>
      <c r="G44" s="59">
        <v>2916.71</v>
      </c>
      <c r="H44" s="60">
        <v>0.76</v>
      </c>
    </row>
    <row r="45" spans="1:8">
      <c r="A45" s="61"/>
      <c r="B45" s="62" t="s">
        <v>16</v>
      </c>
      <c r="C45" s="58" t="s">
        <v>896</v>
      </c>
      <c r="D45" s="58" t="s">
        <v>897</v>
      </c>
      <c r="E45" s="58" t="s">
        <v>890</v>
      </c>
      <c r="F45" s="58">
        <v>1292511</v>
      </c>
      <c r="G45" s="59">
        <v>2554</v>
      </c>
      <c r="H45" s="60">
        <v>0.67</v>
      </c>
    </row>
    <row r="46" spans="1:8">
      <c r="A46" s="61"/>
      <c r="B46" s="62" t="s">
        <v>16</v>
      </c>
      <c r="C46" s="58" t="s">
        <v>1502</v>
      </c>
      <c r="D46" s="58" t="s">
        <v>1503</v>
      </c>
      <c r="E46" s="58" t="s">
        <v>805</v>
      </c>
      <c r="F46" s="58">
        <v>175000</v>
      </c>
      <c r="G46" s="59">
        <v>2148.21</v>
      </c>
      <c r="H46" s="60">
        <v>0.56000000000000005</v>
      </c>
    </row>
    <row r="47" spans="1:8">
      <c r="A47" s="61"/>
      <c r="B47" s="62" t="s">
        <v>16</v>
      </c>
      <c r="C47" s="58" t="s">
        <v>1374</v>
      </c>
      <c r="D47" s="58" t="s">
        <v>1375</v>
      </c>
      <c r="E47" s="58" t="s">
        <v>1140</v>
      </c>
      <c r="F47" s="58">
        <v>454397</v>
      </c>
      <c r="G47" s="59">
        <v>2064.7800000000002</v>
      </c>
      <c r="H47" s="60">
        <v>0.54</v>
      </c>
    </row>
    <row r="48" spans="1:8">
      <c r="A48" s="61"/>
      <c r="B48" s="62" t="s">
        <v>16</v>
      </c>
      <c r="C48" s="58" t="s">
        <v>1310</v>
      </c>
      <c r="D48" s="58" t="s">
        <v>1311</v>
      </c>
      <c r="E48" s="58" t="s">
        <v>1140</v>
      </c>
      <c r="F48" s="58">
        <v>275000</v>
      </c>
      <c r="G48" s="59">
        <v>1896.95</v>
      </c>
      <c r="H48" s="60">
        <v>0.5</v>
      </c>
    </row>
    <row r="49" spans="1:8">
      <c r="A49" s="61"/>
      <c r="B49" s="62" t="s">
        <v>16</v>
      </c>
      <c r="C49" s="58" t="s">
        <v>1504</v>
      </c>
      <c r="D49" s="58" t="s">
        <v>1505</v>
      </c>
      <c r="E49" s="58" t="s">
        <v>851</v>
      </c>
      <c r="F49" s="58">
        <v>1193176</v>
      </c>
      <c r="G49" s="59">
        <v>1888.8</v>
      </c>
      <c r="H49" s="60">
        <v>0.49</v>
      </c>
    </row>
    <row r="50" spans="1:8">
      <c r="A50" s="61"/>
      <c r="B50" s="62" t="s">
        <v>16</v>
      </c>
      <c r="C50" s="58" t="s">
        <v>156</v>
      </c>
      <c r="D50" s="58" t="s">
        <v>919</v>
      </c>
      <c r="E50" s="58" t="s">
        <v>802</v>
      </c>
      <c r="F50" s="58">
        <v>2700000</v>
      </c>
      <c r="G50" s="59">
        <v>1595.7</v>
      </c>
      <c r="H50" s="60">
        <v>0.42</v>
      </c>
    </row>
    <row r="51" spans="1:8">
      <c r="A51" s="61"/>
      <c r="B51" s="62" t="s">
        <v>16</v>
      </c>
      <c r="C51" s="58" t="s">
        <v>1079</v>
      </c>
      <c r="D51" s="58" t="s">
        <v>1080</v>
      </c>
      <c r="E51" s="58" t="s">
        <v>851</v>
      </c>
      <c r="F51" s="58">
        <v>277304</v>
      </c>
      <c r="G51" s="59">
        <v>1526.56</v>
      </c>
      <c r="H51" s="60">
        <v>0.4</v>
      </c>
    </row>
    <row r="52" spans="1:8">
      <c r="A52" s="61"/>
      <c r="B52" s="62" t="s">
        <v>16</v>
      </c>
      <c r="C52" s="58" t="s">
        <v>1446</v>
      </c>
      <c r="D52" s="58" t="s">
        <v>1447</v>
      </c>
      <c r="E52" s="58" t="s">
        <v>878</v>
      </c>
      <c r="F52" s="58">
        <v>444296</v>
      </c>
      <c r="G52" s="59">
        <v>1164.72</v>
      </c>
      <c r="H52" s="60">
        <v>0.3</v>
      </c>
    </row>
    <row r="53" spans="1:8">
      <c r="A53" s="61"/>
      <c r="B53" s="62" t="s">
        <v>16</v>
      </c>
      <c r="C53" s="58" t="s">
        <v>1124</v>
      </c>
      <c r="D53" s="58" t="s">
        <v>1125</v>
      </c>
      <c r="E53" s="58" t="s">
        <v>857</v>
      </c>
      <c r="F53" s="58">
        <v>88652</v>
      </c>
      <c r="G53" s="59">
        <v>1097.47</v>
      </c>
      <c r="H53" s="60">
        <v>0.28999999999999998</v>
      </c>
    </row>
    <row r="54" spans="1:8">
      <c r="A54" s="61"/>
      <c r="B54" s="62" t="s">
        <v>16</v>
      </c>
      <c r="C54" s="58" t="s">
        <v>1506</v>
      </c>
      <c r="D54" s="58" t="s">
        <v>1507</v>
      </c>
      <c r="E54" s="58" t="s">
        <v>904</v>
      </c>
      <c r="F54" s="58">
        <v>26569</v>
      </c>
      <c r="G54" s="59">
        <v>893.95</v>
      </c>
      <c r="H54" s="60">
        <v>0.23</v>
      </c>
    </row>
    <row r="55" spans="1:8" ht="13.5" thickBot="1">
      <c r="A55" s="61"/>
      <c r="B55" s="58"/>
      <c r="C55" s="58"/>
      <c r="D55" s="58"/>
      <c r="E55" s="63" t="s">
        <v>15</v>
      </c>
      <c r="F55" s="58"/>
      <c r="G55" s="64">
        <v>346888.35</v>
      </c>
      <c r="H55" s="65">
        <v>90.67</v>
      </c>
    </row>
    <row r="56" spans="1:8" ht="13.5" thickTop="1">
      <c r="A56" s="61"/>
      <c r="B56" s="123" t="s">
        <v>1026</v>
      </c>
      <c r="C56" s="119"/>
      <c r="D56" s="58"/>
      <c r="E56" s="58"/>
      <c r="F56" s="58"/>
      <c r="G56" s="59"/>
      <c r="H56" s="60"/>
    </row>
    <row r="57" spans="1:8">
      <c r="A57" s="61"/>
      <c r="B57" s="118" t="s">
        <v>9</v>
      </c>
      <c r="C57" s="119"/>
      <c r="D57" s="58"/>
      <c r="E57" s="58"/>
      <c r="F57" s="58"/>
      <c r="G57" s="59"/>
      <c r="H57" s="60"/>
    </row>
    <row r="58" spans="1:8">
      <c r="A58" s="61"/>
      <c r="B58" s="62" t="s">
        <v>16</v>
      </c>
      <c r="C58" s="58" t="s">
        <v>990</v>
      </c>
      <c r="D58" s="58" t="s">
        <v>1341</v>
      </c>
      <c r="E58" s="58" t="s">
        <v>935</v>
      </c>
      <c r="F58" s="58">
        <v>12495000</v>
      </c>
      <c r="G58" s="59">
        <v>112.46</v>
      </c>
      <c r="H58" s="60">
        <v>0.03</v>
      </c>
    </row>
    <row r="59" spans="1:8" ht="13.5" thickBot="1">
      <c r="A59" s="61"/>
      <c r="B59" s="58"/>
      <c r="C59" s="58"/>
      <c r="D59" s="58"/>
      <c r="E59" s="63" t="s">
        <v>15</v>
      </c>
      <c r="F59" s="58"/>
      <c r="G59" s="64">
        <v>112.46</v>
      </c>
      <c r="H59" s="65">
        <v>0.03</v>
      </c>
    </row>
    <row r="60" spans="1:8" ht="13.5" thickTop="1">
      <c r="A60" s="61"/>
      <c r="B60" s="123" t="s">
        <v>961</v>
      </c>
      <c r="C60" s="119"/>
      <c r="D60" s="58"/>
      <c r="E60" s="58"/>
      <c r="F60" s="58"/>
      <c r="G60" s="59"/>
      <c r="H60" s="60"/>
    </row>
    <row r="61" spans="1:8">
      <c r="A61" s="61"/>
      <c r="B61" s="118" t="s">
        <v>9</v>
      </c>
      <c r="C61" s="119"/>
      <c r="D61" s="58"/>
      <c r="E61" s="58"/>
      <c r="F61" s="58"/>
      <c r="G61" s="59"/>
      <c r="H61" s="60"/>
    </row>
    <row r="62" spans="1:8">
      <c r="A62" s="61"/>
      <c r="B62" s="62" t="s">
        <v>16</v>
      </c>
      <c r="C62" s="58" t="s">
        <v>100</v>
      </c>
      <c r="D62" s="58" t="s">
        <v>962</v>
      </c>
      <c r="E62" s="58" t="s">
        <v>807</v>
      </c>
      <c r="F62" s="58">
        <v>1175300</v>
      </c>
      <c r="G62" s="59">
        <v>1890.47</v>
      </c>
      <c r="H62" s="60">
        <v>0.49</v>
      </c>
    </row>
    <row r="63" spans="1:8" ht="13.5" thickBot="1">
      <c r="A63" s="61"/>
      <c r="B63" s="58"/>
      <c r="C63" s="58"/>
      <c r="D63" s="58"/>
      <c r="E63" s="63" t="s">
        <v>15</v>
      </c>
      <c r="F63" s="58"/>
      <c r="G63" s="77">
        <v>1890.47</v>
      </c>
      <c r="H63" s="78">
        <v>0.49</v>
      </c>
    </row>
    <row r="64" spans="1:8" ht="13.5" thickTop="1">
      <c r="A64" s="61"/>
      <c r="B64" s="58"/>
      <c r="C64" s="58"/>
      <c r="D64" s="58"/>
      <c r="E64" s="63"/>
      <c r="F64" s="58"/>
      <c r="G64" s="79"/>
      <c r="H64" s="80"/>
    </row>
    <row r="65" spans="1:8">
      <c r="A65" s="61"/>
      <c r="B65" s="120" t="s">
        <v>1027</v>
      </c>
      <c r="C65" s="121"/>
      <c r="D65" s="58"/>
      <c r="E65" s="58"/>
      <c r="F65" s="58"/>
      <c r="G65" s="59">
        <f>+G66</f>
        <v>9959.1648000000005</v>
      </c>
      <c r="H65" s="81">
        <f>+H66</f>
        <v>2.6</v>
      </c>
    </row>
    <row r="66" spans="1:8" ht="13.5" thickBot="1">
      <c r="A66" s="61"/>
      <c r="B66" s="58"/>
      <c r="C66" s="58"/>
      <c r="D66" s="58"/>
      <c r="E66" s="63" t="s">
        <v>15</v>
      </c>
      <c r="F66" s="58"/>
      <c r="G66" s="77">
        <v>9959.1648000000005</v>
      </c>
      <c r="H66" s="78">
        <v>2.6</v>
      </c>
    </row>
    <row r="67" spans="1:8" ht="13.5" thickTop="1">
      <c r="A67" s="61"/>
      <c r="B67" s="58"/>
      <c r="C67" s="58"/>
      <c r="D67" s="58"/>
      <c r="E67" s="58"/>
      <c r="F67" s="58"/>
      <c r="G67" s="59"/>
      <c r="H67" s="60"/>
    </row>
    <row r="68" spans="1:8">
      <c r="A68" s="61"/>
      <c r="B68" s="122" t="s">
        <v>1029</v>
      </c>
      <c r="C68" s="121"/>
      <c r="D68" s="58"/>
      <c r="E68" s="58"/>
      <c r="F68" s="58"/>
      <c r="G68" s="59"/>
      <c r="H68" s="60"/>
    </row>
    <row r="69" spans="1:8">
      <c r="A69" s="61"/>
      <c r="B69" s="123" t="s">
        <v>299</v>
      </c>
      <c r="C69" s="119"/>
      <c r="D69" s="58"/>
      <c r="E69" s="63" t="s">
        <v>300</v>
      </c>
      <c r="F69" s="58"/>
      <c r="G69" s="59"/>
      <c r="H69" s="60"/>
    </row>
    <row r="70" spans="1:8">
      <c r="A70" s="61"/>
      <c r="B70" s="58"/>
      <c r="C70" s="58" t="s">
        <v>966</v>
      </c>
      <c r="D70" s="58"/>
      <c r="E70" s="58" t="s">
        <v>1508</v>
      </c>
      <c r="F70" s="58"/>
      <c r="G70" s="59">
        <v>1500</v>
      </c>
      <c r="H70" s="60">
        <v>0.39</v>
      </c>
    </row>
    <row r="71" spans="1:8">
      <c r="A71" s="61"/>
      <c r="B71" s="58"/>
      <c r="C71" s="58" t="s">
        <v>966</v>
      </c>
      <c r="D71" s="58"/>
      <c r="E71" s="58" t="s">
        <v>1509</v>
      </c>
      <c r="F71" s="58"/>
      <c r="G71" s="59">
        <v>1100</v>
      </c>
      <c r="H71" s="60">
        <v>0.28999999999999998</v>
      </c>
    </row>
    <row r="72" spans="1:8">
      <c r="A72" s="61"/>
      <c r="B72" s="58"/>
      <c r="C72" s="58" t="s">
        <v>966</v>
      </c>
      <c r="D72" s="58"/>
      <c r="E72" s="58" t="s">
        <v>1510</v>
      </c>
      <c r="F72" s="58"/>
      <c r="G72" s="59">
        <v>495</v>
      </c>
      <c r="H72" s="60">
        <v>0.13</v>
      </c>
    </row>
    <row r="73" spans="1:8">
      <c r="A73" s="61"/>
      <c r="B73" s="58"/>
      <c r="C73" s="58" t="s">
        <v>966</v>
      </c>
      <c r="D73" s="58"/>
      <c r="E73" s="58" t="s">
        <v>1511</v>
      </c>
      <c r="F73" s="58"/>
      <c r="G73" s="59">
        <v>495</v>
      </c>
      <c r="H73" s="60">
        <v>0.13</v>
      </c>
    </row>
    <row r="74" spans="1:8">
      <c r="A74" s="61"/>
      <c r="B74" s="58"/>
      <c r="C74" s="58" t="s">
        <v>966</v>
      </c>
      <c r="D74" s="58"/>
      <c r="E74" s="58" t="s">
        <v>1443</v>
      </c>
      <c r="F74" s="58"/>
      <c r="G74" s="59">
        <v>300</v>
      </c>
      <c r="H74" s="60">
        <v>0.08</v>
      </c>
    </row>
    <row r="75" spans="1:8">
      <c r="A75" s="61"/>
      <c r="B75" s="58"/>
      <c r="C75" s="58" t="s">
        <v>966</v>
      </c>
      <c r="D75" s="58"/>
      <c r="E75" s="58" t="s">
        <v>1512</v>
      </c>
      <c r="F75" s="58"/>
      <c r="G75" s="59">
        <v>200</v>
      </c>
      <c r="H75" s="60">
        <v>0.05</v>
      </c>
    </row>
    <row r="76" spans="1:8">
      <c r="A76" s="61"/>
      <c r="B76" s="58"/>
      <c r="C76" s="58" t="s">
        <v>966</v>
      </c>
      <c r="D76" s="58"/>
      <c r="E76" s="58" t="s">
        <v>455</v>
      </c>
      <c r="F76" s="58"/>
      <c r="G76" s="59">
        <v>200</v>
      </c>
      <c r="H76" s="60">
        <v>0.05</v>
      </c>
    </row>
    <row r="77" spans="1:8" ht="13.5" thickBot="1">
      <c r="A77" s="61"/>
      <c r="B77" s="58"/>
      <c r="C77" s="58"/>
      <c r="D77" s="58"/>
      <c r="E77" s="63" t="s">
        <v>15</v>
      </c>
      <c r="F77" s="58"/>
      <c r="G77" s="64">
        <v>4290</v>
      </c>
      <c r="H77" s="65">
        <v>1.1200000000000001</v>
      </c>
    </row>
    <row r="78" spans="1:8" ht="13.5" thickTop="1">
      <c r="A78" s="61"/>
      <c r="B78" s="62" t="s">
        <v>16</v>
      </c>
      <c r="C78" s="58" t="s">
        <v>17</v>
      </c>
      <c r="D78" s="58"/>
      <c r="E78" s="58" t="s">
        <v>16</v>
      </c>
      <c r="F78" s="58"/>
      <c r="G78" s="59">
        <v>32300</v>
      </c>
      <c r="H78" s="60">
        <v>8.44</v>
      </c>
    </row>
    <row r="79" spans="1:8" ht="13.5" thickBot="1">
      <c r="A79" s="61"/>
      <c r="B79" s="58"/>
      <c r="C79" s="58"/>
      <c r="D79" s="58"/>
      <c r="E79" s="63" t="s">
        <v>15</v>
      </c>
      <c r="F79" s="58"/>
      <c r="G79" s="64">
        <v>36590</v>
      </c>
      <c r="H79" s="65">
        <v>9.56</v>
      </c>
    </row>
    <row r="80" spans="1:8" ht="13.5" thickTop="1">
      <c r="A80" s="61"/>
      <c r="B80" s="58"/>
      <c r="C80" s="58"/>
      <c r="D80" s="58"/>
      <c r="E80" s="58"/>
      <c r="F80" s="58"/>
      <c r="G80" s="59"/>
      <c r="H80" s="60"/>
    </row>
    <row r="81" spans="1:8">
      <c r="A81" s="66" t="s">
        <v>18</v>
      </c>
      <c r="B81" s="58"/>
      <c r="C81" s="58"/>
      <c r="D81" s="58"/>
      <c r="E81" s="58"/>
      <c r="F81" s="58"/>
      <c r="G81" s="67">
        <v>-12764.11</v>
      </c>
      <c r="H81" s="68">
        <v>-3.35</v>
      </c>
    </row>
    <row r="82" spans="1:8">
      <c r="A82" s="61"/>
      <c r="B82" s="58"/>
      <c r="C82" s="58"/>
      <c r="D82" s="58"/>
      <c r="E82" s="58"/>
      <c r="F82" s="58"/>
      <c r="G82" s="59"/>
      <c r="H82" s="60"/>
    </row>
    <row r="83" spans="1:8" ht="13.5" thickBot="1">
      <c r="A83" s="61"/>
      <c r="B83" s="58"/>
      <c r="C83" s="58"/>
      <c r="D83" s="58"/>
      <c r="E83" s="63" t="s">
        <v>19</v>
      </c>
      <c r="F83" s="58"/>
      <c r="G83" s="64">
        <v>382676.33</v>
      </c>
      <c r="H83" s="65">
        <v>100</v>
      </c>
    </row>
    <row r="84" spans="1:8" ht="13.5" thickTop="1">
      <c r="A84" s="61"/>
      <c r="B84" s="58"/>
      <c r="C84" s="58"/>
      <c r="D84" s="58"/>
      <c r="E84" s="58"/>
      <c r="F84" s="58"/>
      <c r="G84" s="59"/>
      <c r="H84" s="60"/>
    </row>
    <row r="85" spans="1:8">
      <c r="A85" s="69" t="s">
        <v>20</v>
      </c>
      <c r="B85" s="58"/>
      <c r="C85" s="58"/>
      <c r="D85" s="58"/>
      <c r="E85" s="58"/>
      <c r="F85" s="58"/>
      <c r="G85" s="59"/>
      <c r="H85" s="60"/>
    </row>
    <row r="86" spans="1:8">
      <c r="A86" s="61">
        <v>1</v>
      </c>
      <c r="B86" s="58" t="s">
        <v>963</v>
      </c>
      <c r="C86" s="58"/>
      <c r="D86" s="58"/>
      <c r="E86" s="58"/>
      <c r="F86" s="58"/>
      <c r="G86" s="59"/>
      <c r="H86" s="60"/>
    </row>
    <row r="87" spans="1:8">
      <c r="A87" s="61"/>
      <c r="B87" s="58"/>
      <c r="C87" s="58"/>
      <c r="D87" s="58"/>
      <c r="E87" s="58"/>
      <c r="F87" s="58"/>
      <c r="G87" s="59"/>
      <c r="H87" s="60"/>
    </row>
    <row r="88" spans="1:8">
      <c r="A88" s="61">
        <v>2</v>
      </c>
      <c r="B88" s="58" t="s">
        <v>22</v>
      </c>
      <c r="C88" s="58"/>
      <c r="D88" s="58"/>
      <c r="E88" s="58"/>
      <c r="F88" s="58"/>
      <c r="G88" s="59"/>
      <c r="H88" s="60"/>
    </row>
    <row r="89" spans="1:8">
      <c r="A89" s="61"/>
      <c r="B89" s="58"/>
      <c r="C89" s="58"/>
      <c r="D89" s="58"/>
      <c r="E89" s="58"/>
      <c r="F89" s="58"/>
      <c r="G89" s="59"/>
      <c r="H89" s="60"/>
    </row>
    <row r="90" spans="1:8">
      <c r="A90" s="61">
        <v>3</v>
      </c>
      <c r="B90" s="58" t="s">
        <v>1513</v>
      </c>
      <c r="C90" s="58"/>
      <c r="D90" s="58"/>
      <c r="E90" s="58"/>
      <c r="F90" s="58"/>
      <c r="G90" s="59"/>
      <c r="H90" s="60"/>
    </row>
    <row r="91" spans="1:8">
      <c r="A91" s="70"/>
      <c r="B91" s="71"/>
      <c r="C91" s="71"/>
      <c r="D91" s="71"/>
      <c r="E91" s="71"/>
      <c r="F91" s="71"/>
      <c r="G91" s="72"/>
      <c r="H91" s="73"/>
    </row>
  </sheetData>
  <mergeCells count="10">
    <mergeCell ref="B61:C61"/>
    <mergeCell ref="B65:C65"/>
    <mergeCell ref="B68:C68"/>
    <mergeCell ref="B69:C69"/>
    <mergeCell ref="A2:C2"/>
    <mergeCell ref="A3:C3"/>
    <mergeCell ref="B4:C4"/>
    <mergeCell ref="B56:C56"/>
    <mergeCell ref="B57:C57"/>
    <mergeCell ref="B60:C60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activeCell="F26" sqref="F26"/>
    </sheetView>
  </sheetViews>
  <sheetFormatPr defaultRowHeight="12.75"/>
  <cols>
    <col min="1" max="1" width="2.7109375" style="53" customWidth="1"/>
    <col min="2" max="2" width="4.7109375" style="53" customWidth="1"/>
    <col min="3" max="3" width="40.7109375" style="53" customWidth="1"/>
    <col min="4" max="4" width="13.85546875" style="53" customWidth="1"/>
    <col min="5" max="5" width="19.7109375" style="53" bestFit="1" customWidth="1"/>
    <col min="6" max="6" width="13.85546875" style="53" customWidth="1"/>
    <col min="7" max="7" width="13.85546875" style="74" customWidth="1"/>
    <col min="8" max="8" width="13.85546875" style="75" customWidth="1"/>
    <col min="9" max="16384" width="9.140625" style="53"/>
  </cols>
  <sheetData>
    <row r="1" spans="1:8">
      <c r="A1" s="48"/>
      <c r="B1" s="49"/>
      <c r="C1" s="50" t="s">
        <v>1445</v>
      </c>
      <c r="D1" s="49"/>
      <c r="E1" s="49"/>
      <c r="F1" s="49"/>
      <c r="G1" s="51"/>
      <c r="H1" s="52"/>
    </row>
    <row r="2" spans="1:8" ht="25.5">
      <c r="A2" s="124" t="s">
        <v>1</v>
      </c>
      <c r="B2" s="125"/>
      <c r="C2" s="125"/>
      <c r="D2" s="54" t="s">
        <v>2</v>
      </c>
      <c r="E2" s="54" t="s">
        <v>796</v>
      </c>
      <c r="F2" s="55" t="s">
        <v>4</v>
      </c>
      <c r="G2" s="56" t="s">
        <v>5</v>
      </c>
      <c r="H2" s="57" t="s">
        <v>6</v>
      </c>
    </row>
    <row r="3" spans="1:8">
      <c r="A3" s="126" t="s">
        <v>797</v>
      </c>
      <c r="B3" s="119"/>
      <c r="C3" s="119"/>
      <c r="D3" s="58"/>
      <c r="E3" s="58"/>
      <c r="F3" s="58"/>
      <c r="G3" s="59"/>
      <c r="H3" s="60"/>
    </row>
    <row r="4" spans="1:8">
      <c r="A4" s="61"/>
      <c r="B4" s="118" t="s">
        <v>9</v>
      </c>
      <c r="C4" s="119"/>
      <c r="D4" s="58"/>
      <c r="E4" s="58"/>
      <c r="F4" s="58"/>
      <c r="G4" s="59"/>
      <c r="H4" s="60"/>
    </row>
    <row r="5" spans="1:8">
      <c r="A5" s="61"/>
      <c r="B5" s="62" t="s">
        <v>16</v>
      </c>
      <c r="C5" s="58" t="s">
        <v>293</v>
      </c>
      <c r="D5" s="58" t="s">
        <v>814</v>
      </c>
      <c r="E5" s="58" t="s">
        <v>815</v>
      </c>
      <c r="F5" s="58">
        <v>70571</v>
      </c>
      <c r="G5" s="59">
        <v>970.07</v>
      </c>
      <c r="H5" s="60">
        <v>7.23</v>
      </c>
    </row>
    <row r="6" spans="1:8">
      <c r="A6" s="61"/>
      <c r="B6" s="62" t="s">
        <v>16</v>
      </c>
      <c r="C6" s="58" t="s">
        <v>1024</v>
      </c>
      <c r="D6" s="58" t="s">
        <v>1025</v>
      </c>
      <c r="E6" s="58" t="s">
        <v>872</v>
      </c>
      <c r="F6" s="58">
        <v>8280</v>
      </c>
      <c r="G6" s="59">
        <v>919.68</v>
      </c>
      <c r="H6" s="60">
        <v>6.85</v>
      </c>
    </row>
    <row r="7" spans="1:8">
      <c r="A7" s="61"/>
      <c r="B7" s="62" t="s">
        <v>16</v>
      </c>
      <c r="C7" s="58" t="s">
        <v>828</v>
      </c>
      <c r="D7" s="58" t="s">
        <v>829</v>
      </c>
      <c r="E7" s="58" t="s">
        <v>830</v>
      </c>
      <c r="F7" s="58">
        <v>274000</v>
      </c>
      <c r="G7" s="59">
        <v>916.12</v>
      </c>
      <c r="H7" s="60">
        <v>6.83</v>
      </c>
    </row>
    <row r="8" spans="1:8">
      <c r="A8" s="61"/>
      <c r="B8" s="62" t="s">
        <v>16</v>
      </c>
      <c r="C8" s="58" t="s">
        <v>363</v>
      </c>
      <c r="D8" s="58" t="s">
        <v>873</v>
      </c>
      <c r="E8" s="58" t="s">
        <v>872</v>
      </c>
      <c r="F8" s="58">
        <v>32700</v>
      </c>
      <c r="G8" s="59">
        <v>915.94</v>
      </c>
      <c r="H8" s="60">
        <v>6.83</v>
      </c>
    </row>
    <row r="9" spans="1:8">
      <c r="A9" s="61"/>
      <c r="B9" s="62" t="s">
        <v>16</v>
      </c>
      <c r="C9" s="58" t="s">
        <v>1145</v>
      </c>
      <c r="D9" s="58" t="s">
        <v>1146</v>
      </c>
      <c r="E9" s="58" t="s">
        <v>854</v>
      </c>
      <c r="F9" s="58">
        <v>175000</v>
      </c>
      <c r="G9" s="59">
        <v>845.16</v>
      </c>
      <c r="H9" s="60">
        <v>6.3</v>
      </c>
    </row>
    <row r="10" spans="1:8">
      <c r="A10" s="61"/>
      <c r="B10" s="62" t="s">
        <v>16</v>
      </c>
      <c r="C10" s="58" t="s">
        <v>1312</v>
      </c>
      <c r="D10" s="58" t="s">
        <v>1313</v>
      </c>
      <c r="E10" s="58" t="s">
        <v>878</v>
      </c>
      <c r="F10" s="58">
        <v>65988</v>
      </c>
      <c r="G10" s="59">
        <v>809.47</v>
      </c>
      <c r="H10" s="60">
        <v>6.03</v>
      </c>
    </row>
    <row r="11" spans="1:8">
      <c r="A11" s="61"/>
      <c r="B11" s="62" t="s">
        <v>16</v>
      </c>
      <c r="C11" s="58" t="s">
        <v>1324</v>
      </c>
      <c r="D11" s="58" t="s">
        <v>1325</v>
      </c>
      <c r="E11" s="58" t="s">
        <v>857</v>
      </c>
      <c r="F11" s="58">
        <v>90600</v>
      </c>
      <c r="G11" s="59">
        <v>788.94</v>
      </c>
      <c r="H11" s="60">
        <v>5.88</v>
      </c>
    </row>
    <row r="12" spans="1:8">
      <c r="A12" s="61"/>
      <c r="B12" s="62" t="s">
        <v>16</v>
      </c>
      <c r="C12" s="58" t="s">
        <v>1446</v>
      </c>
      <c r="D12" s="58" t="s">
        <v>1447</v>
      </c>
      <c r="E12" s="58" t="s">
        <v>878</v>
      </c>
      <c r="F12" s="58">
        <v>285800</v>
      </c>
      <c r="G12" s="59">
        <v>749.22</v>
      </c>
      <c r="H12" s="60">
        <v>5.58</v>
      </c>
    </row>
    <row r="13" spans="1:8">
      <c r="A13" s="61"/>
      <c r="B13" s="62" t="s">
        <v>16</v>
      </c>
      <c r="C13" s="58" t="s">
        <v>1339</v>
      </c>
      <c r="D13" s="58" t="s">
        <v>1340</v>
      </c>
      <c r="E13" s="58" t="s">
        <v>878</v>
      </c>
      <c r="F13" s="58">
        <v>122693</v>
      </c>
      <c r="G13" s="59">
        <v>705.42</v>
      </c>
      <c r="H13" s="60">
        <v>5.26</v>
      </c>
    </row>
    <row r="14" spans="1:8">
      <c r="A14" s="61"/>
      <c r="B14" s="62" t="s">
        <v>16</v>
      </c>
      <c r="C14" s="58" t="s">
        <v>876</v>
      </c>
      <c r="D14" s="58" t="s">
        <v>877</v>
      </c>
      <c r="E14" s="58" t="s">
        <v>878</v>
      </c>
      <c r="F14" s="58">
        <v>15960</v>
      </c>
      <c r="G14" s="59">
        <v>635.70000000000005</v>
      </c>
      <c r="H14" s="60">
        <v>4.74</v>
      </c>
    </row>
    <row r="15" spans="1:8">
      <c r="A15" s="61"/>
      <c r="B15" s="62" t="s">
        <v>16</v>
      </c>
      <c r="C15" s="58" t="s">
        <v>1001</v>
      </c>
      <c r="D15" s="58" t="s">
        <v>1002</v>
      </c>
      <c r="E15" s="58" t="s">
        <v>878</v>
      </c>
      <c r="F15" s="58">
        <v>60000</v>
      </c>
      <c r="G15" s="59">
        <v>594.87</v>
      </c>
      <c r="H15" s="60">
        <v>4.43</v>
      </c>
    </row>
    <row r="16" spans="1:8">
      <c r="A16" s="61"/>
      <c r="B16" s="62" t="s">
        <v>16</v>
      </c>
      <c r="C16" s="58" t="s">
        <v>882</v>
      </c>
      <c r="D16" s="58" t="s">
        <v>883</v>
      </c>
      <c r="E16" s="58" t="s">
        <v>878</v>
      </c>
      <c r="F16" s="58">
        <v>80795</v>
      </c>
      <c r="G16" s="59">
        <v>527.19000000000005</v>
      </c>
      <c r="H16" s="60">
        <v>3.93</v>
      </c>
    </row>
    <row r="17" spans="1:8">
      <c r="A17" s="61"/>
      <c r="B17" s="62" t="s">
        <v>16</v>
      </c>
      <c r="C17" s="58" t="s">
        <v>515</v>
      </c>
      <c r="D17" s="58" t="s">
        <v>1035</v>
      </c>
      <c r="E17" s="58" t="s">
        <v>851</v>
      </c>
      <c r="F17" s="58">
        <v>325000</v>
      </c>
      <c r="G17" s="59">
        <v>442.33</v>
      </c>
      <c r="H17" s="60">
        <v>3.3</v>
      </c>
    </row>
    <row r="18" spans="1:8">
      <c r="A18" s="61"/>
      <c r="B18" s="62" t="s">
        <v>16</v>
      </c>
      <c r="C18" s="58" t="s">
        <v>1330</v>
      </c>
      <c r="D18" s="58" t="s">
        <v>1331</v>
      </c>
      <c r="E18" s="58" t="s">
        <v>857</v>
      </c>
      <c r="F18" s="58">
        <v>45003</v>
      </c>
      <c r="G18" s="59">
        <v>397.76</v>
      </c>
      <c r="H18" s="60">
        <v>2.96</v>
      </c>
    </row>
    <row r="19" spans="1:8">
      <c r="A19" s="61"/>
      <c r="B19" s="62" t="s">
        <v>16</v>
      </c>
      <c r="C19" s="58" t="s">
        <v>401</v>
      </c>
      <c r="D19" s="58" t="s">
        <v>951</v>
      </c>
      <c r="E19" s="58" t="s">
        <v>817</v>
      </c>
      <c r="F19" s="58">
        <v>130000</v>
      </c>
      <c r="G19" s="59">
        <v>388.44</v>
      </c>
      <c r="H19" s="60">
        <v>2.9</v>
      </c>
    </row>
    <row r="20" spans="1:8">
      <c r="A20" s="61"/>
      <c r="B20" s="62" t="s">
        <v>16</v>
      </c>
      <c r="C20" s="58" t="s">
        <v>888</v>
      </c>
      <c r="D20" s="58" t="s">
        <v>889</v>
      </c>
      <c r="E20" s="58" t="s">
        <v>890</v>
      </c>
      <c r="F20" s="58">
        <v>27500</v>
      </c>
      <c r="G20" s="59">
        <v>382.31</v>
      </c>
      <c r="H20" s="60">
        <v>2.85</v>
      </c>
    </row>
    <row r="21" spans="1:8">
      <c r="A21" s="61"/>
      <c r="B21" s="62" t="s">
        <v>16</v>
      </c>
      <c r="C21" s="58" t="s">
        <v>1448</v>
      </c>
      <c r="D21" s="58" t="s">
        <v>1449</v>
      </c>
      <c r="E21" s="58" t="s">
        <v>890</v>
      </c>
      <c r="F21" s="58">
        <v>100552</v>
      </c>
      <c r="G21" s="59">
        <v>343.69</v>
      </c>
      <c r="H21" s="60">
        <v>2.56</v>
      </c>
    </row>
    <row r="22" spans="1:8">
      <c r="A22" s="61"/>
      <c r="B22" s="62" t="s">
        <v>16</v>
      </c>
      <c r="C22" s="58" t="s">
        <v>879</v>
      </c>
      <c r="D22" s="58" t="s">
        <v>880</v>
      </c>
      <c r="E22" s="58" t="s">
        <v>881</v>
      </c>
      <c r="F22" s="58">
        <v>9600</v>
      </c>
      <c r="G22" s="59">
        <v>315.39</v>
      </c>
      <c r="H22" s="60">
        <v>2.35</v>
      </c>
    </row>
    <row r="23" spans="1:8">
      <c r="A23" s="61"/>
      <c r="B23" s="62" t="s">
        <v>16</v>
      </c>
      <c r="C23" s="58" t="s">
        <v>1056</v>
      </c>
      <c r="D23" s="58" t="s">
        <v>1057</v>
      </c>
      <c r="E23" s="58" t="s">
        <v>930</v>
      </c>
      <c r="F23" s="58">
        <v>800</v>
      </c>
      <c r="G23" s="59">
        <v>310.93</v>
      </c>
      <c r="H23" s="60">
        <v>2.3199999999999998</v>
      </c>
    </row>
    <row r="24" spans="1:8">
      <c r="A24" s="61"/>
      <c r="B24" s="62" t="s">
        <v>16</v>
      </c>
      <c r="C24" s="58" t="s">
        <v>1435</v>
      </c>
      <c r="D24" s="58" t="s">
        <v>1436</v>
      </c>
      <c r="E24" s="58" t="s">
        <v>918</v>
      </c>
      <c r="F24" s="58">
        <v>31738</v>
      </c>
      <c r="G24" s="59">
        <v>299.83999999999997</v>
      </c>
      <c r="H24" s="60">
        <v>2.23</v>
      </c>
    </row>
    <row r="25" spans="1:8">
      <c r="A25" s="61"/>
      <c r="B25" s="62" t="s">
        <v>16</v>
      </c>
      <c r="C25" s="58" t="s">
        <v>916</v>
      </c>
      <c r="D25" s="58" t="s">
        <v>917</v>
      </c>
      <c r="E25" s="58" t="s">
        <v>918</v>
      </c>
      <c r="F25" s="58">
        <v>123834</v>
      </c>
      <c r="G25" s="59">
        <v>272.56</v>
      </c>
      <c r="H25" s="60">
        <v>2.0299999999999998</v>
      </c>
    </row>
    <row r="26" spans="1:8">
      <c r="A26" s="61"/>
      <c r="B26" s="62" t="s">
        <v>16</v>
      </c>
      <c r="C26" s="58" t="s">
        <v>338</v>
      </c>
      <c r="D26" s="58" t="s">
        <v>952</v>
      </c>
      <c r="E26" s="58" t="s">
        <v>890</v>
      </c>
      <c r="F26" s="58">
        <v>77000</v>
      </c>
      <c r="G26" s="59">
        <v>206.13</v>
      </c>
      <c r="H26" s="60">
        <v>1.54</v>
      </c>
    </row>
    <row r="27" spans="1:8">
      <c r="A27" s="61"/>
      <c r="B27" s="62" t="s">
        <v>16</v>
      </c>
      <c r="C27" s="58" t="s">
        <v>1124</v>
      </c>
      <c r="D27" s="58" t="s">
        <v>1125</v>
      </c>
      <c r="E27" s="58" t="s">
        <v>857</v>
      </c>
      <c r="F27" s="58">
        <v>15564</v>
      </c>
      <c r="G27" s="59">
        <v>192.67</v>
      </c>
      <c r="H27" s="60">
        <v>1.44</v>
      </c>
    </row>
    <row r="28" spans="1:8">
      <c r="A28" s="61"/>
      <c r="B28" s="62" t="s">
        <v>16</v>
      </c>
      <c r="C28" s="58" t="s">
        <v>156</v>
      </c>
      <c r="D28" s="58" t="s">
        <v>919</v>
      </c>
      <c r="E28" s="58" t="s">
        <v>802</v>
      </c>
      <c r="F28" s="58">
        <v>218000</v>
      </c>
      <c r="G28" s="59">
        <v>128.84</v>
      </c>
      <c r="H28" s="60">
        <v>0.96</v>
      </c>
    </row>
    <row r="29" spans="1:8">
      <c r="A29" s="61"/>
      <c r="B29" s="62" t="s">
        <v>16</v>
      </c>
      <c r="C29" s="58" t="s">
        <v>926</v>
      </c>
      <c r="D29" s="58" t="s">
        <v>927</v>
      </c>
      <c r="E29" s="58" t="s">
        <v>807</v>
      </c>
      <c r="F29" s="58">
        <v>211845</v>
      </c>
      <c r="G29" s="59">
        <v>112.38</v>
      </c>
      <c r="H29" s="60">
        <v>0.84</v>
      </c>
    </row>
    <row r="30" spans="1:8" ht="13.5" thickBot="1">
      <c r="A30" s="61"/>
      <c r="B30" s="58"/>
      <c r="C30" s="58"/>
      <c r="D30" s="58"/>
      <c r="E30" s="63" t="s">
        <v>15</v>
      </c>
      <c r="F30" s="58"/>
      <c r="G30" s="64">
        <v>13171.05</v>
      </c>
      <c r="H30" s="65">
        <v>98.169999999999902</v>
      </c>
    </row>
    <row r="31" spans="1:8" ht="13.5" thickTop="1">
      <c r="A31" s="61"/>
      <c r="B31" s="58"/>
      <c r="C31" s="58"/>
      <c r="D31" s="58"/>
      <c r="E31" s="58"/>
      <c r="F31" s="58"/>
      <c r="G31" s="59"/>
      <c r="H31" s="60"/>
    </row>
    <row r="32" spans="1:8">
      <c r="A32" s="61"/>
      <c r="B32" s="62" t="s">
        <v>16</v>
      </c>
      <c r="C32" s="58" t="s">
        <v>17</v>
      </c>
      <c r="D32" s="58"/>
      <c r="E32" s="58" t="s">
        <v>16</v>
      </c>
      <c r="F32" s="58"/>
      <c r="G32" s="59">
        <v>225</v>
      </c>
      <c r="H32" s="60">
        <v>1.68</v>
      </c>
    </row>
    <row r="33" spans="1:8" ht="13.5" thickBot="1">
      <c r="A33" s="61"/>
      <c r="B33" s="58"/>
      <c r="C33" s="58"/>
      <c r="D33" s="58"/>
      <c r="E33" s="63" t="s">
        <v>15</v>
      </c>
      <c r="F33" s="58"/>
      <c r="G33" s="64">
        <v>225</v>
      </c>
      <c r="H33" s="65">
        <v>1.68</v>
      </c>
    </row>
    <row r="34" spans="1:8" ht="13.5" thickTop="1">
      <c r="A34" s="61"/>
      <c r="B34" s="58"/>
      <c r="C34" s="58"/>
      <c r="D34" s="58"/>
      <c r="E34" s="58"/>
      <c r="F34" s="58"/>
      <c r="G34" s="59"/>
      <c r="H34" s="60"/>
    </row>
    <row r="35" spans="1:8">
      <c r="A35" s="66" t="s">
        <v>18</v>
      </c>
      <c r="B35" s="58"/>
      <c r="C35" s="58"/>
      <c r="D35" s="58"/>
      <c r="E35" s="58"/>
      <c r="F35" s="58"/>
      <c r="G35" s="67">
        <v>20.309999999999999</v>
      </c>
      <c r="H35" s="68">
        <v>0.15</v>
      </c>
    </row>
    <row r="36" spans="1:8">
      <c r="A36" s="61"/>
      <c r="B36" s="58"/>
      <c r="C36" s="58"/>
      <c r="D36" s="58"/>
      <c r="E36" s="58"/>
      <c r="F36" s="58"/>
      <c r="G36" s="59"/>
      <c r="H36" s="60"/>
    </row>
    <row r="37" spans="1:8" ht="13.5" thickBot="1">
      <c r="A37" s="61"/>
      <c r="B37" s="58"/>
      <c r="C37" s="58"/>
      <c r="D37" s="58"/>
      <c r="E37" s="63" t="s">
        <v>19</v>
      </c>
      <c r="F37" s="58"/>
      <c r="G37" s="64">
        <v>13416.36</v>
      </c>
      <c r="H37" s="65">
        <v>100</v>
      </c>
    </row>
    <row r="38" spans="1:8" ht="13.5" thickTop="1">
      <c r="A38" s="61"/>
      <c r="B38" s="58"/>
      <c r="C38" s="58"/>
      <c r="D38" s="58"/>
      <c r="E38" s="58"/>
      <c r="F38" s="58"/>
      <c r="G38" s="59"/>
      <c r="H38" s="60"/>
    </row>
    <row r="39" spans="1:8">
      <c r="A39" s="69" t="s">
        <v>20</v>
      </c>
      <c r="B39" s="58"/>
      <c r="C39" s="58"/>
      <c r="D39" s="58"/>
      <c r="E39" s="58"/>
      <c r="F39" s="58"/>
      <c r="G39" s="59"/>
      <c r="H39" s="60"/>
    </row>
    <row r="40" spans="1:8">
      <c r="A40" s="61">
        <v>1</v>
      </c>
      <c r="B40" s="58" t="s">
        <v>963</v>
      </c>
      <c r="C40" s="58"/>
      <c r="D40" s="58"/>
      <c r="E40" s="58"/>
      <c r="F40" s="58"/>
      <c r="G40" s="59"/>
      <c r="H40" s="60"/>
    </row>
    <row r="41" spans="1:8">
      <c r="A41" s="61"/>
      <c r="B41" s="58"/>
      <c r="C41" s="58"/>
      <c r="D41" s="58"/>
      <c r="E41" s="58"/>
      <c r="F41" s="58"/>
      <c r="G41" s="59"/>
      <c r="H41" s="60"/>
    </row>
    <row r="42" spans="1:8">
      <c r="A42" s="61">
        <v>2</v>
      </c>
      <c r="B42" s="58" t="s">
        <v>22</v>
      </c>
      <c r="C42" s="58"/>
      <c r="D42" s="58"/>
      <c r="E42" s="58"/>
      <c r="F42" s="58"/>
      <c r="G42" s="59"/>
      <c r="H42" s="60"/>
    </row>
    <row r="43" spans="1:8">
      <c r="A43" s="61"/>
      <c r="B43" s="58"/>
      <c r="C43" s="58"/>
      <c r="D43" s="58"/>
      <c r="E43" s="58"/>
      <c r="F43" s="58"/>
      <c r="G43" s="59"/>
      <c r="H43" s="60"/>
    </row>
    <row r="44" spans="1:8">
      <c r="A44" s="61">
        <v>3</v>
      </c>
      <c r="B44" s="58" t="s">
        <v>1450</v>
      </c>
      <c r="C44" s="58"/>
      <c r="D44" s="58"/>
      <c r="E44" s="58"/>
      <c r="F44" s="58"/>
      <c r="G44" s="59"/>
      <c r="H44" s="60"/>
    </row>
    <row r="45" spans="1:8">
      <c r="A45" s="70"/>
      <c r="B45" s="71"/>
      <c r="C45" s="71"/>
      <c r="D45" s="71"/>
      <c r="E45" s="71"/>
      <c r="F45" s="71"/>
      <c r="G45" s="72"/>
      <c r="H45" s="73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K45"/>
  <sheetViews>
    <sheetView workbookViewId="0">
      <selection activeCell="D2" sqref="D2:H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85546875" style="6" bestFit="1" customWidth="1"/>
    <col min="5" max="5" width="15.57031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9" width="9.140625" style="6"/>
    <col min="10" max="10" width="11.7109375" style="6" bestFit="1" customWidth="1"/>
    <col min="11" max="16384" width="9.140625" style="6"/>
  </cols>
  <sheetData>
    <row r="1" spans="1:8">
      <c r="A1" s="1"/>
      <c r="B1" s="2"/>
      <c r="C1" s="3" t="s">
        <v>26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0.11</v>
      </c>
      <c r="C6" s="14" t="s">
        <v>27</v>
      </c>
      <c r="D6" s="14" t="s">
        <v>28</v>
      </c>
      <c r="E6" s="14" t="s">
        <v>29</v>
      </c>
      <c r="F6" s="14">
        <v>804</v>
      </c>
      <c r="G6" s="15">
        <v>8545.8799999999992</v>
      </c>
      <c r="H6" s="16">
        <v>1.65</v>
      </c>
    </row>
    <row r="7" spans="1:8">
      <c r="A7" s="17"/>
      <c r="B7" s="18">
        <v>9.7199999999999995E-2</v>
      </c>
      <c r="C7" s="14" t="s">
        <v>30</v>
      </c>
      <c r="D7" s="14" t="s">
        <v>31</v>
      </c>
      <c r="E7" s="14" t="s">
        <v>32</v>
      </c>
      <c r="F7" s="14">
        <v>350</v>
      </c>
      <c r="G7" s="15">
        <v>3489.6</v>
      </c>
      <c r="H7" s="16">
        <v>0.67</v>
      </c>
    </row>
    <row r="8" spans="1:8">
      <c r="A8" s="17"/>
      <c r="B8" s="18">
        <v>8.5699999999999998E-2</v>
      </c>
      <c r="C8" s="14" t="s">
        <v>33</v>
      </c>
      <c r="D8" s="14" t="s">
        <v>34</v>
      </c>
      <c r="E8" s="14" t="s">
        <v>12</v>
      </c>
      <c r="F8" s="14">
        <v>250</v>
      </c>
      <c r="G8" s="15">
        <v>2542.27</v>
      </c>
      <c r="H8" s="16">
        <v>0.49</v>
      </c>
    </row>
    <row r="9" spans="1:8">
      <c r="A9" s="17"/>
      <c r="B9" s="18">
        <v>9.2499999999999999E-2</v>
      </c>
      <c r="C9" s="14" t="s">
        <v>35</v>
      </c>
      <c r="D9" s="14" t="s">
        <v>36</v>
      </c>
      <c r="E9" s="14" t="s">
        <v>12</v>
      </c>
      <c r="F9" s="14">
        <v>150</v>
      </c>
      <c r="G9" s="15">
        <v>1539.4</v>
      </c>
      <c r="H9" s="16">
        <v>0.3</v>
      </c>
    </row>
    <row r="10" spans="1:8">
      <c r="A10" s="17"/>
      <c r="B10" s="18">
        <v>9.7500000000000003E-2</v>
      </c>
      <c r="C10" s="14" t="s">
        <v>33</v>
      </c>
      <c r="D10" s="14" t="s">
        <v>37</v>
      </c>
      <c r="E10" s="14" t="s">
        <v>12</v>
      </c>
      <c r="F10" s="14">
        <v>56</v>
      </c>
      <c r="G10" s="15">
        <v>597.09</v>
      </c>
      <c r="H10" s="16">
        <v>0.11</v>
      </c>
    </row>
    <row r="11" spans="1:8">
      <c r="A11" s="17"/>
      <c r="B11" s="18">
        <v>8.5500000000000007E-2</v>
      </c>
      <c r="C11" s="14" t="s">
        <v>38</v>
      </c>
      <c r="D11" s="14" t="s">
        <v>39</v>
      </c>
      <c r="E11" s="14" t="s">
        <v>12</v>
      </c>
      <c r="F11" s="14">
        <v>10</v>
      </c>
      <c r="G11" s="15">
        <v>99.75</v>
      </c>
      <c r="H11" s="16">
        <v>0.02</v>
      </c>
    </row>
    <row r="12" spans="1:8" ht="9.75" thickBot="1">
      <c r="A12" s="17"/>
      <c r="B12" s="14"/>
      <c r="C12" s="14"/>
      <c r="D12" s="14"/>
      <c r="E12" s="19" t="s">
        <v>15</v>
      </c>
      <c r="F12" s="14"/>
      <c r="G12" s="20">
        <v>16813.990000000002</v>
      </c>
      <c r="H12" s="21">
        <v>3.24</v>
      </c>
    </row>
    <row r="13" spans="1:8" ht="13.5" thickTop="1">
      <c r="A13" s="17"/>
      <c r="B13" s="135" t="s">
        <v>40</v>
      </c>
      <c r="C13" s="133"/>
      <c r="D13" s="14"/>
      <c r="E13" s="14"/>
      <c r="F13" s="14"/>
      <c r="G13" s="15"/>
      <c r="H13" s="16"/>
    </row>
    <row r="14" spans="1:8">
      <c r="A14" s="17"/>
      <c r="B14" s="18">
        <v>0.04</v>
      </c>
      <c r="C14" s="14" t="s">
        <v>41</v>
      </c>
      <c r="D14" s="14" t="s">
        <v>42</v>
      </c>
      <c r="E14" s="14" t="s">
        <v>43</v>
      </c>
      <c r="F14" s="14">
        <v>850</v>
      </c>
      <c r="G14" s="15">
        <v>11359.94</v>
      </c>
      <c r="H14" s="16">
        <v>2.19</v>
      </c>
    </row>
    <row r="15" spans="1:8" ht="9.75" thickBot="1">
      <c r="A15" s="17"/>
      <c r="B15" s="14"/>
      <c r="C15" s="14"/>
      <c r="D15" s="14"/>
      <c r="E15" s="19" t="s">
        <v>15</v>
      </c>
      <c r="F15" s="14"/>
      <c r="G15" s="20">
        <v>11359.94</v>
      </c>
      <c r="H15" s="21">
        <v>2.19</v>
      </c>
    </row>
    <row r="16" spans="1:8" ht="13.5" thickTop="1">
      <c r="A16" s="17"/>
      <c r="B16" s="134" t="s">
        <v>44</v>
      </c>
      <c r="C16" s="133"/>
      <c r="D16" s="14"/>
      <c r="E16" s="14"/>
      <c r="F16" s="14"/>
      <c r="G16" s="15"/>
      <c r="H16" s="16"/>
    </row>
    <row r="17" spans="1:11">
      <c r="A17" s="17"/>
      <c r="B17" s="135" t="s">
        <v>9</v>
      </c>
      <c r="C17" s="136"/>
      <c r="D17" s="14"/>
      <c r="E17" s="14"/>
      <c r="F17" s="14"/>
      <c r="G17" s="15"/>
      <c r="H17" s="16"/>
    </row>
    <row r="18" spans="1:11">
      <c r="A18" s="17"/>
      <c r="B18" s="18">
        <v>7.7299999999999994E-2</v>
      </c>
      <c r="C18" s="14" t="s">
        <v>45</v>
      </c>
      <c r="D18" s="14" t="s">
        <v>46</v>
      </c>
      <c r="E18" s="14" t="s">
        <v>47</v>
      </c>
      <c r="F18" s="14">
        <v>147300000</v>
      </c>
      <c r="G18" s="15">
        <v>144280.35</v>
      </c>
      <c r="H18" s="16">
        <v>27.78</v>
      </c>
    </row>
    <row r="19" spans="1:11">
      <c r="A19" s="17"/>
      <c r="B19" s="18">
        <v>8.2400000000000001E-2</v>
      </c>
      <c r="C19" s="14" t="s">
        <v>48</v>
      </c>
      <c r="D19" s="14" t="s">
        <v>49</v>
      </c>
      <c r="E19" s="14" t="s">
        <v>47</v>
      </c>
      <c r="F19" s="14">
        <v>102183300</v>
      </c>
      <c r="G19" s="15">
        <v>104334.26</v>
      </c>
      <c r="H19" s="16">
        <v>20.09</v>
      </c>
      <c r="J19" s="31"/>
    </row>
    <row r="20" spans="1:11">
      <c r="A20" s="17"/>
      <c r="B20" s="18">
        <v>8.1699999999999995E-2</v>
      </c>
      <c r="C20" s="14" t="s">
        <v>50</v>
      </c>
      <c r="D20" s="14" t="s">
        <v>51</v>
      </c>
      <c r="E20" s="14" t="s">
        <v>47</v>
      </c>
      <c r="F20" s="14">
        <v>87700000</v>
      </c>
      <c r="G20" s="15">
        <v>89322.45</v>
      </c>
      <c r="H20" s="16">
        <v>17.2</v>
      </c>
    </row>
    <row r="21" spans="1:11">
      <c r="A21" s="17"/>
      <c r="B21" s="18">
        <v>7.5899999999999995E-2</v>
      </c>
      <c r="C21" s="14" t="s">
        <v>52</v>
      </c>
      <c r="D21" s="14" t="s">
        <v>53</v>
      </c>
      <c r="E21" s="14" t="s">
        <v>47</v>
      </c>
      <c r="F21" s="14">
        <v>51268300</v>
      </c>
      <c r="G21" s="15">
        <v>50560.800000000003</v>
      </c>
      <c r="H21" s="16">
        <v>9.74</v>
      </c>
    </row>
    <row r="22" spans="1:11">
      <c r="A22" s="17"/>
      <c r="B22" s="18">
        <v>8.1299999999999997E-2</v>
      </c>
      <c r="C22" s="14" t="s">
        <v>54</v>
      </c>
      <c r="D22" s="14" t="s">
        <v>55</v>
      </c>
      <c r="E22" s="14" t="s">
        <v>47</v>
      </c>
      <c r="F22" s="14">
        <v>35740100</v>
      </c>
      <c r="G22" s="15">
        <v>36276.199999999997</v>
      </c>
      <c r="H22" s="16">
        <v>6.99</v>
      </c>
    </row>
    <row r="23" spans="1:11">
      <c r="A23" s="17"/>
      <c r="B23" s="18">
        <v>7.6799999999999993E-2</v>
      </c>
      <c r="C23" s="14" t="s">
        <v>56</v>
      </c>
      <c r="D23" s="14" t="s">
        <v>57</v>
      </c>
      <c r="E23" s="14" t="s">
        <v>47</v>
      </c>
      <c r="F23" s="14">
        <v>21500000</v>
      </c>
      <c r="G23" s="15">
        <v>21348.43</v>
      </c>
      <c r="H23" s="16">
        <v>4.1100000000000003</v>
      </c>
      <c r="J23" s="31"/>
    </row>
    <row r="24" spans="1:11">
      <c r="A24" s="17"/>
      <c r="B24" s="18">
        <v>1.44E-2</v>
      </c>
      <c r="C24" s="14" t="s">
        <v>56</v>
      </c>
      <c r="D24" s="14" t="s">
        <v>58</v>
      </c>
      <c r="E24" s="14" t="s">
        <v>47</v>
      </c>
      <c r="F24" s="14">
        <v>23500000</v>
      </c>
      <c r="G24" s="15">
        <v>20602.12</v>
      </c>
      <c r="H24" s="16">
        <v>3.97</v>
      </c>
    </row>
    <row r="25" spans="1:11">
      <c r="A25" s="17"/>
      <c r="B25" s="18">
        <v>7.8799999999999995E-2</v>
      </c>
      <c r="C25" s="14" t="s">
        <v>59</v>
      </c>
      <c r="D25" s="14" t="s">
        <v>60</v>
      </c>
      <c r="E25" s="14" t="s">
        <v>47</v>
      </c>
      <c r="F25" s="14">
        <v>4731500</v>
      </c>
      <c r="G25" s="15">
        <v>4710.21</v>
      </c>
      <c r="H25" s="16">
        <v>0.91</v>
      </c>
      <c r="J25" s="31"/>
    </row>
    <row r="26" spans="1:11">
      <c r="A26" s="17"/>
      <c r="B26" s="18">
        <v>7.7200000000000005E-2</v>
      </c>
      <c r="C26" s="14" t="s">
        <v>61</v>
      </c>
      <c r="D26" s="14" t="s">
        <v>62</v>
      </c>
      <c r="E26" s="14" t="s">
        <v>47</v>
      </c>
      <c r="F26" s="14">
        <v>4500000</v>
      </c>
      <c r="G26" s="15">
        <v>4480.2</v>
      </c>
      <c r="H26" s="16">
        <v>0.86</v>
      </c>
    </row>
    <row r="27" spans="1:11">
      <c r="A27" s="17"/>
      <c r="B27" s="18">
        <v>8.1500000000000003E-2</v>
      </c>
      <c r="C27" s="14" t="s">
        <v>63</v>
      </c>
      <c r="D27" s="14" t="s">
        <v>64</v>
      </c>
      <c r="E27" s="14" t="s">
        <v>47</v>
      </c>
      <c r="F27" s="14">
        <v>42000</v>
      </c>
      <c r="G27" s="15">
        <v>42.4</v>
      </c>
      <c r="H27" s="16">
        <v>0.01</v>
      </c>
    </row>
    <row r="28" spans="1:11">
      <c r="A28" s="17"/>
      <c r="B28" s="18">
        <v>7.8E-2</v>
      </c>
      <c r="C28" s="14" t="s">
        <v>65</v>
      </c>
      <c r="D28" s="14" t="s">
        <v>66</v>
      </c>
      <c r="E28" s="14" t="s">
        <v>47</v>
      </c>
      <c r="F28" s="14">
        <v>27300</v>
      </c>
      <c r="G28" s="15">
        <v>27.18</v>
      </c>
      <c r="H28" s="16">
        <v>0.01</v>
      </c>
    </row>
    <row r="29" spans="1:11">
      <c r="A29" s="17"/>
      <c r="B29" s="18">
        <v>7.9600000000000004E-2</v>
      </c>
      <c r="C29" s="14" t="s">
        <v>61</v>
      </c>
      <c r="D29" s="14" t="s">
        <v>67</v>
      </c>
      <c r="E29" s="14" t="s">
        <v>47</v>
      </c>
      <c r="F29" s="14">
        <v>9300</v>
      </c>
      <c r="G29" s="15">
        <v>9.18</v>
      </c>
      <c r="H29" s="33" t="s">
        <v>68</v>
      </c>
    </row>
    <row r="30" spans="1:11" ht="9.75" thickBot="1">
      <c r="A30" s="17"/>
      <c r="B30" s="14"/>
      <c r="C30" s="14"/>
      <c r="D30" s="14"/>
      <c r="E30" s="19" t="s">
        <v>15</v>
      </c>
      <c r="F30" s="14"/>
      <c r="G30" s="20">
        <v>475993.77999999997</v>
      </c>
      <c r="H30" s="21">
        <v>91.67</v>
      </c>
      <c r="J30" s="31"/>
    </row>
    <row r="31" spans="1:11" ht="9.75" thickTop="1">
      <c r="A31" s="17"/>
      <c r="B31" s="14"/>
      <c r="C31" s="14"/>
      <c r="D31" s="14"/>
      <c r="E31" s="14"/>
      <c r="F31" s="14"/>
      <c r="G31" s="15"/>
      <c r="H31" s="16"/>
      <c r="K31" s="31"/>
    </row>
    <row r="32" spans="1:11">
      <c r="A32" s="17"/>
      <c r="B32" s="22" t="s">
        <v>16</v>
      </c>
      <c r="C32" s="14" t="s">
        <v>17</v>
      </c>
      <c r="D32" s="14"/>
      <c r="E32" s="14" t="s">
        <v>16</v>
      </c>
      <c r="F32" s="14"/>
      <c r="G32" s="15">
        <v>25265</v>
      </c>
      <c r="H32" s="16">
        <v>4.87</v>
      </c>
    </row>
    <row r="33" spans="1:8" ht="9.75" thickBot="1">
      <c r="A33" s="17"/>
      <c r="B33" s="14"/>
      <c r="C33" s="14"/>
      <c r="D33" s="14"/>
      <c r="E33" s="19" t="s">
        <v>15</v>
      </c>
      <c r="F33" s="14"/>
      <c r="G33" s="20">
        <v>25265</v>
      </c>
      <c r="H33" s="21">
        <v>4.87</v>
      </c>
    </row>
    <row r="34" spans="1:8" ht="9.75" thickTop="1">
      <c r="A34" s="17"/>
      <c r="B34" s="14"/>
      <c r="C34" s="14"/>
      <c r="D34" s="14"/>
      <c r="E34" s="14"/>
      <c r="F34" s="14"/>
      <c r="G34" s="15"/>
      <c r="H34" s="16"/>
    </row>
    <row r="35" spans="1:8">
      <c r="A35" s="23" t="s">
        <v>18</v>
      </c>
      <c r="B35" s="14"/>
      <c r="C35" s="14"/>
      <c r="D35" s="14"/>
      <c r="E35" s="14"/>
      <c r="F35" s="14"/>
      <c r="G35" s="24">
        <v>-10128.209999999999</v>
      </c>
      <c r="H35" s="25">
        <v>-1.97</v>
      </c>
    </row>
    <row r="36" spans="1:8">
      <c r="A36" s="17"/>
      <c r="B36" s="14"/>
      <c r="C36" s="14"/>
      <c r="D36" s="14"/>
      <c r="E36" s="14"/>
      <c r="F36" s="14"/>
      <c r="G36" s="15"/>
      <c r="H36" s="16"/>
    </row>
    <row r="37" spans="1:8" ht="9.75" thickBot="1">
      <c r="A37" s="17"/>
      <c r="B37" s="14"/>
      <c r="C37" s="14"/>
      <c r="D37" s="14"/>
      <c r="E37" s="19" t="s">
        <v>19</v>
      </c>
      <c r="F37" s="14"/>
      <c r="G37" s="20">
        <v>519304.5</v>
      </c>
      <c r="H37" s="21">
        <v>100</v>
      </c>
    </row>
    <row r="38" spans="1:8" ht="9.75" thickTop="1">
      <c r="A38" s="26" t="s">
        <v>20</v>
      </c>
      <c r="B38" s="14"/>
      <c r="C38" s="14"/>
      <c r="D38" s="14"/>
      <c r="E38" s="14"/>
      <c r="F38" s="14"/>
      <c r="G38" s="15"/>
      <c r="H38" s="16"/>
    </row>
    <row r="39" spans="1:8">
      <c r="A39" s="17">
        <v>1</v>
      </c>
      <c r="B39" s="14" t="s">
        <v>69</v>
      </c>
      <c r="C39" s="14"/>
      <c r="D39" s="14"/>
      <c r="E39" s="14"/>
      <c r="F39" s="14"/>
      <c r="G39" s="15"/>
      <c r="H39" s="16"/>
    </row>
    <row r="40" spans="1:8">
      <c r="A40" s="17"/>
      <c r="B40" s="14"/>
      <c r="C40" s="14"/>
      <c r="D40" s="14"/>
      <c r="E40" s="14"/>
      <c r="F40" s="14"/>
      <c r="G40" s="15"/>
      <c r="H40" s="16"/>
    </row>
    <row r="41" spans="1:8">
      <c r="A41" s="17">
        <v>2</v>
      </c>
      <c r="B41" s="14" t="s">
        <v>22</v>
      </c>
      <c r="C41" s="14"/>
      <c r="D41" s="14"/>
      <c r="E41" s="14"/>
      <c r="F41" s="14"/>
      <c r="G41" s="15"/>
      <c r="H41" s="16"/>
    </row>
    <row r="42" spans="1:8">
      <c r="A42" s="17"/>
      <c r="B42" s="14"/>
      <c r="C42" s="14"/>
      <c r="D42" s="14"/>
      <c r="E42" s="14"/>
      <c r="F42" s="14"/>
      <c r="G42" s="15"/>
      <c r="H42" s="16"/>
    </row>
    <row r="43" spans="1:8">
      <c r="A43" s="17">
        <v>3</v>
      </c>
      <c r="B43" s="14" t="s">
        <v>23</v>
      </c>
      <c r="C43" s="14"/>
      <c r="D43" s="14"/>
      <c r="E43" s="14"/>
      <c r="F43" s="14"/>
      <c r="G43" s="15"/>
      <c r="H43" s="16"/>
    </row>
    <row r="44" spans="1:8">
      <c r="A44" s="17"/>
      <c r="B44" s="14" t="s">
        <v>24</v>
      </c>
      <c r="C44" s="14"/>
      <c r="D44" s="14"/>
      <c r="E44" s="14"/>
      <c r="F44" s="14"/>
      <c r="G44" s="15"/>
      <c r="H44" s="16"/>
    </row>
    <row r="45" spans="1:8">
      <c r="A45" s="27"/>
      <c r="B45" s="28" t="s">
        <v>25</v>
      </c>
      <c r="C45" s="28"/>
      <c r="D45" s="28"/>
      <c r="E45" s="28"/>
      <c r="F45" s="28"/>
      <c r="G45" s="29"/>
      <c r="H45" s="30"/>
    </row>
  </sheetData>
  <mergeCells count="7">
    <mergeCell ref="B17:C17"/>
    <mergeCell ref="A2:C2"/>
    <mergeCell ref="A3:C3"/>
    <mergeCell ref="B4:C4"/>
    <mergeCell ref="B5:C5"/>
    <mergeCell ref="B13:C13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J10" sqref="J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9.140625" style="6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0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9.7000000000000003E-2</v>
      </c>
      <c r="C6" s="14" t="s">
        <v>10</v>
      </c>
      <c r="D6" s="14" t="s">
        <v>11</v>
      </c>
      <c r="E6" s="14" t="s">
        <v>12</v>
      </c>
      <c r="F6" s="14">
        <v>200</v>
      </c>
      <c r="G6" s="15">
        <v>2090.41</v>
      </c>
      <c r="H6" s="16">
        <f>G6/G15*100</f>
        <v>13.452615537876806</v>
      </c>
    </row>
    <row r="7" spans="1:8">
      <c r="A7" s="17"/>
      <c r="B7" s="18">
        <v>8.5000000000000006E-2</v>
      </c>
      <c r="C7" s="14" t="s">
        <v>13</v>
      </c>
      <c r="D7" s="14" t="s">
        <v>14</v>
      </c>
      <c r="E7" s="14" t="s">
        <v>12</v>
      </c>
      <c r="F7" s="14">
        <v>150</v>
      </c>
      <c r="G7" s="15">
        <v>1495.94</v>
      </c>
      <c r="H7" s="16">
        <f>G7/G15*100</f>
        <v>9.6269658525033037</v>
      </c>
    </row>
    <row r="8" spans="1:8">
      <c r="A8" s="17"/>
      <c r="B8" s="18" t="s">
        <v>184</v>
      </c>
      <c r="C8" s="14" t="s">
        <v>2006</v>
      </c>
      <c r="D8" s="14" t="s">
        <v>2007</v>
      </c>
      <c r="E8" s="14" t="s">
        <v>12</v>
      </c>
      <c r="F8" s="14">
        <v>130</v>
      </c>
      <c r="G8" s="15">
        <f>1300</f>
        <v>1300</v>
      </c>
      <c r="H8" s="16">
        <f>G8/G15*100</f>
        <v>8.3660144178605389</v>
      </c>
    </row>
    <row r="9" spans="1:8" ht="9.75" thickBot="1">
      <c r="A9" s="17"/>
      <c r="B9" s="14"/>
      <c r="C9" s="14"/>
      <c r="D9" s="14"/>
      <c r="E9" s="19" t="s">
        <v>15</v>
      </c>
      <c r="F9" s="14"/>
      <c r="G9" s="20">
        <f>SUM(G6:G8)</f>
        <v>4886.3500000000004</v>
      </c>
      <c r="H9" s="21">
        <f>SUM(H6:H8)</f>
        <v>31.445595808240647</v>
      </c>
    </row>
    <row r="10" spans="1:8" ht="9.75" thickTop="1">
      <c r="A10" s="17"/>
      <c r="B10" s="14"/>
      <c r="C10" s="14"/>
      <c r="D10" s="14"/>
      <c r="E10" s="14"/>
      <c r="F10" s="14"/>
      <c r="G10" s="15"/>
      <c r="H10" s="16"/>
    </row>
    <row r="11" spans="1:8">
      <c r="A11" s="17"/>
      <c r="B11" s="22" t="s">
        <v>16</v>
      </c>
      <c r="C11" s="14" t="s">
        <v>17</v>
      </c>
      <c r="D11" s="14"/>
      <c r="E11" s="14" t="s">
        <v>16</v>
      </c>
      <c r="F11" s="14"/>
      <c r="G11" s="15">
        <v>11400</v>
      </c>
      <c r="H11" s="16">
        <f>G11/G15*100</f>
        <v>73.363511048930889</v>
      </c>
    </row>
    <row r="12" spans="1:8">
      <c r="A12" s="17"/>
      <c r="B12" s="14"/>
      <c r="C12" s="14"/>
      <c r="D12" s="14"/>
      <c r="E12" s="14"/>
      <c r="F12" s="14"/>
      <c r="G12" s="15"/>
      <c r="H12" s="16"/>
    </row>
    <row r="13" spans="1:8">
      <c r="A13" s="23" t="s">
        <v>18</v>
      </c>
      <c r="B13" s="14"/>
      <c r="C13" s="14"/>
      <c r="D13" s="14"/>
      <c r="E13" s="14"/>
      <c r="F13" s="14"/>
      <c r="G13" s="24">
        <v>-747.29</v>
      </c>
      <c r="H13" s="25">
        <f>G13/G15*100</f>
        <v>-4.8091068571715399</v>
      </c>
    </row>
    <row r="14" spans="1:8">
      <c r="A14" s="17"/>
      <c r="B14" s="14"/>
      <c r="C14" s="14"/>
      <c r="D14" s="14"/>
      <c r="E14" s="14"/>
      <c r="F14" s="14"/>
      <c r="G14" s="15"/>
      <c r="H14" s="16"/>
    </row>
    <row r="15" spans="1:8" ht="9.75" thickBot="1">
      <c r="A15" s="17"/>
      <c r="B15" s="14"/>
      <c r="C15" s="14"/>
      <c r="D15" s="14"/>
      <c r="E15" s="19" t="s">
        <v>19</v>
      </c>
      <c r="F15" s="14"/>
      <c r="G15" s="20">
        <f>G9+G11+G13</f>
        <v>15539.060000000001</v>
      </c>
      <c r="H15" s="21">
        <v>100</v>
      </c>
    </row>
    <row r="16" spans="1:8" ht="9.75" thickTop="1">
      <c r="A16" s="17"/>
      <c r="B16" s="14"/>
      <c r="C16" s="14"/>
      <c r="D16" s="14"/>
      <c r="E16" s="14"/>
      <c r="F16" s="14"/>
      <c r="G16" s="15"/>
      <c r="H16" s="16"/>
    </row>
    <row r="17" spans="1:8">
      <c r="A17" s="26" t="s">
        <v>20</v>
      </c>
      <c r="B17" s="14"/>
      <c r="C17" s="14"/>
      <c r="D17" s="14"/>
      <c r="E17" s="14"/>
      <c r="F17" s="14"/>
      <c r="G17" s="15"/>
      <c r="H17" s="16"/>
    </row>
    <row r="18" spans="1:8">
      <c r="A18" s="17">
        <v>1</v>
      </c>
      <c r="B18" s="14" t="s">
        <v>21</v>
      </c>
      <c r="C18" s="14"/>
      <c r="D18" s="14"/>
      <c r="E18" s="14"/>
      <c r="F18" s="14"/>
      <c r="G18" s="15"/>
      <c r="H18" s="16"/>
    </row>
    <row r="19" spans="1:8">
      <c r="A19" s="17"/>
      <c r="B19" s="14"/>
      <c r="C19" s="14"/>
      <c r="D19" s="14"/>
      <c r="E19" s="14"/>
      <c r="F19" s="14"/>
      <c r="G19" s="15"/>
      <c r="H19" s="16"/>
    </row>
    <row r="20" spans="1:8">
      <c r="A20" s="17">
        <v>2</v>
      </c>
      <c r="B20" s="14" t="s">
        <v>22</v>
      </c>
      <c r="C20" s="14"/>
      <c r="D20" s="14"/>
      <c r="E20" s="14"/>
      <c r="F20" s="14"/>
      <c r="G20" s="15"/>
      <c r="H20" s="16"/>
    </row>
    <row r="21" spans="1:8">
      <c r="A21" s="17"/>
      <c r="B21" s="14"/>
      <c r="C21" s="14"/>
      <c r="D21" s="14"/>
      <c r="E21" s="14"/>
      <c r="F21" s="14"/>
      <c r="G21" s="15"/>
      <c r="H21" s="16"/>
    </row>
    <row r="22" spans="1:8">
      <c r="A22" s="17">
        <v>3</v>
      </c>
      <c r="B22" s="14" t="s">
        <v>23</v>
      </c>
      <c r="C22" s="14"/>
      <c r="D22" s="14"/>
      <c r="E22" s="14"/>
      <c r="F22" s="14"/>
      <c r="G22" s="15"/>
      <c r="H22" s="16"/>
    </row>
    <row r="23" spans="1:8">
      <c r="A23" s="17"/>
      <c r="B23" s="14" t="s">
        <v>24</v>
      </c>
      <c r="C23" s="14"/>
      <c r="D23" s="14"/>
      <c r="E23" s="14"/>
      <c r="F23" s="14"/>
      <c r="G23" s="15"/>
      <c r="H23" s="16"/>
    </row>
    <row r="24" spans="1:8">
      <c r="A24" s="17"/>
      <c r="B24" s="14" t="s">
        <v>25</v>
      </c>
      <c r="C24" s="14"/>
      <c r="D24" s="14"/>
      <c r="E24" s="14"/>
      <c r="F24" s="14"/>
      <c r="G24" s="15"/>
      <c r="H24" s="16"/>
    </row>
    <row r="25" spans="1:8">
      <c r="A25" s="27"/>
      <c r="B25" s="28"/>
      <c r="C25" s="28"/>
      <c r="D25" s="28"/>
      <c r="E25" s="28"/>
      <c r="F25" s="28"/>
      <c r="G25" s="29"/>
      <c r="H25" s="3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E15" sqref="E1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02"/>
      <c r="B1" s="103"/>
      <c r="C1" s="104" t="s">
        <v>1999</v>
      </c>
      <c r="D1" s="103"/>
      <c r="E1" s="103"/>
      <c r="F1" s="103"/>
      <c r="G1" s="105"/>
      <c r="H1" s="106"/>
    </row>
    <row r="2" spans="1:8" ht="36.75">
      <c r="A2" s="137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07" t="s">
        <v>6</v>
      </c>
    </row>
    <row r="3" spans="1:8" ht="12.75">
      <c r="A3" s="138" t="s">
        <v>7</v>
      </c>
      <c r="B3" s="133"/>
      <c r="C3" s="133"/>
      <c r="D3" s="14"/>
      <c r="E3" s="14"/>
      <c r="F3" s="14"/>
      <c r="G3" s="15"/>
      <c r="H3" s="108"/>
    </row>
    <row r="4" spans="1:8" ht="12.75">
      <c r="A4" s="109"/>
      <c r="B4" s="134" t="s">
        <v>8</v>
      </c>
      <c r="C4" s="133"/>
      <c r="D4" s="14"/>
      <c r="E4" s="14"/>
      <c r="F4" s="14"/>
      <c r="G4" s="15"/>
      <c r="H4" s="108"/>
    </row>
    <row r="5" spans="1:8" ht="12.75">
      <c r="A5" s="109"/>
      <c r="B5" s="135" t="s">
        <v>9</v>
      </c>
      <c r="C5" s="133"/>
      <c r="D5" s="14"/>
      <c r="E5" s="14"/>
      <c r="F5" s="14"/>
      <c r="G5" s="15"/>
      <c r="H5" s="108"/>
    </row>
    <row r="6" spans="1:8">
      <c r="A6" s="109"/>
      <c r="B6" s="18">
        <v>9.7000000000000003E-2</v>
      </c>
      <c r="C6" s="14" t="s">
        <v>10</v>
      </c>
      <c r="D6" s="14" t="s">
        <v>11</v>
      </c>
      <c r="E6" s="14" t="s">
        <v>12</v>
      </c>
      <c r="F6" s="14">
        <v>50</v>
      </c>
      <c r="G6" s="15">
        <v>522.6</v>
      </c>
      <c r="H6" s="108">
        <v>11.19</v>
      </c>
    </row>
    <row r="7" spans="1:8">
      <c r="A7" s="109"/>
      <c r="B7" s="18">
        <v>9.6299999999999997E-2</v>
      </c>
      <c r="C7" s="14" t="s">
        <v>33</v>
      </c>
      <c r="D7" s="14" t="s">
        <v>2000</v>
      </c>
      <c r="E7" s="14" t="s">
        <v>12</v>
      </c>
      <c r="F7" s="14">
        <v>50</v>
      </c>
      <c r="G7" s="15">
        <v>520.54</v>
      </c>
      <c r="H7" s="108">
        <v>11.15</v>
      </c>
    </row>
    <row r="8" spans="1:8">
      <c r="A8" s="109"/>
      <c r="B8" s="18">
        <v>9.7600000000000006E-2</v>
      </c>
      <c r="C8" s="14" t="s">
        <v>212</v>
      </c>
      <c r="D8" s="14" t="s">
        <v>2001</v>
      </c>
      <c r="E8" s="14" t="s">
        <v>12</v>
      </c>
      <c r="F8" s="14">
        <v>50</v>
      </c>
      <c r="G8" s="15">
        <v>518.33000000000004</v>
      </c>
      <c r="H8" s="108">
        <v>11.1</v>
      </c>
    </row>
    <row r="9" spans="1:8">
      <c r="A9" s="109"/>
      <c r="B9" s="18">
        <v>9.2499999999999999E-2</v>
      </c>
      <c r="C9" s="14" t="s">
        <v>515</v>
      </c>
      <c r="D9" s="14" t="s">
        <v>2002</v>
      </c>
      <c r="E9" s="14" t="s">
        <v>12</v>
      </c>
      <c r="F9" s="14">
        <v>40</v>
      </c>
      <c r="G9" s="15">
        <v>517.34</v>
      </c>
      <c r="H9" s="108">
        <v>11.08</v>
      </c>
    </row>
    <row r="10" spans="1:8">
      <c r="A10" s="109"/>
      <c r="B10" s="18">
        <v>9.6500000000000002E-2</v>
      </c>
      <c r="C10" s="14" t="s">
        <v>100</v>
      </c>
      <c r="D10" s="14" t="s">
        <v>2003</v>
      </c>
      <c r="E10" s="14" t="s">
        <v>12</v>
      </c>
      <c r="F10" s="14">
        <v>50</v>
      </c>
      <c r="G10" s="15">
        <v>516.66</v>
      </c>
      <c r="H10" s="108">
        <v>11.06</v>
      </c>
    </row>
    <row r="11" spans="1:8">
      <c r="A11" s="109"/>
      <c r="B11" s="18">
        <v>8.5500000000000007E-2</v>
      </c>
      <c r="C11" s="14" t="s">
        <v>519</v>
      </c>
      <c r="D11" s="14" t="s">
        <v>2004</v>
      </c>
      <c r="E11" s="14" t="s">
        <v>12</v>
      </c>
      <c r="F11" s="14">
        <v>50</v>
      </c>
      <c r="G11" s="15">
        <v>509.71</v>
      </c>
      <c r="H11" s="108">
        <v>10.92</v>
      </c>
    </row>
    <row r="12" spans="1:8">
      <c r="A12" s="109"/>
      <c r="B12" s="18">
        <v>8.72E-2</v>
      </c>
      <c r="C12" s="14" t="s">
        <v>87</v>
      </c>
      <c r="D12" s="14" t="s">
        <v>322</v>
      </c>
      <c r="E12" s="14" t="s">
        <v>12</v>
      </c>
      <c r="F12" s="14">
        <v>30000</v>
      </c>
      <c r="G12" s="15">
        <v>304.22000000000003</v>
      </c>
      <c r="H12" s="108">
        <v>6.52</v>
      </c>
    </row>
    <row r="13" spans="1:8" ht="9.75" thickBot="1">
      <c r="A13" s="109"/>
      <c r="B13" s="14"/>
      <c r="C13" s="14"/>
      <c r="D13" s="14"/>
      <c r="E13" s="19" t="s">
        <v>15</v>
      </c>
      <c r="F13" s="14"/>
      <c r="G13" s="20">
        <v>3409.4</v>
      </c>
      <c r="H13" s="110">
        <v>73.02</v>
      </c>
    </row>
    <row r="14" spans="1:8" ht="13.5" thickTop="1">
      <c r="A14" s="109"/>
      <c r="B14" s="134" t="s">
        <v>44</v>
      </c>
      <c r="C14" s="133"/>
      <c r="D14" s="14"/>
      <c r="E14" s="14"/>
      <c r="F14" s="14"/>
      <c r="G14" s="15"/>
      <c r="H14" s="108"/>
    </row>
    <row r="15" spans="1:8" ht="12.75">
      <c r="A15" s="109"/>
      <c r="B15" s="135" t="s">
        <v>9</v>
      </c>
      <c r="C15" s="133"/>
      <c r="D15" s="14"/>
      <c r="E15" s="14"/>
      <c r="F15" s="14"/>
      <c r="G15" s="15"/>
      <c r="H15" s="108"/>
    </row>
    <row r="16" spans="1:8">
      <c r="A16" s="109"/>
      <c r="B16" s="18">
        <v>8.43E-2</v>
      </c>
      <c r="C16" s="14" t="s">
        <v>378</v>
      </c>
      <c r="D16" s="14" t="s">
        <v>379</v>
      </c>
      <c r="E16" s="14" t="s">
        <v>47</v>
      </c>
      <c r="F16" s="14">
        <v>900000</v>
      </c>
      <c r="G16" s="15">
        <v>912.62</v>
      </c>
      <c r="H16" s="108">
        <v>19.54</v>
      </c>
    </row>
    <row r="17" spans="1:8" ht="9.75" thickBot="1">
      <c r="A17" s="109"/>
      <c r="B17" s="14"/>
      <c r="C17" s="14"/>
      <c r="D17" s="14"/>
      <c r="E17" s="19" t="s">
        <v>15</v>
      </c>
      <c r="F17" s="14"/>
      <c r="G17" s="20">
        <v>4322.0200000000004</v>
      </c>
      <c r="H17" s="110">
        <v>92.56</v>
      </c>
    </row>
    <row r="18" spans="1:8" ht="9.75" thickTop="1">
      <c r="A18" s="109"/>
      <c r="B18" s="14"/>
      <c r="C18" s="14"/>
      <c r="D18" s="14"/>
      <c r="E18" s="14"/>
      <c r="F18" s="14"/>
      <c r="G18" s="15"/>
      <c r="H18" s="108"/>
    </row>
    <row r="19" spans="1:8">
      <c r="A19" s="111" t="s">
        <v>18</v>
      </c>
      <c r="B19" s="14"/>
      <c r="C19" s="14"/>
      <c r="D19" s="14"/>
      <c r="E19" s="14"/>
      <c r="F19" s="14"/>
      <c r="G19" s="34">
        <v>347.33</v>
      </c>
      <c r="H19" s="112">
        <v>7.44</v>
      </c>
    </row>
    <row r="20" spans="1:8">
      <c r="A20" s="109"/>
      <c r="B20" s="14"/>
      <c r="C20" s="14"/>
      <c r="D20" s="14"/>
      <c r="E20" s="14"/>
      <c r="F20" s="14"/>
      <c r="G20" s="15"/>
      <c r="H20" s="108"/>
    </row>
    <row r="21" spans="1:8" ht="9.75" thickBot="1">
      <c r="A21" s="109"/>
      <c r="B21" s="14"/>
      <c r="C21" s="14"/>
      <c r="D21" s="14"/>
      <c r="E21" s="19" t="s">
        <v>19</v>
      </c>
      <c r="F21" s="14"/>
      <c r="G21" s="20">
        <v>4669.3500000000004</v>
      </c>
      <c r="H21" s="110">
        <v>100</v>
      </c>
    </row>
    <row r="22" spans="1:8" ht="9.75" thickTop="1">
      <c r="A22" s="109"/>
      <c r="B22" s="14"/>
      <c r="C22" s="14"/>
      <c r="D22" s="14"/>
      <c r="E22" s="14"/>
      <c r="F22" s="14"/>
      <c r="G22" s="15"/>
      <c r="H22" s="108"/>
    </row>
    <row r="23" spans="1:8">
      <c r="A23" s="113" t="s">
        <v>20</v>
      </c>
      <c r="B23" s="14"/>
      <c r="C23" s="14"/>
      <c r="D23" s="14"/>
      <c r="E23" s="14"/>
      <c r="F23" s="14"/>
      <c r="G23" s="15"/>
      <c r="H23" s="108"/>
    </row>
    <row r="24" spans="1:8">
      <c r="A24" s="109">
        <v>1</v>
      </c>
      <c r="B24" s="14" t="s">
        <v>2005</v>
      </c>
      <c r="C24" s="14"/>
      <c r="D24" s="14"/>
      <c r="E24" s="14"/>
      <c r="F24" s="14"/>
      <c r="G24" s="15"/>
      <c r="H24" s="108"/>
    </row>
    <row r="25" spans="1:8">
      <c r="A25" s="109"/>
      <c r="B25" s="14"/>
      <c r="C25" s="14"/>
      <c r="D25" s="14"/>
      <c r="E25" s="14"/>
      <c r="F25" s="14"/>
      <c r="G25" s="15"/>
      <c r="H25" s="108"/>
    </row>
    <row r="26" spans="1:8">
      <c r="A26" s="109">
        <v>2</v>
      </c>
      <c r="B26" s="14" t="s">
        <v>22</v>
      </c>
      <c r="C26" s="14"/>
      <c r="D26" s="14"/>
      <c r="E26" s="14"/>
      <c r="F26" s="14"/>
      <c r="G26" s="15"/>
      <c r="H26" s="108"/>
    </row>
    <row r="27" spans="1:8">
      <c r="A27" s="109"/>
      <c r="B27" s="14"/>
      <c r="C27" s="14"/>
      <c r="D27" s="14"/>
      <c r="E27" s="14"/>
      <c r="F27" s="14"/>
      <c r="G27" s="15"/>
      <c r="H27" s="108"/>
    </row>
    <row r="28" spans="1:8">
      <c r="A28" s="109">
        <v>3</v>
      </c>
      <c r="B28" s="14" t="s">
        <v>23</v>
      </c>
      <c r="C28" s="14"/>
      <c r="D28" s="14"/>
      <c r="E28" s="14"/>
      <c r="F28" s="14"/>
      <c r="G28" s="15"/>
      <c r="H28" s="108"/>
    </row>
    <row r="29" spans="1:8">
      <c r="A29" s="109"/>
      <c r="B29" s="14" t="s">
        <v>24</v>
      </c>
      <c r="C29" s="14"/>
      <c r="D29" s="14"/>
      <c r="E29" s="14"/>
      <c r="F29" s="14"/>
      <c r="G29" s="15"/>
      <c r="H29" s="108"/>
    </row>
    <row r="30" spans="1:8">
      <c r="A30" s="109"/>
      <c r="B30" s="14" t="s">
        <v>25</v>
      </c>
      <c r="C30" s="14"/>
      <c r="D30" s="14"/>
      <c r="E30" s="14"/>
      <c r="F30" s="14"/>
      <c r="G30" s="15"/>
      <c r="H30" s="108"/>
    </row>
    <row r="31" spans="1:8" ht="9.75" thickBot="1">
      <c r="A31" s="114"/>
      <c r="B31" s="115"/>
      <c r="C31" s="115"/>
      <c r="D31" s="115"/>
      <c r="E31" s="115"/>
      <c r="F31" s="115"/>
      <c r="G31" s="116"/>
      <c r="H31" s="117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3.xml><?xml version="1.0" encoding="utf-8"?>
<worksheet xmlns="http://schemas.openxmlformats.org/spreadsheetml/2006/main" xmlns:r="http://schemas.openxmlformats.org/officeDocument/2006/relationships">
  <sheetPr codeName="Sheet2"/>
  <dimension ref="A1:C394"/>
  <sheetViews>
    <sheetView topLeftCell="A374" workbookViewId="0">
      <selection activeCell="B395" sqref="B395"/>
    </sheetView>
  </sheetViews>
  <sheetFormatPr defaultRowHeight="15"/>
  <cols>
    <col min="1" max="1" width="58.140625" bestFit="1" customWidth="1"/>
    <col min="2" max="2" width="19.28515625" bestFit="1" customWidth="1"/>
    <col min="3" max="3" width="17" bestFit="1" customWidth="1"/>
  </cols>
  <sheetData>
    <row r="1" spans="1:3">
      <c r="A1" s="98" t="s">
        <v>1600</v>
      </c>
      <c r="B1" s="98" t="s">
        <v>1601</v>
      </c>
      <c r="C1" s="98" t="s">
        <v>1602</v>
      </c>
    </row>
    <row r="2" spans="1:3">
      <c r="A2" s="99" t="s">
        <v>1603</v>
      </c>
      <c r="B2" s="99">
        <v>1011.8379000000001</v>
      </c>
      <c r="C2" s="99">
        <v>1011.62</v>
      </c>
    </row>
    <row r="3" spans="1:3">
      <c r="A3" s="99" t="s">
        <v>1604</v>
      </c>
      <c r="B3" s="99">
        <v>2402.6581000000001</v>
      </c>
      <c r="C3" s="99">
        <v>2417.5460000000003</v>
      </c>
    </row>
    <row r="4" spans="1:3">
      <c r="A4" s="99" t="s">
        <v>1605</v>
      </c>
      <c r="B4" s="99">
        <v>1005.3152</v>
      </c>
      <c r="C4" s="99">
        <v>1004.8456000000001</v>
      </c>
    </row>
    <row r="5" spans="1:3">
      <c r="A5" s="99" t="s">
        <v>1606</v>
      </c>
      <c r="B5" s="99">
        <v>1013.0310000000001</v>
      </c>
      <c r="C5" s="99">
        <v>1013.4182000000001</v>
      </c>
    </row>
    <row r="6" spans="1:3">
      <c r="A6" s="99" t="s">
        <v>1607</v>
      </c>
      <c r="B6" s="99">
        <v>1011.8387</v>
      </c>
      <c r="C6" s="99">
        <v>1011.62</v>
      </c>
    </row>
    <row r="7" spans="1:3">
      <c r="A7" s="99" t="s">
        <v>1608</v>
      </c>
      <c r="B7" s="99">
        <v>2406.0201000000002</v>
      </c>
      <c r="C7" s="99">
        <v>2420.9884999999999</v>
      </c>
    </row>
    <row r="8" spans="1:3">
      <c r="A8" s="99" t="s">
        <v>1609</v>
      </c>
      <c r="B8" s="99">
        <v>1010.6518000000001</v>
      </c>
      <c r="C8" s="99">
        <v>1010.1844000000001</v>
      </c>
    </row>
    <row r="9" spans="1:3">
      <c r="A9" s="99" t="s">
        <v>1610</v>
      </c>
      <c r="B9" s="99">
        <v>1014.6965</v>
      </c>
      <c r="C9" s="99">
        <v>1015.0853000000001</v>
      </c>
    </row>
    <row r="10" spans="1:3">
      <c r="A10" s="99" t="s">
        <v>1611</v>
      </c>
      <c r="B10" s="99">
        <v>2838.0304000000001</v>
      </c>
      <c r="C10" s="99">
        <v>2854.4374000000003</v>
      </c>
    </row>
    <row r="11" spans="1:3">
      <c r="A11" s="99" t="s">
        <v>1612</v>
      </c>
      <c r="B11" s="99">
        <v>1223.0640000000001</v>
      </c>
      <c r="C11" s="99">
        <v>1222.81</v>
      </c>
    </row>
    <row r="12" spans="1:3">
      <c r="A12" s="99" t="s">
        <v>1613</v>
      </c>
      <c r="B12" s="99">
        <v>2971.1215000000002</v>
      </c>
      <c r="C12" s="99">
        <v>2989.2754</v>
      </c>
    </row>
    <row r="13" spans="1:3">
      <c r="A13" s="99" t="s">
        <v>1614</v>
      </c>
      <c r="B13" s="99">
        <v>1001.0252</v>
      </c>
      <c r="C13" s="99">
        <v>1001.4076</v>
      </c>
    </row>
    <row r="14" spans="1:3">
      <c r="A14" s="99" t="s">
        <v>1615</v>
      </c>
      <c r="B14" s="99">
        <v>1223.0650000000001</v>
      </c>
      <c r="C14" s="99">
        <v>1222.81</v>
      </c>
    </row>
    <row r="15" spans="1:3">
      <c r="A15" s="99" t="s">
        <v>1616</v>
      </c>
      <c r="B15" s="99">
        <v>2975.2384000000002</v>
      </c>
      <c r="C15" s="99">
        <v>2993.491</v>
      </c>
    </row>
    <row r="16" spans="1:3">
      <c r="A16" s="99" t="s">
        <v>1617</v>
      </c>
      <c r="B16" s="99">
        <v>1006.1524000000001</v>
      </c>
      <c r="C16" s="99">
        <v>1006.5383</v>
      </c>
    </row>
    <row r="17" spans="1:3">
      <c r="A17" s="99" t="s">
        <v>1618</v>
      </c>
      <c r="B17" s="99">
        <v>1003.1682000000001</v>
      </c>
      <c r="C17" s="99">
        <v>1003.4236000000001</v>
      </c>
    </row>
    <row r="18" spans="1:3">
      <c r="A18" s="99" t="s">
        <v>1619</v>
      </c>
      <c r="B18" s="99">
        <v>2704.3322000000003</v>
      </c>
      <c r="C18" s="99">
        <v>2718.877</v>
      </c>
    </row>
    <row r="19" spans="1:3">
      <c r="A19" s="99" t="s">
        <v>1620</v>
      </c>
      <c r="B19" s="99">
        <v>12.2271</v>
      </c>
      <c r="C19" s="99">
        <v>12.110900000000001</v>
      </c>
    </row>
    <row r="20" spans="1:3">
      <c r="A20" s="99" t="s">
        <v>1621</v>
      </c>
      <c r="B20" s="99">
        <v>38.430500000000002</v>
      </c>
      <c r="C20" s="99">
        <v>38.067500000000003</v>
      </c>
    </row>
    <row r="21" spans="1:3">
      <c r="A21" s="99" t="s">
        <v>1622</v>
      </c>
      <c r="B21" s="99">
        <v>25.247600000000002</v>
      </c>
      <c r="C21" s="99">
        <v>25.008400000000002</v>
      </c>
    </row>
    <row r="22" spans="1:3">
      <c r="A22" s="99" t="s">
        <v>1623</v>
      </c>
      <c r="B22" s="99">
        <v>27.470100000000002</v>
      </c>
      <c r="C22" s="99">
        <v>27.209900000000001</v>
      </c>
    </row>
    <row r="23" spans="1:3">
      <c r="A23" s="99" t="s">
        <v>1624</v>
      </c>
      <c r="B23" s="99">
        <v>41.209499999999998</v>
      </c>
      <c r="C23" s="99">
        <v>40.819099999999999</v>
      </c>
    </row>
    <row r="24" spans="1:3">
      <c r="A24" s="99" t="s">
        <v>1625</v>
      </c>
      <c r="B24" s="99">
        <v>10.9445</v>
      </c>
      <c r="C24" s="99">
        <v>10.8408</v>
      </c>
    </row>
    <row r="25" spans="1:3">
      <c r="A25" s="99" t="s">
        <v>1626</v>
      </c>
      <c r="B25" s="99">
        <v>21.957000000000001</v>
      </c>
      <c r="C25" s="99">
        <v>21.763200000000001</v>
      </c>
    </row>
    <row r="26" spans="1:3">
      <c r="A26" s="99" t="s">
        <v>1627</v>
      </c>
      <c r="B26" s="99">
        <v>42.020299999999999</v>
      </c>
      <c r="C26" s="99">
        <v>41.649300000000004</v>
      </c>
    </row>
    <row r="27" spans="1:3">
      <c r="A27" s="99" t="s">
        <v>1628</v>
      </c>
      <c r="B27" s="99">
        <v>11.5442</v>
      </c>
      <c r="C27" s="99">
        <v>11.442300000000001</v>
      </c>
    </row>
    <row r="28" spans="1:3">
      <c r="A28" s="99" t="s">
        <v>1629</v>
      </c>
      <c r="B28" s="99">
        <v>10.1426</v>
      </c>
      <c r="C28" s="99">
        <v>10.1143</v>
      </c>
    </row>
    <row r="29" spans="1:3">
      <c r="A29" s="99" t="s">
        <v>1630</v>
      </c>
      <c r="B29" s="99">
        <v>27.429500000000001</v>
      </c>
      <c r="C29" s="99">
        <v>27.504300000000001</v>
      </c>
    </row>
    <row r="30" spans="1:3">
      <c r="A30" s="99" t="s">
        <v>1631</v>
      </c>
      <c r="B30" s="99">
        <v>11.015400000000001</v>
      </c>
      <c r="C30" s="99">
        <v>11.045500000000001</v>
      </c>
    </row>
    <row r="31" spans="1:3">
      <c r="A31" s="99" t="s">
        <v>1632</v>
      </c>
      <c r="B31" s="99">
        <v>10.2491</v>
      </c>
      <c r="C31" s="99">
        <v>10.2203</v>
      </c>
    </row>
    <row r="32" spans="1:3">
      <c r="A32" s="99" t="s">
        <v>1633</v>
      </c>
      <c r="B32" s="99">
        <v>27.857200000000002</v>
      </c>
      <c r="C32" s="99">
        <v>27.955100000000002</v>
      </c>
    </row>
    <row r="33" spans="1:3">
      <c r="A33" s="99" t="s">
        <v>1634</v>
      </c>
      <c r="B33" s="99">
        <v>10.4017</v>
      </c>
      <c r="C33" s="99">
        <v>10.4383</v>
      </c>
    </row>
    <row r="34" spans="1:3">
      <c r="A34" s="99" t="s">
        <v>1635</v>
      </c>
      <c r="B34" s="99">
        <v>10.042400000000001</v>
      </c>
      <c r="C34" s="99">
        <v>9.9922000000000004</v>
      </c>
    </row>
    <row r="35" spans="1:3">
      <c r="A35" s="99" t="s">
        <v>1636</v>
      </c>
      <c r="B35" s="99">
        <v>10.042400000000001</v>
      </c>
      <c r="C35" s="99">
        <v>9.9922000000000004</v>
      </c>
    </row>
    <row r="36" spans="1:3">
      <c r="A36" s="99" t="s">
        <v>1637</v>
      </c>
      <c r="B36" s="99">
        <v>10.037600000000001</v>
      </c>
      <c r="C36" s="99">
        <v>9.9824999999999999</v>
      </c>
    </row>
    <row r="37" spans="1:3">
      <c r="A37" s="99" t="s">
        <v>1638</v>
      </c>
      <c r="B37" s="99">
        <v>10.037600000000001</v>
      </c>
      <c r="C37" s="99">
        <v>9.9824999999999999</v>
      </c>
    </row>
    <row r="38" spans="1:3">
      <c r="A38" s="99" t="s">
        <v>1639</v>
      </c>
      <c r="B38" s="99">
        <v>10.739800000000001</v>
      </c>
      <c r="C38" s="99">
        <v>10.793700000000001</v>
      </c>
    </row>
    <row r="39" spans="1:3">
      <c r="A39" s="99" t="s">
        <v>1640</v>
      </c>
      <c r="B39" s="99">
        <v>15.7378</v>
      </c>
      <c r="C39" s="99">
        <v>15.816800000000001</v>
      </c>
    </row>
    <row r="40" spans="1:3">
      <c r="A40" s="99" t="s">
        <v>1641</v>
      </c>
      <c r="B40" s="99">
        <v>10.2286</v>
      </c>
      <c r="C40" s="99">
        <v>10.213100000000001</v>
      </c>
    </row>
    <row r="41" spans="1:3">
      <c r="A41" s="99" t="s">
        <v>1642</v>
      </c>
      <c r="B41" s="99">
        <v>10.517900000000001</v>
      </c>
      <c r="C41" s="99">
        <v>10.5707</v>
      </c>
    </row>
    <row r="42" spans="1:3">
      <c r="A42" s="99" t="s">
        <v>1643</v>
      </c>
      <c r="B42" s="99">
        <v>10.015600000000001</v>
      </c>
      <c r="C42" s="99">
        <v>10.0183</v>
      </c>
    </row>
    <row r="43" spans="1:3">
      <c r="A43" s="99" t="s">
        <v>1644</v>
      </c>
      <c r="B43" s="99">
        <v>12.069500000000001</v>
      </c>
      <c r="C43" s="99">
        <v>12.148200000000001</v>
      </c>
    </row>
    <row r="44" spans="1:3">
      <c r="A44" s="99" t="s">
        <v>1645</v>
      </c>
      <c r="B44" s="99">
        <v>16.069400000000002</v>
      </c>
      <c r="C44" s="99">
        <v>16.174199999999999</v>
      </c>
    </row>
    <row r="45" spans="1:3">
      <c r="A45" s="99" t="s">
        <v>1646</v>
      </c>
      <c r="B45" s="99">
        <v>10.367700000000001</v>
      </c>
      <c r="C45" s="99">
        <v>10.351800000000001</v>
      </c>
    </row>
    <row r="46" spans="1:3">
      <c r="A46" s="99" t="s">
        <v>1647</v>
      </c>
      <c r="B46" s="99">
        <v>10.184100000000001</v>
      </c>
      <c r="C46" s="99">
        <v>10.188000000000001</v>
      </c>
    </row>
    <row r="47" spans="1:3">
      <c r="A47" s="99" t="s">
        <v>1648</v>
      </c>
      <c r="B47" s="99">
        <v>10.082000000000001</v>
      </c>
      <c r="C47" s="99">
        <v>10.079800000000001</v>
      </c>
    </row>
    <row r="48" spans="1:3">
      <c r="A48" s="99" t="s">
        <v>1649</v>
      </c>
      <c r="B48" s="99">
        <v>23.389800000000001</v>
      </c>
      <c r="C48" s="99">
        <v>23.535600000000002</v>
      </c>
    </row>
    <row r="49" spans="1:3">
      <c r="A49" s="99" t="s">
        <v>1650</v>
      </c>
      <c r="B49" s="99">
        <v>10.126000000000001</v>
      </c>
      <c r="C49" s="99">
        <v>10.1152</v>
      </c>
    </row>
    <row r="50" spans="1:3">
      <c r="A50" s="99" t="s">
        <v>1651</v>
      </c>
      <c r="B50" s="99">
        <v>10.151900000000001</v>
      </c>
      <c r="C50" s="99">
        <v>10.155800000000001</v>
      </c>
    </row>
    <row r="51" spans="1:3">
      <c r="A51" s="99" t="s">
        <v>1652</v>
      </c>
      <c r="B51" s="99">
        <v>10.082100000000001</v>
      </c>
      <c r="C51" s="99">
        <v>10.079800000000001</v>
      </c>
    </row>
    <row r="52" spans="1:3">
      <c r="A52" s="99" t="s">
        <v>1653</v>
      </c>
      <c r="B52" s="99">
        <v>23.557700000000001</v>
      </c>
      <c r="C52" s="99">
        <v>23.711400000000001</v>
      </c>
    </row>
    <row r="53" spans="1:3">
      <c r="A53" s="99" t="s">
        <v>1654</v>
      </c>
      <c r="B53" s="99">
        <v>10.6218</v>
      </c>
      <c r="C53" s="99">
        <v>10.6911</v>
      </c>
    </row>
    <row r="54" spans="1:3">
      <c r="A54" s="99" t="s">
        <v>1655</v>
      </c>
      <c r="B54" s="99">
        <v>10.168000000000001</v>
      </c>
      <c r="C54" s="99">
        <v>10.1721</v>
      </c>
    </row>
    <row r="55" spans="1:3">
      <c r="A55" s="99" t="s">
        <v>1656</v>
      </c>
      <c r="B55" s="99">
        <v>10.0282</v>
      </c>
      <c r="C55" s="99">
        <v>9.9969000000000001</v>
      </c>
    </row>
    <row r="56" spans="1:3">
      <c r="A56" s="99" t="s">
        <v>1657</v>
      </c>
      <c r="B56" s="99">
        <v>18.224500000000003</v>
      </c>
      <c r="C56" s="99">
        <v>18.177</v>
      </c>
    </row>
    <row r="57" spans="1:3">
      <c r="A57" s="99" t="s">
        <v>1658</v>
      </c>
      <c r="B57" s="99">
        <v>10.9816</v>
      </c>
      <c r="C57" s="99">
        <v>10.953000000000001</v>
      </c>
    </row>
    <row r="58" spans="1:3">
      <c r="A58" s="99" t="s">
        <v>1659</v>
      </c>
      <c r="B58" s="99">
        <v>10.3338</v>
      </c>
      <c r="C58" s="99">
        <v>10.3034</v>
      </c>
    </row>
    <row r="59" spans="1:3">
      <c r="A59" s="99" t="s">
        <v>1660</v>
      </c>
      <c r="B59" s="99">
        <v>10.0303</v>
      </c>
      <c r="C59" s="99">
        <v>10.000200000000001</v>
      </c>
    </row>
    <row r="60" spans="1:3">
      <c r="A60" s="99" t="s">
        <v>1661</v>
      </c>
      <c r="B60" s="99">
        <v>18.546400000000002</v>
      </c>
      <c r="C60" s="99">
        <v>18.509</v>
      </c>
    </row>
    <row r="61" spans="1:3">
      <c r="A61" s="99" t="s">
        <v>1662</v>
      </c>
      <c r="B61" s="99">
        <v>10.6205</v>
      </c>
      <c r="C61" s="99">
        <v>10.5991</v>
      </c>
    </row>
    <row r="62" spans="1:3">
      <c r="A62" s="99" t="s">
        <v>1663</v>
      </c>
      <c r="B62" s="99">
        <v>12.401</v>
      </c>
      <c r="C62" s="99">
        <v>12.376000000000001</v>
      </c>
    </row>
    <row r="63" spans="1:3">
      <c r="A63" s="99" t="s">
        <v>1664</v>
      </c>
      <c r="B63" s="99">
        <v>10.0144</v>
      </c>
      <c r="C63" s="99">
        <v>9.9839000000000002</v>
      </c>
    </row>
    <row r="64" spans="1:3">
      <c r="A64" s="99" t="s">
        <v>1665</v>
      </c>
      <c r="B64" s="99">
        <v>12.8276</v>
      </c>
      <c r="C64" s="99">
        <v>12.788500000000001</v>
      </c>
    </row>
    <row r="65" spans="1:3">
      <c r="A65" s="99" t="s">
        <v>1666</v>
      </c>
      <c r="B65" s="99">
        <v>22.412600000000001</v>
      </c>
      <c r="C65" s="99">
        <v>22.3443</v>
      </c>
    </row>
    <row r="66" spans="1:3">
      <c r="A66" s="99" t="s">
        <v>1667</v>
      </c>
      <c r="B66" s="99">
        <v>10.613800000000001</v>
      </c>
      <c r="C66" s="99">
        <v>10.5814</v>
      </c>
    </row>
    <row r="67" spans="1:3">
      <c r="A67" s="99" t="s">
        <v>1668</v>
      </c>
      <c r="B67" s="99">
        <v>11.8955</v>
      </c>
      <c r="C67" s="99">
        <v>11.919400000000001</v>
      </c>
    </row>
    <row r="68" spans="1:3">
      <c r="A68" s="99" t="s">
        <v>1669</v>
      </c>
      <c r="B68" s="99">
        <v>11.8957</v>
      </c>
      <c r="C68" s="99">
        <v>11.919600000000001</v>
      </c>
    </row>
    <row r="69" spans="1:3">
      <c r="A69" s="99" t="s">
        <v>1670</v>
      </c>
      <c r="B69" s="99">
        <v>11.687000000000001</v>
      </c>
      <c r="C69" s="99">
        <v>11.700900000000001</v>
      </c>
    </row>
    <row r="70" spans="1:3">
      <c r="A70" s="99" t="s">
        <v>1671</v>
      </c>
      <c r="B70" s="99">
        <v>11.687000000000001</v>
      </c>
      <c r="C70" s="99">
        <v>11.700900000000001</v>
      </c>
    </row>
    <row r="71" spans="1:3">
      <c r="A71" s="99" t="s">
        <v>1672</v>
      </c>
      <c r="B71" s="99">
        <v>10.011800000000001</v>
      </c>
      <c r="C71" s="99">
        <v>10.011000000000001</v>
      </c>
    </row>
    <row r="72" spans="1:3">
      <c r="A72" s="99" t="s">
        <v>1673</v>
      </c>
      <c r="B72" s="99">
        <v>18.249300000000002</v>
      </c>
      <c r="C72" s="99">
        <v>18.247900000000001</v>
      </c>
    </row>
    <row r="73" spans="1:3">
      <c r="A73" s="99" t="s">
        <v>1674</v>
      </c>
      <c r="B73" s="99">
        <v>18.254200000000001</v>
      </c>
      <c r="C73" s="99">
        <v>18.253399999999999</v>
      </c>
    </row>
    <row r="74" spans="1:3">
      <c r="A74" s="99" t="s">
        <v>1675</v>
      </c>
      <c r="B74" s="99">
        <v>1921.1453000000001</v>
      </c>
      <c r="C74" s="99">
        <v>1929.6986000000002</v>
      </c>
    </row>
    <row r="75" spans="1:3">
      <c r="A75" s="99" t="s">
        <v>1676</v>
      </c>
      <c r="B75" s="99">
        <v>1059.0849000000001</v>
      </c>
      <c r="C75" s="99">
        <v>1063.5445</v>
      </c>
    </row>
    <row r="76" spans="1:3">
      <c r="A76" s="99" t="s">
        <v>1677</v>
      </c>
      <c r="B76" s="99">
        <v>1873.5856000000001</v>
      </c>
      <c r="C76" s="99">
        <v>1881.4752000000001</v>
      </c>
    </row>
    <row r="77" spans="1:3">
      <c r="A77" s="99" t="s">
        <v>1678</v>
      </c>
      <c r="B77" s="99">
        <v>1046.4405000000002</v>
      </c>
      <c r="C77" s="99">
        <v>1050.847</v>
      </c>
    </row>
    <row r="78" spans="1:3">
      <c r="A78" s="99" t="s">
        <v>1679</v>
      </c>
      <c r="B78" s="99">
        <v>1059.3117</v>
      </c>
      <c r="C78" s="99">
        <v>1063.7725</v>
      </c>
    </row>
    <row r="79" spans="1:3">
      <c r="A79" s="99" t="s">
        <v>1680</v>
      </c>
      <c r="B79" s="99">
        <v>1059.3229000000001</v>
      </c>
      <c r="C79" s="99">
        <v>1063.9605000000001</v>
      </c>
    </row>
    <row r="80" spans="1:3">
      <c r="A80" s="99" t="s">
        <v>1681</v>
      </c>
      <c r="B80" s="99">
        <v>1902.2992000000002</v>
      </c>
      <c r="C80" s="99">
        <v>1910.6229000000001</v>
      </c>
    </row>
    <row r="81" spans="1:3">
      <c r="A81" s="99" t="s">
        <v>1682</v>
      </c>
      <c r="B81" s="99">
        <v>1041.9231</v>
      </c>
      <c r="C81" s="99">
        <v>1040.2155</v>
      </c>
    </row>
    <row r="82" spans="1:3">
      <c r="A82" s="99" t="s">
        <v>1683</v>
      </c>
      <c r="B82" s="99">
        <v>1054.8159000000001</v>
      </c>
      <c r="C82" s="99">
        <v>1059.4315000000001</v>
      </c>
    </row>
    <row r="83" spans="1:3">
      <c r="A83" s="99" t="s">
        <v>1684</v>
      </c>
      <c r="B83" s="99">
        <v>1106.2481</v>
      </c>
      <c r="C83" s="99">
        <v>1111.0827000000002</v>
      </c>
    </row>
    <row r="84" spans="1:3">
      <c r="A84" s="99" t="s">
        <v>1685</v>
      </c>
      <c r="B84" s="99">
        <v>1929.3682000000001</v>
      </c>
      <c r="C84" s="99">
        <v>1938.1584</v>
      </c>
    </row>
    <row r="85" spans="1:3">
      <c r="A85" s="99" t="s">
        <v>1686</v>
      </c>
      <c r="B85" s="99">
        <v>1087.5132000000001</v>
      </c>
      <c r="C85" s="99">
        <v>1092.4684999999999</v>
      </c>
    </row>
    <row r="86" spans="1:3">
      <c r="A86" s="99" t="s">
        <v>1687</v>
      </c>
      <c r="B86" s="99">
        <v>12.210100000000001</v>
      </c>
      <c r="C86" s="99">
        <v>12.0991</v>
      </c>
    </row>
    <row r="87" spans="1:3">
      <c r="A87" s="99" t="s">
        <v>1688</v>
      </c>
      <c r="B87" s="99">
        <v>12.675000000000001</v>
      </c>
      <c r="C87" s="99">
        <v>12.57</v>
      </c>
    </row>
    <row r="88" spans="1:3">
      <c r="A88" s="99" t="s">
        <v>1689</v>
      </c>
      <c r="B88" s="99">
        <v>11.6638</v>
      </c>
      <c r="C88" s="99">
        <v>11.557600000000001</v>
      </c>
    </row>
    <row r="89" spans="1:3">
      <c r="A89" s="99" t="s">
        <v>1690</v>
      </c>
      <c r="B89" s="99">
        <v>50.465000000000003</v>
      </c>
      <c r="C89" s="99">
        <v>50.005700000000004</v>
      </c>
    </row>
    <row r="90" spans="1:3">
      <c r="A90" s="99" t="s">
        <v>1691</v>
      </c>
      <c r="B90" s="99">
        <v>51.922200000000004</v>
      </c>
      <c r="C90" s="99">
        <v>51.491800000000005</v>
      </c>
    </row>
    <row r="91" spans="1:3">
      <c r="A91" s="99" t="s">
        <v>1692</v>
      </c>
      <c r="B91" s="99">
        <v>49.352499999999999</v>
      </c>
      <c r="C91" s="99">
        <v>48.903700000000001</v>
      </c>
    </row>
    <row r="92" spans="1:3">
      <c r="A92" s="99" t="s">
        <v>1693</v>
      </c>
      <c r="B92" s="99">
        <v>50.707300000000004</v>
      </c>
      <c r="C92" s="99">
        <v>50.286999999999999</v>
      </c>
    </row>
    <row r="93" spans="1:3">
      <c r="A93" s="99" t="s">
        <v>1694</v>
      </c>
      <c r="B93" s="99">
        <v>16.268599999999999</v>
      </c>
      <c r="C93" s="99">
        <v>16.351200000000002</v>
      </c>
    </row>
    <row r="94" spans="1:3">
      <c r="A94" s="99" t="s">
        <v>1695</v>
      </c>
      <c r="B94" s="99">
        <v>10.035300000000001</v>
      </c>
      <c r="C94" s="99">
        <v>10.0335</v>
      </c>
    </row>
    <row r="95" spans="1:3">
      <c r="A95" s="99" t="s">
        <v>1696</v>
      </c>
      <c r="B95" s="99">
        <v>32.683700000000002</v>
      </c>
      <c r="C95" s="99">
        <v>32.849600000000002</v>
      </c>
    </row>
    <row r="96" spans="1:3">
      <c r="A96" s="99" t="s">
        <v>1697</v>
      </c>
      <c r="B96" s="99">
        <v>10.6737</v>
      </c>
      <c r="C96" s="99">
        <v>10.6685</v>
      </c>
    </row>
    <row r="97" spans="1:3">
      <c r="A97" s="99" t="s">
        <v>1698</v>
      </c>
      <c r="B97" s="99">
        <v>17.2072</v>
      </c>
      <c r="C97" s="99">
        <v>17.3002</v>
      </c>
    </row>
    <row r="98" spans="1:3">
      <c r="A98" s="99" t="s">
        <v>1699</v>
      </c>
      <c r="B98" s="99">
        <v>10.0837</v>
      </c>
      <c r="C98" s="99">
        <v>10.0817</v>
      </c>
    </row>
    <row r="99" spans="1:3">
      <c r="A99" s="99" t="s">
        <v>1700</v>
      </c>
      <c r="B99" s="99">
        <v>32.824600000000004</v>
      </c>
      <c r="C99" s="99">
        <v>33.002099999999999</v>
      </c>
    </row>
    <row r="100" spans="1:3">
      <c r="A100" s="99" t="s">
        <v>1701</v>
      </c>
      <c r="B100" s="99">
        <v>10.8811</v>
      </c>
      <c r="C100" s="99">
        <v>10.8757</v>
      </c>
    </row>
    <row r="101" spans="1:3">
      <c r="A101" s="99" t="s">
        <v>1702</v>
      </c>
      <c r="B101" s="99">
        <v>24.011700000000001</v>
      </c>
      <c r="C101" s="99">
        <v>23.975200000000001</v>
      </c>
    </row>
    <row r="102" spans="1:3">
      <c r="A102" s="99" t="s">
        <v>1703</v>
      </c>
      <c r="B102" s="99">
        <v>12.290600000000001</v>
      </c>
      <c r="C102" s="99">
        <v>12.1966</v>
      </c>
    </row>
    <row r="103" spans="1:3">
      <c r="A103" s="99" t="s">
        <v>1704</v>
      </c>
      <c r="B103" s="99">
        <v>13.1348</v>
      </c>
      <c r="C103" s="99">
        <v>13.114800000000001</v>
      </c>
    </row>
    <row r="104" spans="1:3">
      <c r="A104" s="99" t="s">
        <v>1705</v>
      </c>
      <c r="B104" s="99">
        <v>24.5229</v>
      </c>
      <c r="C104" s="99">
        <v>24.502100000000002</v>
      </c>
    </row>
    <row r="105" spans="1:3">
      <c r="A105" s="99" t="s">
        <v>1706</v>
      </c>
      <c r="B105" s="99">
        <v>12.447700000000001</v>
      </c>
      <c r="C105" s="99">
        <v>12.3552</v>
      </c>
    </row>
    <row r="106" spans="1:3">
      <c r="A106" s="99" t="s">
        <v>1707</v>
      </c>
      <c r="B106" s="99">
        <v>13.414999999999999</v>
      </c>
      <c r="C106" s="99">
        <v>13.403600000000001</v>
      </c>
    </row>
    <row r="107" spans="1:3">
      <c r="A107" s="99" t="s">
        <v>1708</v>
      </c>
      <c r="B107" s="99">
        <v>1808.6675</v>
      </c>
      <c r="C107" s="99">
        <v>1822.1351000000002</v>
      </c>
    </row>
    <row r="108" spans="1:3">
      <c r="A108" s="99" t="s">
        <v>1709</v>
      </c>
      <c r="B108" s="99">
        <v>1022.8475</v>
      </c>
      <c r="C108" s="99">
        <v>1030.4638</v>
      </c>
    </row>
    <row r="109" spans="1:3">
      <c r="A109" s="99" t="s">
        <v>1710</v>
      </c>
      <c r="B109" s="99">
        <v>1021.7442000000001</v>
      </c>
      <c r="C109" s="99">
        <v>1029.3523</v>
      </c>
    </row>
    <row r="110" spans="1:3">
      <c r="A110" s="99" t="s">
        <v>1711</v>
      </c>
      <c r="B110" s="99">
        <v>1760.2013000000002</v>
      </c>
      <c r="C110" s="99">
        <v>1773.2950000000001</v>
      </c>
    </row>
    <row r="111" spans="1:3">
      <c r="A111" s="99" t="s">
        <v>1712</v>
      </c>
      <c r="B111" s="99">
        <v>1022.3574000000001</v>
      </c>
      <c r="C111" s="99">
        <v>1022.1117</v>
      </c>
    </row>
    <row r="112" spans="1:3">
      <c r="A112" s="99" t="s">
        <v>1713</v>
      </c>
      <c r="B112" s="99">
        <v>1015.7261000000001</v>
      </c>
      <c r="C112" s="99">
        <v>1016.0549999999999</v>
      </c>
    </row>
    <row r="113" spans="1:3">
      <c r="A113" s="99" t="s">
        <v>1714</v>
      </c>
      <c r="B113" s="99">
        <v>1296.7597000000001</v>
      </c>
      <c r="C113" s="99">
        <v>1307.1132</v>
      </c>
    </row>
    <row r="114" spans="1:3">
      <c r="A114" s="99" t="s">
        <v>1715</v>
      </c>
      <c r="B114" s="99">
        <v>1783.8623</v>
      </c>
      <c r="C114" s="99">
        <v>1798.1002000000001</v>
      </c>
    </row>
    <row r="115" spans="1:3">
      <c r="A115" s="99" t="s">
        <v>1716</v>
      </c>
      <c r="B115" s="99">
        <v>1037.7214000000001</v>
      </c>
      <c r="C115" s="99">
        <v>1037.4354000000001</v>
      </c>
    </row>
    <row r="116" spans="1:3">
      <c r="A116" s="99" t="s">
        <v>1717</v>
      </c>
      <c r="B116" s="99">
        <v>1093.4354000000001</v>
      </c>
      <c r="C116" s="99">
        <v>1102.1647</v>
      </c>
    </row>
    <row r="117" spans="1:3">
      <c r="A117" s="99" t="s">
        <v>1718</v>
      </c>
      <c r="B117" s="99">
        <v>11.454000000000001</v>
      </c>
      <c r="C117" s="99">
        <v>11.265600000000001</v>
      </c>
    </row>
    <row r="118" spans="1:3">
      <c r="A118" s="99" t="s">
        <v>1719</v>
      </c>
      <c r="B118" s="99">
        <v>14.550500000000001</v>
      </c>
      <c r="C118" s="99">
        <v>14.311100000000001</v>
      </c>
    </row>
    <row r="119" spans="1:3">
      <c r="A119" s="99" t="s">
        <v>1720</v>
      </c>
      <c r="B119" s="99">
        <v>12.197100000000001</v>
      </c>
      <c r="C119" s="99">
        <v>11.996400000000001</v>
      </c>
    </row>
    <row r="120" spans="1:3">
      <c r="A120" s="99" t="s">
        <v>1721</v>
      </c>
      <c r="B120" s="99">
        <v>11.8705</v>
      </c>
      <c r="C120" s="99">
        <v>11.6752</v>
      </c>
    </row>
    <row r="121" spans="1:3">
      <c r="A121" s="99" t="s">
        <v>1722</v>
      </c>
      <c r="B121" s="99">
        <v>12.217000000000001</v>
      </c>
      <c r="C121" s="99">
        <v>12.024000000000001</v>
      </c>
    </row>
    <row r="122" spans="1:3">
      <c r="A122" s="99" t="s">
        <v>1723</v>
      </c>
      <c r="B122" s="99">
        <v>14.829400000000001</v>
      </c>
      <c r="C122" s="99">
        <v>14.5951</v>
      </c>
    </row>
    <row r="123" spans="1:3">
      <c r="A123" s="99" t="s">
        <v>1724</v>
      </c>
      <c r="B123" s="99">
        <v>12.414999999999999</v>
      </c>
      <c r="C123" s="99">
        <v>12.15</v>
      </c>
    </row>
    <row r="124" spans="1:3">
      <c r="A124" s="99" t="s">
        <v>1725</v>
      </c>
      <c r="B124" s="99">
        <v>12.015600000000001</v>
      </c>
      <c r="C124" s="99">
        <v>11.825800000000001</v>
      </c>
    </row>
    <row r="125" spans="1:3">
      <c r="A125" s="99" t="s">
        <v>1726</v>
      </c>
      <c r="B125" s="99">
        <v>10.815300000000001</v>
      </c>
      <c r="C125" s="99">
        <v>10.864000000000001</v>
      </c>
    </row>
    <row r="126" spans="1:3">
      <c r="A126" s="99" t="s">
        <v>1727</v>
      </c>
      <c r="B126" s="99">
        <v>11.994300000000001</v>
      </c>
      <c r="C126" s="99">
        <v>12.062100000000001</v>
      </c>
    </row>
    <row r="127" spans="1:3">
      <c r="A127" s="99" t="s">
        <v>1728</v>
      </c>
      <c r="B127" s="99">
        <v>11.994400000000001</v>
      </c>
      <c r="C127" s="99">
        <v>12.062200000000001</v>
      </c>
    </row>
    <row r="128" spans="1:3">
      <c r="A128" s="99" t="s">
        <v>1729</v>
      </c>
      <c r="B128" s="99">
        <v>10.4506</v>
      </c>
      <c r="C128" s="99">
        <v>10.5097</v>
      </c>
    </row>
    <row r="129" spans="1:3">
      <c r="A129" s="99" t="s">
        <v>1730</v>
      </c>
      <c r="B129" s="99">
        <v>11.856</v>
      </c>
      <c r="C129" s="99">
        <v>11.9093</v>
      </c>
    </row>
    <row r="130" spans="1:3">
      <c r="A130" s="99" t="s">
        <v>1731</v>
      </c>
      <c r="B130" s="99">
        <v>10.428000000000001</v>
      </c>
      <c r="C130" s="99">
        <v>10.4749</v>
      </c>
    </row>
    <row r="131" spans="1:3">
      <c r="A131" s="99" t="s">
        <v>1732</v>
      </c>
      <c r="B131" s="99">
        <v>10.002700000000001</v>
      </c>
      <c r="C131" s="99">
        <v>10.0021</v>
      </c>
    </row>
    <row r="132" spans="1:3">
      <c r="A132" s="99" t="s">
        <v>1733</v>
      </c>
      <c r="B132" s="99">
        <v>17.822300000000002</v>
      </c>
      <c r="C132" s="99">
        <v>17.821200000000001</v>
      </c>
    </row>
    <row r="133" spans="1:3">
      <c r="A133" s="99" t="s">
        <v>1734</v>
      </c>
      <c r="B133" s="99">
        <v>17.833600000000001</v>
      </c>
      <c r="C133" s="99">
        <v>17.833000000000002</v>
      </c>
    </row>
    <row r="134" spans="1:3">
      <c r="A134" s="99" t="s">
        <v>1735</v>
      </c>
      <c r="B134" s="99">
        <v>10.119</v>
      </c>
      <c r="C134" s="99">
        <v>10.0154</v>
      </c>
    </row>
    <row r="135" spans="1:3">
      <c r="A135" s="99" t="s">
        <v>1736</v>
      </c>
      <c r="B135" s="99">
        <v>18.464700000000001</v>
      </c>
      <c r="C135" s="99">
        <v>18.560300000000002</v>
      </c>
    </row>
    <row r="136" spans="1:3">
      <c r="A136" s="99" t="s">
        <v>1737</v>
      </c>
      <c r="B136" s="99">
        <v>18.467100000000002</v>
      </c>
      <c r="C136" s="99">
        <v>18.563100000000002</v>
      </c>
    </row>
    <row r="137" spans="1:3">
      <c r="A137" s="99" t="s">
        <v>1738</v>
      </c>
      <c r="B137" s="99">
        <v>10.0656</v>
      </c>
      <c r="C137" s="99">
        <v>10.093</v>
      </c>
    </row>
    <row r="138" spans="1:3">
      <c r="A138" s="99" t="s">
        <v>1739</v>
      </c>
      <c r="B138" s="99">
        <v>18.146900000000002</v>
      </c>
      <c r="C138" s="99">
        <v>18.196400000000001</v>
      </c>
    </row>
    <row r="139" spans="1:3">
      <c r="A139" s="99" t="s">
        <v>1740</v>
      </c>
      <c r="B139" s="99">
        <v>18.154400000000003</v>
      </c>
      <c r="C139" s="99">
        <v>18.2043</v>
      </c>
    </row>
    <row r="140" spans="1:3">
      <c r="A140" s="99" t="s">
        <v>1741</v>
      </c>
      <c r="B140" s="99">
        <v>10.012600000000001</v>
      </c>
      <c r="C140" s="99">
        <v>10.0358</v>
      </c>
    </row>
    <row r="141" spans="1:3">
      <c r="A141" s="99" t="s">
        <v>1742</v>
      </c>
      <c r="B141" s="99">
        <v>17.106400000000001</v>
      </c>
      <c r="C141" s="99">
        <v>17.146000000000001</v>
      </c>
    </row>
    <row r="142" spans="1:3">
      <c r="A142" s="99" t="s">
        <v>1743</v>
      </c>
      <c r="B142" s="99">
        <v>10.0145</v>
      </c>
      <c r="C142" s="99">
        <v>10.037800000000001</v>
      </c>
    </row>
    <row r="143" spans="1:3">
      <c r="A143" s="99" t="s">
        <v>1744</v>
      </c>
      <c r="B143" s="99">
        <v>17.107900000000001</v>
      </c>
      <c r="C143" s="99">
        <v>17.1479</v>
      </c>
    </row>
    <row r="144" spans="1:3">
      <c r="A144" s="99" t="s">
        <v>1745</v>
      </c>
      <c r="B144" s="99">
        <v>10.143700000000001</v>
      </c>
      <c r="C144" s="99">
        <v>10.0358</v>
      </c>
    </row>
    <row r="145" spans="1:3">
      <c r="A145" s="99" t="s">
        <v>1746</v>
      </c>
      <c r="B145" s="99">
        <v>18.387900000000002</v>
      </c>
      <c r="C145" s="99">
        <v>18.4832</v>
      </c>
    </row>
    <row r="146" spans="1:3">
      <c r="A146" s="99" t="s">
        <v>1747</v>
      </c>
      <c r="B146" s="99">
        <v>18.420200000000001</v>
      </c>
      <c r="C146" s="99">
        <v>18.516200000000001</v>
      </c>
    </row>
    <row r="147" spans="1:3">
      <c r="A147" s="99" t="s">
        <v>1748</v>
      </c>
      <c r="B147" s="99">
        <v>10.1076</v>
      </c>
      <c r="C147" s="99">
        <v>10.0116</v>
      </c>
    </row>
    <row r="148" spans="1:3">
      <c r="A148" s="99" t="s">
        <v>1749</v>
      </c>
      <c r="B148" s="99">
        <v>17.213100000000001</v>
      </c>
      <c r="C148" s="99">
        <v>17.2973</v>
      </c>
    </row>
    <row r="149" spans="1:3">
      <c r="A149" s="99" t="s">
        <v>1750</v>
      </c>
      <c r="B149" s="99">
        <v>10.2568</v>
      </c>
      <c r="C149" s="99">
        <v>10.3072</v>
      </c>
    </row>
    <row r="150" spans="1:3">
      <c r="A150" s="99" t="s">
        <v>1751</v>
      </c>
      <c r="B150" s="99">
        <v>10.0563</v>
      </c>
      <c r="C150" s="99">
        <v>10.0875</v>
      </c>
    </row>
    <row r="151" spans="1:3">
      <c r="A151" s="99" t="s">
        <v>1752</v>
      </c>
      <c r="B151" s="99">
        <v>16.206900000000001</v>
      </c>
      <c r="C151" s="99">
        <v>16.257100000000001</v>
      </c>
    </row>
    <row r="152" spans="1:3">
      <c r="A152" s="99" t="s">
        <v>1753</v>
      </c>
      <c r="B152" s="99">
        <v>16.2088</v>
      </c>
      <c r="C152" s="99">
        <v>16.259499999999999</v>
      </c>
    </row>
    <row r="153" spans="1:3">
      <c r="A153" s="99" t="s">
        <v>1754</v>
      </c>
      <c r="B153" s="99">
        <v>10.024900000000001</v>
      </c>
      <c r="C153" s="99">
        <v>10.058900000000001</v>
      </c>
    </row>
    <row r="154" spans="1:3">
      <c r="A154" s="99" t="s">
        <v>1755</v>
      </c>
      <c r="B154" s="99">
        <v>16.559200000000001</v>
      </c>
      <c r="C154" s="99">
        <v>16.615300000000001</v>
      </c>
    </row>
    <row r="155" spans="1:3">
      <c r="A155" s="99" t="s">
        <v>1756</v>
      </c>
      <c r="B155" s="99">
        <v>16.560700000000001</v>
      </c>
      <c r="C155" s="99">
        <v>16.6173</v>
      </c>
    </row>
    <row r="156" spans="1:3">
      <c r="A156" s="99" t="s">
        <v>1757</v>
      </c>
      <c r="B156" s="99">
        <v>11.1922</v>
      </c>
      <c r="C156" s="99">
        <v>11.261000000000001</v>
      </c>
    </row>
    <row r="157" spans="1:3">
      <c r="A157" s="99" t="s">
        <v>1758</v>
      </c>
      <c r="B157" s="99">
        <v>12.335500000000001</v>
      </c>
      <c r="C157" s="99">
        <v>12.4114</v>
      </c>
    </row>
    <row r="158" spans="1:3">
      <c r="A158" s="99" t="s">
        <v>1759</v>
      </c>
      <c r="B158" s="99">
        <v>12.304300000000001</v>
      </c>
      <c r="C158" s="99">
        <v>12.378500000000001</v>
      </c>
    </row>
    <row r="159" spans="1:3">
      <c r="A159" s="99" t="s">
        <v>1760</v>
      </c>
      <c r="B159" s="99">
        <v>12.33</v>
      </c>
      <c r="C159" s="99">
        <v>12.404400000000001</v>
      </c>
    </row>
    <row r="160" spans="1:3">
      <c r="A160" s="99" t="s">
        <v>1761</v>
      </c>
      <c r="B160" s="99">
        <v>12.3</v>
      </c>
      <c r="C160" s="99">
        <v>12.3727</v>
      </c>
    </row>
    <row r="161" spans="1:3">
      <c r="A161" s="99" t="s">
        <v>1762</v>
      </c>
      <c r="B161" s="99">
        <v>11.200900000000001</v>
      </c>
      <c r="C161" s="99">
        <v>11.2674</v>
      </c>
    </row>
    <row r="162" spans="1:3">
      <c r="A162" s="99" t="s">
        <v>1763</v>
      </c>
      <c r="B162" s="99">
        <v>12.3253</v>
      </c>
      <c r="C162" s="99">
        <v>12.3986</v>
      </c>
    </row>
    <row r="163" spans="1:3">
      <c r="A163" s="99" t="s">
        <v>1764</v>
      </c>
      <c r="B163" s="99">
        <v>11.190100000000001</v>
      </c>
      <c r="C163" s="99">
        <v>11.2559</v>
      </c>
    </row>
    <row r="164" spans="1:3">
      <c r="A164" s="99" t="s">
        <v>1765</v>
      </c>
      <c r="B164" s="99">
        <v>12.293900000000001</v>
      </c>
      <c r="C164" s="99">
        <v>12.366000000000001</v>
      </c>
    </row>
    <row r="165" spans="1:3">
      <c r="A165" s="99" t="s">
        <v>1766</v>
      </c>
      <c r="B165" s="99">
        <v>12.3254</v>
      </c>
      <c r="C165" s="99">
        <v>12.3917</v>
      </c>
    </row>
    <row r="166" spans="1:3">
      <c r="A166" s="99" t="s">
        <v>1767</v>
      </c>
      <c r="B166" s="99">
        <v>12.248900000000001</v>
      </c>
      <c r="C166" s="99">
        <v>12.3123</v>
      </c>
    </row>
    <row r="167" spans="1:3">
      <c r="A167" s="99" t="s">
        <v>1768</v>
      </c>
      <c r="B167" s="99">
        <v>12.248900000000001</v>
      </c>
      <c r="C167" s="99">
        <v>12.3123</v>
      </c>
    </row>
    <row r="168" spans="1:3">
      <c r="A168" s="99" t="s">
        <v>1769</v>
      </c>
      <c r="B168" s="99">
        <v>12.292400000000001</v>
      </c>
      <c r="C168" s="99">
        <v>12.365</v>
      </c>
    </row>
    <row r="169" spans="1:3">
      <c r="A169" s="99" t="s">
        <v>1770</v>
      </c>
      <c r="B169" s="99">
        <v>12.261100000000001</v>
      </c>
      <c r="C169" s="99">
        <v>12.3325</v>
      </c>
    </row>
    <row r="170" spans="1:3">
      <c r="A170" s="99" t="s">
        <v>1771</v>
      </c>
      <c r="B170" s="99">
        <v>12.306600000000001</v>
      </c>
      <c r="C170" s="99">
        <v>12.379900000000001</v>
      </c>
    </row>
    <row r="171" spans="1:3">
      <c r="A171" s="99" t="s">
        <v>1772</v>
      </c>
      <c r="B171" s="99">
        <v>11.11</v>
      </c>
      <c r="C171" s="99">
        <v>11.173</v>
      </c>
    </row>
    <row r="172" spans="1:3">
      <c r="A172" s="99" t="s">
        <v>1773</v>
      </c>
      <c r="B172" s="99">
        <v>12.203800000000001</v>
      </c>
      <c r="C172" s="99">
        <v>12.2729</v>
      </c>
    </row>
    <row r="173" spans="1:3">
      <c r="A173" s="99" t="s">
        <v>1774</v>
      </c>
      <c r="B173" s="99">
        <v>12.3254</v>
      </c>
      <c r="C173" s="99">
        <v>12.398300000000001</v>
      </c>
    </row>
    <row r="174" spans="1:3">
      <c r="A174" s="99" t="s">
        <v>1775</v>
      </c>
      <c r="B174" s="99">
        <v>12.297000000000001</v>
      </c>
      <c r="C174" s="99">
        <v>12.368600000000001</v>
      </c>
    </row>
    <row r="175" spans="1:3">
      <c r="A175" s="99" t="s">
        <v>1776</v>
      </c>
      <c r="B175" s="99">
        <v>12.289800000000001</v>
      </c>
      <c r="C175" s="99">
        <v>12.364100000000001</v>
      </c>
    </row>
    <row r="176" spans="1:3">
      <c r="A176" s="99" t="s">
        <v>1777</v>
      </c>
      <c r="B176" s="99">
        <v>11.1036</v>
      </c>
      <c r="C176" s="99">
        <v>11.169700000000001</v>
      </c>
    </row>
    <row r="177" spans="1:3">
      <c r="A177" s="99" t="s">
        <v>1778</v>
      </c>
      <c r="B177" s="99">
        <v>12.2476</v>
      </c>
      <c r="C177" s="99">
        <v>12.320600000000001</v>
      </c>
    </row>
    <row r="178" spans="1:3">
      <c r="A178" s="99" t="s">
        <v>1779</v>
      </c>
      <c r="B178" s="99">
        <v>12.387499999999999</v>
      </c>
      <c r="C178" s="99">
        <v>12.4595</v>
      </c>
    </row>
    <row r="179" spans="1:3">
      <c r="A179" s="99" t="s">
        <v>1780</v>
      </c>
      <c r="B179" s="99">
        <v>12.387499999999999</v>
      </c>
      <c r="C179" s="99">
        <v>12.4595</v>
      </c>
    </row>
    <row r="180" spans="1:3">
      <c r="A180" s="99" t="s">
        <v>1781</v>
      </c>
      <c r="B180" s="99">
        <v>12.2666</v>
      </c>
      <c r="C180" s="99">
        <v>12.333400000000001</v>
      </c>
    </row>
    <row r="181" spans="1:3">
      <c r="A181" s="99" t="s">
        <v>1782</v>
      </c>
      <c r="B181" s="99">
        <v>12.2666</v>
      </c>
      <c r="C181" s="99">
        <v>12.333400000000001</v>
      </c>
    </row>
    <row r="182" spans="1:3">
      <c r="A182" s="99" t="s">
        <v>1783</v>
      </c>
      <c r="B182" s="99">
        <v>12.3111</v>
      </c>
      <c r="C182" s="99">
        <v>12.3856</v>
      </c>
    </row>
    <row r="183" spans="1:3">
      <c r="A183" s="99" t="s">
        <v>1784</v>
      </c>
      <c r="B183" s="99">
        <v>12.285400000000001</v>
      </c>
      <c r="C183" s="99">
        <v>12.358600000000001</v>
      </c>
    </row>
    <row r="184" spans="1:3">
      <c r="A184" s="99" t="s">
        <v>1785</v>
      </c>
      <c r="B184" s="99">
        <v>12.312800000000001</v>
      </c>
      <c r="C184" s="99">
        <v>12.3865</v>
      </c>
    </row>
    <row r="185" spans="1:3">
      <c r="A185" s="99" t="s">
        <v>1786</v>
      </c>
      <c r="B185" s="99">
        <v>12.312800000000001</v>
      </c>
      <c r="C185" s="99">
        <v>12.3865</v>
      </c>
    </row>
    <row r="186" spans="1:3">
      <c r="A186" s="99" t="s">
        <v>1787</v>
      </c>
      <c r="B186" s="99">
        <v>12.2422</v>
      </c>
      <c r="C186" s="99">
        <v>12.314400000000001</v>
      </c>
    </row>
    <row r="187" spans="1:3">
      <c r="A187" s="99" t="s">
        <v>1788</v>
      </c>
      <c r="B187" s="99">
        <v>12.324400000000001</v>
      </c>
      <c r="C187" s="99">
        <v>12.397300000000001</v>
      </c>
    </row>
    <row r="188" spans="1:3">
      <c r="A188" s="99" t="s">
        <v>1789</v>
      </c>
      <c r="B188" s="99">
        <v>12.304600000000001</v>
      </c>
      <c r="C188" s="99">
        <v>12.376300000000001</v>
      </c>
    </row>
    <row r="189" spans="1:3">
      <c r="A189" s="99" t="s">
        <v>1790</v>
      </c>
      <c r="B189" s="99">
        <v>12.295200000000001</v>
      </c>
      <c r="C189" s="99">
        <v>12.367700000000001</v>
      </c>
    </row>
    <row r="190" spans="1:3">
      <c r="A190" s="99" t="s">
        <v>1791</v>
      </c>
      <c r="B190" s="99">
        <v>12.2242</v>
      </c>
      <c r="C190" s="99">
        <v>12.295300000000001</v>
      </c>
    </row>
    <row r="191" spans="1:3">
      <c r="A191" s="99" t="s">
        <v>1792</v>
      </c>
      <c r="B191" s="99">
        <v>12.2242</v>
      </c>
      <c r="C191" s="99">
        <v>12.295300000000001</v>
      </c>
    </row>
    <row r="192" spans="1:3">
      <c r="A192" s="99" t="s">
        <v>1793</v>
      </c>
      <c r="B192" s="99">
        <v>12.2262</v>
      </c>
      <c r="C192" s="99">
        <v>12.299200000000001</v>
      </c>
    </row>
    <row r="193" spans="1:3">
      <c r="A193" s="99" t="s">
        <v>1794</v>
      </c>
      <c r="B193" s="99">
        <v>12.2277</v>
      </c>
      <c r="C193" s="99">
        <v>12.300700000000001</v>
      </c>
    </row>
    <row r="194" spans="1:3">
      <c r="A194" s="99" t="s">
        <v>1795</v>
      </c>
      <c r="B194" s="99">
        <v>12.1967</v>
      </c>
      <c r="C194" s="99">
        <v>12.268500000000001</v>
      </c>
    </row>
    <row r="195" spans="1:3">
      <c r="A195" s="99" t="s">
        <v>1796</v>
      </c>
      <c r="B195" s="99">
        <v>12.1713</v>
      </c>
      <c r="C195" s="99">
        <v>12.242800000000001</v>
      </c>
    </row>
    <row r="196" spans="1:3">
      <c r="A196" s="99" t="s">
        <v>1797</v>
      </c>
      <c r="B196" s="99">
        <v>12.146600000000001</v>
      </c>
      <c r="C196" s="99">
        <v>12.217000000000001</v>
      </c>
    </row>
    <row r="197" spans="1:3">
      <c r="A197" s="99" t="s">
        <v>1798</v>
      </c>
      <c r="B197" s="99">
        <v>12.1105</v>
      </c>
      <c r="C197" s="99">
        <v>12.181800000000001</v>
      </c>
    </row>
    <row r="198" spans="1:3">
      <c r="A198" s="99" t="s">
        <v>1799</v>
      </c>
      <c r="B198" s="99">
        <v>12.1105</v>
      </c>
      <c r="C198" s="99">
        <v>12.181800000000001</v>
      </c>
    </row>
    <row r="199" spans="1:3">
      <c r="A199" s="99" t="s">
        <v>1800</v>
      </c>
      <c r="B199" s="99">
        <v>12.0389</v>
      </c>
      <c r="C199" s="99">
        <v>12.107200000000001</v>
      </c>
    </row>
    <row r="200" spans="1:3">
      <c r="A200" s="99" t="s">
        <v>1801</v>
      </c>
      <c r="B200" s="99">
        <v>11.990500000000001</v>
      </c>
      <c r="C200" s="99">
        <v>12.0585</v>
      </c>
    </row>
    <row r="201" spans="1:3">
      <c r="A201" s="99" t="s">
        <v>1802</v>
      </c>
      <c r="B201" s="99">
        <v>11.9611</v>
      </c>
      <c r="C201" s="99">
        <v>12.0275</v>
      </c>
    </row>
    <row r="202" spans="1:3">
      <c r="A202" s="99" t="s">
        <v>1803</v>
      </c>
      <c r="B202" s="99">
        <v>11.9611</v>
      </c>
      <c r="C202" s="99">
        <v>12.0275</v>
      </c>
    </row>
    <row r="203" spans="1:3">
      <c r="A203" s="99" t="s">
        <v>1804</v>
      </c>
      <c r="B203" s="99">
        <v>12.0502</v>
      </c>
      <c r="C203" s="99">
        <v>12.089600000000001</v>
      </c>
    </row>
    <row r="204" spans="1:3">
      <c r="A204" s="99" t="s">
        <v>1805</v>
      </c>
      <c r="B204" s="99">
        <v>12.0502</v>
      </c>
      <c r="C204" s="99">
        <v>12.089600000000001</v>
      </c>
    </row>
    <row r="205" spans="1:3">
      <c r="A205" s="99" t="s">
        <v>1806</v>
      </c>
      <c r="B205" s="99">
        <v>12.011200000000001</v>
      </c>
      <c r="C205" s="99">
        <v>12.0456</v>
      </c>
    </row>
    <row r="206" spans="1:3">
      <c r="A206" s="99" t="s">
        <v>1807</v>
      </c>
      <c r="B206" s="99">
        <v>12.011200000000001</v>
      </c>
      <c r="C206" s="99">
        <v>12.0456</v>
      </c>
    </row>
    <row r="207" spans="1:3">
      <c r="A207" s="99" t="s">
        <v>1808</v>
      </c>
      <c r="B207" s="99">
        <v>11.7765</v>
      </c>
      <c r="C207" s="99">
        <v>11.840100000000001</v>
      </c>
    </row>
    <row r="208" spans="1:3">
      <c r="A208" s="99" t="s">
        <v>1809</v>
      </c>
      <c r="B208" s="99">
        <v>11.756600000000001</v>
      </c>
      <c r="C208" s="99">
        <v>11.819100000000001</v>
      </c>
    </row>
    <row r="209" spans="1:3">
      <c r="A209" s="99" t="s">
        <v>1810</v>
      </c>
      <c r="B209" s="99">
        <v>11.707800000000001</v>
      </c>
      <c r="C209" s="99">
        <v>11.772</v>
      </c>
    </row>
    <row r="210" spans="1:3">
      <c r="A210" s="99" t="s">
        <v>1811</v>
      </c>
      <c r="B210" s="99">
        <v>11.6967</v>
      </c>
      <c r="C210" s="99">
        <v>11.7598</v>
      </c>
    </row>
    <row r="211" spans="1:3">
      <c r="A211" s="99" t="s">
        <v>1812</v>
      </c>
      <c r="B211" s="99">
        <v>11.696800000000001</v>
      </c>
      <c r="C211" s="99">
        <v>11.7599</v>
      </c>
    </row>
    <row r="212" spans="1:3">
      <c r="A212" s="99" t="s">
        <v>1813</v>
      </c>
      <c r="B212" s="99">
        <v>12.2752</v>
      </c>
      <c r="C212" s="99">
        <v>12.3604</v>
      </c>
    </row>
    <row r="213" spans="1:3">
      <c r="A213" s="99" t="s">
        <v>1814</v>
      </c>
      <c r="B213" s="99">
        <v>12.2195</v>
      </c>
      <c r="C213" s="99">
        <v>12.3017</v>
      </c>
    </row>
    <row r="214" spans="1:3">
      <c r="A214" s="99" t="s">
        <v>1815</v>
      </c>
      <c r="B214" s="99">
        <v>12.2195</v>
      </c>
      <c r="C214" s="99">
        <v>12.3018</v>
      </c>
    </row>
    <row r="215" spans="1:3">
      <c r="A215" s="99" t="s">
        <v>1816</v>
      </c>
      <c r="B215" s="99">
        <v>11.739600000000001</v>
      </c>
      <c r="C215" s="99">
        <v>11.8063</v>
      </c>
    </row>
    <row r="216" spans="1:3">
      <c r="A216" s="99" t="s">
        <v>1817</v>
      </c>
      <c r="B216" s="99">
        <v>11.655200000000001</v>
      </c>
      <c r="C216" s="99">
        <v>11.717499999999999</v>
      </c>
    </row>
    <row r="217" spans="1:3">
      <c r="A217" s="99" t="s">
        <v>1818</v>
      </c>
      <c r="B217" s="99">
        <v>11.655200000000001</v>
      </c>
      <c r="C217" s="99">
        <v>11.717499999999999</v>
      </c>
    </row>
    <row r="218" spans="1:3">
      <c r="A218" s="99" t="s">
        <v>1819</v>
      </c>
      <c r="B218" s="99">
        <v>11.711400000000001</v>
      </c>
      <c r="C218" s="99">
        <v>11.776</v>
      </c>
    </row>
    <row r="219" spans="1:3">
      <c r="A219" s="99" t="s">
        <v>1820</v>
      </c>
      <c r="B219" s="99">
        <v>11.6495</v>
      </c>
      <c r="C219" s="99">
        <v>11.710800000000001</v>
      </c>
    </row>
    <row r="220" spans="1:3">
      <c r="A220" s="99" t="s">
        <v>1821</v>
      </c>
      <c r="B220" s="99">
        <v>11.802900000000001</v>
      </c>
      <c r="C220" s="99">
        <v>11.8758</v>
      </c>
    </row>
    <row r="221" spans="1:3">
      <c r="A221" s="99" t="s">
        <v>1822</v>
      </c>
      <c r="B221" s="99">
        <v>11.7378</v>
      </c>
      <c r="C221" s="99">
        <v>11.807</v>
      </c>
    </row>
    <row r="222" spans="1:3">
      <c r="A222" s="99" t="s">
        <v>1823</v>
      </c>
      <c r="B222" s="99">
        <v>11.684600000000001</v>
      </c>
      <c r="C222" s="99">
        <v>11.7539</v>
      </c>
    </row>
    <row r="223" spans="1:3">
      <c r="A223" s="99" t="s">
        <v>1824</v>
      </c>
      <c r="B223" s="99">
        <v>11.6554</v>
      </c>
      <c r="C223" s="99">
        <v>11.723500000000001</v>
      </c>
    </row>
    <row r="224" spans="1:3">
      <c r="A224" s="99" t="s">
        <v>1825</v>
      </c>
      <c r="B224" s="99">
        <v>11.681900000000001</v>
      </c>
      <c r="C224" s="99">
        <v>11.7499</v>
      </c>
    </row>
    <row r="225" spans="1:3">
      <c r="A225" s="99" t="s">
        <v>1826</v>
      </c>
      <c r="B225" s="99">
        <v>11.652900000000001</v>
      </c>
      <c r="C225" s="99">
        <v>11.719700000000001</v>
      </c>
    </row>
    <row r="226" spans="1:3">
      <c r="A226" s="99" t="s">
        <v>1827</v>
      </c>
      <c r="B226" s="99">
        <v>11.920300000000001</v>
      </c>
      <c r="C226" s="99">
        <v>11.9969</v>
      </c>
    </row>
    <row r="227" spans="1:3">
      <c r="A227" s="99" t="s">
        <v>1828</v>
      </c>
      <c r="B227" s="99">
        <v>11.920300000000001</v>
      </c>
      <c r="C227" s="99">
        <v>11.9969</v>
      </c>
    </row>
    <row r="228" spans="1:3">
      <c r="A228" s="99" t="s">
        <v>1829</v>
      </c>
      <c r="B228" s="99">
        <v>11.800500000000001</v>
      </c>
      <c r="C228" s="99">
        <v>11.8705</v>
      </c>
    </row>
    <row r="229" spans="1:3">
      <c r="A229" s="99" t="s">
        <v>1830</v>
      </c>
      <c r="B229" s="99">
        <v>11.800500000000001</v>
      </c>
      <c r="C229" s="99">
        <v>11.8705</v>
      </c>
    </row>
    <row r="230" spans="1:3">
      <c r="A230" s="99" t="s">
        <v>1831</v>
      </c>
      <c r="B230" s="99">
        <v>11.6677</v>
      </c>
      <c r="C230" s="99">
        <v>11.734300000000001</v>
      </c>
    </row>
    <row r="231" spans="1:3">
      <c r="A231" s="99" t="s">
        <v>1832</v>
      </c>
      <c r="B231" s="99">
        <v>11.588700000000001</v>
      </c>
      <c r="C231" s="99">
        <v>11.650400000000001</v>
      </c>
    </row>
    <row r="232" spans="1:3">
      <c r="A232" s="99" t="s">
        <v>1833</v>
      </c>
      <c r="B232" s="99">
        <v>11.589</v>
      </c>
      <c r="C232" s="99">
        <v>11.6508</v>
      </c>
    </row>
    <row r="233" spans="1:3">
      <c r="A233" s="99" t="s">
        <v>1834</v>
      </c>
      <c r="B233" s="99">
        <v>11.619900000000001</v>
      </c>
      <c r="C233" s="99">
        <v>11.683400000000001</v>
      </c>
    </row>
    <row r="234" spans="1:3">
      <c r="A234" s="99" t="s">
        <v>1835</v>
      </c>
      <c r="B234" s="99">
        <v>11.566600000000001</v>
      </c>
      <c r="C234" s="99">
        <v>11.6288</v>
      </c>
    </row>
    <row r="235" spans="1:3">
      <c r="A235" s="99" t="s">
        <v>1836</v>
      </c>
      <c r="B235" s="99">
        <v>11.6441</v>
      </c>
      <c r="C235" s="99">
        <v>11.7102</v>
      </c>
    </row>
    <row r="236" spans="1:3">
      <c r="A236" s="99" t="s">
        <v>1837</v>
      </c>
      <c r="B236" s="99">
        <v>11.6076</v>
      </c>
      <c r="C236" s="99">
        <v>11.6716</v>
      </c>
    </row>
    <row r="237" spans="1:3">
      <c r="A237" s="99" t="s">
        <v>1838</v>
      </c>
      <c r="B237" s="99">
        <v>11.6076</v>
      </c>
      <c r="C237" s="99">
        <v>11.6716</v>
      </c>
    </row>
    <row r="238" spans="1:3">
      <c r="A238" s="99" t="s">
        <v>1839</v>
      </c>
      <c r="B238" s="99">
        <v>11.5768</v>
      </c>
      <c r="C238" s="99">
        <v>11.633000000000001</v>
      </c>
    </row>
    <row r="239" spans="1:3">
      <c r="A239" s="99" t="s">
        <v>1840</v>
      </c>
      <c r="B239" s="99">
        <v>11.5458</v>
      </c>
      <c r="C239" s="99">
        <v>11.600900000000001</v>
      </c>
    </row>
    <row r="240" spans="1:3">
      <c r="A240" s="99" t="s">
        <v>1841</v>
      </c>
      <c r="B240" s="99">
        <v>11.5457</v>
      </c>
      <c r="C240" s="99">
        <v>11.600800000000001</v>
      </c>
    </row>
    <row r="241" spans="1:3">
      <c r="A241" s="99" t="s">
        <v>1842</v>
      </c>
      <c r="B241" s="99">
        <v>11.548500000000001</v>
      </c>
      <c r="C241" s="99">
        <v>11.6082</v>
      </c>
    </row>
    <row r="242" spans="1:3">
      <c r="A242" s="99" t="s">
        <v>1843</v>
      </c>
      <c r="B242" s="99">
        <v>11.5183</v>
      </c>
      <c r="C242" s="99">
        <v>11.5769</v>
      </c>
    </row>
    <row r="243" spans="1:3">
      <c r="A243" s="99" t="s">
        <v>1844</v>
      </c>
      <c r="B243" s="99">
        <v>11.527700000000001</v>
      </c>
      <c r="C243" s="99">
        <v>11.5862</v>
      </c>
    </row>
    <row r="244" spans="1:3">
      <c r="A244" s="99" t="s">
        <v>1845</v>
      </c>
      <c r="B244" s="99">
        <v>11.483700000000001</v>
      </c>
      <c r="C244" s="99">
        <v>11.5396</v>
      </c>
    </row>
    <row r="245" spans="1:3">
      <c r="A245" s="99" t="s">
        <v>1846</v>
      </c>
      <c r="B245" s="99">
        <v>11.479200000000001</v>
      </c>
      <c r="C245" s="99">
        <v>11.5397</v>
      </c>
    </row>
    <row r="246" spans="1:3">
      <c r="A246" s="99" t="s">
        <v>1847</v>
      </c>
      <c r="B246" s="99">
        <v>11.453800000000001</v>
      </c>
      <c r="C246" s="99">
        <v>11.5131</v>
      </c>
    </row>
    <row r="247" spans="1:3">
      <c r="A247" s="99" t="s">
        <v>1848</v>
      </c>
      <c r="B247" s="99">
        <v>11.4778</v>
      </c>
      <c r="C247" s="99">
        <v>11.539100000000001</v>
      </c>
    </row>
    <row r="248" spans="1:3">
      <c r="A248" s="99" t="s">
        <v>1849</v>
      </c>
      <c r="B248" s="99">
        <v>11.442400000000001</v>
      </c>
      <c r="C248" s="99">
        <v>11.502600000000001</v>
      </c>
    </row>
    <row r="249" spans="1:3">
      <c r="A249" s="99" t="s">
        <v>1850</v>
      </c>
      <c r="B249" s="99">
        <v>11.725200000000001</v>
      </c>
      <c r="C249" s="99">
        <v>11.788600000000001</v>
      </c>
    </row>
    <row r="250" spans="1:3">
      <c r="A250" s="99" t="s">
        <v>1851</v>
      </c>
      <c r="B250" s="99">
        <v>11.725200000000001</v>
      </c>
      <c r="C250" s="99">
        <v>11.788600000000001</v>
      </c>
    </row>
    <row r="251" spans="1:3">
      <c r="A251" s="99" t="s">
        <v>1852</v>
      </c>
      <c r="B251" s="99">
        <v>11.668900000000001</v>
      </c>
      <c r="C251" s="99">
        <v>11.729000000000001</v>
      </c>
    </row>
    <row r="252" spans="1:3">
      <c r="A252" s="99" t="s">
        <v>1853</v>
      </c>
      <c r="B252" s="99">
        <v>11.668900000000001</v>
      </c>
      <c r="C252" s="99">
        <v>11.729000000000001</v>
      </c>
    </row>
    <row r="253" spans="1:3">
      <c r="A253" s="99" t="s">
        <v>1854</v>
      </c>
      <c r="B253" s="99">
        <v>11.462300000000001</v>
      </c>
      <c r="C253" s="99">
        <v>11.5236</v>
      </c>
    </row>
    <row r="254" spans="1:3">
      <c r="A254" s="99" t="s">
        <v>1855</v>
      </c>
      <c r="B254" s="99">
        <v>11.4282</v>
      </c>
      <c r="C254" s="99">
        <v>11.4884</v>
      </c>
    </row>
    <row r="255" spans="1:3">
      <c r="A255" s="99" t="s">
        <v>1856</v>
      </c>
      <c r="B255" s="99">
        <v>11.4282</v>
      </c>
      <c r="C255" s="99">
        <v>11.4885</v>
      </c>
    </row>
    <row r="256" spans="1:3">
      <c r="A256" s="99" t="s">
        <v>1857</v>
      </c>
      <c r="B256" s="99">
        <v>11.7339</v>
      </c>
      <c r="C256" s="99">
        <v>11.8094</v>
      </c>
    </row>
    <row r="257" spans="1:3">
      <c r="A257" s="99" t="s">
        <v>1858</v>
      </c>
      <c r="B257" s="99">
        <v>11.65</v>
      </c>
      <c r="C257" s="99">
        <v>11.720600000000001</v>
      </c>
    </row>
    <row r="258" spans="1:3">
      <c r="A258" s="99" t="s">
        <v>1859</v>
      </c>
      <c r="B258" s="99">
        <v>11.65</v>
      </c>
      <c r="C258" s="99">
        <v>11.720600000000001</v>
      </c>
    </row>
    <row r="259" spans="1:3">
      <c r="A259" s="99" t="s">
        <v>1860</v>
      </c>
      <c r="B259" s="99">
        <v>11.5831</v>
      </c>
      <c r="C259" s="99">
        <v>11.647</v>
      </c>
    </row>
    <row r="260" spans="1:3">
      <c r="A260" s="99" t="s">
        <v>1861</v>
      </c>
      <c r="B260" s="99">
        <v>11.4946</v>
      </c>
      <c r="C260" s="99">
        <v>11.5534</v>
      </c>
    </row>
    <row r="261" spans="1:3">
      <c r="A261" s="99" t="s">
        <v>1862</v>
      </c>
      <c r="B261" s="99">
        <v>11.4947</v>
      </c>
      <c r="C261" s="99">
        <v>11.5534</v>
      </c>
    </row>
    <row r="262" spans="1:3">
      <c r="A262" s="99" t="s">
        <v>1863</v>
      </c>
      <c r="B262" s="99">
        <v>11.4389</v>
      </c>
      <c r="C262" s="99">
        <v>11.499700000000001</v>
      </c>
    </row>
    <row r="263" spans="1:3">
      <c r="A263" s="99" t="s">
        <v>1864</v>
      </c>
      <c r="B263" s="99">
        <v>11.4389</v>
      </c>
      <c r="C263" s="99">
        <v>11.499700000000001</v>
      </c>
    </row>
    <row r="264" spans="1:3">
      <c r="A264" s="99" t="s">
        <v>1865</v>
      </c>
      <c r="B264" s="99">
        <v>11.411200000000001</v>
      </c>
      <c r="C264" s="99">
        <v>11.4709</v>
      </c>
    </row>
    <row r="265" spans="1:3">
      <c r="A265" s="99" t="s">
        <v>1866</v>
      </c>
      <c r="B265" s="99">
        <v>11.411200000000001</v>
      </c>
      <c r="C265" s="99">
        <v>11.4709</v>
      </c>
    </row>
    <row r="266" spans="1:3">
      <c r="A266" s="99" t="s">
        <v>1867</v>
      </c>
      <c r="B266" s="99">
        <v>11.424100000000001</v>
      </c>
      <c r="C266" s="99">
        <v>11.4846</v>
      </c>
    </row>
    <row r="267" spans="1:3">
      <c r="A267" s="99" t="s">
        <v>1868</v>
      </c>
      <c r="B267" s="99">
        <v>11.398100000000001</v>
      </c>
      <c r="C267" s="99">
        <v>11.4575</v>
      </c>
    </row>
    <row r="268" spans="1:3">
      <c r="A268" s="99" t="s">
        <v>1869</v>
      </c>
      <c r="B268" s="99">
        <v>11.442600000000001</v>
      </c>
      <c r="C268" s="99">
        <v>11.507900000000001</v>
      </c>
    </row>
    <row r="269" spans="1:3">
      <c r="A269" s="99" t="s">
        <v>1870</v>
      </c>
      <c r="B269" s="99">
        <v>11.427800000000001</v>
      </c>
      <c r="C269" s="99">
        <v>11.492100000000001</v>
      </c>
    </row>
    <row r="270" spans="1:3">
      <c r="A270" s="99" t="s">
        <v>1871</v>
      </c>
      <c r="B270" s="99">
        <v>11.4276</v>
      </c>
      <c r="C270" s="99">
        <v>11.491900000000001</v>
      </c>
    </row>
    <row r="271" spans="1:3">
      <c r="A271" s="99" t="s">
        <v>1872</v>
      </c>
      <c r="B271" s="99">
        <v>11.4274</v>
      </c>
      <c r="C271" s="99">
        <v>11.492000000000001</v>
      </c>
    </row>
    <row r="272" spans="1:3">
      <c r="A272" s="99" t="s">
        <v>1873</v>
      </c>
      <c r="B272" s="99">
        <v>11.416600000000001</v>
      </c>
      <c r="C272" s="99">
        <v>11.4802</v>
      </c>
    </row>
    <row r="273" spans="1:3">
      <c r="A273" s="99" t="s">
        <v>1874</v>
      </c>
      <c r="B273" s="99">
        <v>11.416500000000001</v>
      </c>
      <c r="C273" s="99">
        <v>11.4802</v>
      </c>
    </row>
    <row r="274" spans="1:3">
      <c r="A274" s="99" t="s">
        <v>1875</v>
      </c>
      <c r="B274" s="99">
        <v>11.517700000000001</v>
      </c>
      <c r="C274" s="99">
        <v>11.578800000000001</v>
      </c>
    </row>
    <row r="275" spans="1:3">
      <c r="A275" s="99" t="s">
        <v>1876</v>
      </c>
      <c r="B275" s="99">
        <v>11.519600000000001</v>
      </c>
      <c r="C275" s="99">
        <v>11.581100000000001</v>
      </c>
    </row>
    <row r="276" spans="1:3">
      <c r="A276" s="99" t="s">
        <v>1877</v>
      </c>
      <c r="B276" s="99">
        <v>11.444100000000001</v>
      </c>
      <c r="C276" s="99">
        <v>11.5009</v>
      </c>
    </row>
    <row r="277" spans="1:3">
      <c r="A277" s="99" t="s">
        <v>1878</v>
      </c>
      <c r="B277" s="99">
        <v>11.444100000000001</v>
      </c>
      <c r="C277" s="99">
        <v>11.5009</v>
      </c>
    </row>
    <row r="278" spans="1:3">
      <c r="A278" s="99" t="s">
        <v>1879</v>
      </c>
      <c r="B278" s="99">
        <v>11.345600000000001</v>
      </c>
      <c r="C278" s="99">
        <v>11.409800000000001</v>
      </c>
    </row>
    <row r="279" spans="1:3">
      <c r="A279" s="99" t="s">
        <v>1880</v>
      </c>
      <c r="B279" s="99">
        <v>11.3461</v>
      </c>
      <c r="C279" s="99">
        <v>11.410400000000001</v>
      </c>
    </row>
    <row r="280" spans="1:3">
      <c r="A280" s="99" t="s">
        <v>1881</v>
      </c>
      <c r="B280" s="99">
        <v>11.3414</v>
      </c>
      <c r="C280" s="99">
        <v>11.404900000000001</v>
      </c>
    </row>
    <row r="281" spans="1:3">
      <c r="A281" s="99" t="s">
        <v>1882</v>
      </c>
      <c r="B281" s="99">
        <v>11.3405</v>
      </c>
      <c r="C281" s="99">
        <v>11.4038</v>
      </c>
    </row>
    <row r="282" spans="1:3">
      <c r="A282" s="99" t="s">
        <v>1883</v>
      </c>
      <c r="B282" s="99">
        <v>11.3438</v>
      </c>
      <c r="C282" s="99">
        <v>11.4078</v>
      </c>
    </row>
    <row r="283" spans="1:3">
      <c r="A283" s="99" t="s">
        <v>1884</v>
      </c>
      <c r="B283" s="99">
        <v>11.3064</v>
      </c>
      <c r="C283" s="99">
        <v>11.366900000000001</v>
      </c>
    </row>
    <row r="284" spans="1:3">
      <c r="A284" s="99" t="s">
        <v>1885</v>
      </c>
      <c r="B284" s="99">
        <v>11.3064</v>
      </c>
      <c r="C284" s="99">
        <v>11.366900000000001</v>
      </c>
    </row>
    <row r="285" spans="1:3">
      <c r="A285" s="99" t="s">
        <v>1886</v>
      </c>
      <c r="B285" s="99">
        <v>11.2631</v>
      </c>
      <c r="C285" s="99">
        <v>11.32</v>
      </c>
    </row>
    <row r="286" spans="1:3">
      <c r="A286" s="99" t="s">
        <v>1887</v>
      </c>
      <c r="B286" s="99">
        <v>11.236800000000001</v>
      </c>
      <c r="C286" s="99">
        <v>11.2918</v>
      </c>
    </row>
    <row r="287" spans="1:3">
      <c r="A287" s="99" t="s">
        <v>1888</v>
      </c>
      <c r="B287" s="99">
        <v>11.236800000000001</v>
      </c>
      <c r="C287" s="99">
        <v>11.2918</v>
      </c>
    </row>
    <row r="288" spans="1:3">
      <c r="A288" s="99" t="s">
        <v>1889</v>
      </c>
      <c r="B288" s="99">
        <v>10.6647</v>
      </c>
      <c r="C288" s="99">
        <v>10.715400000000001</v>
      </c>
    </row>
    <row r="289" spans="1:3">
      <c r="A289" s="99" t="s">
        <v>1890</v>
      </c>
      <c r="B289" s="99">
        <v>10.641200000000001</v>
      </c>
      <c r="C289" s="99">
        <v>10.689200000000001</v>
      </c>
    </row>
    <row r="290" spans="1:3">
      <c r="A290" s="99" t="s">
        <v>1891</v>
      </c>
      <c r="B290" s="99">
        <v>10.7119</v>
      </c>
      <c r="C290" s="99">
        <v>10.789200000000001</v>
      </c>
    </row>
    <row r="291" spans="1:3">
      <c r="A291" s="99" t="s">
        <v>1892</v>
      </c>
      <c r="B291" s="99">
        <v>10.7119</v>
      </c>
      <c r="C291" s="99">
        <v>10.789200000000001</v>
      </c>
    </row>
    <row r="292" spans="1:3">
      <c r="A292" s="99" t="s">
        <v>1893</v>
      </c>
      <c r="B292" s="99">
        <v>10.729800000000001</v>
      </c>
      <c r="C292" s="99">
        <v>10.809700000000001</v>
      </c>
    </row>
    <row r="293" spans="1:3">
      <c r="A293" s="99" t="s">
        <v>1894</v>
      </c>
      <c r="B293" s="99">
        <v>10.7279</v>
      </c>
      <c r="C293" s="99">
        <v>10.807499999999999</v>
      </c>
    </row>
    <row r="294" spans="1:3">
      <c r="A294" s="99" t="s">
        <v>1895</v>
      </c>
      <c r="B294" s="99">
        <v>10.360800000000001</v>
      </c>
      <c r="C294" s="99">
        <v>10.409000000000001</v>
      </c>
    </row>
    <row r="295" spans="1:3">
      <c r="A295" s="99" t="s">
        <v>1896</v>
      </c>
      <c r="B295" s="99">
        <v>10.360800000000001</v>
      </c>
      <c r="C295" s="99">
        <v>10.409000000000001</v>
      </c>
    </row>
    <row r="296" spans="1:3">
      <c r="A296" s="99" t="s">
        <v>1897</v>
      </c>
      <c r="B296" s="99">
        <v>10.37</v>
      </c>
      <c r="C296" s="99">
        <v>10.421700000000001</v>
      </c>
    </row>
    <row r="297" spans="1:3">
      <c r="A297" s="99" t="s">
        <v>1898</v>
      </c>
      <c r="B297" s="99">
        <v>10.2889</v>
      </c>
      <c r="C297" s="99">
        <v>10.3385</v>
      </c>
    </row>
    <row r="298" spans="1:3">
      <c r="A298" s="99" t="s">
        <v>1899</v>
      </c>
      <c r="B298" s="99">
        <v>10.2889</v>
      </c>
      <c r="C298" s="99">
        <v>10.3385</v>
      </c>
    </row>
    <row r="299" spans="1:3">
      <c r="A299" s="99" t="s">
        <v>1900</v>
      </c>
      <c r="B299" s="99">
        <v>10.2981</v>
      </c>
      <c r="C299" s="99">
        <v>10.350300000000001</v>
      </c>
    </row>
    <row r="300" spans="1:3">
      <c r="A300" s="99" t="s">
        <v>1901</v>
      </c>
      <c r="B300" s="99">
        <v>10.186400000000001</v>
      </c>
      <c r="C300" s="99">
        <v>10.231900000000001</v>
      </c>
    </row>
    <row r="301" spans="1:3">
      <c r="A301" s="99" t="s">
        <v>1902</v>
      </c>
      <c r="B301" s="99">
        <v>10.186400000000001</v>
      </c>
      <c r="C301" s="99">
        <v>10.231900000000001</v>
      </c>
    </row>
    <row r="302" spans="1:3">
      <c r="A302" s="99" t="s">
        <v>1903</v>
      </c>
      <c r="B302" s="99">
        <v>10.191500000000001</v>
      </c>
      <c r="C302" s="99">
        <v>10.239100000000001</v>
      </c>
    </row>
    <row r="303" spans="1:3">
      <c r="A303" s="99" t="s">
        <v>1904</v>
      </c>
      <c r="B303" s="99">
        <v>10.1113</v>
      </c>
      <c r="C303" s="99">
        <v>10.160500000000001</v>
      </c>
    </row>
    <row r="304" spans="1:3">
      <c r="A304" s="99" t="s">
        <v>1905</v>
      </c>
      <c r="B304" s="99">
        <v>10.1112</v>
      </c>
      <c r="C304" s="99">
        <v>10.160500000000001</v>
      </c>
    </row>
    <row r="305" spans="1:3">
      <c r="A305" s="99" t="s">
        <v>1906</v>
      </c>
      <c r="B305" s="99">
        <v>10.108500000000001</v>
      </c>
      <c r="C305" s="99">
        <v>10.155700000000001</v>
      </c>
    </row>
    <row r="306" spans="1:3">
      <c r="A306" s="99" t="s">
        <v>1907</v>
      </c>
      <c r="B306" s="99">
        <v>10.108500000000001</v>
      </c>
      <c r="C306" s="99">
        <v>10.155700000000001</v>
      </c>
    </row>
    <row r="307" spans="1:3">
      <c r="A307" s="99" t="s">
        <v>1908</v>
      </c>
      <c r="B307" s="99">
        <v>10.0495</v>
      </c>
      <c r="C307" s="99">
        <v>10.093300000000001</v>
      </c>
    </row>
    <row r="308" spans="1:3">
      <c r="A308" s="99" t="s">
        <v>1909</v>
      </c>
      <c r="B308" s="99">
        <v>10.0495</v>
      </c>
      <c r="C308" s="99">
        <v>10.093300000000001</v>
      </c>
    </row>
    <row r="309" spans="1:3">
      <c r="A309" s="99" t="s">
        <v>1910</v>
      </c>
      <c r="B309" s="99">
        <v>10.050800000000001</v>
      </c>
      <c r="C309" s="99">
        <v>10.0967</v>
      </c>
    </row>
    <row r="310" spans="1:3">
      <c r="A310" s="99" t="s">
        <v>1911</v>
      </c>
      <c r="B310" s="99">
        <v>10.0045</v>
      </c>
      <c r="C310" s="99">
        <v>10.0396</v>
      </c>
    </row>
    <row r="311" spans="1:3">
      <c r="A311" s="99" t="s">
        <v>1912</v>
      </c>
      <c r="B311" s="99">
        <v>10.0045</v>
      </c>
      <c r="C311" s="99">
        <v>10.0396</v>
      </c>
    </row>
    <row r="312" spans="1:3">
      <c r="A312" s="99" t="s">
        <v>1913</v>
      </c>
      <c r="B312" s="99">
        <v>10.0047</v>
      </c>
      <c r="C312" s="99">
        <v>10.042300000000001</v>
      </c>
    </row>
    <row r="313" spans="1:3">
      <c r="A313" s="99" t="s">
        <v>1914</v>
      </c>
      <c r="B313" s="99">
        <v>10.0047</v>
      </c>
      <c r="C313" s="99">
        <v>10.042300000000001</v>
      </c>
    </row>
    <row r="314" spans="1:3">
      <c r="A314" s="99" t="s">
        <v>1915</v>
      </c>
      <c r="B314" s="99">
        <v>0</v>
      </c>
      <c r="C314" s="99">
        <v>10.0082</v>
      </c>
    </row>
    <row r="315" spans="1:3">
      <c r="A315" s="99" t="s">
        <v>1916</v>
      </c>
      <c r="B315" s="99">
        <v>0</v>
      </c>
      <c r="C315" s="99">
        <v>10.0082</v>
      </c>
    </row>
    <row r="316" spans="1:3">
      <c r="A316" s="99" t="s">
        <v>1917</v>
      </c>
      <c r="B316" s="99">
        <v>0</v>
      </c>
      <c r="C316" s="99">
        <v>10.0085</v>
      </c>
    </row>
    <row r="317" spans="1:3">
      <c r="A317" s="99" t="s">
        <v>1918</v>
      </c>
      <c r="B317" s="99">
        <v>0</v>
      </c>
      <c r="C317" s="99">
        <v>10.008600000000001</v>
      </c>
    </row>
    <row r="318" spans="1:3">
      <c r="A318" s="99" t="s">
        <v>1919</v>
      </c>
      <c r="B318" s="99">
        <v>11.6121</v>
      </c>
      <c r="C318" s="99">
        <v>10.997900000000001</v>
      </c>
    </row>
    <row r="319" spans="1:3">
      <c r="A319" s="99" t="s">
        <v>1920</v>
      </c>
      <c r="B319" s="99">
        <v>11.611800000000001</v>
      </c>
      <c r="C319" s="99">
        <v>10.9977</v>
      </c>
    </row>
    <row r="320" spans="1:3">
      <c r="A320" s="99" t="s">
        <v>1921</v>
      </c>
      <c r="B320" s="99">
        <v>11.756400000000001</v>
      </c>
      <c r="C320" s="99">
        <v>11.139000000000001</v>
      </c>
    </row>
    <row r="321" spans="1:3">
      <c r="A321" s="99" t="s">
        <v>1922</v>
      </c>
      <c r="B321" s="99">
        <v>11.755600000000001</v>
      </c>
      <c r="C321" s="99">
        <v>11.138300000000001</v>
      </c>
    </row>
    <row r="322" spans="1:3">
      <c r="A322" s="99" t="s">
        <v>1923</v>
      </c>
      <c r="B322" s="99">
        <v>18.315000000000001</v>
      </c>
      <c r="C322" s="99">
        <v>18.244</v>
      </c>
    </row>
    <row r="323" spans="1:3">
      <c r="A323" s="99" t="s">
        <v>1924</v>
      </c>
      <c r="B323" s="99">
        <v>14.821000000000002</v>
      </c>
      <c r="C323" s="99">
        <v>14.763</v>
      </c>
    </row>
    <row r="324" spans="1:3">
      <c r="A324" s="99" t="s">
        <v>1925</v>
      </c>
      <c r="B324" s="99">
        <v>15.288</v>
      </c>
      <c r="C324" s="99">
        <v>15.251000000000001</v>
      </c>
    </row>
    <row r="325" spans="1:3">
      <c r="A325" s="99" t="s">
        <v>1926</v>
      </c>
      <c r="B325" s="99">
        <v>18.809999999999999</v>
      </c>
      <c r="C325" s="99">
        <v>18.763999999999999</v>
      </c>
    </row>
    <row r="326" spans="1:3">
      <c r="A326" s="99" t="s">
        <v>1927</v>
      </c>
      <c r="B326" s="99">
        <v>175.09820000000002</v>
      </c>
      <c r="C326" s="99">
        <v>175.83440000000002</v>
      </c>
    </row>
    <row r="327" spans="1:3">
      <c r="A327" s="99" t="s">
        <v>1928</v>
      </c>
      <c r="B327" s="99">
        <v>309.01690000000002</v>
      </c>
      <c r="C327" s="99">
        <v>329.85020000000003</v>
      </c>
    </row>
    <row r="328" spans="1:3">
      <c r="A328" s="99" t="s">
        <v>1929</v>
      </c>
      <c r="B328" s="99">
        <v>19.149999999999999</v>
      </c>
      <c r="C328" s="99">
        <v>18.04</v>
      </c>
    </row>
    <row r="329" spans="1:3">
      <c r="A329" s="99" t="s">
        <v>1930</v>
      </c>
      <c r="B329" s="99">
        <v>34.564</v>
      </c>
      <c r="C329" s="99">
        <v>33.463999999999999</v>
      </c>
    </row>
    <row r="330" spans="1:3">
      <c r="A330" s="99" t="s">
        <v>1931</v>
      </c>
      <c r="B330" s="99">
        <v>19.829999999999998</v>
      </c>
      <c r="C330" s="99">
        <v>18.724</v>
      </c>
    </row>
    <row r="331" spans="1:3">
      <c r="A331" s="99" t="s">
        <v>1932</v>
      </c>
      <c r="B331" s="99">
        <v>35.515000000000001</v>
      </c>
      <c r="C331" s="99">
        <v>34.431000000000004</v>
      </c>
    </row>
    <row r="332" spans="1:3">
      <c r="A332" s="99" t="s">
        <v>1933</v>
      </c>
      <c r="B332" s="99">
        <v>20.277000000000001</v>
      </c>
      <c r="C332" s="99">
        <v>20.151600000000002</v>
      </c>
    </row>
    <row r="333" spans="1:3">
      <c r="A333" s="99" t="s">
        <v>1934</v>
      </c>
      <c r="B333" s="99">
        <v>20.0749</v>
      </c>
      <c r="C333" s="99">
        <v>19.96</v>
      </c>
    </row>
    <row r="334" spans="1:3">
      <c r="A334" s="99" t="s">
        <v>1935</v>
      </c>
      <c r="B334" s="99">
        <v>10.7361</v>
      </c>
      <c r="C334" s="99">
        <v>10.729900000000001</v>
      </c>
    </row>
    <row r="335" spans="1:3">
      <c r="A335" s="99" t="s">
        <v>1936</v>
      </c>
      <c r="B335" s="99">
        <v>21.470800000000001</v>
      </c>
      <c r="C335" s="99">
        <v>21.541500000000003</v>
      </c>
    </row>
    <row r="336" spans="1:3">
      <c r="A336" s="99" t="s">
        <v>1937</v>
      </c>
      <c r="B336" s="99">
        <v>10.8773</v>
      </c>
      <c r="C336" s="99">
        <v>10.8712</v>
      </c>
    </row>
    <row r="337" spans="1:3">
      <c r="A337" s="99" t="s">
        <v>1938</v>
      </c>
      <c r="B337" s="99">
        <v>21.7788</v>
      </c>
      <c r="C337" s="99">
        <v>21.859100000000002</v>
      </c>
    </row>
    <row r="338" spans="1:3">
      <c r="A338" s="99" t="s">
        <v>1939</v>
      </c>
      <c r="B338" s="99">
        <v>17.967000000000002</v>
      </c>
      <c r="C338" s="99">
        <v>17.864000000000001</v>
      </c>
    </row>
    <row r="339" spans="1:3">
      <c r="A339" s="99" t="s">
        <v>1940</v>
      </c>
      <c r="B339" s="99">
        <v>30.343</v>
      </c>
      <c r="C339" s="99">
        <v>30.168000000000003</v>
      </c>
    </row>
    <row r="340" spans="1:3">
      <c r="A340" s="99" t="s">
        <v>1941</v>
      </c>
      <c r="B340" s="99">
        <v>18.916</v>
      </c>
      <c r="C340" s="99">
        <v>18.829999999999998</v>
      </c>
    </row>
    <row r="341" spans="1:3">
      <c r="A341" s="99" t="s">
        <v>1942</v>
      </c>
      <c r="B341" s="99">
        <v>31.36</v>
      </c>
      <c r="C341" s="99">
        <v>31.217000000000002</v>
      </c>
    </row>
    <row r="342" spans="1:3">
      <c r="A342" s="99" t="s">
        <v>1943</v>
      </c>
      <c r="B342" s="99">
        <v>20.377000000000002</v>
      </c>
      <c r="C342" s="99">
        <v>20.46</v>
      </c>
    </row>
    <row r="343" spans="1:3">
      <c r="A343" s="99" t="s">
        <v>1944</v>
      </c>
      <c r="B343" s="99">
        <v>26.274000000000001</v>
      </c>
      <c r="C343" s="99">
        <v>26.381</v>
      </c>
    </row>
    <row r="344" spans="1:3">
      <c r="A344" s="99" t="s">
        <v>1945</v>
      </c>
      <c r="B344" s="99">
        <v>20.954000000000001</v>
      </c>
      <c r="C344" s="99">
        <v>21.064</v>
      </c>
    </row>
    <row r="345" spans="1:3">
      <c r="A345" s="99" t="s">
        <v>1946</v>
      </c>
      <c r="B345" s="99">
        <v>26.953000000000003</v>
      </c>
      <c r="C345" s="99">
        <v>27.096</v>
      </c>
    </row>
    <row r="346" spans="1:3">
      <c r="A346" s="99" t="s">
        <v>1947</v>
      </c>
      <c r="B346" s="99">
        <v>59.129000000000005</v>
      </c>
      <c r="C346" s="99">
        <v>59.033000000000001</v>
      </c>
    </row>
    <row r="347" spans="1:3">
      <c r="A347" s="99" t="s">
        <v>1948</v>
      </c>
      <c r="B347" s="99">
        <v>60.744</v>
      </c>
      <c r="C347" s="99">
        <v>60.646000000000001</v>
      </c>
    </row>
    <row r="348" spans="1:3">
      <c r="A348" s="99" t="s">
        <v>1949</v>
      </c>
      <c r="B348" s="99">
        <v>59.883000000000003</v>
      </c>
      <c r="C348" s="99">
        <v>59.807000000000002</v>
      </c>
    </row>
    <row r="349" spans="1:3">
      <c r="A349" s="99" t="s">
        <v>1950</v>
      </c>
      <c r="B349" s="99">
        <v>60.973000000000006</v>
      </c>
      <c r="C349" s="99">
        <v>60.896000000000001</v>
      </c>
    </row>
    <row r="350" spans="1:3">
      <c r="A350" s="99" t="s">
        <v>1951</v>
      </c>
      <c r="B350" s="99">
        <v>12.889000000000001</v>
      </c>
      <c r="C350" s="99">
        <v>13.177000000000001</v>
      </c>
    </row>
    <row r="351" spans="1:3">
      <c r="A351" s="99" t="s">
        <v>1952</v>
      </c>
      <c r="B351" s="99">
        <v>12.889000000000001</v>
      </c>
      <c r="C351" s="99">
        <v>13.177000000000001</v>
      </c>
    </row>
    <row r="352" spans="1:3">
      <c r="A352" s="99" t="s">
        <v>1953</v>
      </c>
      <c r="B352" s="99">
        <v>13.124000000000001</v>
      </c>
      <c r="C352" s="99">
        <v>13.426</v>
      </c>
    </row>
    <row r="353" spans="1:3">
      <c r="A353" s="99" t="s">
        <v>1954</v>
      </c>
      <c r="B353" s="99">
        <v>13.082000000000001</v>
      </c>
      <c r="C353" s="99">
        <v>13.383000000000001</v>
      </c>
    </row>
    <row r="354" spans="1:3">
      <c r="A354" s="99" t="s">
        <v>1955</v>
      </c>
      <c r="B354" s="99">
        <v>246.15480000000002</v>
      </c>
      <c r="C354" s="99">
        <v>231.74700000000001</v>
      </c>
    </row>
    <row r="355" spans="1:3">
      <c r="A355" s="99" t="s">
        <v>1956</v>
      </c>
      <c r="B355" s="99">
        <v>10.424900000000001</v>
      </c>
      <c r="C355" s="99">
        <v>10.3293</v>
      </c>
    </row>
    <row r="356" spans="1:3">
      <c r="A356" s="99" t="s">
        <v>1957</v>
      </c>
      <c r="B356" s="99">
        <v>10.424900000000001</v>
      </c>
      <c r="C356" s="99">
        <v>10.3293</v>
      </c>
    </row>
    <row r="357" spans="1:3">
      <c r="A357" s="99" t="s">
        <v>1958</v>
      </c>
      <c r="B357" s="99">
        <v>10.4482</v>
      </c>
      <c r="C357" s="99">
        <v>10.3576</v>
      </c>
    </row>
    <row r="358" spans="1:3">
      <c r="A358" s="99" t="s">
        <v>1959</v>
      </c>
      <c r="B358" s="99">
        <v>10.4482</v>
      </c>
      <c r="C358" s="99">
        <v>10.3576</v>
      </c>
    </row>
    <row r="359" spans="1:3">
      <c r="A359" s="99" t="s">
        <v>1960</v>
      </c>
      <c r="B359" s="99">
        <v>33.916000000000004</v>
      </c>
      <c r="C359" s="99">
        <v>33.701999999999998</v>
      </c>
    </row>
    <row r="360" spans="1:3">
      <c r="A360" s="99" t="s">
        <v>1961</v>
      </c>
      <c r="B360" s="99">
        <v>172.143</v>
      </c>
      <c r="C360" s="99">
        <v>171.05800000000002</v>
      </c>
    </row>
    <row r="361" spans="1:3">
      <c r="A361" s="99" t="s">
        <v>1962</v>
      </c>
      <c r="B361" s="99">
        <v>34.948</v>
      </c>
      <c r="C361" s="99">
        <v>34.768999999999998</v>
      </c>
    </row>
    <row r="362" spans="1:3">
      <c r="A362" s="99" t="s">
        <v>1963</v>
      </c>
      <c r="B362" s="99">
        <v>175.96700000000001</v>
      </c>
      <c r="C362" s="99">
        <v>175.065</v>
      </c>
    </row>
    <row r="363" spans="1:3">
      <c r="A363" s="99" t="s">
        <v>1964</v>
      </c>
      <c r="B363" s="99">
        <v>14.726000000000001</v>
      </c>
      <c r="C363" s="99">
        <v>14.348000000000001</v>
      </c>
    </row>
    <row r="364" spans="1:3">
      <c r="A364" s="99" t="s">
        <v>1965</v>
      </c>
      <c r="B364" s="99">
        <v>15.226000000000001</v>
      </c>
      <c r="C364" s="99">
        <v>14.835000000000001</v>
      </c>
    </row>
    <row r="365" spans="1:3">
      <c r="A365" s="99" t="s">
        <v>1966</v>
      </c>
      <c r="B365" s="99">
        <v>15.632000000000001</v>
      </c>
      <c r="C365" s="99">
        <v>15.249000000000001</v>
      </c>
    </row>
    <row r="366" spans="1:3">
      <c r="A366" s="99" t="s">
        <v>1967</v>
      </c>
      <c r="B366" s="99">
        <v>15.638</v>
      </c>
      <c r="C366" s="99">
        <v>15.255000000000001</v>
      </c>
    </row>
    <row r="367" spans="1:3">
      <c r="A367" s="99" t="s">
        <v>1968</v>
      </c>
      <c r="B367" s="99">
        <v>22.481000000000002</v>
      </c>
      <c r="C367" s="99">
        <v>22.461000000000002</v>
      </c>
    </row>
    <row r="368" spans="1:3">
      <c r="A368" s="99" t="s">
        <v>1969</v>
      </c>
      <c r="B368" s="99">
        <v>80.972000000000008</v>
      </c>
      <c r="C368" s="99">
        <v>80.897000000000006</v>
      </c>
    </row>
    <row r="369" spans="1:3">
      <c r="A369" s="99" t="s">
        <v>1970</v>
      </c>
      <c r="B369" s="99">
        <v>23.031000000000002</v>
      </c>
      <c r="C369" s="99">
        <v>23.03</v>
      </c>
    </row>
    <row r="370" spans="1:3">
      <c r="A370" s="99" t="s">
        <v>1971</v>
      </c>
      <c r="B370" s="99">
        <v>82.793000000000006</v>
      </c>
      <c r="C370" s="99">
        <v>82.79</v>
      </c>
    </row>
    <row r="371" spans="1:3">
      <c r="A371" s="99" t="s">
        <v>1972</v>
      </c>
      <c r="B371" s="99">
        <v>11.0008</v>
      </c>
      <c r="C371" s="99">
        <v>10.9518</v>
      </c>
    </row>
    <row r="372" spans="1:3">
      <c r="A372" s="99" t="s">
        <v>1973</v>
      </c>
      <c r="B372" s="99">
        <v>10.4833</v>
      </c>
      <c r="C372" s="99">
        <v>10.381400000000001</v>
      </c>
    </row>
    <row r="373" spans="1:3">
      <c r="A373" s="99" t="s">
        <v>1974</v>
      </c>
      <c r="B373" s="99">
        <v>10.541500000000001</v>
      </c>
      <c r="C373" s="99">
        <v>10.4945</v>
      </c>
    </row>
    <row r="374" spans="1:3">
      <c r="A374" s="99" t="s">
        <v>1975</v>
      </c>
      <c r="B374" s="99">
        <v>10.9285</v>
      </c>
      <c r="C374" s="99">
        <v>10.873800000000001</v>
      </c>
    </row>
    <row r="375" spans="1:3">
      <c r="A375" s="99" t="s">
        <v>1976</v>
      </c>
      <c r="B375" s="99">
        <v>10.450800000000001</v>
      </c>
      <c r="C375" s="99">
        <v>10.346300000000001</v>
      </c>
    </row>
    <row r="376" spans="1:3">
      <c r="A376" s="99" t="s">
        <v>1977</v>
      </c>
      <c r="B376" s="99">
        <v>10.500500000000001</v>
      </c>
      <c r="C376" s="99">
        <v>10.447900000000001</v>
      </c>
    </row>
    <row r="377" spans="1:3">
      <c r="A377" s="99" t="s">
        <v>1978</v>
      </c>
      <c r="B377" s="99">
        <v>11.808</v>
      </c>
      <c r="C377" s="99">
        <v>12.07</v>
      </c>
    </row>
    <row r="378" spans="1:3">
      <c r="A378" s="99" t="s">
        <v>1979</v>
      </c>
      <c r="B378" s="99">
        <v>11.807</v>
      </c>
      <c r="C378" s="99">
        <v>12.069000000000001</v>
      </c>
    </row>
    <row r="379" spans="1:3">
      <c r="A379" s="99" t="s">
        <v>1980</v>
      </c>
      <c r="B379" s="99">
        <v>11.975</v>
      </c>
      <c r="C379" s="99">
        <v>12.248000000000001</v>
      </c>
    </row>
    <row r="380" spans="1:3">
      <c r="A380" s="99" t="s">
        <v>1981</v>
      </c>
      <c r="B380" s="99">
        <v>11.974</v>
      </c>
      <c r="C380" s="99">
        <v>12.247</v>
      </c>
    </row>
    <row r="381" spans="1:3">
      <c r="A381" s="99" t="s">
        <v>1982</v>
      </c>
      <c r="B381" s="99">
        <v>5.4430000000000005</v>
      </c>
      <c r="C381" s="99">
        <v>5.1550000000000002</v>
      </c>
    </row>
    <row r="382" spans="1:3">
      <c r="A382" s="99" t="s">
        <v>1983</v>
      </c>
      <c r="B382" s="99">
        <v>6.5660000000000007</v>
      </c>
      <c r="C382" s="99">
        <v>6.2190000000000003</v>
      </c>
    </row>
    <row r="383" spans="1:3">
      <c r="A383" s="99" t="s">
        <v>1984</v>
      </c>
      <c r="B383" s="99">
        <v>5.5510000000000002</v>
      </c>
      <c r="C383" s="99">
        <v>5.2610000000000001</v>
      </c>
    </row>
    <row r="384" spans="1:3">
      <c r="A384" s="99" t="s">
        <v>1985</v>
      </c>
      <c r="B384" s="99">
        <v>6.7050000000000001</v>
      </c>
      <c r="C384" s="99">
        <v>6.3530000000000006</v>
      </c>
    </row>
    <row r="385" spans="1:3">
      <c r="A385" s="99" t="s">
        <v>1986</v>
      </c>
      <c r="B385" s="99">
        <v>30.184999999999999</v>
      </c>
      <c r="C385" s="99">
        <v>30.684999999999999</v>
      </c>
    </row>
    <row r="386" spans="1:3">
      <c r="A386" s="99" t="s">
        <v>1987</v>
      </c>
      <c r="B386" s="99">
        <v>52.398000000000003</v>
      </c>
      <c r="C386" s="99">
        <v>53.268000000000001</v>
      </c>
    </row>
    <row r="387" spans="1:3">
      <c r="A387" s="99" t="s">
        <v>1988</v>
      </c>
      <c r="B387" s="99">
        <v>31.071000000000002</v>
      </c>
      <c r="C387" s="99">
        <v>31.626000000000001</v>
      </c>
    </row>
    <row r="388" spans="1:3">
      <c r="A388" s="99" t="s">
        <v>1989</v>
      </c>
      <c r="B388" s="99">
        <v>53.867000000000004</v>
      </c>
      <c r="C388" s="99">
        <v>54.828000000000003</v>
      </c>
    </row>
    <row r="389" spans="1:3">
      <c r="A389" s="99" t="s">
        <v>1990</v>
      </c>
      <c r="B389" s="99">
        <v>816.95800000000008</v>
      </c>
      <c r="C389" s="99">
        <v>803.92529999999999</v>
      </c>
    </row>
    <row r="390" spans="1:3">
      <c r="A390" s="99" t="s">
        <v>1991</v>
      </c>
      <c r="B390" s="99">
        <v>18.632999999999999</v>
      </c>
      <c r="C390" s="99">
        <v>18.53</v>
      </c>
    </row>
    <row r="391" spans="1:3">
      <c r="A391" s="99" t="s">
        <v>1992</v>
      </c>
      <c r="B391" s="99">
        <v>23.041</v>
      </c>
      <c r="C391" s="99">
        <v>22.914000000000001</v>
      </c>
    </row>
    <row r="392" spans="1:3">
      <c r="A392" s="99" t="s">
        <v>1993</v>
      </c>
      <c r="B392" s="99">
        <v>19.102</v>
      </c>
      <c r="C392" s="99">
        <v>19.012</v>
      </c>
    </row>
    <row r="393" spans="1:3">
      <c r="A393" s="99" t="s">
        <v>1994</v>
      </c>
      <c r="B393" s="99">
        <v>23.58</v>
      </c>
      <c r="C393" s="99">
        <v>23.468</v>
      </c>
    </row>
    <row r="394" spans="1:3">
      <c r="A394" s="99" t="s">
        <v>1995</v>
      </c>
      <c r="B394" s="99">
        <v>270.65440000000001</v>
      </c>
      <c r="C394" s="99">
        <v>265.51179999999999</v>
      </c>
    </row>
  </sheetData>
  <phoneticPr fontId="0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sheetPr codeName="Sheet3"/>
  <dimension ref="A1:F95"/>
  <sheetViews>
    <sheetView topLeftCell="A50" workbookViewId="0">
      <selection activeCell="G82" sqref="G82"/>
    </sheetView>
  </sheetViews>
  <sheetFormatPr defaultRowHeight="15"/>
  <cols>
    <col min="2" max="2" width="34.140625" bestFit="1" customWidth="1"/>
    <col min="3" max="3" width="12.5703125" bestFit="1" customWidth="1"/>
  </cols>
  <sheetData>
    <row r="1" spans="1:6">
      <c r="A1" s="100" t="s">
        <v>1996</v>
      </c>
    </row>
    <row r="2" spans="1:6">
      <c r="A2" s="92"/>
      <c r="B2" s="92"/>
      <c r="C2" s="92"/>
      <c r="D2" s="139" t="s">
        <v>1559</v>
      </c>
      <c r="E2" s="140"/>
      <c r="F2" s="94"/>
    </row>
    <row r="3" spans="1:6" ht="51.75">
      <c r="A3" s="93" t="s">
        <v>1560</v>
      </c>
      <c r="B3" s="93" t="s">
        <v>1561</v>
      </c>
      <c r="C3" s="93" t="s">
        <v>1562</v>
      </c>
      <c r="D3" s="95" t="s">
        <v>1563</v>
      </c>
      <c r="E3" s="95" t="s">
        <v>1564</v>
      </c>
      <c r="F3" s="96" t="s">
        <v>1565</v>
      </c>
    </row>
    <row r="4" spans="1:6">
      <c r="A4" s="92" t="s">
        <v>1566</v>
      </c>
      <c r="B4" s="92" t="s">
        <v>1567</v>
      </c>
      <c r="C4" s="92"/>
      <c r="D4" s="94">
        <v>4.503063</v>
      </c>
      <c r="E4" s="94">
        <v>4.1719189999999999</v>
      </c>
      <c r="F4" s="94"/>
    </row>
    <row r="5" spans="1:6">
      <c r="A5" s="92" t="s">
        <v>1568</v>
      </c>
      <c r="B5" s="92" t="s">
        <v>1569</v>
      </c>
      <c r="C5" s="97">
        <v>42321</v>
      </c>
      <c r="D5" s="94">
        <v>6.1637000000000004</v>
      </c>
      <c r="E5" s="94">
        <v>5.7105000000000006</v>
      </c>
      <c r="F5" s="94">
        <v>1041.2705000000001</v>
      </c>
    </row>
    <row r="6" spans="1:6">
      <c r="A6" s="92" t="s">
        <v>1570</v>
      </c>
      <c r="B6" s="92" t="s">
        <v>1571</v>
      </c>
      <c r="C6" s="97">
        <v>42321</v>
      </c>
      <c r="D6" s="94">
        <v>0.05</v>
      </c>
      <c r="E6" s="94">
        <v>0.05</v>
      </c>
      <c r="F6" s="94">
        <v>10.3599</v>
      </c>
    </row>
    <row r="7" spans="1:6">
      <c r="A7" s="92" t="s">
        <v>1572</v>
      </c>
      <c r="B7" s="92" t="s">
        <v>1573</v>
      </c>
      <c r="C7" s="97">
        <v>42334</v>
      </c>
      <c r="D7" s="94">
        <v>4.3099999999999996E-4</v>
      </c>
      <c r="E7" s="94">
        <v>3.9899999999999999E-4</v>
      </c>
      <c r="F7" s="94">
        <v>10.0335</v>
      </c>
    </row>
    <row r="8" spans="1:6">
      <c r="A8" s="92"/>
      <c r="B8" s="92"/>
      <c r="C8" s="97">
        <v>42327</v>
      </c>
      <c r="D8" s="94">
        <v>1.129E-3</v>
      </c>
      <c r="E8" s="94">
        <v>1.0460000000000001E-3</v>
      </c>
      <c r="F8" s="94">
        <v>10.0335</v>
      </c>
    </row>
    <row r="9" spans="1:6">
      <c r="A9" s="92" t="s">
        <v>1566</v>
      </c>
      <c r="B9" s="92" t="s">
        <v>1574</v>
      </c>
      <c r="C9" s="92"/>
      <c r="D9" s="94">
        <v>4.5214609999999995</v>
      </c>
      <c r="E9" s="94">
        <v>4.1889649999999996</v>
      </c>
      <c r="F9" s="94"/>
    </row>
    <row r="10" spans="1:6">
      <c r="A10" s="92" t="s">
        <v>1570</v>
      </c>
      <c r="B10" s="92" t="s">
        <v>1575</v>
      </c>
      <c r="C10" s="97">
        <v>42321</v>
      </c>
      <c r="D10" s="94">
        <v>5.5E-2</v>
      </c>
      <c r="E10" s="94">
        <v>5.5E-2</v>
      </c>
      <c r="F10" s="94">
        <v>10.3965</v>
      </c>
    </row>
    <row r="11" spans="1:6">
      <c r="A11" s="92" t="s">
        <v>1572</v>
      </c>
      <c r="B11" s="92" t="s">
        <v>1576</v>
      </c>
      <c r="C11" s="97">
        <v>42311</v>
      </c>
      <c r="D11" s="94">
        <v>1.2649999999999998E-3</v>
      </c>
      <c r="E11" s="94">
        <v>1.1719999999999999E-3</v>
      </c>
      <c r="F11" s="94">
        <v>10.0817</v>
      </c>
    </row>
    <row r="12" spans="1:6">
      <c r="A12" s="92" t="s">
        <v>1577</v>
      </c>
      <c r="B12" s="92" t="s">
        <v>1578</v>
      </c>
      <c r="C12" s="97">
        <v>42328</v>
      </c>
      <c r="D12" s="94">
        <v>0.5</v>
      </c>
      <c r="E12" s="94">
        <v>0.5</v>
      </c>
      <c r="F12" s="94">
        <v>19.216100000000001</v>
      </c>
    </row>
    <row r="13" spans="1:6">
      <c r="A13" s="92" t="s">
        <v>1572</v>
      </c>
      <c r="B13" s="92" t="s">
        <v>1576</v>
      </c>
      <c r="C13" s="97">
        <v>42328</v>
      </c>
      <c r="D13" s="94">
        <v>4.2659999999999998E-3</v>
      </c>
      <c r="E13" s="94">
        <v>3.9519999999999998E-3</v>
      </c>
      <c r="F13" s="94">
        <v>10.0817</v>
      </c>
    </row>
    <row r="14" spans="1:6">
      <c r="A14" s="92" t="s">
        <v>1566</v>
      </c>
      <c r="B14" s="92" t="s">
        <v>1579</v>
      </c>
      <c r="C14" s="92"/>
      <c r="D14" s="94">
        <v>5.3230000000000004</v>
      </c>
      <c r="E14" s="94">
        <v>4.9316000000000004</v>
      </c>
      <c r="F14" s="94"/>
    </row>
    <row r="15" spans="1:6">
      <c r="A15" s="92" t="s">
        <v>1580</v>
      </c>
      <c r="B15" s="92" t="s">
        <v>1579</v>
      </c>
      <c r="C15" s="92"/>
      <c r="D15" s="94">
        <v>5.1914000000000007</v>
      </c>
      <c r="E15" s="94">
        <v>4.8097000000000003</v>
      </c>
      <c r="F15" s="94"/>
    </row>
    <row r="16" spans="1:6">
      <c r="A16" s="92" t="s">
        <v>1572</v>
      </c>
      <c r="B16" s="92" t="s">
        <v>1573</v>
      </c>
      <c r="C16" s="97">
        <v>42324</v>
      </c>
      <c r="D16" s="94">
        <v>8.7299999999999997E-4</v>
      </c>
      <c r="E16" s="94">
        <v>8.0800000000000002E-4</v>
      </c>
      <c r="F16" s="94">
        <v>10.0335</v>
      </c>
    </row>
    <row r="17" spans="1:6">
      <c r="A17" s="92" t="s">
        <v>1568</v>
      </c>
      <c r="B17" s="92" t="s">
        <v>1581</v>
      </c>
      <c r="C17" s="97">
        <v>42321</v>
      </c>
      <c r="D17" s="94">
        <v>5.6533000000000007</v>
      </c>
      <c r="E17" s="94">
        <v>5.2377000000000002</v>
      </c>
      <c r="F17" s="94">
        <v>1025.6172000000001</v>
      </c>
    </row>
    <row r="18" spans="1:6">
      <c r="A18" s="92" t="s">
        <v>1582</v>
      </c>
      <c r="B18" s="92" t="s">
        <v>1583</v>
      </c>
      <c r="C18" s="97">
        <v>42321</v>
      </c>
      <c r="D18" s="94">
        <v>5.9000000000000004E-2</v>
      </c>
      <c r="E18" s="94">
        <v>5.4600000000000003E-2</v>
      </c>
      <c r="F18" s="94">
        <v>12.430800000000001</v>
      </c>
    </row>
    <row r="19" spans="1:6">
      <c r="A19" s="92" t="s">
        <v>1584</v>
      </c>
      <c r="B19" s="92" t="s">
        <v>1578</v>
      </c>
      <c r="C19" s="97">
        <v>42331</v>
      </c>
      <c r="D19" s="94">
        <v>0.2001</v>
      </c>
      <c r="E19" s="94">
        <v>0.2001</v>
      </c>
      <c r="F19" s="94">
        <v>20.3447</v>
      </c>
    </row>
    <row r="20" spans="1:6">
      <c r="A20" s="92" t="s">
        <v>1568</v>
      </c>
      <c r="B20" s="92" t="s">
        <v>1585</v>
      </c>
      <c r="C20" s="97">
        <v>42338</v>
      </c>
      <c r="D20" s="94">
        <v>1.2131000000000001</v>
      </c>
      <c r="E20" s="94">
        <v>1.1239000000000001</v>
      </c>
      <c r="F20" s="94">
        <v>1016.0549999999999</v>
      </c>
    </row>
    <row r="21" spans="1:6">
      <c r="A21" s="92" t="s">
        <v>1572</v>
      </c>
      <c r="B21" s="92" t="s">
        <v>1576</v>
      </c>
      <c r="C21" s="97">
        <v>42332</v>
      </c>
      <c r="D21" s="94">
        <v>3.0000000000000001E-3</v>
      </c>
      <c r="E21" s="94">
        <v>2.7789999999999998E-3</v>
      </c>
      <c r="F21" s="94">
        <v>10.0817</v>
      </c>
    </row>
    <row r="22" spans="1:6">
      <c r="A22" s="92" t="s">
        <v>1586</v>
      </c>
      <c r="B22" s="92" t="s">
        <v>1578</v>
      </c>
      <c r="C22" s="97">
        <v>42321</v>
      </c>
      <c r="D22" s="94">
        <v>4.6800000000000001E-2</v>
      </c>
      <c r="E22" s="94">
        <v>4.3400000000000001E-2</v>
      </c>
      <c r="F22" s="94">
        <v>10.270300000000001</v>
      </c>
    </row>
    <row r="23" spans="1:6">
      <c r="A23" s="92" t="s">
        <v>1587</v>
      </c>
      <c r="B23" s="92" t="s">
        <v>1588</v>
      </c>
      <c r="C23" s="97">
        <v>42330</v>
      </c>
      <c r="D23" s="94">
        <v>0.10507913000000001</v>
      </c>
      <c r="E23" s="94">
        <v>9.7355730000000001E-2</v>
      </c>
      <c r="F23" s="94">
        <v>10.143800000000001</v>
      </c>
    </row>
    <row r="24" spans="1:6">
      <c r="A24" s="92" t="s">
        <v>1589</v>
      </c>
      <c r="B24" s="92" t="s">
        <v>1588</v>
      </c>
      <c r="C24" s="97">
        <v>42317</v>
      </c>
      <c r="D24" s="94">
        <v>0.91400000000000003</v>
      </c>
      <c r="E24" s="94">
        <v>0.8468</v>
      </c>
      <c r="F24" s="94">
        <v>1003.4855</v>
      </c>
    </row>
    <row r="25" spans="1:6">
      <c r="A25" s="92" t="s">
        <v>1590</v>
      </c>
      <c r="B25" s="92" t="s">
        <v>1567</v>
      </c>
      <c r="C25" s="92"/>
      <c r="D25" s="94">
        <v>4.3326999999999997E-2</v>
      </c>
      <c r="E25" s="94">
        <v>4.0139000000000001E-2</v>
      </c>
      <c r="F25" s="94"/>
    </row>
    <row r="26" spans="1:6">
      <c r="A26" s="92" t="s">
        <v>1568</v>
      </c>
      <c r="B26" s="92" t="s">
        <v>1585</v>
      </c>
      <c r="C26" s="97">
        <v>42317</v>
      </c>
      <c r="D26" s="94">
        <v>1.2072000000000001</v>
      </c>
      <c r="E26" s="94">
        <v>1.1185</v>
      </c>
      <c r="F26" s="94">
        <v>1016.0468000000001</v>
      </c>
    </row>
    <row r="27" spans="1:6">
      <c r="A27" s="92"/>
      <c r="B27" s="92"/>
      <c r="C27" s="97">
        <v>42324</v>
      </c>
      <c r="D27" s="94">
        <v>1.3106</v>
      </c>
      <c r="E27" s="94">
        <v>1.2142000000000002</v>
      </c>
      <c r="F27" s="94">
        <v>1016.1899000000001</v>
      </c>
    </row>
    <row r="28" spans="1:6">
      <c r="A28" s="92" t="s">
        <v>1589</v>
      </c>
      <c r="B28" s="92" t="s">
        <v>1588</v>
      </c>
      <c r="C28" s="97">
        <v>42331</v>
      </c>
      <c r="D28" s="94">
        <v>0.92570000000000008</v>
      </c>
      <c r="E28" s="94">
        <v>0.85770000000000002</v>
      </c>
      <c r="F28" s="94">
        <v>1003.5018</v>
      </c>
    </row>
    <row r="29" spans="1:6">
      <c r="A29" s="92" t="s">
        <v>1572</v>
      </c>
      <c r="B29" s="92" t="s">
        <v>1576</v>
      </c>
      <c r="C29" s="97">
        <v>42324</v>
      </c>
      <c r="D29" s="94">
        <v>9.5599999999999993E-4</v>
      </c>
      <c r="E29" s="94">
        <v>8.8599999999999996E-4</v>
      </c>
      <c r="F29" s="94">
        <v>10.0817</v>
      </c>
    </row>
    <row r="30" spans="1:6">
      <c r="A30" s="92" t="s">
        <v>1568</v>
      </c>
      <c r="B30" s="92" t="s">
        <v>1585</v>
      </c>
      <c r="C30" s="97">
        <v>42331</v>
      </c>
      <c r="D30" s="94">
        <v>1.3307</v>
      </c>
      <c r="E30" s="94">
        <v>1.2329000000000001</v>
      </c>
      <c r="F30" s="94">
        <v>1016.2178</v>
      </c>
    </row>
    <row r="31" spans="1:6">
      <c r="A31" s="92" t="s">
        <v>1572</v>
      </c>
      <c r="B31" s="92" t="s">
        <v>1573</v>
      </c>
      <c r="C31" s="97">
        <v>42313</v>
      </c>
      <c r="D31" s="94">
        <v>1.0759999999999999E-3</v>
      </c>
      <c r="E31" s="94">
        <v>9.9700000000000006E-4</v>
      </c>
      <c r="F31" s="94">
        <v>10.0335</v>
      </c>
    </row>
    <row r="32" spans="1:6">
      <c r="A32" s="92" t="s">
        <v>1572</v>
      </c>
      <c r="B32" s="92" t="s">
        <v>1576</v>
      </c>
      <c r="C32" s="97">
        <v>42321</v>
      </c>
      <c r="D32" s="94">
        <v>4.8779999999999995E-3</v>
      </c>
      <c r="E32" s="94">
        <v>4.5189999999999996E-3</v>
      </c>
      <c r="F32" s="94">
        <v>10.0817</v>
      </c>
    </row>
    <row r="33" spans="1:6">
      <c r="A33" s="92" t="s">
        <v>1591</v>
      </c>
      <c r="B33" s="92" t="s">
        <v>1588</v>
      </c>
      <c r="C33" s="97">
        <v>42331</v>
      </c>
      <c r="D33" s="94">
        <v>4.1600000000000005E-2</v>
      </c>
      <c r="E33" s="94">
        <v>4.1600000000000005E-2</v>
      </c>
      <c r="F33" s="94">
        <v>10.768700000000001</v>
      </c>
    </row>
    <row r="34" spans="1:6">
      <c r="A34" s="92" t="s">
        <v>1592</v>
      </c>
      <c r="B34" s="92" t="s">
        <v>1583</v>
      </c>
      <c r="C34" s="97">
        <v>42321</v>
      </c>
      <c r="D34" s="94">
        <v>0.06</v>
      </c>
      <c r="E34" s="94">
        <v>5.5600000000000004E-2</v>
      </c>
      <c r="F34" s="94">
        <v>10.382200000000001</v>
      </c>
    </row>
    <row r="35" spans="1:6">
      <c r="A35" s="92" t="s">
        <v>1593</v>
      </c>
      <c r="B35" s="92" t="s">
        <v>1588</v>
      </c>
      <c r="C35" s="97">
        <v>42330</v>
      </c>
      <c r="D35" s="94">
        <v>0.11329778</v>
      </c>
      <c r="E35" s="94">
        <v>0.1049683</v>
      </c>
      <c r="F35" s="94">
        <v>10.156600000000001</v>
      </c>
    </row>
    <row r="36" spans="1:6">
      <c r="A36" s="92" t="s">
        <v>1572</v>
      </c>
      <c r="B36" s="92" t="s">
        <v>1576</v>
      </c>
      <c r="C36" s="97">
        <v>42312</v>
      </c>
      <c r="D36" s="94">
        <v>8.6399999999999997E-4</v>
      </c>
      <c r="E36" s="94">
        <v>8.0000000000000004E-4</v>
      </c>
      <c r="F36" s="94">
        <v>10.0817</v>
      </c>
    </row>
    <row r="37" spans="1:6">
      <c r="A37" s="92" t="s">
        <v>1594</v>
      </c>
      <c r="B37" s="92" t="s">
        <v>1583</v>
      </c>
      <c r="C37" s="97">
        <v>42321</v>
      </c>
      <c r="D37" s="94">
        <v>5.1800000000000006E-2</v>
      </c>
      <c r="E37" s="94">
        <v>4.8000000000000001E-2</v>
      </c>
      <c r="F37" s="94">
        <v>12.2887</v>
      </c>
    </row>
    <row r="38" spans="1:6">
      <c r="A38" s="92" t="s">
        <v>1592</v>
      </c>
      <c r="B38" s="92" t="s">
        <v>1595</v>
      </c>
      <c r="C38" s="92"/>
      <c r="D38" s="94">
        <v>4.3099999999999999E-2</v>
      </c>
      <c r="E38" s="94">
        <v>3.9800000000000002E-2</v>
      </c>
      <c r="F38" s="94"/>
    </row>
    <row r="39" spans="1:6">
      <c r="A39" s="92" t="s">
        <v>1580</v>
      </c>
      <c r="B39" s="92" t="s">
        <v>1574</v>
      </c>
      <c r="C39" s="92"/>
      <c r="D39" s="94">
        <v>5.3970829999999994</v>
      </c>
      <c r="E39" s="94">
        <v>5.0002009999999997</v>
      </c>
      <c r="F39" s="94"/>
    </row>
    <row r="40" spans="1:6">
      <c r="A40" s="92" t="s">
        <v>1590</v>
      </c>
      <c r="B40" s="92" t="s">
        <v>1574</v>
      </c>
      <c r="C40" s="92"/>
      <c r="D40" s="94">
        <v>4.5337999999999996E-2</v>
      </c>
      <c r="E40" s="94">
        <v>4.2004E-2</v>
      </c>
      <c r="F40" s="94"/>
    </row>
    <row r="41" spans="1:6">
      <c r="A41" s="92" t="s">
        <v>1566</v>
      </c>
      <c r="B41" s="92" t="s">
        <v>1595</v>
      </c>
      <c r="C41" s="92"/>
      <c r="D41" s="94">
        <v>5.2930000000000001</v>
      </c>
      <c r="E41" s="94">
        <v>4.9036</v>
      </c>
      <c r="F41" s="94"/>
    </row>
    <row r="42" spans="1:6">
      <c r="A42" s="92" t="s">
        <v>1596</v>
      </c>
      <c r="B42" s="92" t="s">
        <v>1595</v>
      </c>
      <c r="C42" s="92"/>
      <c r="D42" s="94">
        <v>2.5000000000000001E-3</v>
      </c>
      <c r="E42" s="94">
        <v>2.3E-3</v>
      </c>
      <c r="F42" s="94"/>
    </row>
    <row r="43" spans="1:6">
      <c r="A43" s="92" t="s">
        <v>1596</v>
      </c>
      <c r="B43" s="92" t="s">
        <v>1574</v>
      </c>
      <c r="C43" s="92"/>
      <c r="D43" s="94">
        <v>7.1579999999999994E-3</v>
      </c>
      <c r="E43" s="94">
        <v>6.6309999999999997E-3</v>
      </c>
      <c r="F43" s="94"/>
    </row>
    <row r="44" spans="1:6">
      <c r="A44" s="92" t="s">
        <v>1572</v>
      </c>
      <c r="B44" s="92" t="s">
        <v>1573</v>
      </c>
      <c r="C44" s="97">
        <v>42335</v>
      </c>
      <c r="D44" s="94">
        <v>3.859E-3</v>
      </c>
      <c r="E44" s="94">
        <v>3.5750000000000001E-3</v>
      </c>
      <c r="F44" s="94">
        <v>10.0335</v>
      </c>
    </row>
    <row r="45" spans="1:6">
      <c r="A45" s="92" t="s">
        <v>1586</v>
      </c>
      <c r="B45" s="92" t="s">
        <v>1588</v>
      </c>
      <c r="C45" s="97">
        <v>42321</v>
      </c>
      <c r="D45" s="94">
        <v>4.0300000000000002E-2</v>
      </c>
      <c r="E45" s="94">
        <v>3.7400000000000003E-2</v>
      </c>
      <c r="F45" s="94">
        <v>10.1601</v>
      </c>
    </row>
    <row r="46" spans="1:6">
      <c r="A46" s="92" t="s">
        <v>1572</v>
      </c>
      <c r="B46" s="92" t="s">
        <v>1573</v>
      </c>
      <c r="C46" s="97">
        <v>42317</v>
      </c>
      <c r="D46" s="94">
        <v>5.7399999999999997E-4</v>
      </c>
      <c r="E46" s="94">
        <v>5.31E-4</v>
      </c>
      <c r="F46" s="94">
        <v>10.0335</v>
      </c>
    </row>
    <row r="47" spans="1:6">
      <c r="A47" s="92"/>
      <c r="B47" s="92"/>
      <c r="C47" s="97">
        <v>42332</v>
      </c>
      <c r="D47" s="94">
        <v>2.8270000000000001E-3</v>
      </c>
      <c r="E47" s="94">
        <v>2.6189999999999998E-3</v>
      </c>
      <c r="F47" s="94">
        <v>10.0335</v>
      </c>
    </row>
    <row r="48" spans="1:6">
      <c r="A48" s="92" t="s">
        <v>1584</v>
      </c>
      <c r="B48" s="92" t="s">
        <v>1588</v>
      </c>
      <c r="C48" s="97">
        <v>42331</v>
      </c>
      <c r="D48" s="94"/>
      <c r="E48" s="94">
        <v>0.18100000000000002</v>
      </c>
      <c r="F48" s="94">
        <v>20.135899999999999</v>
      </c>
    </row>
    <row r="49" spans="1:6">
      <c r="A49" s="92" t="s">
        <v>1572</v>
      </c>
      <c r="B49" s="92" t="s">
        <v>1573</v>
      </c>
      <c r="C49" s="97">
        <v>42325</v>
      </c>
      <c r="D49" s="94">
        <v>1.366E-3</v>
      </c>
      <c r="E49" s="94">
        <v>1.266E-3</v>
      </c>
      <c r="F49" s="94">
        <v>10.0335</v>
      </c>
    </row>
    <row r="50" spans="1:6">
      <c r="A50" s="92"/>
      <c r="B50" s="92"/>
      <c r="C50" s="97">
        <v>42310</v>
      </c>
      <c r="D50" s="94">
        <v>1.359E-3</v>
      </c>
      <c r="E50" s="94">
        <v>1.2589999999999999E-3</v>
      </c>
      <c r="F50" s="94">
        <v>10.0335</v>
      </c>
    </row>
    <row r="51" spans="1:6">
      <c r="A51" s="92" t="s">
        <v>1589</v>
      </c>
      <c r="B51" s="92" t="s">
        <v>1588</v>
      </c>
      <c r="C51" s="97">
        <v>42324</v>
      </c>
      <c r="D51" s="94">
        <v>0.91870000000000007</v>
      </c>
      <c r="E51" s="94">
        <v>0.85110000000000008</v>
      </c>
      <c r="F51" s="94">
        <v>1003.4920000000001</v>
      </c>
    </row>
    <row r="52" spans="1:6">
      <c r="A52" s="92" t="s">
        <v>1572</v>
      </c>
      <c r="B52" s="92" t="s">
        <v>1573</v>
      </c>
      <c r="C52" s="97">
        <v>42312</v>
      </c>
      <c r="D52" s="94">
        <v>7.8100000000000001E-4</v>
      </c>
      <c r="E52" s="94">
        <v>7.2300000000000001E-4</v>
      </c>
      <c r="F52" s="94">
        <v>10.0335</v>
      </c>
    </row>
    <row r="53" spans="1:6">
      <c r="A53" s="92" t="s">
        <v>1572</v>
      </c>
      <c r="B53" s="92" t="s">
        <v>1576</v>
      </c>
      <c r="C53" s="97">
        <v>42331</v>
      </c>
      <c r="D53" s="94">
        <v>2.4529999999999999E-3</v>
      </c>
      <c r="E53" s="94">
        <v>2.2719999999999997E-3</v>
      </c>
      <c r="F53" s="94">
        <v>10.0817</v>
      </c>
    </row>
    <row r="54" spans="1:6">
      <c r="A54" s="92"/>
      <c r="B54" s="92"/>
      <c r="C54" s="97">
        <v>42326</v>
      </c>
      <c r="D54" s="94">
        <v>1.387E-3</v>
      </c>
      <c r="E54" s="94">
        <v>1.2849999999999999E-3</v>
      </c>
      <c r="F54" s="94">
        <v>10.0817</v>
      </c>
    </row>
    <row r="55" spans="1:6">
      <c r="A55" s="92"/>
      <c r="B55" s="92"/>
      <c r="C55" s="97">
        <v>42317</v>
      </c>
      <c r="D55" s="94">
        <v>6.5600000000000001E-4</v>
      </c>
      <c r="E55" s="94">
        <v>6.0799999999999993E-4</v>
      </c>
      <c r="F55" s="94">
        <v>10.0817</v>
      </c>
    </row>
    <row r="56" spans="1:6">
      <c r="A56" s="92" t="s">
        <v>1572</v>
      </c>
      <c r="B56" s="92" t="s">
        <v>1573</v>
      </c>
      <c r="C56" s="97">
        <v>42314</v>
      </c>
      <c r="D56" s="94">
        <v>2.1359999999999999E-3</v>
      </c>
      <c r="E56" s="94">
        <v>1.9789999999999999E-3</v>
      </c>
      <c r="F56" s="94">
        <v>10.0335</v>
      </c>
    </row>
    <row r="57" spans="1:6">
      <c r="A57" s="92" t="s">
        <v>1572</v>
      </c>
      <c r="B57" s="92" t="s">
        <v>1583</v>
      </c>
      <c r="C57" s="97">
        <v>42321</v>
      </c>
      <c r="D57" s="94">
        <v>4.6200000000000005E-2</v>
      </c>
      <c r="E57" s="94">
        <v>4.2800000000000005E-2</v>
      </c>
      <c r="F57" s="94">
        <v>10.903600000000001</v>
      </c>
    </row>
    <row r="58" spans="1:6">
      <c r="A58" s="92" t="s">
        <v>1572</v>
      </c>
      <c r="B58" s="92" t="s">
        <v>1571</v>
      </c>
      <c r="C58" s="97">
        <v>42321</v>
      </c>
      <c r="D58" s="94">
        <v>4.2800000000000005E-2</v>
      </c>
      <c r="E58" s="94">
        <v>3.9600000000000003E-2</v>
      </c>
      <c r="F58" s="94">
        <v>10.6943</v>
      </c>
    </row>
    <row r="59" spans="1:6">
      <c r="A59" s="92" t="s">
        <v>1580</v>
      </c>
      <c r="B59" s="92" t="s">
        <v>1567</v>
      </c>
      <c r="C59" s="92"/>
      <c r="D59" s="94">
        <v>5.3748659999999999</v>
      </c>
      <c r="E59" s="94">
        <v>4.9796179999999994</v>
      </c>
      <c r="F59" s="94"/>
    </row>
    <row r="60" spans="1:6">
      <c r="A60" s="92" t="s">
        <v>1572</v>
      </c>
      <c r="B60" s="92" t="s">
        <v>1576</v>
      </c>
      <c r="C60" s="97">
        <v>42338</v>
      </c>
      <c r="D60" s="94">
        <v>1.9059999999999999E-3</v>
      </c>
      <c r="E60" s="94">
        <v>1.766E-3</v>
      </c>
      <c r="F60" s="94">
        <v>10.0817</v>
      </c>
    </row>
    <row r="61" spans="1:6">
      <c r="A61" s="92"/>
      <c r="B61" s="92"/>
      <c r="C61" s="97">
        <v>42314</v>
      </c>
      <c r="D61" s="94">
        <v>2.385E-3</v>
      </c>
      <c r="E61" s="94">
        <v>2.2099999999999997E-3</v>
      </c>
      <c r="F61" s="94">
        <v>10.0817</v>
      </c>
    </row>
    <row r="62" spans="1:6">
      <c r="A62" s="92" t="s">
        <v>1597</v>
      </c>
      <c r="B62" s="92" t="s">
        <v>1598</v>
      </c>
      <c r="C62" s="97">
        <v>42317</v>
      </c>
      <c r="D62" s="94">
        <v>0.11541268</v>
      </c>
      <c r="E62" s="94">
        <v>0.10692309</v>
      </c>
      <c r="F62" s="94">
        <v>10</v>
      </c>
    </row>
    <row r="63" spans="1:6">
      <c r="A63" s="92" t="s">
        <v>1572</v>
      </c>
      <c r="B63" s="92" t="s">
        <v>1573</v>
      </c>
      <c r="C63" s="97">
        <v>42328</v>
      </c>
      <c r="D63" s="94">
        <v>4.0070000000000001E-3</v>
      </c>
      <c r="E63" s="94">
        <v>3.7129999999999997E-3</v>
      </c>
      <c r="F63" s="94">
        <v>10.0335</v>
      </c>
    </row>
    <row r="64" spans="1:6">
      <c r="A64" s="92" t="s">
        <v>1592</v>
      </c>
      <c r="B64" s="92" t="s">
        <v>1571</v>
      </c>
      <c r="C64" s="97">
        <v>42321</v>
      </c>
      <c r="D64" s="94">
        <v>4.8100000000000004E-2</v>
      </c>
      <c r="E64" s="94">
        <v>4.4600000000000001E-2</v>
      </c>
      <c r="F64" s="94">
        <v>10.2364</v>
      </c>
    </row>
    <row r="65" spans="1:6">
      <c r="A65" s="92" t="s">
        <v>1590</v>
      </c>
      <c r="B65" s="92" t="s">
        <v>1571</v>
      </c>
      <c r="C65" s="97">
        <v>42321</v>
      </c>
      <c r="D65" s="94">
        <v>5.3200000000000004E-2</v>
      </c>
      <c r="E65" s="94">
        <v>4.9300000000000004E-2</v>
      </c>
      <c r="F65" s="94">
        <v>10.154200000000001</v>
      </c>
    </row>
    <row r="66" spans="1:6">
      <c r="A66" s="92" t="s">
        <v>1566</v>
      </c>
      <c r="B66" s="92" t="s">
        <v>1583</v>
      </c>
      <c r="C66" s="97">
        <v>42321</v>
      </c>
      <c r="D66" s="94">
        <v>4.8653000000000004</v>
      </c>
      <c r="E66" s="94">
        <v>4.5076000000000001</v>
      </c>
      <c r="F66" s="94">
        <v>1013.3789</v>
      </c>
    </row>
    <row r="67" spans="1:6">
      <c r="A67" s="92" t="s">
        <v>1582</v>
      </c>
      <c r="B67" s="92" t="s">
        <v>1571</v>
      </c>
      <c r="C67" s="97">
        <v>42321</v>
      </c>
      <c r="D67" s="94">
        <v>5.4400000000000004E-2</v>
      </c>
      <c r="E67" s="94">
        <v>5.04E-2</v>
      </c>
      <c r="F67" s="94">
        <v>12.2706</v>
      </c>
    </row>
    <row r="68" spans="1:6">
      <c r="A68" s="92" t="s">
        <v>1572</v>
      </c>
      <c r="B68" s="92" t="s">
        <v>1573</v>
      </c>
      <c r="C68" s="97">
        <v>42338</v>
      </c>
      <c r="D68" s="94">
        <v>1.818E-3</v>
      </c>
      <c r="E68" s="94">
        <v>1.684E-3</v>
      </c>
      <c r="F68" s="94">
        <v>10.0335</v>
      </c>
    </row>
    <row r="69" spans="1:6">
      <c r="A69" s="92" t="s">
        <v>1568</v>
      </c>
      <c r="B69" s="92" t="s">
        <v>1585</v>
      </c>
      <c r="C69" s="97">
        <v>42310</v>
      </c>
      <c r="D69" s="94">
        <v>1.3555000000000001</v>
      </c>
      <c r="E69" s="94">
        <v>1.2558</v>
      </c>
      <c r="F69" s="94">
        <v>1016.2521</v>
      </c>
    </row>
    <row r="70" spans="1:6">
      <c r="A70" s="92" t="s">
        <v>1572</v>
      </c>
      <c r="B70" s="92" t="s">
        <v>1573</v>
      </c>
      <c r="C70" s="97">
        <v>42311</v>
      </c>
      <c r="D70" s="94">
        <v>1.1789999999999999E-3</v>
      </c>
      <c r="E70" s="94">
        <v>1.093E-3</v>
      </c>
      <c r="F70" s="94">
        <v>10.0335</v>
      </c>
    </row>
    <row r="71" spans="1:6">
      <c r="A71" s="92" t="s">
        <v>1591</v>
      </c>
      <c r="B71" s="92" t="s">
        <v>1578</v>
      </c>
      <c r="C71" s="97">
        <v>42331</v>
      </c>
      <c r="D71" s="94">
        <v>4.6300000000000001E-2</v>
      </c>
      <c r="E71" s="94">
        <v>4.6300000000000001E-2</v>
      </c>
      <c r="F71" s="94">
        <v>10.9137</v>
      </c>
    </row>
    <row r="72" spans="1:6">
      <c r="A72" s="92" t="s">
        <v>1572</v>
      </c>
      <c r="B72" s="92" t="s">
        <v>1573</v>
      </c>
      <c r="C72" s="97">
        <v>42326</v>
      </c>
      <c r="D72" s="94">
        <v>1.3009999999999999E-3</v>
      </c>
      <c r="E72" s="94">
        <v>1.2049999999999999E-3</v>
      </c>
      <c r="F72" s="94">
        <v>10.0335</v>
      </c>
    </row>
    <row r="73" spans="1:6">
      <c r="A73" s="92"/>
      <c r="B73" s="92"/>
      <c r="C73" s="97">
        <v>42321</v>
      </c>
      <c r="D73" s="94">
        <v>4.6169999999999996E-3</v>
      </c>
      <c r="E73" s="94">
        <v>4.2769999999999996E-3</v>
      </c>
      <c r="F73" s="94">
        <v>10.0335</v>
      </c>
    </row>
    <row r="74" spans="1:6">
      <c r="A74" s="92" t="s">
        <v>1580</v>
      </c>
      <c r="B74" s="92" t="s">
        <v>1595</v>
      </c>
      <c r="C74" s="92"/>
      <c r="D74" s="94">
        <v>5.1443000000000003</v>
      </c>
      <c r="E74" s="94">
        <v>4.766</v>
      </c>
      <c r="F74" s="94"/>
    </row>
    <row r="75" spans="1:6">
      <c r="A75" s="92" t="s">
        <v>1590</v>
      </c>
      <c r="B75" s="92" t="s">
        <v>1579</v>
      </c>
      <c r="C75" s="92"/>
      <c r="D75" s="94">
        <v>5.5300000000000002E-2</v>
      </c>
      <c r="E75" s="94">
        <v>5.1200000000000002E-2</v>
      </c>
      <c r="F75" s="94"/>
    </row>
    <row r="76" spans="1:6">
      <c r="A76" s="92" t="s">
        <v>1590</v>
      </c>
      <c r="B76" s="92" t="s">
        <v>1595</v>
      </c>
      <c r="C76" s="92"/>
      <c r="D76" s="94">
        <v>5.2900000000000003E-2</v>
      </c>
      <c r="E76" s="94">
        <v>4.8899999999999999E-2</v>
      </c>
      <c r="F76" s="94"/>
    </row>
    <row r="77" spans="1:6">
      <c r="A77" s="92" t="s">
        <v>1596</v>
      </c>
      <c r="B77" s="92" t="s">
        <v>1567</v>
      </c>
      <c r="C77" s="92"/>
      <c r="D77" s="94">
        <v>3.7439999999999999E-3</v>
      </c>
      <c r="E77" s="94">
        <v>3.4689999999999999E-3</v>
      </c>
      <c r="F77" s="94"/>
    </row>
    <row r="78" spans="1:6">
      <c r="A78" s="92" t="s">
        <v>1577</v>
      </c>
      <c r="B78" s="92" t="s">
        <v>1588</v>
      </c>
      <c r="C78" s="97">
        <v>42328</v>
      </c>
      <c r="D78" s="94">
        <v>0.5</v>
      </c>
      <c r="E78" s="94">
        <v>0.5</v>
      </c>
      <c r="F78" s="94">
        <v>18.54</v>
      </c>
    </row>
    <row r="79" spans="1:6">
      <c r="A79" s="92" t="s">
        <v>1572</v>
      </c>
      <c r="B79" s="92" t="s">
        <v>1576</v>
      </c>
      <c r="C79" s="97">
        <v>42313</v>
      </c>
      <c r="D79" s="94">
        <v>1.1609999999999999E-3</v>
      </c>
      <c r="E79" s="94">
        <v>1.0759999999999999E-3</v>
      </c>
      <c r="F79" s="94">
        <v>10.0817</v>
      </c>
    </row>
    <row r="80" spans="1:6">
      <c r="A80" s="92" t="s">
        <v>1589</v>
      </c>
      <c r="B80" s="92" t="s">
        <v>1588</v>
      </c>
      <c r="C80" s="97">
        <v>42310</v>
      </c>
      <c r="D80" s="94">
        <v>0.94070000000000009</v>
      </c>
      <c r="E80" s="94">
        <v>0.87150000000000005</v>
      </c>
      <c r="F80" s="94">
        <v>1003.5225</v>
      </c>
    </row>
    <row r="81" spans="1:6">
      <c r="A81" s="92" t="s">
        <v>1599</v>
      </c>
      <c r="B81" s="92" t="s">
        <v>1581</v>
      </c>
      <c r="C81" s="97">
        <v>42321</v>
      </c>
      <c r="D81" s="94">
        <v>4.5169000000000006</v>
      </c>
      <c r="E81" s="94">
        <v>4.1848000000000001</v>
      </c>
      <c r="F81" s="94">
        <v>1044.0323000000001</v>
      </c>
    </row>
    <row r="82" spans="1:6">
      <c r="A82" s="92" t="s">
        <v>1589</v>
      </c>
      <c r="B82" s="92" t="s">
        <v>1588</v>
      </c>
      <c r="C82" s="97">
        <v>42338</v>
      </c>
      <c r="D82" s="94">
        <v>0.86930000000000007</v>
      </c>
      <c r="E82" s="94">
        <v>0.8054</v>
      </c>
      <c r="F82" s="94">
        <v>1003.4236000000001</v>
      </c>
    </row>
    <row r="83" spans="1:6">
      <c r="A83" s="92" t="s">
        <v>1572</v>
      </c>
      <c r="B83" s="92" t="s">
        <v>1576</v>
      </c>
      <c r="C83" s="97">
        <v>42334</v>
      </c>
      <c r="D83" s="94">
        <v>5.13E-4</v>
      </c>
      <c r="E83" s="94">
        <v>4.75E-4</v>
      </c>
      <c r="F83" s="94">
        <v>10.0817</v>
      </c>
    </row>
    <row r="84" spans="1:6">
      <c r="A84" s="92" t="s">
        <v>1592</v>
      </c>
      <c r="B84" s="92" t="s">
        <v>1579</v>
      </c>
      <c r="C84" s="92"/>
      <c r="D84" s="94">
        <v>5.6500000000000002E-2</v>
      </c>
      <c r="E84" s="94">
        <v>5.2400000000000002E-2</v>
      </c>
      <c r="F84" s="94"/>
    </row>
    <row r="85" spans="1:6">
      <c r="A85" s="92" t="s">
        <v>1572</v>
      </c>
      <c r="B85" s="92" t="s">
        <v>1576</v>
      </c>
      <c r="C85" s="97">
        <v>42318</v>
      </c>
      <c r="D85" s="94">
        <v>4.6709999999999998E-3</v>
      </c>
      <c r="E85" s="94">
        <v>4.3279999999999994E-3</v>
      </c>
      <c r="F85" s="94">
        <v>10.0817</v>
      </c>
    </row>
    <row r="86" spans="1:6">
      <c r="A86" s="92"/>
      <c r="B86" s="92"/>
      <c r="C86" s="97">
        <v>42325</v>
      </c>
      <c r="D86" s="94">
        <v>1.4519999999999999E-3</v>
      </c>
      <c r="E86" s="94">
        <v>1.3449999999999998E-3</v>
      </c>
      <c r="F86" s="94">
        <v>10.0817</v>
      </c>
    </row>
    <row r="87" spans="1:6">
      <c r="A87" s="92" t="s">
        <v>1572</v>
      </c>
      <c r="B87" s="92" t="s">
        <v>1573</v>
      </c>
      <c r="C87" s="97">
        <v>42318</v>
      </c>
      <c r="D87" s="94">
        <v>4.411E-3</v>
      </c>
      <c r="E87" s="94">
        <v>4.0869999999999995E-3</v>
      </c>
      <c r="F87" s="94">
        <v>10.0335</v>
      </c>
    </row>
    <row r="88" spans="1:6">
      <c r="A88" s="92" t="s">
        <v>1572</v>
      </c>
      <c r="B88" s="92" t="s">
        <v>1576</v>
      </c>
      <c r="C88" s="97">
        <v>42310</v>
      </c>
      <c r="D88" s="94">
        <v>1.4449999999999999E-3</v>
      </c>
      <c r="E88" s="94">
        <v>1.3389999999999999E-3</v>
      </c>
      <c r="F88" s="94">
        <v>10.0817</v>
      </c>
    </row>
    <row r="89" spans="1:6">
      <c r="A89" s="92" t="s">
        <v>1572</v>
      </c>
      <c r="B89" s="92" t="s">
        <v>1573</v>
      </c>
      <c r="C89" s="97">
        <v>42331</v>
      </c>
      <c r="D89" s="94">
        <v>2.362E-3</v>
      </c>
      <c r="E89" s="94">
        <v>2.1879999999999998E-3</v>
      </c>
      <c r="F89" s="94">
        <v>10.0335</v>
      </c>
    </row>
    <row r="90" spans="1:6">
      <c r="A90" s="92" t="s">
        <v>1572</v>
      </c>
      <c r="B90" s="92" t="s">
        <v>1576</v>
      </c>
      <c r="C90" s="97">
        <v>42335</v>
      </c>
      <c r="D90" s="94">
        <v>4.1159999999999999E-3</v>
      </c>
      <c r="E90" s="94">
        <v>3.813E-3</v>
      </c>
      <c r="F90" s="94">
        <v>10.0817</v>
      </c>
    </row>
    <row r="91" spans="1:6">
      <c r="A91" s="92" t="s">
        <v>1566</v>
      </c>
      <c r="B91" s="92" t="s">
        <v>1571</v>
      </c>
      <c r="C91" s="97">
        <v>42321</v>
      </c>
      <c r="D91" s="94">
        <v>4.8226000000000004</v>
      </c>
      <c r="E91" s="94">
        <v>4.468</v>
      </c>
      <c r="F91" s="94">
        <v>1008.0171</v>
      </c>
    </row>
    <row r="92" spans="1:6">
      <c r="A92" s="92" t="s">
        <v>1572</v>
      </c>
      <c r="B92" s="92" t="s">
        <v>1576</v>
      </c>
      <c r="C92" s="97">
        <v>42327</v>
      </c>
      <c r="D92" s="94">
        <v>1.214E-3</v>
      </c>
      <c r="E92" s="94">
        <v>1.1249999999999999E-3</v>
      </c>
      <c r="F92" s="94">
        <v>10.0817</v>
      </c>
    </row>
    <row r="94" spans="1:6">
      <c r="A94" s="101" t="s">
        <v>1997</v>
      </c>
    </row>
    <row r="95" spans="1:6">
      <c r="A95" s="101" t="s">
        <v>1998</v>
      </c>
    </row>
  </sheetData>
  <mergeCells count="1">
    <mergeCell ref="D2:E2"/>
  </mergeCells>
  <phoneticPr fontId="0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2:A20"/>
  <sheetViews>
    <sheetView workbookViewId="0">
      <selection activeCell="A6" sqref="A6"/>
    </sheetView>
  </sheetViews>
  <sheetFormatPr defaultColWidth="9.140625" defaultRowHeight="15"/>
  <cols>
    <col min="1" max="1" width="103.28515625" customWidth="1"/>
  </cols>
  <sheetData>
    <row r="2" spans="1:1">
      <c r="A2" s="87" t="s">
        <v>1543</v>
      </c>
    </row>
    <row r="4" spans="1:1" ht="26.25">
      <c r="A4" s="88" t="s">
        <v>1558</v>
      </c>
    </row>
    <row r="5" spans="1:1">
      <c r="A5" s="89" t="s">
        <v>1544</v>
      </c>
    </row>
    <row r="6" spans="1:1">
      <c r="A6" s="89" t="s">
        <v>1545</v>
      </c>
    </row>
    <row r="7" spans="1:1">
      <c r="A7" s="89" t="s">
        <v>1546</v>
      </c>
    </row>
    <row r="8" spans="1:1">
      <c r="A8" s="89" t="s">
        <v>1545</v>
      </c>
    </row>
    <row r="9" spans="1:1">
      <c r="A9" s="89" t="s">
        <v>1547</v>
      </c>
    </row>
    <row r="10" spans="1:1">
      <c r="A10" s="89" t="s">
        <v>1548</v>
      </c>
    </row>
    <row r="11" spans="1:1">
      <c r="A11" s="89" t="s">
        <v>1549</v>
      </c>
    </row>
    <row r="12" spans="1:1">
      <c r="A12" s="89" t="s">
        <v>1550</v>
      </c>
    </row>
    <row r="13" spans="1:1">
      <c r="A13" s="89" t="s">
        <v>1551</v>
      </c>
    </row>
    <row r="14" spans="1:1">
      <c r="A14" s="89" t="s">
        <v>1552</v>
      </c>
    </row>
    <row r="15" spans="1:1">
      <c r="A15" s="90" t="s">
        <v>1553</v>
      </c>
    </row>
    <row r="16" spans="1:1">
      <c r="A16" s="90" t="s">
        <v>1554</v>
      </c>
    </row>
    <row r="17" spans="1:1">
      <c r="A17" s="141" t="s">
        <v>1555</v>
      </c>
    </row>
    <row r="18" spans="1:1">
      <c r="A18" s="141"/>
    </row>
    <row r="19" spans="1:1">
      <c r="A19" s="91" t="s">
        <v>1556</v>
      </c>
    </row>
    <row r="20" spans="1:1">
      <c r="A20" s="91" t="s">
        <v>1557</v>
      </c>
    </row>
  </sheetData>
  <mergeCells count="1">
    <mergeCell ref="A17:A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C6" sqref="C6"/>
    </sheetView>
  </sheetViews>
  <sheetFormatPr defaultRowHeight="12.75"/>
  <cols>
    <col min="1" max="1" width="2.7109375" style="53" customWidth="1"/>
    <col min="2" max="2" width="6.42578125" style="53" customWidth="1"/>
    <col min="3" max="3" width="40.7109375" style="53" customWidth="1"/>
    <col min="4" max="4" width="12.140625" style="53" bestFit="1" customWidth="1"/>
    <col min="5" max="5" width="20" style="53" bestFit="1" customWidth="1"/>
    <col min="6" max="6" width="8.5703125" style="53" customWidth="1"/>
    <col min="7" max="7" width="14" style="74" customWidth="1"/>
    <col min="8" max="8" width="14" style="75" customWidth="1"/>
    <col min="9" max="16384" width="9.140625" style="53"/>
  </cols>
  <sheetData>
    <row r="1" spans="1:8">
      <c r="A1" s="48"/>
      <c r="B1" s="49"/>
      <c r="C1" s="50" t="s">
        <v>1438</v>
      </c>
      <c r="D1" s="49"/>
      <c r="E1" s="49"/>
      <c r="F1" s="49"/>
      <c r="G1" s="51"/>
      <c r="H1" s="52"/>
    </row>
    <row r="2" spans="1:8" ht="25.5">
      <c r="A2" s="124" t="s">
        <v>1</v>
      </c>
      <c r="B2" s="125"/>
      <c r="C2" s="125"/>
      <c r="D2" s="54" t="s">
        <v>2</v>
      </c>
      <c r="E2" s="54" t="s">
        <v>867</v>
      </c>
      <c r="F2" s="55" t="s">
        <v>4</v>
      </c>
      <c r="G2" s="56" t="s">
        <v>5</v>
      </c>
      <c r="H2" s="57" t="s">
        <v>6</v>
      </c>
    </row>
    <row r="3" spans="1:8">
      <c r="A3" s="126" t="s">
        <v>797</v>
      </c>
      <c r="B3" s="119"/>
      <c r="C3" s="119"/>
      <c r="D3" s="58"/>
      <c r="E3" s="58"/>
      <c r="F3" s="58"/>
      <c r="G3" s="59"/>
      <c r="H3" s="60"/>
    </row>
    <row r="4" spans="1:8">
      <c r="A4" s="61"/>
      <c r="B4" s="118" t="s">
        <v>9</v>
      </c>
      <c r="C4" s="119"/>
      <c r="D4" s="58"/>
      <c r="E4" s="58"/>
      <c r="F4" s="58"/>
      <c r="G4" s="59"/>
      <c r="H4" s="60"/>
    </row>
    <row r="5" spans="1:8">
      <c r="A5" s="61"/>
      <c r="B5" s="62" t="s">
        <v>16</v>
      </c>
      <c r="C5" s="58" t="s">
        <v>798</v>
      </c>
      <c r="D5" s="58" t="s">
        <v>799</v>
      </c>
      <c r="E5" s="58" t="s">
        <v>800</v>
      </c>
      <c r="F5" s="58">
        <v>976200</v>
      </c>
      <c r="G5" s="59">
        <v>10620.08</v>
      </c>
      <c r="H5" s="60">
        <v>8.64</v>
      </c>
    </row>
    <row r="6" spans="1:8">
      <c r="A6" s="61"/>
      <c r="B6" s="62" t="s">
        <v>16</v>
      </c>
      <c r="C6" s="58" t="s">
        <v>301</v>
      </c>
      <c r="D6" s="58" t="s">
        <v>801</v>
      </c>
      <c r="E6" s="58" t="s">
        <v>802</v>
      </c>
      <c r="F6" s="58">
        <v>860000</v>
      </c>
      <c r="G6" s="59">
        <v>9268.65</v>
      </c>
      <c r="H6" s="60">
        <v>7.54</v>
      </c>
    </row>
    <row r="7" spans="1:8">
      <c r="A7" s="61"/>
      <c r="B7" s="62" t="s">
        <v>16</v>
      </c>
      <c r="C7" s="58" t="s">
        <v>349</v>
      </c>
      <c r="D7" s="58" t="s">
        <v>811</v>
      </c>
      <c r="E7" s="58" t="s">
        <v>802</v>
      </c>
      <c r="F7" s="58">
        <v>2730000</v>
      </c>
      <c r="G7" s="59">
        <v>7500.68</v>
      </c>
      <c r="H7" s="60">
        <v>6.1</v>
      </c>
    </row>
    <row r="8" spans="1:8">
      <c r="A8" s="61"/>
      <c r="B8" s="62" t="s">
        <v>16</v>
      </c>
      <c r="C8" s="58" t="s">
        <v>293</v>
      </c>
      <c r="D8" s="58" t="s">
        <v>814</v>
      </c>
      <c r="E8" s="58" t="s">
        <v>815</v>
      </c>
      <c r="F8" s="58">
        <v>425000</v>
      </c>
      <c r="G8" s="59">
        <v>5842.05</v>
      </c>
      <c r="H8" s="60">
        <v>4.75</v>
      </c>
    </row>
    <row r="9" spans="1:8">
      <c r="A9" s="61"/>
      <c r="B9" s="62" t="s">
        <v>16</v>
      </c>
      <c r="C9" s="58" t="s">
        <v>390</v>
      </c>
      <c r="D9" s="58" t="s">
        <v>820</v>
      </c>
      <c r="E9" s="58" t="s">
        <v>802</v>
      </c>
      <c r="F9" s="58">
        <v>1120000</v>
      </c>
      <c r="G9" s="59">
        <v>5254.48</v>
      </c>
      <c r="H9" s="60">
        <v>4.2699999999999996</v>
      </c>
    </row>
    <row r="10" spans="1:8">
      <c r="A10" s="61"/>
      <c r="B10" s="62" t="s">
        <v>16</v>
      </c>
      <c r="C10" s="58" t="s">
        <v>808</v>
      </c>
      <c r="D10" s="58" t="s">
        <v>809</v>
      </c>
      <c r="E10" s="58" t="s">
        <v>810</v>
      </c>
      <c r="F10" s="58">
        <v>485000</v>
      </c>
      <c r="G10" s="59">
        <v>4684.37</v>
      </c>
      <c r="H10" s="60">
        <v>3.81</v>
      </c>
    </row>
    <row r="11" spans="1:8">
      <c r="A11" s="61"/>
      <c r="B11" s="62" t="s">
        <v>16</v>
      </c>
      <c r="C11" s="58" t="s">
        <v>824</v>
      </c>
      <c r="D11" s="58" t="s">
        <v>825</v>
      </c>
      <c r="E11" s="58" t="s">
        <v>817</v>
      </c>
      <c r="F11" s="58">
        <v>98025</v>
      </c>
      <c r="G11" s="59">
        <v>4515.91</v>
      </c>
      <c r="H11" s="60">
        <v>3.67</v>
      </c>
    </row>
    <row r="12" spans="1:8">
      <c r="A12" s="61"/>
      <c r="B12" s="62" t="s">
        <v>16</v>
      </c>
      <c r="C12" s="58" t="s">
        <v>868</v>
      </c>
      <c r="D12" s="58" t="s">
        <v>869</v>
      </c>
      <c r="E12" s="58" t="s">
        <v>802</v>
      </c>
      <c r="F12" s="58">
        <v>415000</v>
      </c>
      <c r="G12" s="59">
        <v>3881.29</v>
      </c>
      <c r="H12" s="60">
        <v>3.16</v>
      </c>
    </row>
    <row r="13" spans="1:8">
      <c r="A13" s="61"/>
      <c r="B13" s="62" t="s">
        <v>16</v>
      </c>
      <c r="C13" s="58" t="s">
        <v>812</v>
      </c>
      <c r="D13" s="58" t="s">
        <v>813</v>
      </c>
      <c r="E13" s="58" t="s">
        <v>800</v>
      </c>
      <c r="F13" s="58">
        <v>155000</v>
      </c>
      <c r="G13" s="59">
        <v>3665.29</v>
      </c>
      <c r="H13" s="60">
        <v>2.98</v>
      </c>
    </row>
    <row r="14" spans="1:8">
      <c r="A14" s="61"/>
      <c r="B14" s="62" t="s">
        <v>16</v>
      </c>
      <c r="C14" s="58" t="s">
        <v>103</v>
      </c>
      <c r="D14" s="58" t="s">
        <v>821</v>
      </c>
      <c r="E14" s="58" t="s">
        <v>802</v>
      </c>
      <c r="F14" s="58">
        <v>1390000</v>
      </c>
      <c r="G14" s="59">
        <v>3477.78</v>
      </c>
      <c r="H14" s="60">
        <v>2.83</v>
      </c>
    </row>
    <row r="15" spans="1:8">
      <c r="A15" s="61"/>
      <c r="B15" s="62" t="s">
        <v>16</v>
      </c>
      <c r="C15" s="58" t="s">
        <v>363</v>
      </c>
      <c r="D15" s="58" t="s">
        <v>873</v>
      </c>
      <c r="E15" s="58" t="s">
        <v>872</v>
      </c>
      <c r="F15" s="58">
        <v>123274</v>
      </c>
      <c r="G15" s="59">
        <v>3452.97</v>
      </c>
      <c r="H15" s="60">
        <v>2.81</v>
      </c>
    </row>
    <row r="16" spans="1:8">
      <c r="A16" s="61"/>
      <c r="B16" s="62" t="s">
        <v>16</v>
      </c>
      <c r="C16" s="58" t="s">
        <v>803</v>
      </c>
      <c r="D16" s="58" t="s">
        <v>804</v>
      </c>
      <c r="E16" s="58" t="s">
        <v>805</v>
      </c>
      <c r="F16" s="58">
        <v>900000</v>
      </c>
      <c r="G16" s="59">
        <v>3082.95</v>
      </c>
      <c r="H16" s="60">
        <v>2.5099999999999998</v>
      </c>
    </row>
    <row r="17" spans="1:8">
      <c r="A17" s="61"/>
      <c r="B17" s="62" t="s">
        <v>16</v>
      </c>
      <c r="C17" s="58" t="s">
        <v>329</v>
      </c>
      <c r="D17" s="58" t="s">
        <v>818</v>
      </c>
      <c r="E17" s="58" t="s">
        <v>819</v>
      </c>
      <c r="F17" s="58">
        <v>400000</v>
      </c>
      <c r="G17" s="59">
        <v>2918.6</v>
      </c>
      <c r="H17" s="60">
        <v>2.37</v>
      </c>
    </row>
    <row r="18" spans="1:8">
      <c r="A18" s="61"/>
      <c r="B18" s="62" t="s">
        <v>16</v>
      </c>
      <c r="C18" s="58" t="s">
        <v>401</v>
      </c>
      <c r="D18" s="58" t="s">
        <v>951</v>
      </c>
      <c r="E18" s="58" t="s">
        <v>817</v>
      </c>
      <c r="F18" s="58">
        <v>941000</v>
      </c>
      <c r="G18" s="59">
        <v>2811.71</v>
      </c>
      <c r="H18" s="60">
        <v>2.29</v>
      </c>
    </row>
    <row r="19" spans="1:8">
      <c r="A19" s="61"/>
      <c r="B19" s="62" t="s">
        <v>16</v>
      </c>
      <c r="C19" s="58" t="s">
        <v>401</v>
      </c>
      <c r="D19" s="58" t="s">
        <v>816</v>
      </c>
      <c r="E19" s="58" t="s">
        <v>817</v>
      </c>
      <c r="F19" s="58">
        <v>643579</v>
      </c>
      <c r="G19" s="59">
        <v>2723.95</v>
      </c>
      <c r="H19" s="60">
        <v>2.2200000000000002</v>
      </c>
    </row>
    <row r="20" spans="1:8">
      <c r="A20" s="61"/>
      <c r="B20" s="62" t="s">
        <v>16</v>
      </c>
      <c r="C20" s="58" t="s">
        <v>822</v>
      </c>
      <c r="D20" s="58" t="s">
        <v>823</v>
      </c>
      <c r="E20" s="58" t="s">
        <v>817</v>
      </c>
      <c r="F20" s="58">
        <v>196200</v>
      </c>
      <c r="G20" s="59">
        <v>2679.11</v>
      </c>
      <c r="H20" s="60">
        <v>2.1800000000000002</v>
      </c>
    </row>
    <row r="21" spans="1:8">
      <c r="A21" s="61"/>
      <c r="B21" s="62" t="s">
        <v>16</v>
      </c>
      <c r="C21" s="58" t="s">
        <v>924</v>
      </c>
      <c r="D21" s="58" t="s">
        <v>925</v>
      </c>
      <c r="E21" s="58" t="s">
        <v>805</v>
      </c>
      <c r="F21" s="58">
        <v>260000</v>
      </c>
      <c r="G21" s="59">
        <v>2524.21</v>
      </c>
      <c r="H21" s="60">
        <v>2.0499999999999998</v>
      </c>
    </row>
    <row r="22" spans="1:8">
      <c r="A22" s="61"/>
      <c r="B22" s="62" t="s">
        <v>16</v>
      </c>
      <c r="C22" s="58" t="s">
        <v>515</v>
      </c>
      <c r="D22" s="58" t="s">
        <v>1035</v>
      </c>
      <c r="E22" s="58" t="s">
        <v>851</v>
      </c>
      <c r="F22" s="58">
        <v>1800000</v>
      </c>
      <c r="G22" s="59">
        <v>2449.8000000000002</v>
      </c>
      <c r="H22" s="60">
        <v>1.99</v>
      </c>
    </row>
    <row r="23" spans="1:8">
      <c r="A23" s="61"/>
      <c r="B23" s="62" t="s">
        <v>16</v>
      </c>
      <c r="C23" s="58" t="s">
        <v>898</v>
      </c>
      <c r="D23" s="58" t="s">
        <v>899</v>
      </c>
      <c r="E23" s="58" t="s">
        <v>805</v>
      </c>
      <c r="F23" s="58">
        <v>73500</v>
      </c>
      <c r="G23" s="59">
        <v>2148.44</v>
      </c>
      <c r="H23" s="60">
        <v>1.75</v>
      </c>
    </row>
    <row r="24" spans="1:8">
      <c r="A24" s="61"/>
      <c r="B24" s="62" t="s">
        <v>16</v>
      </c>
      <c r="C24" s="58" t="s">
        <v>874</v>
      </c>
      <c r="D24" s="58" t="s">
        <v>875</v>
      </c>
      <c r="E24" s="58" t="s">
        <v>800</v>
      </c>
      <c r="F24" s="58">
        <v>246000</v>
      </c>
      <c r="G24" s="59">
        <v>2142.54</v>
      </c>
      <c r="H24" s="60">
        <v>1.74</v>
      </c>
    </row>
    <row r="25" spans="1:8">
      <c r="A25" s="61"/>
      <c r="B25" s="62" t="s">
        <v>16</v>
      </c>
      <c r="C25" s="58" t="s">
        <v>886</v>
      </c>
      <c r="D25" s="58" t="s">
        <v>887</v>
      </c>
      <c r="E25" s="58" t="s">
        <v>805</v>
      </c>
      <c r="F25" s="58">
        <v>130000</v>
      </c>
      <c r="G25" s="59">
        <v>2006.49</v>
      </c>
      <c r="H25" s="60">
        <v>1.63</v>
      </c>
    </row>
    <row r="26" spans="1:8">
      <c r="A26" s="61"/>
      <c r="B26" s="62" t="s">
        <v>16</v>
      </c>
      <c r="C26" s="58" t="s">
        <v>870</v>
      </c>
      <c r="D26" s="58" t="s">
        <v>871</v>
      </c>
      <c r="E26" s="58" t="s">
        <v>872</v>
      </c>
      <c r="F26" s="58">
        <v>500000</v>
      </c>
      <c r="G26" s="59">
        <v>1901.25</v>
      </c>
      <c r="H26" s="60">
        <v>1.55</v>
      </c>
    </row>
    <row r="27" spans="1:8">
      <c r="A27" s="61"/>
      <c r="B27" s="62" t="s">
        <v>16</v>
      </c>
      <c r="C27" s="58" t="s">
        <v>100</v>
      </c>
      <c r="D27" s="58" t="s">
        <v>806</v>
      </c>
      <c r="E27" s="58" t="s">
        <v>807</v>
      </c>
      <c r="F27" s="58">
        <v>155000</v>
      </c>
      <c r="G27" s="59">
        <v>1877.36</v>
      </c>
      <c r="H27" s="60">
        <v>1.53</v>
      </c>
    </row>
    <row r="28" spans="1:8">
      <c r="A28" s="61"/>
      <c r="B28" s="62" t="s">
        <v>16</v>
      </c>
      <c r="C28" s="58" t="s">
        <v>1435</v>
      </c>
      <c r="D28" s="58" t="s">
        <v>1436</v>
      </c>
      <c r="E28" s="58" t="s">
        <v>918</v>
      </c>
      <c r="F28" s="58">
        <v>195041</v>
      </c>
      <c r="G28" s="59">
        <v>1842.65</v>
      </c>
      <c r="H28" s="60">
        <v>1.5</v>
      </c>
    </row>
    <row r="29" spans="1:8">
      <c r="A29" s="61"/>
      <c r="B29" s="62" t="s">
        <v>16</v>
      </c>
      <c r="C29" s="58" t="s">
        <v>1024</v>
      </c>
      <c r="D29" s="58" t="s">
        <v>1025</v>
      </c>
      <c r="E29" s="58" t="s">
        <v>872</v>
      </c>
      <c r="F29" s="58">
        <v>15800</v>
      </c>
      <c r="G29" s="59">
        <v>1754.95</v>
      </c>
      <c r="H29" s="60">
        <v>1.43</v>
      </c>
    </row>
    <row r="30" spans="1:8">
      <c r="A30" s="61"/>
      <c r="B30" s="62" t="s">
        <v>16</v>
      </c>
      <c r="C30" s="58" t="s">
        <v>845</v>
      </c>
      <c r="D30" s="58" t="s">
        <v>846</v>
      </c>
      <c r="E30" s="58" t="s">
        <v>817</v>
      </c>
      <c r="F30" s="58">
        <v>62250</v>
      </c>
      <c r="G30" s="59">
        <v>1680.22</v>
      </c>
      <c r="H30" s="60">
        <v>1.37</v>
      </c>
    </row>
    <row r="31" spans="1:8">
      <c r="A31" s="61"/>
      <c r="B31" s="62" t="s">
        <v>16</v>
      </c>
      <c r="C31" s="58" t="s">
        <v>1124</v>
      </c>
      <c r="D31" s="58" t="s">
        <v>1125</v>
      </c>
      <c r="E31" s="58" t="s">
        <v>857</v>
      </c>
      <c r="F31" s="58">
        <v>135000</v>
      </c>
      <c r="G31" s="59">
        <v>1671.23</v>
      </c>
      <c r="H31" s="60">
        <v>1.36</v>
      </c>
    </row>
    <row r="32" spans="1:8">
      <c r="A32" s="61"/>
      <c r="B32" s="62" t="s">
        <v>16</v>
      </c>
      <c r="C32" s="58" t="s">
        <v>1056</v>
      </c>
      <c r="D32" s="58" t="s">
        <v>1057</v>
      </c>
      <c r="E32" s="58" t="s">
        <v>930</v>
      </c>
      <c r="F32" s="58">
        <v>4227</v>
      </c>
      <c r="G32" s="59">
        <v>1642.87</v>
      </c>
      <c r="H32" s="60">
        <v>1.34</v>
      </c>
    </row>
    <row r="33" spans="1:8">
      <c r="A33" s="61"/>
      <c r="B33" s="62" t="s">
        <v>16</v>
      </c>
      <c r="C33" s="58" t="s">
        <v>988</v>
      </c>
      <c r="D33" s="58" t="s">
        <v>989</v>
      </c>
      <c r="E33" s="58" t="s">
        <v>810</v>
      </c>
      <c r="F33" s="58">
        <v>179000</v>
      </c>
      <c r="G33" s="59">
        <v>1614.13</v>
      </c>
      <c r="H33" s="60">
        <v>1.31</v>
      </c>
    </row>
    <row r="34" spans="1:8">
      <c r="A34" s="61"/>
      <c r="B34" s="62" t="s">
        <v>16</v>
      </c>
      <c r="C34" s="58" t="s">
        <v>1349</v>
      </c>
      <c r="D34" s="58" t="s">
        <v>1350</v>
      </c>
      <c r="E34" s="58" t="s">
        <v>800</v>
      </c>
      <c r="F34" s="58">
        <v>240662</v>
      </c>
      <c r="G34" s="59">
        <v>1607.98</v>
      </c>
      <c r="H34" s="60">
        <v>1.31</v>
      </c>
    </row>
    <row r="35" spans="1:8">
      <c r="A35" s="61"/>
      <c r="B35" s="62" t="s">
        <v>16</v>
      </c>
      <c r="C35" s="58" t="s">
        <v>1016</v>
      </c>
      <c r="D35" s="58" t="s">
        <v>1017</v>
      </c>
      <c r="E35" s="58" t="s">
        <v>872</v>
      </c>
      <c r="F35" s="58">
        <v>41397</v>
      </c>
      <c r="G35" s="59">
        <v>1548.95</v>
      </c>
      <c r="H35" s="60">
        <v>1.26</v>
      </c>
    </row>
    <row r="36" spans="1:8">
      <c r="A36" s="61"/>
      <c r="B36" s="62" t="s">
        <v>16</v>
      </c>
      <c r="C36" s="58" t="s">
        <v>1066</v>
      </c>
      <c r="D36" s="58" t="s">
        <v>1067</v>
      </c>
      <c r="E36" s="58" t="s">
        <v>830</v>
      </c>
      <c r="F36" s="58">
        <v>350000</v>
      </c>
      <c r="G36" s="59">
        <v>1510.6</v>
      </c>
      <c r="H36" s="60">
        <v>1.23</v>
      </c>
    </row>
    <row r="37" spans="1:8">
      <c r="A37" s="61"/>
      <c r="B37" s="62" t="s">
        <v>16</v>
      </c>
      <c r="C37" s="58" t="s">
        <v>994</v>
      </c>
      <c r="D37" s="58" t="s">
        <v>995</v>
      </c>
      <c r="E37" s="58" t="s">
        <v>805</v>
      </c>
      <c r="F37" s="58">
        <v>180000</v>
      </c>
      <c r="G37" s="59">
        <v>1509.3</v>
      </c>
      <c r="H37" s="60">
        <v>1.23</v>
      </c>
    </row>
    <row r="38" spans="1:8">
      <c r="A38" s="61"/>
      <c r="B38" s="62" t="s">
        <v>16</v>
      </c>
      <c r="C38" s="58" t="s">
        <v>833</v>
      </c>
      <c r="D38" s="58" t="s">
        <v>834</v>
      </c>
      <c r="E38" s="58" t="s">
        <v>835</v>
      </c>
      <c r="F38" s="58">
        <v>600000</v>
      </c>
      <c r="G38" s="59">
        <v>1404.9</v>
      </c>
      <c r="H38" s="60">
        <v>1.1399999999999999</v>
      </c>
    </row>
    <row r="39" spans="1:8">
      <c r="A39" s="61"/>
      <c r="B39" s="62" t="s">
        <v>16</v>
      </c>
      <c r="C39" s="58" t="s">
        <v>1022</v>
      </c>
      <c r="D39" s="58" t="s">
        <v>1023</v>
      </c>
      <c r="E39" s="58" t="s">
        <v>857</v>
      </c>
      <c r="F39" s="58">
        <v>108000</v>
      </c>
      <c r="G39" s="59">
        <v>1354.16</v>
      </c>
      <c r="H39" s="60">
        <v>1.1000000000000001</v>
      </c>
    </row>
    <row r="40" spans="1:8">
      <c r="A40" s="61"/>
      <c r="B40" s="62" t="s">
        <v>16</v>
      </c>
      <c r="C40" s="58" t="s">
        <v>943</v>
      </c>
      <c r="D40" s="58" t="s">
        <v>944</v>
      </c>
      <c r="E40" s="58" t="s">
        <v>800</v>
      </c>
      <c r="F40" s="58">
        <v>250000</v>
      </c>
      <c r="G40" s="59">
        <v>1333.63</v>
      </c>
      <c r="H40" s="60">
        <v>1.08</v>
      </c>
    </row>
    <row r="41" spans="1:8">
      <c r="A41" s="61"/>
      <c r="B41" s="62" t="s">
        <v>16</v>
      </c>
      <c r="C41" s="58" t="s">
        <v>939</v>
      </c>
      <c r="D41" s="58" t="s">
        <v>940</v>
      </c>
      <c r="E41" s="58" t="s">
        <v>819</v>
      </c>
      <c r="F41" s="58">
        <v>318500</v>
      </c>
      <c r="G41" s="59">
        <v>1276.8699999999999</v>
      </c>
      <c r="H41" s="60">
        <v>1.04</v>
      </c>
    </row>
    <row r="42" spans="1:8">
      <c r="A42" s="61"/>
      <c r="B42" s="62" t="s">
        <v>16</v>
      </c>
      <c r="C42" s="58" t="s">
        <v>882</v>
      </c>
      <c r="D42" s="58" t="s">
        <v>883</v>
      </c>
      <c r="E42" s="58" t="s">
        <v>878</v>
      </c>
      <c r="F42" s="58">
        <v>179634</v>
      </c>
      <c r="G42" s="59">
        <v>1172.1099999999999</v>
      </c>
      <c r="H42" s="60">
        <v>0.95</v>
      </c>
    </row>
    <row r="43" spans="1:8">
      <c r="A43" s="61"/>
      <c r="B43" s="62" t="s">
        <v>16</v>
      </c>
      <c r="C43" s="58" t="s">
        <v>831</v>
      </c>
      <c r="D43" s="58" t="s">
        <v>832</v>
      </c>
      <c r="E43" s="58" t="s">
        <v>819</v>
      </c>
      <c r="F43" s="58">
        <v>65000</v>
      </c>
      <c r="G43" s="59">
        <v>1161.52</v>
      </c>
      <c r="H43" s="60">
        <v>0.94</v>
      </c>
    </row>
    <row r="44" spans="1:8">
      <c r="A44" s="61"/>
      <c r="B44" s="62" t="s">
        <v>16</v>
      </c>
      <c r="C44" s="58" t="s">
        <v>914</v>
      </c>
      <c r="D44" s="58" t="s">
        <v>915</v>
      </c>
      <c r="E44" s="58" t="s">
        <v>802</v>
      </c>
      <c r="F44" s="58">
        <v>603644</v>
      </c>
      <c r="G44" s="59">
        <v>1085.96</v>
      </c>
      <c r="H44" s="60">
        <v>0.88</v>
      </c>
    </row>
    <row r="45" spans="1:8">
      <c r="A45" s="61"/>
      <c r="B45" s="62" t="s">
        <v>16</v>
      </c>
      <c r="C45" s="58" t="s">
        <v>1439</v>
      </c>
      <c r="D45" s="58" t="s">
        <v>1440</v>
      </c>
      <c r="E45" s="58" t="s">
        <v>857</v>
      </c>
      <c r="F45" s="58">
        <v>163684</v>
      </c>
      <c r="G45" s="59">
        <v>952.07</v>
      </c>
      <c r="H45" s="60">
        <v>0.77</v>
      </c>
    </row>
    <row r="46" spans="1:8">
      <c r="A46" s="61"/>
      <c r="B46" s="62" t="s">
        <v>16</v>
      </c>
      <c r="C46" s="58" t="s">
        <v>1441</v>
      </c>
      <c r="D46" s="58" t="s">
        <v>1442</v>
      </c>
      <c r="E46" s="58" t="s">
        <v>819</v>
      </c>
      <c r="F46" s="58">
        <v>21500</v>
      </c>
      <c r="G46" s="59">
        <v>941.67</v>
      </c>
      <c r="H46" s="60">
        <v>0.77</v>
      </c>
    </row>
    <row r="47" spans="1:8">
      <c r="A47" s="61"/>
      <c r="B47" s="62" t="s">
        <v>16</v>
      </c>
      <c r="C47" s="58" t="s">
        <v>156</v>
      </c>
      <c r="D47" s="58" t="s">
        <v>919</v>
      </c>
      <c r="E47" s="58" t="s">
        <v>802</v>
      </c>
      <c r="F47" s="58">
        <v>975000</v>
      </c>
      <c r="G47" s="59">
        <v>576.23</v>
      </c>
      <c r="H47" s="60">
        <v>0.47</v>
      </c>
    </row>
    <row r="48" spans="1:8">
      <c r="A48" s="61"/>
      <c r="B48" s="62" t="s">
        <v>16</v>
      </c>
      <c r="C48" s="58" t="s">
        <v>926</v>
      </c>
      <c r="D48" s="58" t="s">
        <v>927</v>
      </c>
      <c r="E48" s="58" t="s">
        <v>807</v>
      </c>
      <c r="F48" s="58">
        <v>990480</v>
      </c>
      <c r="G48" s="59">
        <v>525.45000000000005</v>
      </c>
      <c r="H48" s="60">
        <v>0.43</v>
      </c>
    </row>
    <row r="49" spans="1:8">
      <c r="A49" s="61"/>
      <c r="B49" s="62" t="s">
        <v>16</v>
      </c>
      <c r="C49" s="58" t="s">
        <v>936</v>
      </c>
      <c r="D49" s="58" t="s">
        <v>937</v>
      </c>
      <c r="E49" s="58" t="s">
        <v>802</v>
      </c>
      <c r="F49" s="58">
        <v>542904</v>
      </c>
      <c r="G49" s="59">
        <v>318.68</v>
      </c>
      <c r="H49" s="60">
        <v>0.26</v>
      </c>
    </row>
    <row r="50" spans="1:8" ht="13.5" thickBot="1">
      <c r="A50" s="61"/>
      <c r="B50" s="58"/>
      <c r="C50" s="58"/>
      <c r="D50" s="58"/>
      <c r="E50" s="63" t="s">
        <v>15</v>
      </c>
      <c r="F50" s="58"/>
      <c r="G50" s="64">
        <v>119916.09</v>
      </c>
      <c r="H50" s="65">
        <v>97.54</v>
      </c>
    </row>
    <row r="51" spans="1:8" ht="13.5" thickTop="1">
      <c r="A51" s="61"/>
      <c r="B51" s="123" t="s">
        <v>961</v>
      </c>
      <c r="C51" s="119"/>
      <c r="D51" s="58"/>
      <c r="E51" s="58"/>
      <c r="F51" s="58"/>
      <c r="G51" s="59"/>
      <c r="H51" s="60"/>
    </row>
    <row r="52" spans="1:8">
      <c r="A52" s="61"/>
      <c r="B52" s="118" t="s">
        <v>9</v>
      </c>
      <c r="C52" s="119"/>
      <c r="D52" s="58"/>
      <c r="E52" s="58"/>
      <c r="F52" s="58"/>
      <c r="G52" s="59"/>
      <c r="H52" s="60"/>
    </row>
    <row r="53" spans="1:8">
      <c r="A53" s="61"/>
      <c r="B53" s="62" t="s">
        <v>16</v>
      </c>
      <c r="C53" s="58" t="s">
        <v>100</v>
      </c>
      <c r="D53" s="58" t="s">
        <v>962</v>
      </c>
      <c r="E53" s="58" t="s">
        <v>807</v>
      </c>
      <c r="F53" s="58">
        <v>357700</v>
      </c>
      <c r="G53" s="59">
        <v>575.36</v>
      </c>
      <c r="H53" s="60">
        <v>0.47</v>
      </c>
    </row>
    <row r="54" spans="1:8" ht="13.5" thickBot="1">
      <c r="A54" s="61"/>
      <c r="B54" s="58"/>
      <c r="C54" s="58"/>
      <c r="D54" s="58"/>
      <c r="E54" s="63" t="s">
        <v>15</v>
      </c>
      <c r="F54" s="58"/>
      <c r="G54" s="64">
        <v>575.36</v>
      </c>
      <c r="H54" s="65">
        <v>0.47</v>
      </c>
    </row>
    <row r="55" spans="1:8" ht="13.5" thickTop="1">
      <c r="A55" s="61"/>
      <c r="B55" s="58"/>
      <c r="C55" s="58"/>
      <c r="D55" s="58"/>
      <c r="E55" s="58"/>
      <c r="F55" s="58"/>
      <c r="G55" s="59"/>
      <c r="H55" s="60"/>
    </row>
    <row r="56" spans="1:8">
      <c r="A56" s="126" t="s">
        <v>7</v>
      </c>
      <c r="B56" s="119"/>
      <c r="C56" s="119"/>
      <c r="D56" s="58"/>
      <c r="E56" s="58"/>
      <c r="F56" s="58"/>
      <c r="G56" s="59"/>
      <c r="H56" s="60"/>
    </row>
    <row r="57" spans="1:8">
      <c r="A57" s="61"/>
      <c r="B57" s="123" t="s">
        <v>8</v>
      </c>
      <c r="C57" s="119"/>
      <c r="D57" s="58"/>
      <c r="E57" s="58"/>
      <c r="F57" s="58"/>
      <c r="G57" s="59"/>
      <c r="H57" s="60"/>
    </row>
    <row r="58" spans="1:8">
      <c r="A58" s="61"/>
      <c r="B58" s="118" t="s">
        <v>9</v>
      </c>
      <c r="C58" s="119"/>
      <c r="D58" s="58"/>
      <c r="E58" s="58"/>
      <c r="F58" s="58"/>
      <c r="G58" s="59"/>
      <c r="H58" s="60"/>
    </row>
    <row r="59" spans="1:8">
      <c r="A59" s="61"/>
      <c r="B59" s="76">
        <v>9.2999999999999999E-2</v>
      </c>
      <c r="C59" s="58" t="s">
        <v>1320</v>
      </c>
      <c r="D59" s="58" t="s">
        <v>1342</v>
      </c>
      <c r="E59" s="58" t="s">
        <v>111</v>
      </c>
      <c r="F59" s="58">
        <v>45500</v>
      </c>
      <c r="G59" s="59">
        <v>4.5999999999999996</v>
      </c>
      <c r="H59" s="60">
        <v>0</v>
      </c>
    </row>
    <row r="60" spans="1:8">
      <c r="A60" s="61"/>
      <c r="B60" s="76">
        <v>9.4E-2</v>
      </c>
      <c r="C60" s="58" t="s">
        <v>1320</v>
      </c>
      <c r="D60" s="58" t="s">
        <v>1343</v>
      </c>
      <c r="E60" s="58" t="s">
        <v>111</v>
      </c>
      <c r="F60" s="58">
        <v>26000</v>
      </c>
      <c r="G60" s="59">
        <v>2.64</v>
      </c>
      <c r="H60" s="60">
        <v>0</v>
      </c>
    </row>
    <row r="61" spans="1:8">
      <c r="A61" s="61"/>
      <c r="B61" s="76">
        <v>9.5000000000000001E-2</v>
      </c>
      <c r="C61" s="58" t="s">
        <v>1320</v>
      </c>
      <c r="D61" s="58" t="s">
        <v>1344</v>
      </c>
      <c r="E61" s="58" t="s">
        <v>111</v>
      </c>
      <c r="F61" s="58">
        <v>19500</v>
      </c>
      <c r="G61" s="59">
        <v>1.99</v>
      </c>
      <c r="H61" s="60">
        <v>0</v>
      </c>
    </row>
    <row r="62" spans="1:8" ht="13.5" thickBot="1">
      <c r="A62" s="61"/>
      <c r="B62" s="58"/>
      <c r="C62" s="58"/>
      <c r="D62" s="58"/>
      <c r="E62" s="63" t="s">
        <v>15</v>
      </c>
      <c r="F62" s="58"/>
      <c r="G62" s="77">
        <v>9.23</v>
      </c>
      <c r="H62" s="78">
        <v>0</v>
      </c>
    </row>
    <row r="63" spans="1:8" ht="13.5" thickTop="1">
      <c r="A63" s="61"/>
      <c r="B63" s="58"/>
      <c r="C63" s="58"/>
      <c r="D63" s="58"/>
      <c r="E63" s="58"/>
      <c r="F63" s="58"/>
      <c r="G63" s="59"/>
      <c r="H63" s="60"/>
    </row>
    <row r="64" spans="1:8">
      <c r="A64" s="61"/>
      <c r="B64" s="122" t="s">
        <v>1029</v>
      </c>
      <c r="C64" s="121"/>
      <c r="D64" s="58"/>
      <c r="E64" s="58"/>
      <c r="F64" s="58"/>
      <c r="G64" s="59"/>
      <c r="H64" s="60"/>
    </row>
    <row r="65" spans="1:8">
      <c r="A65" s="61"/>
      <c r="B65" s="123" t="s">
        <v>299</v>
      </c>
      <c r="C65" s="127"/>
      <c r="D65" s="58"/>
      <c r="E65" s="63" t="s">
        <v>300</v>
      </c>
      <c r="F65" s="58"/>
      <c r="G65" s="59"/>
      <c r="H65" s="60"/>
    </row>
    <row r="66" spans="1:8">
      <c r="A66" s="61"/>
      <c r="B66" s="58"/>
      <c r="C66" s="58" t="s">
        <v>966</v>
      </c>
      <c r="D66" s="58"/>
      <c r="E66" s="58" t="s">
        <v>1443</v>
      </c>
      <c r="F66" s="58"/>
      <c r="G66" s="59">
        <v>495</v>
      </c>
      <c r="H66" s="60">
        <v>0.4</v>
      </c>
    </row>
    <row r="67" spans="1:8" ht="13.5" thickBot="1">
      <c r="A67" s="61"/>
      <c r="B67" s="58"/>
      <c r="C67" s="58"/>
      <c r="D67" s="58"/>
      <c r="E67" s="63" t="s">
        <v>15</v>
      </c>
      <c r="F67" s="58"/>
      <c r="G67" s="64">
        <v>495</v>
      </c>
      <c r="H67" s="65">
        <v>0.4</v>
      </c>
    </row>
    <row r="68" spans="1:8" ht="13.5" thickTop="1">
      <c r="A68" s="61"/>
      <c r="B68" s="62" t="s">
        <v>16</v>
      </c>
      <c r="C68" s="58" t="s">
        <v>17</v>
      </c>
      <c r="D68" s="58"/>
      <c r="E68" s="58" t="s">
        <v>16</v>
      </c>
      <c r="F68" s="58"/>
      <c r="G68" s="59">
        <v>2125</v>
      </c>
      <c r="H68" s="60">
        <v>1.73</v>
      </c>
    </row>
    <row r="69" spans="1:8" ht="13.5" thickBot="1">
      <c r="A69" s="61"/>
      <c r="B69" s="58"/>
      <c r="C69" s="58"/>
      <c r="D69" s="58"/>
      <c r="E69" s="63" t="s">
        <v>15</v>
      </c>
      <c r="F69" s="58"/>
      <c r="G69" s="64">
        <v>2620</v>
      </c>
      <c r="H69" s="65">
        <v>2.13</v>
      </c>
    </row>
    <row r="70" spans="1:8" ht="13.5" thickTop="1">
      <c r="A70" s="61"/>
      <c r="B70" s="58"/>
      <c r="C70" s="58"/>
      <c r="D70" s="58"/>
      <c r="E70" s="58"/>
      <c r="F70" s="58"/>
      <c r="G70" s="59"/>
      <c r="H70" s="60"/>
    </row>
    <row r="71" spans="1:8">
      <c r="A71" s="66" t="s">
        <v>18</v>
      </c>
      <c r="B71" s="58"/>
      <c r="C71" s="58"/>
      <c r="D71" s="58"/>
      <c r="E71" s="58"/>
      <c r="F71" s="58"/>
      <c r="G71" s="67">
        <v>-170.91</v>
      </c>
      <c r="H71" s="68">
        <v>-0.14000000000000001</v>
      </c>
    </row>
    <row r="72" spans="1:8">
      <c r="A72" s="61"/>
      <c r="B72" s="58"/>
      <c r="C72" s="58"/>
      <c r="D72" s="58"/>
      <c r="E72" s="58"/>
      <c r="F72" s="58"/>
      <c r="G72" s="59"/>
      <c r="H72" s="60"/>
    </row>
    <row r="73" spans="1:8" ht="13.5" thickBot="1">
      <c r="A73" s="61"/>
      <c r="B73" s="58"/>
      <c r="C73" s="58"/>
      <c r="D73" s="58"/>
      <c r="E73" s="63" t="s">
        <v>19</v>
      </c>
      <c r="F73" s="58"/>
      <c r="G73" s="64">
        <v>122949.77</v>
      </c>
      <c r="H73" s="65">
        <v>100</v>
      </c>
    </row>
    <row r="74" spans="1:8" ht="13.5" thickTop="1">
      <c r="A74" s="61"/>
      <c r="B74" s="58"/>
      <c r="C74" s="58"/>
      <c r="D74" s="58"/>
      <c r="E74" s="58"/>
      <c r="F74" s="58"/>
      <c r="G74" s="59"/>
      <c r="H74" s="60"/>
    </row>
    <row r="75" spans="1:8">
      <c r="A75" s="69" t="s">
        <v>20</v>
      </c>
      <c r="B75" s="58"/>
      <c r="C75" s="58"/>
      <c r="D75" s="58"/>
      <c r="E75" s="58"/>
      <c r="F75" s="58"/>
      <c r="G75" s="59"/>
      <c r="H75" s="60"/>
    </row>
    <row r="76" spans="1:8">
      <c r="A76" s="61">
        <v>1</v>
      </c>
      <c r="B76" s="58" t="s">
        <v>963</v>
      </c>
      <c r="C76" s="58"/>
      <c r="D76" s="58"/>
      <c r="E76" s="58"/>
      <c r="F76" s="58"/>
      <c r="G76" s="59"/>
      <c r="H76" s="60"/>
    </row>
    <row r="77" spans="1:8">
      <c r="A77" s="61"/>
      <c r="B77" s="58"/>
      <c r="C77" s="58"/>
      <c r="D77" s="58"/>
      <c r="E77" s="58"/>
      <c r="F77" s="58"/>
      <c r="G77" s="59"/>
      <c r="H77" s="60"/>
    </row>
    <row r="78" spans="1:8">
      <c r="A78" s="61">
        <v>2</v>
      </c>
      <c r="B78" s="58" t="s">
        <v>22</v>
      </c>
      <c r="C78" s="58"/>
      <c r="D78" s="58"/>
      <c r="E78" s="58"/>
      <c r="F78" s="58"/>
      <c r="G78" s="59"/>
      <c r="H78" s="60"/>
    </row>
    <row r="79" spans="1:8">
      <c r="A79" s="61"/>
      <c r="B79" s="58"/>
      <c r="C79" s="58"/>
      <c r="D79" s="58"/>
      <c r="E79" s="58"/>
      <c r="F79" s="58"/>
      <c r="G79" s="59"/>
      <c r="H79" s="60"/>
    </row>
    <row r="80" spans="1:8">
      <c r="A80" s="61">
        <v>3</v>
      </c>
      <c r="B80" s="58" t="s">
        <v>1444</v>
      </c>
      <c r="C80" s="58"/>
      <c r="D80" s="58"/>
      <c r="E80" s="58"/>
      <c r="F80" s="58"/>
      <c r="G80" s="59"/>
      <c r="H80" s="60"/>
    </row>
    <row r="81" spans="1:8">
      <c r="A81" s="61"/>
      <c r="B81" s="58"/>
      <c r="C81" s="58"/>
      <c r="D81" s="58"/>
      <c r="E81" s="58"/>
      <c r="F81" s="58"/>
      <c r="G81" s="59"/>
      <c r="H81" s="60"/>
    </row>
    <row r="82" spans="1:8">
      <c r="A82" s="61">
        <v>4</v>
      </c>
      <c r="B82" s="58" t="s">
        <v>23</v>
      </c>
      <c r="C82" s="58"/>
      <c r="D82" s="58"/>
      <c r="E82" s="58"/>
      <c r="F82" s="58"/>
      <c r="G82" s="59"/>
      <c r="H82" s="60"/>
    </row>
    <row r="83" spans="1:8">
      <c r="A83" s="61"/>
      <c r="B83" s="58" t="s">
        <v>24</v>
      </c>
      <c r="C83" s="58"/>
      <c r="D83" s="58"/>
      <c r="E83" s="58"/>
      <c r="F83" s="58"/>
      <c r="G83" s="59"/>
      <c r="H83" s="60"/>
    </row>
    <row r="84" spans="1:8">
      <c r="A84" s="61"/>
      <c r="B84" s="58" t="s">
        <v>25</v>
      </c>
      <c r="C84" s="58"/>
      <c r="D84" s="58"/>
      <c r="E84" s="58"/>
      <c r="F84" s="58"/>
      <c r="G84" s="59"/>
      <c r="H84" s="60"/>
    </row>
    <row r="85" spans="1:8">
      <c r="A85" s="70"/>
      <c r="B85" s="71"/>
      <c r="C85" s="71"/>
      <c r="D85" s="71"/>
      <c r="E85" s="71"/>
      <c r="F85" s="71"/>
      <c r="G85" s="72"/>
      <c r="H85" s="73"/>
    </row>
  </sheetData>
  <mergeCells count="10">
    <mergeCell ref="B57:C57"/>
    <mergeCell ref="B58:C58"/>
    <mergeCell ref="B64:C64"/>
    <mergeCell ref="B65:C65"/>
    <mergeCell ref="A2:C2"/>
    <mergeCell ref="A3:C3"/>
    <mergeCell ref="B4:C4"/>
    <mergeCell ref="B51:C51"/>
    <mergeCell ref="B52:C52"/>
    <mergeCell ref="A56:C56"/>
  </mergeCells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9"/>
  <sheetViews>
    <sheetView topLeftCell="A16" workbookViewId="0">
      <selection activeCell="G29" sqref="G29:H29"/>
    </sheetView>
  </sheetViews>
  <sheetFormatPr defaultRowHeight="12.75"/>
  <cols>
    <col min="1" max="1" width="2.7109375" style="53" customWidth="1"/>
    <col min="2" max="2" width="4.7109375" style="53" customWidth="1"/>
    <col min="3" max="3" width="40.7109375" style="53" customWidth="1"/>
    <col min="4" max="4" width="12.140625" style="53" bestFit="1" customWidth="1"/>
    <col min="5" max="5" width="20" style="53" bestFit="1" customWidth="1"/>
    <col min="6" max="6" width="11" style="53" customWidth="1"/>
    <col min="7" max="7" width="11" style="74" customWidth="1"/>
    <col min="8" max="8" width="11" style="75" customWidth="1"/>
    <col min="9" max="16384" width="9.140625" style="53"/>
  </cols>
  <sheetData>
    <row r="1" spans="1:8">
      <c r="A1" s="48"/>
      <c r="B1" s="49"/>
      <c r="C1" s="50" t="s">
        <v>1434</v>
      </c>
      <c r="D1" s="49"/>
      <c r="E1" s="49"/>
      <c r="F1" s="49"/>
      <c r="G1" s="51"/>
      <c r="H1" s="52"/>
    </row>
    <row r="2" spans="1:8" ht="38.25">
      <c r="A2" s="124" t="s">
        <v>1</v>
      </c>
      <c r="B2" s="125"/>
      <c r="C2" s="125"/>
      <c r="D2" s="54" t="s">
        <v>2</v>
      </c>
      <c r="E2" s="54" t="s">
        <v>796</v>
      </c>
      <c r="F2" s="55" t="s">
        <v>4</v>
      </c>
      <c r="G2" s="56" t="s">
        <v>5</v>
      </c>
      <c r="H2" s="57" t="s">
        <v>6</v>
      </c>
    </row>
    <row r="3" spans="1:8">
      <c r="A3" s="126" t="s">
        <v>797</v>
      </c>
      <c r="B3" s="119"/>
      <c r="C3" s="119"/>
      <c r="D3" s="58"/>
      <c r="E3" s="58"/>
      <c r="F3" s="58"/>
      <c r="G3" s="59"/>
      <c r="H3" s="60"/>
    </row>
    <row r="4" spans="1:8">
      <c r="A4" s="61"/>
      <c r="B4" s="118" t="s">
        <v>9</v>
      </c>
      <c r="C4" s="119"/>
      <c r="D4" s="58"/>
      <c r="E4" s="58"/>
      <c r="F4" s="58"/>
      <c r="G4" s="59"/>
      <c r="H4" s="60"/>
    </row>
    <row r="5" spans="1:8">
      <c r="A5" s="61"/>
      <c r="B5" s="62" t="s">
        <v>16</v>
      </c>
      <c r="C5" s="58" t="s">
        <v>798</v>
      </c>
      <c r="D5" s="58" t="s">
        <v>799</v>
      </c>
      <c r="E5" s="58" t="s">
        <v>800</v>
      </c>
      <c r="F5" s="58">
        <v>312500</v>
      </c>
      <c r="G5" s="59">
        <v>3399.69</v>
      </c>
      <c r="H5" s="60">
        <v>9.32</v>
      </c>
    </row>
    <row r="6" spans="1:8">
      <c r="A6" s="61"/>
      <c r="B6" s="62" t="s">
        <v>16</v>
      </c>
      <c r="C6" s="58" t="s">
        <v>301</v>
      </c>
      <c r="D6" s="58" t="s">
        <v>801</v>
      </c>
      <c r="E6" s="58" t="s">
        <v>802</v>
      </c>
      <c r="F6" s="58">
        <v>300000</v>
      </c>
      <c r="G6" s="59">
        <v>3233.25</v>
      </c>
      <c r="H6" s="60">
        <v>8.86</v>
      </c>
    </row>
    <row r="7" spans="1:8">
      <c r="A7" s="61"/>
      <c r="B7" s="62" t="s">
        <v>16</v>
      </c>
      <c r="C7" s="58" t="s">
        <v>349</v>
      </c>
      <c r="D7" s="58" t="s">
        <v>811</v>
      </c>
      <c r="E7" s="58" t="s">
        <v>802</v>
      </c>
      <c r="F7" s="58">
        <v>1075000</v>
      </c>
      <c r="G7" s="59">
        <v>2953.56</v>
      </c>
      <c r="H7" s="60">
        <v>8.09</v>
      </c>
    </row>
    <row r="8" spans="1:8">
      <c r="A8" s="61"/>
      <c r="B8" s="62" t="s">
        <v>16</v>
      </c>
      <c r="C8" s="58" t="s">
        <v>401</v>
      </c>
      <c r="D8" s="58" t="s">
        <v>951</v>
      </c>
      <c r="E8" s="58" t="s">
        <v>817</v>
      </c>
      <c r="F8" s="58">
        <v>800000</v>
      </c>
      <c r="G8" s="59">
        <v>2390.4</v>
      </c>
      <c r="H8" s="60">
        <v>6.55</v>
      </c>
    </row>
    <row r="9" spans="1:8">
      <c r="A9" s="61"/>
      <c r="B9" s="62" t="s">
        <v>16</v>
      </c>
      <c r="C9" s="58" t="s">
        <v>824</v>
      </c>
      <c r="D9" s="58" t="s">
        <v>825</v>
      </c>
      <c r="E9" s="58" t="s">
        <v>817</v>
      </c>
      <c r="F9" s="58">
        <v>48943</v>
      </c>
      <c r="G9" s="59">
        <v>2254.7600000000002</v>
      </c>
      <c r="H9" s="60">
        <v>6.18</v>
      </c>
    </row>
    <row r="10" spans="1:8">
      <c r="A10" s="61"/>
      <c r="B10" s="62" t="s">
        <v>16</v>
      </c>
      <c r="C10" s="58" t="s">
        <v>293</v>
      </c>
      <c r="D10" s="58" t="s">
        <v>814</v>
      </c>
      <c r="E10" s="58" t="s">
        <v>815</v>
      </c>
      <c r="F10" s="58">
        <v>145000</v>
      </c>
      <c r="G10" s="59">
        <v>1993.17</v>
      </c>
      <c r="H10" s="60">
        <v>5.46</v>
      </c>
    </row>
    <row r="11" spans="1:8">
      <c r="A11" s="61"/>
      <c r="B11" s="62" t="s">
        <v>16</v>
      </c>
      <c r="C11" s="58" t="s">
        <v>868</v>
      </c>
      <c r="D11" s="58" t="s">
        <v>869</v>
      </c>
      <c r="E11" s="58" t="s">
        <v>802</v>
      </c>
      <c r="F11" s="58">
        <v>212500</v>
      </c>
      <c r="G11" s="59">
        <v>1987.41</v>
      </c>
      <c r="H11" s="60">
        <v>5.45</v>
      </c>
    </row>
    <row r="12" spans="1:8">
      <c r="A12" s="61"/>
      <c r="B12" s="62" t="s">
        <v>16</v>
      </c>
      <c r="C12" s="58" t="s">
        <v>808</v>
      </c>
      <c r="D12" s="58" t="s">
        <v>809</v>
      </c>
      <c r="E12" s="58" t="s">
        <v>810</v>
      </c>
      <c r="F12" s="58">
        <v>201000</v>
      </c>
      <c r="G12" s="59">
        <v>1941.36</v>
      </c>
      <c r="H12" s="60">
        <v>5.32</v>
      </c>
    </row>
    <row r="13" spans="1:8">
      <c r="A13" s="61"/>
      <c r="B13" s="62" t="s">
        <v>16</v>
      </c>
      <c r="C13" s="58" t="s">
        <v>390</v>
      </c>
      <c r="D13" s="58" t="s">
        <v>820</v>
      </c>
      <c r="E13" s="58" t="s">
        <v>802</v>
      </c>
      <c r="F13" s="58">
        <v>386495</v>
      </c>
      <c r="G13" s="59">
        <v>1813.24</v>
      </c>
      <c r="H13" s="60">
        <v>4.97</v>
      </c>
    </row>
    <row r="14" spans="1:8">
      <c r="A14" s="61"/>
      <c r="B14" s="62" t="s">
        <v>16</v>
      </c>
      <c r="C14" s="58" t="s">
        <v>329</v>
      </c>
      <c r="D14" s="58" t="s">
        <v>818</v>
      </c>
      <c r="E14" s="58" t="s">
        <v>819</v>
      </c>
      <c r="F14" s="58">
        <v>217500</v>
      </c>
      <c r="G14" s="59">
        <v>1586.99</v>
      </c>
      <c r="H14" s="60">
        <v>4.3499999999999996</v>
      </c>
    </row>
    <row r="15" spans="1:8">
      <c r="A15" s="61"/>
      <c r="B15" s="62" t="s">
        <v>16</v>
      </c>
      <c r="C15" s="58" t="s">
        <v>845</v>
      </c>
      <c r="D15" s="58" t="s">
        <v>846</v>
      </c>
      <c r="E15" s="58" t="s">
        <v>817</v>
      </c>
      <c r="F15" s="58">
        <v>55500</v>
      </c>
      <c r="G15" s="59">
        <v>1498.03</v>
      </c>
      <c r="H15" s="60">
        <v>4.0999999999999996</v>
      </c>
    </row>
    <row r="16" spans="1:8">
      <c r="A16" s="61"/>
      <c r="B16" s="62" t="s">
        <v>16</v>
      </c>
      <c r="C16" s="58" t="s">
        <v>898</v>
      </c>
      <c r="D16" s="58" t="s">
        <v>899</v>
      </c>
      <c r="E16" s="58" t="s">
        <v>805</v>
      </c>
      <c r="F16" s="58">
        <v>49025</v>
      </c>
      <c r="G16" s="59">
        <v>1433.03</v>
      </c>
      <c r="H16" s="60">
        <v>3.93</v>
      </c>
    </row>
    <row r="17" spans="1:8">
      <c r="A17" s="61"/>
      <c r="B17" s="62" t="s">
        <v>16</v>
      </c>
      <c r="C17" s="58" t="s">
        <v>363</v>
      </c>
      <c r="D17" s="58" t="s">
        <v>873</v>
      </c>
      <c r="E17" s="58" t="s">
        <v>872</v>
      </c>
      <c r="F17" s="58">
        <v>48100</v>
      </c>
      <c r="G17" s="59">
        <v>1347.31</v>
      </c>
      <c r="H17" s="60">
        <v>3.69</v>
      </c>
    </row>
    <row r="18" spans="1:8">
      <c r="A18" s="61"/>
      <c r="B18" s="62" t="s">
        <v>16</v>
      </c>
      <c r="C18" s="58" t="s">
        <v>1349</v>
      </c>
      <c r="D18" s="58" t="s">
        <v>1350</v>
      </c>
      <c r="E18" s="58" t="s">
        <v>800</v>
      </c>
      <c r="F18" s="58">
        <v>181855</v>
      </c>
      <c r="G18" s="59">
        <v>1215.06</v>
      </c>
      <c r="H18" s="60">
        <v>3.33</v>
      </c>
    </row>
    <row r="19" spans="1:8">
      <c r="A19" s="61"/>
      <c r="B19" s="62" t="s">
        <v>16</v>
      </c>
      <c r="C19" s="58" t="s">
        <v>1435</v>
      </c>
      <c r="D19" s="58" t="s">
        <v>1436</v>
      </c>
      <c r="E19" s="58" t="s">
        <v>918</v>
      </c>
      <c r="F19" s="58">
        <v>126000</v>
      </c>
      <c r="G19" s="59">
        <v>1190.3900000000001</v>
      </c>
      <c r="H19" s="60">
        <v>3.26</v>
      </c>
    </row>
    <row r="20" spans="1:8">
      <c r="A20" s="61"/>
      <c r="B20" s="62" t="s">
        <v>16</v>
      </c>
      <c r="C20" s="58" t="s">
        <v>515</v>
      </c>
      <c r="D20" s="58" t="s">
        <v>1035</v>
      </c>
      <c r="E20" s="58" t="s">
        <v>851</v>
      </c>
      <c r="F20" s="58">
        <v>853190</v>
      </c>
      <c r="G20" s="59">
        <v>1161.19</v>
      </c>
      <c r="H20" s="60">
        <v>3.18</v>
      </c>
    </row>
    <row r="21" spans="1:8">
      <c r="A21" s="61"/>
      <c r="B21" s="62" t="s">
        <v>16</v>
      </c>
      <c r="C21" s="58" t="s">
        <v>1056</v>
      </c>
      <c r="D21" s="58" t="s">
        <v>1057</v>
      </c>
      <c r="E21" s="58" t="s">
        <v>930</v>
      </c>
      <c r="F21" s="58">
        <v>2649</v>
      </c>
      <c r="G21" s="59">
        <v>1029.56</v>
      </c>
      <c r="H21" s="60">
        <v>2.82</v>
      </c>
    </row>
    <row r="22" spans="1:8">
      <c r="A22" s="61"/>
      <c r="B22" s="62" t="s">
        <v>16</v>
      </c>
      <c r="C22" s="58" t="s">
        <v>1024</v>
      </c>
      <c r="D22" s="58" t="s">
        <v>1025</v>
      </c>
      <c r="E22" s="58" t="s">
        <v>872</v>
      </c>
      <c r="F22" s="58">
        <v>9052</v>
      </c>
      <c r="G22" s="59">
        <v>1005.43</v>
      </c>
      <c r="H22" s="60">
        <v>2.75</v>
      </c>
    </row>
    <row r="23" spans="1:8">
      <c r="A23" s="61"/>
      <c r="B23" s="62" t="s">
        <v>16</v>
      </c>
      <c r="C23" s="58" t="s">
        <v>1014</v>
      </c>
      <c r="D23" s="58" t="s">
        <v>1015</v>
      </c>
      <c r="E23" s="58" t="s">
        <v>800</v>
      </c>
      <c r="F23" s="58">
        <v>20000</v>
      </c>
      <c r="G23" s="59">
        <v>763.44</v>
      </c>
      <c r="H23" s="60">
        <v>2.09</v>
      </c>
    </row>
    <row r="24" spans="1:8">
      <c r="A24" s="61"/>
      <c r="B24" s="62" t="s">
        <v>16</v>
      </c>
      <c r="C24" s="58" t="s">
        <v>886</v>
      </c>
      <c r="D24" s="58" t="s">
        <v>887</v>
      </c>
      <c r="E24" s="58" t="s">
        <v>805</v>
      </c>
      <c r="F24" s="58">
        <v>45000</v>
      </c>
      <c r="G24" s="59">
        <v>694.55</v>
      </c>
      <c r="H24" s="60">
        <v>1.9</v>
      </c>
    </row>
    <row r="25" spans="1:8" ht="13.5" thickBot="1">
      <c r="A25" s="61"/>
      <c r="B25" s="58"/>
      <c r="C25" s="58"/>
      <c r="D25" s="58"/>
      <c r="E25" s="63" t="s">
        <v>15</v>
      </c>
      <c r="F25" s="58"/>
      <c r="G25" s="64">
        <v>34891.82</v>
      </c>
      <c r="H25" s="65">
        <v>95.6</v>
      </c>
    </row>
    <row r="26" spans="1:8" ht="13.5" thickTop="1">
      <c r="A26" s="61"/>
      <c r="B26" s="58"/>
      <c r="C26" s="58"/>
      <c r="D26" s="58"/>
      <c r="E26" s="58"/>
      <c r="F26" s="58"/>
      <c r="G26" s="59"/>
      <c r="H26" s="60"/>
    </row>
    <row r="27" spans="1:8">
      <c r="A27" s="61"/>
      <c r="B27" s="62" t="s">
        <v>16</v>
      </c>
      <c r="C27" s="58" t="s">
        <v>17</v>
      </c>
      <c r="D27" s="58"/>
      <c r="E27" s="58" t="s">
        <v>16</v>
      </c>
      <c r="F27" s="58"/>
      <c r="G27" s="59">
        <v>1725</v>
      </c>
      <c r="H27" s="60">
        <v>4.7300000000000004</v>
      </c>
    </row>
    <row r="28" spans="1:8">
      <c r="A28" s="61"/>
      <c r="B28" s="58"/>
      <c r="C28" s="58"/>
      <c r="D28" s="58"/>
      <c r="E28" s="58"/>
      <c r="F28" s="58"/>
      <c r="G28" s="59"/>
      <c r="H28" s="60"/>
    </row>
    <row r="29" spans="1:8">
      <c r="A29" s="66" t="s">
        <v>18</v>
      </c>
      <c r="B29" s="58"/>
      <c r="C29" s="58"/>
      <c r="D29" s="58"/>
      <c r="E29" s="58"/>
      <c r="F29" s="58"/>
      <c r="G29" s="85">
        <v>-121.62</v>
      </c>
      <c r="H29" s="86">
        <v>-0.33</v>
      </c>
    </row>
    <row r="30" spans="1:8">
      <c r="A30" s="61"/>
      <c r="B30" s="58"/>
      <c r="C30" s="58"/>
      <c r="D30" s="58"/>
      <c r="E30" s="58"/>
      <c r="F30" s="58"/>
      <c r="G30" s="59"/>
      <c r="H30" s="60"/>
    </row>
    <row r="31" spans="1:8" ht="13.5" thickBot="1">
      <c r="A31" s="61"/>
      <c r="B31" s="58"/>
      <c r="C31" s="58"/>
      <c r="D31" s="58"/>
      <c r="E31" s="63" t="s">
        <v>19</v>
      </c>
      <c r="F31" s="58"/>
      <c r="G31" s="64">
        <v>36495.199999999997</v>
      </c>
      <c r="H31" s="65">
        <v>100</v>
      </c>
    </row>
    <row r="32" spans="1:8" ht="13.5" thickTop="1">
      <c r="A32" s="61"/>
      <c r="B32" s="58"/>
      <c r="C32" s="58"/>
      <c r="D32" s="58"/>
      <c r="E32" s="58"/>
      <c r="F32" s="58"/>
      <c r="G32" s="59"/>
      <c r="H32" s="60"/>
    </row>
    <row r="33" spans="1:8">
      <c r="A33" s="69" t="s">
        <v>20</v>
      </c>
      <c r="B33" s="58"/>
      <c r="C33" s="58"/>
      <c r="D33" s="58"/>
      <c r="E33" s="58"/>
      <c r="F33" s="58"/>
      <c r="G33" s="59"/>
      <c r="H33" s="60"/>
    </row>
    <row r="34" spans="1:8">
      <c r="A34" s="61">
        <v>1</v>
      </c>
      <c r="B34" s="58" t="s">
        <v>963</v>
      </c>
      <c r="C34" s="58"/>
      <c r="D34" s="58"/>
      <c r="E34" s="58"/>
      <c r="F34" s="58"/>
      <c r="G34" s="59"/>
      <c r="H34" s="60"/>
    </row>
    <row r="35" spans="1:8">
      <c r="A35" s="61"/>
      <c r="B35" s="58"/>
      <c r="C35" s="58"/>
      <c r="D35" s="58"/>
      <c r="E35" s="58"/>
      <c r="F35" s="58"/>
      <c r="G35" s="59"/>
      <c r="H35" s="60"/>
    </row>
    <row r="36" spans="1:8">
      <c r="A36" s="61">
        <v>2</v>
      </c>
      <c r="B36" s="58" t="s">
        <v>22</v>
      </c>
      <c r="C36" s="58"/>
      <c r="D36" s="58"/>
      <c r="E36" s="58"/>
      <c r="F36" s="58"/>
      <c r="G36" s="59"/>
      <c r="H36" s="60"/>
    </row>
    <row r="37" spans="1:8">
      <c r="A37" s="61"/>
      <c r="B37" s="58"/>
      <c r="C37" s="58"/>
      <c r="D37" s="58"/>
      <c r="E37" s="58"/>
      <c r="F37" s="58"/>
      <c r="G37" s="59"/>
      <c r="H37" s="60"/>
    </row>
    <row r="38" spans="1:8">
      <c r="A38" s="61">
        <v>3</v>
      </c>
      <c r="B38" s="58" t="s">
        <v>1437</v>
      </c>
      <c r="C38" s="58"/>
      <c r="D38" s="58"/>
      <c r="E38" s="58"/>
      <c r="F38" s="58"/>
      <c r="G38" s="59"/>
      <c r="H38" s="60"/>
    </row>
    <row r="39" spans="1:8">
      <c r="A39" s="70"/>
      <c r="B39" s="71"/>
      <c r="C39" s="71"/>
      <c r="D39" s="71"/>
      <c r="E39" s="71"/>
      <c r="F39" s="71"/>
      <c r="G39" s="72"/>
      <c r="H39" s="73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80"/>
  <sheetViews>
    <sheetView workbookViewId="0">
      <selection activeCell="A5" sqref="A5"/>
    </sheetView>
  </sheetViews>
  <sheetFormatPr defaultRowHeight="12.75"/>
  <cols>
    <col min="1" max="1" width="2.7109375" style="53" customWidth="1"/>
    <col min="2" max="2" width="7.42578125" style="53" customWidth="1"/>
    <col min="3" max="3" width="40.7109375" style="53" customWidth="1"/>
    <col min="4" max="4" width="13.28515625" style="53" bestFit="1" customWidth="1"/>
    <col min="5" max="5" width="20" style="53" bestFit="1" customWidth="1"/>
    <col min="6" max="6" width="7.85546875" style="53" bestFit="1" customWidth="1"/>
    <col min="7" max="7" width="11.85546875" style="74" bestFit="1" customWidth="1"/>
    <col min="8" max="8" width="8.140625" style="75" bestFit="1" customWidth="1"/>
    <col min="9" max="16384" width="9.140625" style="53"/>
  </cols>
  <sheetData>
    <row r="1" spans="1:8">
      <c r="A1" s="48"/>
      <c r="B1" s="49"/>
      <c r="C1" s="50" t="s">
        <v>1421</v>
      </c>
      <c r="D1" s="49"/>
      <c r="E1" s="49"/>
      <c r="F1" s="49"/>
      <c r="G1" s="51"/>
      <c r="H1" s="52"/>
    </row>
    <row r="2" spans="1:8" ht="25.5">
      <c r="A2" s="124" t="s">
        <v>1</v>
      </c>
      <c r="B2" s="125"/>
      <c r="C2" s="125"/>
      <c r="D2" s="54" t="s">
        <v>2</v>
      </c>
      <c r="E2" s="54" t="s">
        <v>867</v>
      </c>
      <c r="F2" s="55" t="s">
        <v>4</v>
      </c>
      <c r="G2" s="56" t="s">
        <v>5</v>
      </c>
      <c r="H2" s="57" t="s">
        <v>6</v>
      </c>
    </row>
    <row r="3" spans="1:8">
      <c r="A3" s="126" t="s">
        <v>797</v>
      </c>
      <c r="B3" s="119"/>
      <c r="C3" s="119"/>
      <c r="D3" s="58"/>
      <c r="E3" s="58"/>
      <c r="F3" s="58"/>
      <c r="G3" s="59"/>
      <c r="H3" s="60"/>
    </row>
    <row r="4" spans="1:8">
      <c r="A4" s="61"/>
      <c r="B4" s="118" t="s">
        <v>9</v>
      </c>
      <c r="C4" s="119"/>
      <c r="D4" s="58"/>
      <c r="E4" s="58"/>
      <c r="F4" s="58"/>
      <c r="G4" s="59"/>
      <c r="H4" s="60"/>
    </row>
    <row r="5" spans="1:8">
      <c r="A5" s="61"/>
      <c r="B5" s="62" t="s">
        <v>16</v>
      </c>
      <c r="C5" s="58" t="s">
        <v>824</v>
      </c>
      <c r="D5" s="58" t="s">
        <v>825</v>
      </c>
      <c r="E5" s="58" t="s">
        <v>817</v>
      </c>
      <c r="F5" s="58">
        <v>3913</v>
      </c>
      <c r="G5" s="59">
        <v>180.27</v>
      </c>
      <c r="H5" s="60">
        <v>1.83</v>
      </c>
    </row>
    <row r="6" spans="1:8">
      <c r="A6" s="61"/>
      <c r="B6" s="62" t="s">
        <v>16</v>
      </c>
      <c r="C6" s="58" t="s">
        <v>293</v>
      </c>
      <c r="D6" s="58" t="s">
        <v>814</v>
      </c>
      <c r="E6" s="58" t="s">
        <v>815</v>
      </c>
      <c r="F6" s="58">
        <v>8281</v>
      </c>
      <c r="G6" s="59">
        <v>113.83</v>
      </c>
      <c r="H6" s="60">
        <v>1.1599999999999999</v>
      </c>
    </row>
    <row r="7" spans="1:8">
      <c r="A7" s="61"/>
      <c r="B7" s="62" t="s">
        <v>16</v>
      </c>
      <c r="C7" s="58" t="s">
        <v>349</v>
      </c>
      <c r="D7" s="58" t="s">
        <v>811</v>
      </c>
      <c r="E7" s="58" t="s">
        <v>802</v>
      </c>
      <c r="F7" s="58">
        <v>37600</v>
      </c>
      <c r="G7" s="59">
        <v>103.31</v>
      </c>
      <c r="H7" s="60">
        <v>1.05</v>
      </c>
    </row>
    <row r="8" spans="1:8">
      <c r="A8" s="61"/>
      <c r="B8" s="62" t="s">
        <v>16</v>
      </c>
      <c r="C8" s="58" t="s">
        <v>100</v>
      </c>
      <c r="D8" s="58" t="s">
        <v>806</v>
      </c>
      <c r="E8" s="58" t="s">
        <v>807</v>
      </c>
      <c r="F8" s="58">
        <v>7986</v>
      </c>
      <c r="G8" s="59">
        <v>96.73</v>
      </c>
      <c r="H8" s="60">
        <v>0.98</v>
      </c>
    </row>
    <row r="9" spans="1:8">
      <c r="A9" s="61"/>
      <c r="B9" s="62" t="s">
        <v>16</v>
      </c>
      <c r="C9" s="58" t="s">
        <v>808</v>
      </c>
      <c r="D9" s="58" t="s">
        <v>809</v>
      </c>
      <c r="E9" s="58" t="s">
        <v>810</v>
      </c>
      <c r="F9" s="58">
        <v>9483</v>
      </c>
      <c r="G9" s="59">
        <v>91.59</v>
      </c>
      <c r="H9" s="60">
        <v>0.93</v>
      </c>
    </row>
    <row r="10" spans="1:8">
      <c r="A10" s="61"/>
      <c r="B10" s="62" t="s">
        <v>16</v>
      </c>
      <c r="C10" s="58" t="s">
        <v>401</v>
      </c>
      <c r="D10" s="58" t="s">
        <v>816</v>
      </c>
      <c r="E10" s="58" t="s">
        <v>817</v>
      </c>
      <c r="F10" s="58">
        <v>20589</v>
      </c>
      <c r="G10" s="59">
        <v>87.14</v>
      </c>
      <c r="H10" s="60">
        <v>0.89</v>
      </c>
    </row>
    <row r="11" spans="1:8">
      <c r="A11" s="61"/>
      <c r="B11" s="62" t="s">
        <v>16</v>
      </c>
      <c r="C11" s="58" t="s">
        <v>831</v>
      </c>
      <c r="D11" s="58" t="s">
        <v>832</v>
      </c>
      <c r="E11" s="58" t="s">
        <v>819</v>
      </c>
      <c r="F11" s="58">
        <v>3587</v>
      </c>
      <c r="G11" s="59">
        <v>64.099999999999994</v>
      </c>
      <c r="H11" s="60">
        <v>0.65</v>
      </c>
    </row>
    <row r="12" spans="1:8">
      <c r="A12" s="61"/>
      <c r="B12" s="62" t="s">
        <v>16</v>
      </c>
      <c r="C12" s="58" t="s">
        <v>874</v>
      </c>
      <c r="D12" s="58" t="s">
        <v>875</v>
      </c>
      <c r="E12" s="58" t="s">
        <v>800</v>
      </c>
      <c r="F12" s="58">
        <v>6340</v>
      </c>
      <c r="G12" s="59">
        <v>55.22</v>
      </c>
      <c r="H12" s="60">
        <v>0.56000000000000005</v>
      </c>
    </row>
    <row r="13" spans="1:8">
      <c r="A13" s="61"/>
      <c r="B13" s="62" t="s">
        <v>16</v>
      </c>
      <c r="C13" s="58" t="s">
        <v>845</v>
      </c>
      <c r="D13" s="58" t="s">
        <v>846</v>
      </c>
      <c r="E13" s="58" t="s">
        <v>817</v>
      </c>
      <c r="F13" s="58">
        <v>1988</v>
      </c>
      <c r="G13" s="59">
        <v>53.66</v>
      </c>
      <c r="H13" s="60">
        <v>0.55000000000000004</v>
      </c>
    </row>
    <row r="14" spans="1:8">
      <c r="A14" s="61"/>
      <c r="B14" s="62" t="s">
        <v>16</v>
      </c>
      <c r="C14" s="58" t="s">
        <v>390</v>
      </c>
      <c r="D14" s="58" t="s">
        <v>820</v>
      </c>
      <c r="E14" s="58" t="s">
        <v>802</v>
      </c>
      <c r="F14" s="58">
        <v>11375</v>
      </c>
      <c r="G14" s="59">
        <v>53.37</v>
      </c>
      <c r="H14" s="60">
        <v>0.54</v>
      </c>
    </row>
    <row r="15" spans="1:8">
      <c r="A15" s="61"/>
      <c r="B15" s="62" t="s">
        <v>16</v>
      </c>
      <c r="C15" s="58" t="s">
        <v>301</v>
      </c>
      <c r="D15" s="58" t="s">
        <v>801</v>
      </c>
      <c r="E15" s="58" t="s">
        <v>802</v>
      </c>
      <c r="F15" s="58">
        <v>4900</v>
      </c>
      <c r="G15" s="59">
        <v>52.81</v>
      </c>
      <c r="H15" s="60">
        <v>0.54</v>
      </c>
    </row>
    <row r="16" spans="1:8">
      <c r="A16" s="61"/>
      <c r="B16" s="62" t="s">
        <v>16</v>
      </c>
      <c r="C16" s="58" t="s">
        <v>868</v>
      </c>
      <c r="D16" s="58" t="s">
        <v>869</v>
      </c>
      <c r="E16" s="58" t="s">
        <v>802</v>
      </c>
      <c r="F16" s="58">
        <v>4986</v>
      </c>
      <c r="G16" s="59">
        <v>46.63</v>
      </c>
      <c r="H16" s="60">
        <v>0.47</v>
      </c>
    </row>
    <row r="17" spans="1:8">
      <c r="A17" s="61"/>
      <c r="B17" s="62" t="s">
        <v>16</v>
      </c>
      <c r="C17" s="58" t="s">
        <v>826</v>
      </c>
      <c r="D17" s="58" t="s">
        <v>827</v>
      </c>
      <c r="E17" s="58" t="s">
        <v>805</v>
      </c>
      <c r="F17" s="58">
        <v>5509</v>
      </c>
      <c r="G17" s="59">
        <v>44.54</v>
      </c>
      <c r="H17" s="60">
        <v>0.45</v>
      </c>
    </row>
    <row r="18" spans="1:8">
      <c r="A18" s="61"/>
      <c r="B18" s="62" t="s">
        <v>16</v>
      </c>
      <c r="C18" s="58" t="s">
        <v>103</v>
      </c>
      <c r="D18" s="58" t="s">
        <v>821</v>
      </c>
      <c r="E18" s="58" t="s">
        <v>802</v>
      </c>
      <c r="F18" s="58">
        <v>16390</v>
      </c>
      <c r="G18" s="59">
        <v>41.01</v>
      </c>
      <c r="H18" s="60">
        <v>0.42</v>
      </c>
    </row>
    <row r="19" spans="1:8">
      <c r="A19" s="61"/>
      <c r="B19" s="62" t="s">
        <v>16</v>
      </c>
      <c r="C19" s="58" t="s">
        <v>839</v>
      </c>
      <c r="D19" s="58" t="s">
        <v>840</v>
      </c>
      <c r="E19" s="58" t="s">
        <v>819</v>
      </c>
      <c r="F19" s="58">
        <v>1306</v>
      </c>
      <c r="G19" s="59">
        <v>40.590000000000003</v>
      </c>
      <c r="H19" s="60">
        <v>0.41</v>
      </c>
    </row>
    <row r="20" spans="1:8">
      <c r="A20" s="61"/>
      <c r="B20" s="62" t="s">
        <v>16</v>
      </c>
      <c r="C20" s="58" t="s">
        <v>798</v>
      </c>
      <c r="D20" s="58" t="s">
        <v>799</v>
      </c>
      <c r="E20" s="58" t="s">
        <v>800</v>
      </c>
      <c r="F20" s="58">
        <v>3620</v>
      </c>
      <c r="G20" s="59">
        <v>39.380000000000003</v>
      </c>
      <c r="H20" s="60">
        <v>0.4</v>
      </c>
    </row>
    <row r="21" spans="1:8">
      <c r="A21" s="61"/>
      <c r="B21" s="62" t="s">
        <v>16</v>
      </c>
      <c r="C21" s="58" t="s">
        <v>803</v>
      </c>
      <c r="D21" s="58" t="s">
        <v>804</v>
      </c>
      <c r="E21" s="58" t="s">
        <v>805</v>
      </c>
      <c r="F21" s="58">
        <v>10742</v>
      </c>
      <c r="G21" s="59">
        <v>36.799999999999997</v>
      </c>
      <c r="H21" s="60">
        <v>0.37</v>
      </c>
    </row>
    <row r="22" spans="1:8">
      <c r="A22" s="61"/>
      <c r="B22" s="62" t="s">
        <v>16</v>
      </c>
      <c r="C22" s="58" t="s">
        <v>841</v>
      </c>
      <c r="D22" s="58" t="s">
        <v>842</v>
      </c>
      <c r="E22" s="58" t="s">
        <v>800</v>
      </c>
      <c r="F22" s="58">
        <v>6386</v>
      </c>
      <c r="G22" s="59">
        <v>36.61</v>
      </c>
      <c r="H22" s="60">
        <v>0.37</v>
      </c>
    </row>
    <row r="23" spans="1:8">
      <c r="A23" s="61"/>
      <c r="B23" s="62" t="s">
        <v>16</v>
      </c>
      <c r="C23" s="58" t="s">
        <v>812</v>
      </c>
      <c r="D23" s="58" t="s">
        <v>813</v>
      </c>
      <c r="E23" s="58" t="s">
        <v>800</v>
      </c>
      <c r="F23" s="58">
        <v>1414</v>
      </c>
      <c r="G23" s="59">
        <v>33.44</v>
      </c>
      <c r="H23" s="60">
        <v>0.34</v>
      </c>
    </row>
    <row r="24" spans="1:8">
      <c r="A24" s="61"/>
      <c r="B24" s="62" t="s">
        <v>16</v>
      </c>
      <c r="C24" s="58" t="s">
        <v>988</v>
      </c>
      <c r="D24" s="58" t="s">
        <v>989</v>
      </c>
      <c r="E24" s="58" t="s">
        <v>810</v>
      </c>
      <c r="F24" s="58">
        <v>3603</v>
      </c>
      <c r="G24" s="59">
        <v>32.49</v>
      </c>
      <c r="H24" s="60">
        <v>0.33</v>
      </c>
    </row>
    <row r="25" spans="1:8">
      <c r="A25" s="61"/>
      <c r="B25" s="62" t="s">
        <v>16</v>
      </c>
      <c r="C25" s="58" t="s">
        <v>994</v>
      </c>
      <c r="D25" s="58" t="s">
        <v>995</v>
      </c>
      <c r="E25" s="58" t="s">
        <v>805</v>
      </c>
      <c r="F25" s="58">
        <v>3830</v>
      </c>
      <c r="G25" s="59">
        <v>32.11</v>
      </c>
      <c r="H25" s="60">
        <v>0.33</v>
      </c>
    </row>
    <row r="26" spans="1:8">
      <c r="A26" s="61"/>
      <c r="B26" s="62" t="s">
        <v>16</v>
      </c>
      <c r="C26" s="58" t="s">
        <v>329</v>
      </c>
      <c r="D26" s="58" t="s">
        <v>818</v>
      </c>
      <c r="E26" s="58" t="s">
        <v>819</v>
      </c>
      <c r="F26" s="58">
        <v>4384</v>
      </c>
      <c r="G26" s="59">
        <v>31.99</v>
      </c>
      <c r="H26" s="60">
        <v>0.33</v>
      </c>
    </row>
    <row r="27" spans="1:8">
      <c r="A27" s="61"/>
      <c r="B27" s="62" t="s">
        <v>16</v>
      </c>
      <c r="C27" s="58" t="s">
        <v>858</v>
      </c>
      <c r="D27" s="58" t="s">
        <v>859</v>
      </c>
      <c r="E27" s="58" t="s">
        <v>860</v>
      </c>
      <c r="F27" s="58">
        <v>11166</v>
      </c>
      <c r="G27" s="59">
        <v>25.64</v>
      </c>
      <c r="H27" s="60">
        <v>0.26</v>
      </c>
    </row>
    <row r="28" spans="1:8">
      <c r="A28" s="61"/>
      <c r="B28" s="62" t="s">
        <v>16</v>
      </c>
      <c r="C28" s="58" t="s">
        <v>914</v>
      </c>
      <c r="D28" s="58" t="s">
        <v>915</v>
      </c>
      <c r="E28" s="58" t="s">
        <v>802</v>
      </c>
      <c r="F28" s="58">
        <v>12385</v>
      </c>
      <c r="G28" s="59">
        <v>22.28</v>
      </c>
      <c r="H28" s="60">
        <v>0.23</v>
      </c>
    </row>
    <row r="29" spans="1:8">
      <c r="A29" s="61"/>
      <c r="B29" s="62" t="s">
        <v>16</v>
      </c>
      <c r="C29" s="58" t="s">
        <v>833</v>
      </c>
      <c r="D29" s="58" t="s">
        <v>834</v>
      </c>
      <c r="E29" s="58" t="s">
        <v>835</v>
      </c>
      <c r="F29" s="58">
        <v>6764</v>
      </c>
      <c r="G29" s="59">
        <v>15.84</v>
      </c>
      <c r="H29" s="60">
        <v>0.16</v>
      </c>
    </row>
    <row r="30" spans="1:8">
      <c r="A30" s="61"/>
      <c r="B30" s="62" t="s">
        <v>16</v>
      </c>
      <c r="C30" s="58" t="s">
        <v>363</v>
      </c>
      <c r="D30" s="58" t="s">
        <v>873</v>
      </c>
      <c r="E30" s="58" t="s">
        <v>872</v>
      </c>
      <c r="F30" s="58">
        <v>513</v>
      </c>
      <c r="G30" s="59">
        <v>14.37</v>
      </c>
      <c r="H30" s="60">
        <v>0.15</v>
      </c>
    </row>
    <row r="31" spans="1:8">
      <c r="A31" s="61"/>
      <c r="B31" s="62" t="s">
        <v>16</v>
      </c>
      <c r="C31" s="58" t="s">
        <v>822</v>
      </c>
      <c r="D31" s="58" t="s">
        <v>823</v>
      </c>
      <c r="E31" s="58" t="s">
        <v>817</v>
      </c>
      <c r="F31" s="58">
        <v>1016</v>
      </c>
      <c r="G31" s="59">
        <v>13.87</v>
      </c>
      <c r="H31" s="60">
        <v>0.14000000000000001</v>
      </c>
    </row>
    <row r="32" spans="1:8">
      <c r="A32" s="61"/>
      <c r="B32" s="62" t="s">
        <v>16</v>
      </c>
      <c r="C32" s="58" t="s">
        <v>852</v>
      </c>
      <c r="D32" s="58" t="s">
        <v>853</v>
      </c>
      <c r="E32" s="58" t="s">
        <v>854</v>
      </c>
      <c r="F32" s="58">
        <v>3532</v>
      </c>
      <c r="G32" s="59">
        <v>12.9</v>
      </c>
      <c r="H32" s="60">
        <v>0.13</v>
      </c>
    </row>
    <row r="33" spans="1:8">
      <c r="A33" s="61"/>
      <c r="B33" s="62" t="s">
        <v>16</v>
      </c>
      <c r="C33" s="58" t="s">
        <v>1422</v>
      </c>
      <c r="D33" s="58" t="s">
        <v>1423</v>
      </c>
      <c r="E33" s="58" t="s">
        <v>838</v>
      </c>
      <c r="F33" s="58">
        <v>13149</v>
      </c>
      <c r="G33" s="59">
        <v>12.48</v>
      </c>
      <c r="H33" s="60">
        <v>0.13</v>
      </c>
    </row>
    <row r="34" spans="1:8">
      <c r="A34" s="61"/>
      <c r="B34" s="62" t="s">
        <v>16</v>
      </c>
      <c r="C34" s="58" t="s">
        <v>1118</v>
      </c>
      <c r="D34" s="58" t="s">
        <v>1119</v>
      </c>
      <c r="E34" s="58" t="s">
        <v>872</v>
      </c>
      <c r="F34" s="58">
        <v>5728</v>
      </c>
      <c r="G34" s="59">
        <v>11.39</v>
      </c>
      <c r="H34" s="60">
        <v>0.12</v>
      </c>
    </row>
    <row r="35" spans="1:8">
      <c r="A35" s="61"/>
      <c r="B35" s="62" t="s">
        <v>16</v>
      </c>
      <c r="C35" s="58" t="s">
        <v>849</v>
      </c>
      <c r="D35" s="58" t="s">
        <v>850</v>
      </c>
      <c r="E35" s="58" t="s">
        <v>851</v>
      </c>
      <c r="F35" s="58">
        <v>8125</v>
      </c>
      <c r="G35" s="59">
        <v>10.64</v>
      </c>
      <c r="H35" s="60">
        <v>0.11</v>
      </c>
    </row>
    <row r="36" spans="1:8">
      <c r="A36" s="61"/>
      <c r="B36" s="62" t="s">
        <v>16</v>
      </c>
      <c r="C36" s="58" t="s">
        <v>968</v>
      </c>
      <c r="D36" s="58" t="s">
        <v>969</v>
      </c>
      <c r="E36" s="58" t="s">
        <v>802</v>
      </c>
      <c r="F36" s="58">
        <v>6710</v>
      </c>
      <c r="G36" s="59">
        <v>9.7100000000000009</v>
      </c>
      <c r="H36" s="60">
        <v>0.1</v>
      </c>
    </row>
    <row r="37" spans="1:8">
      <c r="A37" s="61"/>
      <c r="B37" s="62" t="s">
        <v>16</v>
      </c>
      <c r="C37" s="58" t="s">
        <v>828</v>
      </c>
      <c r="D37" s="58" t="s">
        <v>829</v>
      </c>
      <c r="E37" s="58" t="s">
        <v>830</v>
      </c>
      <c r="F37" s="58">
        <v>2867</v>
      </c>
      <c r="G37" s="59">
        <v>9.59</v>
      </c>
      <c r="H37" s="60">
        <v>0.1</v>
      </c>
    </row>
    <row r="38" spans="1:8">
      <c r="A38" s="61"/>
      <c r="B38" s="62" t="s">
        <v>16</v>
      </c>
      <c r="C38" s="58" t="s">
        <v>861</v>
      </c>
      <c r="D38" s="58" t="s">
        <v>862</v>
      </c>
      <c r="E38" s="58" t="s">
        <v>838</v>
      </c>
      <c r="F38" s="58">
        <v>7367</v>
      </c>
      <c r="G38" s="59">
        <v>6.63</v>
      </c>
      <c r="H38" s="60">
        <v>7.0000000000000007E-2</v>
      </c>
    </row>
    <row r="39" spans="1:8">
      <c r="A39" s="61"/>
      <c r="B39" s="62" t="s">
        <v>16</v>
      </c>
      <c r="C39" s="58" t="s">
        <v>1424</v>
      </c>
      <c r="D39" s="58" t="s">
        <v>1425</v>
      </c>
      <c r="E39" s="58" t="s">
        <v>872</v>
      </c>
      <c r="F39" s="58">
        <v>472</v>
      </c>
      <c r="G39" s="59">
        <v>6.34</v>
      </c>
      <c r="H39" s="60">
        <v>0.06</v>
      </c>
    </row>
    <row r="40" spans="1:8">
      <c r="A40" s="61"/>
      <c r="B40" s="62" t="s">
        <v>16</v>
      </c>
      <c r="C40" s="58" t="s">
        <v>1426</v>
      </c>
      <c r="D40" s="58" t="s">
        <v>1427</v>
      </c>
      <c r="E40" s="58" t="s">
        <v>918</v>
      </c>
      <c r="F40" s="58">
        <v>5440</v>
      </c>
      <c r="G40" s="59">
        <v>6.23</v>
      </c>
      <c r="H40" s="60">
        <v>0.06</v>
      </c>
    </row>
    <row r="41" spans="1:8">
      <c r="A41" s="61"/>
      <c r="B41" s="62" t="s">
        <v>16</v>
      </c>
      <c r="C41" s="58" t="s">
        <v>156</v>
      </c>
      <c r="D41" s="58" t="s">
        <v>919</v>
      </c>
      <c r="E41" s="58" t="s">
        <v>802</v>
      </c>
      <c r="F41" s="58">
        <v>9356</v>
      </c>
      <c r="G41" s="59">
        <v>5.53</v>
      </c>
      <c r="H41" s="60">
        <v>0.06</v>
      </c>
    </row>
    <row r="42" spans="1:8">
      <c r="A42" s="61"/>
      <c r="B42" s="62" t="s">
        <v>16</v>
      </c>
      <c r="C42" s="58" t="s">
        <v>836</v>
      </c>
      <c r="D42" s="58" t="s">
        <v>837</v>
      </c>
      <c r="E42" s="58" t="s">
        <v>838</v>
      </c>
      <c r="F42" s="58">
        <v>1662</v>
      </c>
      <c r="G42" s="59">
        <v>5.49</v>
      </c>
      <c r="H42" s="60">
        <v>0.06</v>
      </c>
    </row>
    <row r="43" spans="1:8">
      <c r="A43" s="61"/>
      <c r="B43" s="62" t="s">
        <v>16</v>
      </c>
      <c r="C43" s="58" t="s">
        <v>926</v>
      </c>
      <c r="D43" s="58" t="s">
        <v>927</v>
      </c>
      <c r="E43" s="58" t="s">
        <v>807</v>
      </c>
      <c r="F43" s="58">
        <v>9356</v>
      </c>
      <c r="G43" s="59">
        <v>4.96</v>
      </c>
      <c r="H43" s="60">
        <v>0.05</v>
      </c>
    </row>
    <row r="44" spans="1:8">
      <c r="A44" s="61"/>
      <c r="B44" s="62" t="s">
        <v>16</v>
      </c>
      <c r="C44" s="58" t="s">
        <v>863</v>
      </c>
      <c r="D44" s="58" t="s">
        <v>864</v>
      </c>
      <c r="E44" s="58" t="s">
        <v>865</v>
      </c>
      <c r="F44" s="58">
        <v>5587</v>
      </c>
      <c r="G44" s="59">
        <v>4.3</v>
      </c>
      <c r="H44" s="60">
        <v>0.04</v>
      </c>
    </row>
    <row r="45" spans="1:8">
      <c r="A45" s="61"/>
      <c r="B45" s="62" t="s">
        <v>16</v>
      </c>
      <c r="C45" s="58" t="s">
        <v>843</v>
      </c>
      <c r="D45" s="58" t="s">
        <v>844</v>
      </c>
      <c r="E45" s="58" t="s">
        <v>817</v>
      </c>
      <c r="F45" s="58">
        <v>104</v>
      </c>
      <c r="G45" s="59">
        <v>2.58</v>
      </c>
      <c r="H45" s="60">
        <v>0.03</v>
      </c>
    </row>
    <row r="46" spans="1:8">
      <c r="A46" s="61"/>
      <c r="B46" s="62" t="s">
        <v>16</v>
      </c>
      <c r="C46" s="58" t="s">
        <v>515</v>
      </c>
      <c r="D46" s="58" t="s">
        <v>1035</v>
      </c>
      <c r="E46" s="58" t="s">
        <v>851</v>
      </c>
      <c r="F46" s="58">
        <v>1460</v>
      </c>
      <c r="G46" s="59">
        <v>1.99</v>
      </c>
      <c r="H46" s="60">
        <v>0.02</v>
      </c>
    </row>
    <row r="47" spans="1:8">
      <c r="A47" s="61"/>
      <c r="B47" s="62" t="s">
        <v>16</v>
      </c>
      <c r="C47" s="58" t="s">
        <v>1073</v>
      </c>
      <c r="D47" s="58" t="s">
        <v>1074</v>
      </c>
      <c r="E47" s="58" t="s">
        <v>860</v>
      </c>
      <c r="F47" s="58">
        <v>1683</v>
      </c>
      <c r="G47" s="59">
        <v>1.53</v>
      </c>
      <c r="H47" s="60">
        <v>0.02</v>
      </c>
    </row>
    <row r="48" spans="1:8">
      <c r="A48" s="61"/>
      <c r="B48" s="62" t="s">
        <v>16</v>
      </c>
      <c r="C48" s="58" t="s">
        <v>855</v>
      </c>
      <c r="D48" s="58" t="s">
        <v>856</v>
      </c>
      <c r="E48" s="58" t="s">
        <v>857</v>
      </c>
      <c r="F48" s="58">
        <v>642</v>
      </c>
      <c r="G48" s="59">
        <v>1.1200000000000001</v>
      </c>
      <c r="H48" s="60">
        <v>0.01</v>
      </c>
    </row>
    <row r="49" spans="1:8">
      <c r="A49" s="61"/>
      <c r="B49" s="62" t="s">
        <v>16</v>
      </c>
      <c r="C49" s="58" t="s">
        <v>847</v>
      </c>
      <c r="D49" s="58" t="s">
        <v>848</v>
      </c>
      <c r="E49" s="58" t="s">
        <v>819</v>
      </c>
      <c r="F49" s="58">
        <v>106</v>
      </c>
      <c r="G49" s="59">
        <v>0.68</v>
      </c>
      <c r="H49" s="60">
        <v>0.01</v>
      </c>
    </row>
    <row r="50" spans="1:8" ht="13.5" thickBot="1">
      <c r="A50" s="61"/>
      <c r="B50" s="58"/>
      <c r="C50" s="58"/>
      <c r="D50" s="58"/>
      <c r="E50" s="63" t="s">
        <v>15</v>
      </c>
      <c r="F50" s="58"/>
      <c r="G50" s="64">
        <v>1573.71</v>
      </c>
      <c r="H50" s="65">
        <v>16.02</v>
      </c>
    </row>
    <row r="51" spans="1:8" ht="13.5" thickTop="1">
      <c r="A51" s="61"/>
      <c r="B51" s="58"/>
      <c r="C51" s="58"/>
      <c r="D51" s="58"/>
      <c r="E51" s="58"/>
      <c r="F51" s="58"/>
      <c r="G51" s="59"/>
      <c r="H51" s="60"/>
    </row>
    <row r="52" spans="1:8">
      <c r="A52" s="126" t="s">
        <v>7</v>
      </c>
      <c r="B52" s="119"/>
      <c r="C52" s="119"/>
      <c r="D52" s="58"/>
      <c r="E52" s="58"/>
      <c r="F52" s="58"/>
      <c r="G52" s="59"/>
      <c r="H52" s="60"/>
    </row>
    <row r="53" spans="1:8">
      <c r="A53" s="61"/>
      <c r="B53" s="123" t="s">
        <v>8</v>
      </c>
      <c r="C53" s="119"/>
      <c r="D53" s="58"/>
      <c r="E53" s="58"/>
      <c r="F53" s="58"/>
      <c r="G53" s="59"/>
      <c r="H53" s="60"/>
    </row>
    <row r="54" spans="1:8">
      <c r="A54" s="61"/>
      <c r="B54" s="118" t="s">
        <v>9</v>
      </c>
      <c r="C54" s="119"/>
      <c r="D54" s="58"/>
      <c r="E54" s="58"/>
      <c r="F54" s="58"/>
      <c r="G54" s="59"/>
      <c r="H54" s="60"/>
    </row>
    <row r="55" spans="1:8">
      <c r="A55" s="61"/>
      <c r="B55" s="76">
        <v>9.2299999999999993E-2</v>
      </c>
      <c r="C55" s="58" t="s">
        <v>156</v>
      </c>
      <c r="D55" s="58" t="s">
        <v>674</v>
      </c>
      <c r="E55" s="58" t="s">
        <v>76</v>
      </c>
      <c r="F55" s="58">
        <v>120</v>
      </c>
      <c r="G55" s="59">
        <v>1209.93</v>
      </c>
      <c r="H55" s="60">
        <v>12.3</v>
      </c>
    </row>
    <row r="56" spans="1:8">
      <c r="A56" s="61"/>
      <c r="B56" s="62" t="s">
        <v>184</v>
      </c>
      <c r="C56" s="58" t="s">
        <v>124</v>
      </c>
      <c r="D56" s="58" t="s">
        <v>1428</v>
      </c>
      <c r="E56" s="58" t="s">
        <v>86</v>
      </c>
      <c r="F56" s="58">
        <v>100</v>
      </c>
      <c r="G56" s="59">
        <v>1207.56</v>
      </c>
      <c r="H56" s="60">
        <v>12.27</v>
      </c>
    </row>
    <row r="57" spans="1:8">
      <c r="A57" s="61"/>
      <c r="B57" s="76">
        <v>9.64E-2</v>
      </c>
      <c r="C57" s="58" t="s">
        <v>87</v>
      </c>
      <c r="D57" s="58" t="s">
        <v>584</v>
      </c>
      <c r="E57" s="58" t="s">
        <v>12</v>
      </c>
      <c r="F57" s="58">
        <v>100</v>
      </c>
      <c r="G57" s="59">
        <v>1016.26</v>
      </c>
      <c r="H57" s="60">
        <v>10.33</v>
      </c>
    </row>
    <row r="58" spans="1:8">
      <c r="A58" s="61"/>
      <c r="B58" s="76">
        <v>9.2499999999999999E-2</v>
      </c>
      <c r="C58" s="58" t="s">
        <v>515</v>
      </c>
      <c r="D58" s="58" t="s">
        <v>1429</v>
      </c>
      <c r="E58" s="58" t="s">
        <v>12</v>
      </c>
      <c r="F58" s="58">
        <v>80</v>
      </c>
      <c r="G58" s="59">
        <v>1013.7</v>
      </c>
      <c r="H58" s="60">
        <v>10.3</v>
      </c>
    </row>
    <row r="59" spans="1:8">
      <c r="A59" s="61"/>
      <c r="B59" s="76">
        <v>9.7500000000000003E-2</v>
      </c>
      <c r="C59" s="58" t="s">
        <v>100</v>
      </c>
      <c r="D59" s="58" t="s">
        <v>1430</v>
      </c>
      <c r="E59" s="58" t="s">
        <v>12</v>
      </c>
      <c r="F59" s="58">
        <v>100</v>
      </c>
      <c r="G59" s="59">
        <v>1013.49</v>
      </c>
      <c r="H59" s="60">
        <v>10.3</v>
      </c>
    </row>
    <row r="60" spans="1:8">
      <c r="A60" s="61"/>
      <c r="B60" s="62" t="s">
        <v>184</v>
      </c>
      <c r="C60" s="58" t="s">
        <v>89</v>
      </c>
      <c r="D60" s="58" t="s">
        <v>1431</v>
      </c>
      <c r="E60" s="58" t="s">
        <v>12</v>
      </c>
      <c r="F60" s="58">
        <v>107</v>
      </c>
      <c r="G60" s="59">
        <v>975.34</v>
      </c>
      <c r="H60" s="60">
        <v>9.91</v>
      </c>
    </row>
    <row r="61" spans="1:8">
      <c r="A61" s="61"/>
      <c r="B61" s="76">
        <v>8.8499999999999995E-2</v>
      </c>
      <c r="C61" s="58" t="s">
        <v>33</v>
      </c>
      <c r="D61" s="58" t="s">
        <v>1432</v>
      </c>
      <c r="E61" s="58" t="s">
        <v>12</v>
      </c>
      <c r="F61" s="58">
        <v>50</v>
      </c>
      <c r="G61" s="59">
        <v>504.88</v>
      </c>
      <c r="H61" s="60">
        <v>5.13</v>
      </c>
    </row>
    <row r="62" spans="1:8">
      <c r="A62" s="61"/>
      <c r="B62" s="76">
        <v>8.9700000000000002E-2</v>
      </c>
      <c r="C62" s="58" t="s">
        <v>33</v>
      </c>
      <c r="D62" s="58" t="s">
        <v>554</v>
      </c>
      <c r="E62" s="58" t="s">
        <v>73</v>
      </c>
      <c r="F62" s="58">
        <v>30</v>
      </c>
      <c r="G62" s="59">
        <v>302.14999999999998</v>
      </c>
      <c r="H62" s="60">
        <v>3.07</v>
      </c>
    </row>
    <row r="63" spans="1:8">
      <c r="A63" s="61"/>
      <c r="B63" s="76">
        <v>0.10199999999999999</v>
      </c>
      <c r="C63" s="58" t="s">
        <v>426</v>
      </c>
      <c r="D63" s="58" t="s">
        <v>612</v>
      </c>
      <c r="E63" s="58" t="s">
        <v>96</v>
      </c>
      <c r="F63" s="58">
        <v>25</v>
      </c>
      <c r="G63" s="59">
        <v>253.95</v>
      </c>
      <c r="H63" s="60">
        <v>2.58</v>
      </c>
    </row>
    <row r="64" spans="1:8" ht="13.5" thickBot="1">
      <c r="A64" s="61"/>
      <c r="B64" s="58"/>
      <c r="C64" s="58"/>
      <c r="D64" s="58"/>
      <c r="E64" s="63" t="s">
        <v>15</v>
      </c>
      <c r="F64" s="58"/>
      <c r="G64" s="64">
        <v>7497.26</v>
      </c>
      <c r="H64" s="65">
        <v>76.19</v>
      </c>
    </row>
    <row r="65" spans="1:10" ht="13.5" thickTop="1">
      <c r="A65" s="61"/>
      <c r="B65" s="58"/>
      <c r="C65" s="58"/>
      <c r="D65" s="58"/>
      <c r="E65" s="58"/>
      <c r="F65" s="58"/>
      <c r="G65" s="59"/>
      <c r="H65" s="60"/>
    </row>
    <row r="66" spans="1:10">
      <c r="A66" s="61"/>
      <c r="B66" s="62" t="s">
        <v>16</v>
      </c>
      <c r="C66" s="58" t="s">
        <v>17</v>
      </c>
      <c r="D66" s="58"/>
      <c r="E66" s="58" t="s">
        <v>16</v>
      </c>
      <c r="F66" s="58"/>
      <c r="G66" s="59">
        <v>300</v>
      </c>
      <c r="H66" s="60">
        <v>3.05</v>
      </c>
    </row>
    <row r="67" spans="1:10" ht="13.5" thickBot="1">
      <c r="A67" s="61"/>
      <c r="B67" s="58"/>
      <c r="C67" s="58"/>
      <c r="D67" s="58"/>
      <c r="E67" s="63" t="s">
        <v>15</v>
      </c>
      <c r="F67" s="58"/>
      <c r="G67" s="64">
        <v>300</v>
      </c>
      <c r="H67" s="65">
        <v>3.05</v>
      </c>
    </row>
    <row r="68" spans="1:10" ht="13.5" thickTop="1">
      <c r="A68" s="61"/>
      <c r="B68" s="58"/>
      <c r="C68" s="58"/>
      <c r="D68" s="58"/>
      <c r="E68" s="58"/>
      <c r="F68" s="58"/>
      <c r="G68" s="59"/>
      <c r="H68" s="60"/>
      <c r="J68" s="74"/>
    </row>
    <row r="69" spans="1:10">
      <c r="A69" s="66" t="s">
        <v>18</v>
      </c>
      <c r="B69" s="58"/>
      <c r="C69" s="58"/>
      <c r="D69" s="58"/>
      <c r="E69" s="58"/>
      <c r="F69" s="58"/>
      <c r="G69" s="67">
        <v>469.05</v>
      </c>
      <c r="H69" s="68">
        <v>4.74</v>
      </c>
    </row>
    <row r="70" spans="1:10">
      <c r="A70" s="61"/>
      <c r="B70" s="58"/>
      <c r="C70" s="58"/>
      <c r="D70" s="58"/>
      <c r="E70" s="58"/>
      <c r="F70" s="58"/>
      <c r="G70" s="59"/>
      <c r="H70" s="60"/>
    </row>
    <row r="71" spans="1:10" ht="13.5" thickBot="1">
      <c r="A71" s="61"/>
      <c r="B71" s="58"/>
      <c r="C71" s="58"/>
      <c r="D71" s="58"/>
      <c r="E71" s="63" t="s">
        <v>19</v>
      </c>
      <c r="F71" s="58"/>
      <c r="G71" s="64">
        <v>9840.02</v>
      </c>
      <c r="H71" s="65">
        <v>100</v>
      </c>
    </row>
    <row r="72" spans="1:10" ht="13.5" thickTop="1">
      <c r="A72" s="61"/>
      <c r="B72" s="58"/>
      <c r="C72" s="58"/>
      <c r="D72" s="58"/>
      <c r="E72" s="58"/>
      <c r="F72" s="58"/>
      <c r="G72" s="59"/>
      <c r="H72" s="60"/>
    </row>
    <row r="73" spans="1:10">
      <c r="A73" s="69" t="s">
        <v>20</v>
      </c>
      <c r="B73" s="58"/>
      <c r="C73" s="58"/>
      <c r="D73" s="58"/>
      <c r="E73" s="58"/>
      <c r="F73" s="58"/>
      <c r="G73" s="59"/>
      <c r="H73" s="60"/>
    </row>
    <row r="74" spans="1:10">
      <c r="A74" s="61">
        <v>1</v>
      </c>
      <c r="B74" s="58" t="s">
        <v>1433</v>
      </c>
      <c r="C74" s="58"/>
      <c r="D74" s="58"/>
      <c r="E74" s="58"/>
      <c r="F74" s="58"/>
      <c r="G74" s="59"/>
      <c r="H74" s="60"/>
    </row>
    <row r="75" spans="1:10">
      <c r="A75" s="61"/>
      <c r="B75" s="58"/>
      <c r="C75" s="58"/>
      <c r="D75" s="58"/>
      <c r="E75" s="58"/>
      <c r="F75" s="58"/>
      <c r="G75" s="59"/>
      <c r="H75" s="60"/>
    </row>
    <row r="76" spans="1:10">
      <c r="A76" s="61">
        <v>2</v>
      </c>
      <c r="B76" s="58" t="s">
        <v>22</v>
      </c>
      <c r="C76" s="58"/>
      <c r="D76" s="58"/>
      <c r="E76" s="58"/>
      <c r="F76" s="58"/>
      <c r="G76" s="59"/>
      <c r="H76" s="60"/>
    </row>
    <row r="77" spans="1:10">
      <c r="A77" s="61"/>
      <c r="B77" s="58"/>
      <c r="C77" s="58"/>
      <c r="D77" s="58"/>
      <c r="E77" s="58"/>
      <c r="F77" s="58"/>
      <c r="G77" s="59"/>
      <c r="H77" s="60"/>
    </row>
    <row r="78" spans="1:10">
      <c r="A78" s="61">
        <v>3</v>
      </c>
      <c r="B78" s="58" t="s">
        <v>23</v>
      </c>
      <c r="C78" s="58"/>
      <c r="D78" s="58"/>
      <c r="E78" s="58"/>
      <c r="F78" s="58"/>
      <c r="G78" s="59"/>
      <c r="H78" s="60"/>
    </row>
    <row r="79" spans="1:10">
      <c r="A79" s="61"/>
      <c r="B79" s="58" t="s">
        <v>24</v>
      </c>
      <c r="C79" s="58"/>
      <c r="D79" s="58"/>
      <c r="E79" s="58"/>
      <c r="F79" s="58"/>
      <c r="G79" s="59"/>
      <c r="H79" s="60"/>
    </row>
    <row r="80" spans="1:10">
      <c r="A80" s="70"/>
      <c r="B80" s="71" t="s">
        <v>25</v>
      </c>
      <c r="C80" s="71"/>
      <c r="D80" s="71"/>
      <c r="E80" s="71"/>
      <c r="F80" s="71"/>
      <c r="G80" s="72"/>
      <c r="H80" s="73"/>
    </row>
  </sheetData>
  <mergeCells count="6">
    <mergeCell ref="A2:C2"/>
    <mergeCell ref="A3:C3"/>
    <mergeCell ref="B4:C4"/>
    <mergeCell ref="A52:C52"/>
    <mergeCell ref="B53:C53"/>
    <mergeCell ref="B54:C5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E9" sqref="E9"/>
    </sheetView>
  </sheetViews>
  <sheetFormatPr defaultRowHeight="12.75"/>
  <cols>
    <col min="1" max="1" width="2.7109375" style="53" customWidth="1"/>
    <col min="2" max="2" width="4.7109375" style="53" customWidth="1"/>
    <col min="3" max="3" width="40.7109375" style="53" customWidth="1"/>
    <col min="4" max="4" width="13.28515625" style="53" bestFit="1" customWidth="1"/>
    <col min="5" max="5" width="11.85546875" style="53" customWidth="1"/>
    <col min="6" max="6" width="11.85546875" style="74" customWidth="1"/>
    <col min="7" max="7" width="11.85546875" style="75" customWidth="1"/>
    <col min="8" max="16384" width="9.140625" style="53"/>
  </cols>
  <sheetData>
    <row r="1" spans="1:7">
      <c r="A1" s="48"/>
      <c r="B1" s="49"/>
      <c r="C1" s="50" t="s">
        <v>1418</v>
      </c>
      <c r="D1" s="49"/>
      <c r="E1" s="49"/>
      <c r="F1" s="51"/>
      <c r="G1" s="52"/>
    </row>
    <row r="2" spans="1:7" ht="25.5">
      <c r="A2" s="124" t="s">
        <v>1</v>
      </c>
      <c r="B2" s="125"/>
      <c r="C2" s="125"/>
      <c r="D2" s="54" t="s">
        <v>796</v>
      </c>
      <c r="E2" s="55" t="s">
        <v>4</v>
      </c>
      <c r="F2" s="56" t="s">
        <v>5</v>
      </c>
      <c r="G2" s="57" t="s">
        <v>6</v>
      </c>
    </row>
    <row r="3" spans="1:7">
      <c r="A3" s="126" t="s">
        <v>797</v>
      </c>
      <c r="B3" s="119"/>
      <c r="C3" s="119"/>
      <c r="D3" s="58"/>
      <c r="E3" s="58"/>
      <c r="F3" s="59"/>
      <c r="G3" s="60"/>
    </row>
    <row r="4" spans="1:7">
      <c r="A4" s="61"/>
      <c r="B4" s="123" t="s">
        <v>1419</v>
      </c>
      <c r="C4" s="119"/>
      <c r="D4" s="58"/>
      <c r="E4" s="58"/>
      <c r="F4" s="59"/>
      <c r="G4" s="60"/>
    </row>
    <row r="5" spans="1:7">
      <c r="A5" s="61"/>
      <c r="B5" s="118" t="s">
        <v>40</v>
      </c>
      <c r="C5" s="119"/>
      <c r="D5" s="58"/>
      <c r="E5" s="58"/>
      <c r="F5" s="59"/>
      <c r="G5" s="60"/>
    </row>
    <row r="6" spans="1:7">
      <c r="A6" s="61"/>
      <c r="B6" s="62" t="s">
        <v>16</v>
      </c>
      <c r="C6" s="58" t="s">
        <v>1420</v>
      </c>
      <c r="D6" s="58" t="s">
        <v>1419</v>
      </c>
      <c r="E6" s="58">
        <v>17890000</v>
      </c>
      <c r="F6" s="59">
        <f>+F7</f>
        <v>45264.68</v>
      </c>
      <c r="G6" s="60">
        <f>+G7</f>
        <v>99.9</v>
      </c>
    </row>
    <row r="7" spans="1:7" ht="13.5" thickBot="1">
      <c r="A7" s="61"/>
      <c r="B7" s="58"/>
      <c r="C7" s="58"/>
      <c r="D7" s="63" t="s">
        <v>15</v>
      </c>
      <c r="E7" s="58"/>
      <c r="F7" s="64">
        <v>45264.68</v>
      </c>
      <c r="G7" s="65">
        <v>99.9</v>
      </c>
    </row>
    <row r="8" spans="1:7" ht="13.5" thickTop="1">
      <c r="A8" s="61"/>
      <c r="B8" s="58"/>
      <c r="C8" s="58"/>
      <c r="D8" s="58"/>
      <c r="E8" s="58"/>
      <c r="F8" s="59"/>
      <c r="G8" s="60"/>
    </row>
    <row r="9" spans="1:7">
      <c r="A9" s="66" t="s">
        <v>18</v>
      </c>
      <c r="B9" s="58"/>
      <c r="C9" s="58"/>
      <c r="D9" s="58"/>
      <c r="E9" s="58"/>
      <c r="F9" s="67">
        <v>46.86</v>
      </c>
      <c r="G9" s="68">
        <v>0.1</v>
      </c>
    </row>
    <row r="10" spans="1:7">
      <c r="A10" s="61"/>
      <c r="B10" s="58"/>
      <c r="C10" s="58"/>
      <c r="D10" s="58"/>
      <c r="E10" s="58"/>
      <c r="F10" s="59"/>
      <c r="G10" s="60"/>
    </row>
    <row r="11" spans="1:7" ht="13.5" thickBot="1">
      <c r="A11" s="61"/>
      <c r="B11" s="58"/>
      <c r="C11" s="58"/>
      <c r="D11" s="63" t="s">
        <v>19</v>
      </c>
      <c r="E11" s="58"/>
      <c r="F11" s="64">
        <v>45311.54</v>
      </c>
      <c r="G11" s="65">
        <v>100</v>
      </c>
    </row>
    <row r="12" spans="1:7" ht="13.5" thickTop="1">
      <c r="A12" s="61"/>
      <c r="B12" s="58"/>
      <c r="C12" s="58"/>
      <c r="D12" s="58"/>
      <c r="E12" s="58"/>
      <c r="F12" s="59"/>
      <c r="G12" s="60"/>
    </row>
    <row r="13" spans="1:7">
      <c r="A13" s="69" t="s">
        <v>20</v>
      </c>
      <c r="B13" s="58"/>
      <c r="C13" s="58"/>
      <c r="D13" s="58"/>
      <c r="E13" s="58"/>
      <c r="F13" s="59"/>
      <c r="G13" s="60"/>
    </row>
    <row r="14" spans="1:7">
      <c r="A14" s="61"/>
      <c r="B14" s="58"/>
      <c r="C14" s="58"/>
      <c r="D14" s="58"/>
      <c r="E14" s="58"/>
      <c r="F14" s="59"/>
      <c r="G14" s="60"/>
    </row>
    <row r="15" spans="1:7">
      <c r="A15" s="61">
        <v>1</v>
      </c>
      <c r="B15" s="58" t="s">
        <v>22</v>
      </c>
      <c r="C15" s="58"/>
      <c r="D15" s="58"/>
      <c r="E15" s="58"/>
      <c r="F15" s="59"/>
      <c r="G15" s="60"/>
    </row>
    <row r="16" spans="1:7">
      <c r="A16" s="70"/>
      <c r="B16" s="71"/>
      <c r="C16" s="71"/>
      <c r="D16" s="71"/>
      <c r="E16" s="71"/>
      <c r="F16" s="72"/>
      <c r="G16" s="73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E6" sqref="E6"/>
    </sheetView>
  </sheetViews>
  <sheetFormatPr defaultRowHeight="12.75"/>
  <cols>
    <col min="1" max="1" width="2.7109375" style="53" customWidth="1"/>
    <col min="2" max="2" width="4.7109375" style="53" customWidth="1"/>
    <col min="3" max="3" width="40.7109375" style="53" customWidth="1"/>
    <col min="4" max="4" width="11.28515625" style="53" bestFit="1" customWidth="1"/>
    <col min="5" max="6" width="12.5703125" style="53" customWidth="1"/>
    <col min="7" max="7" width="12.5703125" style="74" customWidth="1"/>
    <col min="8" max="8" width="12.5703125" style="75" customWidth="1"/>
    <col min="9" max="16384" width="9.140625" style="53"/>
  </cols>
  <sheetData>
    <row r="1" spans="1:8">
      <c r="A1" s="48"/>
      <c r="B1" s="49"/>
      <c r="C1" s="50" t="s">
        <v>1414</v>
      </c>
      <c r="D1" s="49"/>
      <c r="E1" s="49"/>
      <c r="F1" s="49"/>
      <c r="G1" s="51"/>
      <c r="H1" s="52"/>
    </row>
    <row r="2" spans="1:8" ht="25.5">
      <c r="A2" s="124" t="s">
        <v>1</v>
      </c>
      <c r="B2" s="125"/>
      <c r="C2" s="125"/>
      <c r="D2" s="54" t="s">
        <v>2</v>
      </c>
      <c r="E2" s="54" t="s">
        <v>796</v>
      </c>
      <c r="F2" s="55" t="s">
        <v>4</v>
      </c>
      <c r="G2" s="56" t="s">
        <v>5</v>
      </c>
      <c r="H2" s="57" t="s">
        <v>6</v>
      </c>
    </row>
    <row r="3" spans="1:8">
      <c r="A3" s="126" t="s">
        <v>1162</v>
      </c>
      <c r="B3" s="119"/>
      <c r="C3" s="119"/>
      <c r="D3" s="58"/>
      <c r="E3" s="58"/>
      <c r="F3" s="58"/>
      <c r="G3" s="59"/>
      <c r="H3" s="60"/>
    </row>
    <row r="4" spans="1:8">
      <c r="A4" s="61"/>
      <c r="B4" s="123" t="s">
        <v>1415</v>
      </c>
      <c r="C4" s="119"/>
      <c r="D4" s="58"/>
      <c r="E4" s="58"/>
      <c r="F4" s="58"/>
      <c r="G4" s="59"/>
      <c r="H4" s="60"/>
    </row>
    <row r="5" spans="1:8">
      <c r="A5" s="61"/>
      <c r="B5" s="118" t="s">
        <v>9</v>
      </c>
      <c r="C5" s="119"/>
      <c r="D5" s="58"/>
      <c r="E5" s="58"/>
      <c r="F5" s="58"/>
      <c r="G5" s="59"/>
      <c r="H5" s="60"/>
    </row>
    <row r="6" spans="1:8">
      <c r="A6" s="61"/>
      <c r="B6" s="62" t="s">
        <v>16</v>
      </c>
      <c r="C6" s="58" t="s">
        <v>1486</v>
      </c>
      <c r="D6" s="58" t="s">
        <v>1416</v>
      </c>
      <c r="E6" s="58" t="s">
        <v>1417</v>
      </c>
      <c r="F6" s="58">
        <v>8662840</v>
      </c>
      <c r="G6" s="59">
        <v>19759.939999999999</v>
      </c>
      <c r="H6" s="60">
        <v>98.91</v>
      </c>
    </row>
    <row r="7" spans="1:8" ht="13.5" thickBot="1">
      <c r="A7" s="61"/>
      <c r="B7" s="58"/>
      <c r="C7" s="58"/>
      <c r="D7" s="58"/>
      <c r="E7" s="63" t="s">
        <v>15</v>
      </c>
      <c r="F7" s="58"/>
      <c r="G7" s="64">
        <v>19759.939999999999</v>
      </c>
      <c r="H7" s="65">
        <v>98.91</v>
      </c>
    </row>
    <row r="8" spans="1:8" ht="13.5" thickTop="1">
      <c r="A8" s="61"/>
      <c r="B8" s="58"/>
      <c r="C8" s="58"/>
      <c r="D8" s="58"/>
      <c r="E8" s="58"/>
      <c r="F8" s="58"/>
      <c r="G8" s="59"/>
      <c r="H8" s="60"/>
    </row>
    <row r="9" spans="1:8">
      <c r="A9" s="61"/>
      <c r="B9" s="62" t="s">
        <v>16</v>
      </c>
      <c r="C9" s="58" t="s">
        <v>17</v>
      </c>
      <c r="D9" s="58"/>
      <c r="E9" s="58" t="s">
        <v>16</v>
      </c>
      <c r="F9" s="58"/>
      <c r="G9" s="59">
        <v>345</v>
      </c>
      <c r="H9" s="60">
        <v>1.73</v>
      </c>
    </row>
    <row r="10" spans="1:8" ht="13.5" thickBot="1">
      <c r="A10" s="61"/>
      <c r="B10" s="58"/>
      <c r="C10" s="58"/>
      <c r="D10" s="58"/>
      <c r="E10" s="63" t="s">
        <v>15</v>
      </c>
      <c r="F10" s="58"/>
      <c r="G10" s="64">
        <v>345</v>
      </c>
      <c r="H10" s="65">
        <v>1.73</v>
      </c>
    </row>
    <row r="11" spans="1:8" ht="13.5" thickTop="1">
      <c r="A11" s="61"/>
      <c r="B11" s="58"/>
      <c r="C11" s="58"/>
      <c r="D11" s="58"/>
      <c r="E11" s="58"/>
      <c r="F11" s="58"/>
      <c r="G11" s="59"/>
      <c r="H11" s="60"/>
    </row>
    <row r="12" spans="1:8">
      <c r="A12" s="66" t="s">
        <v>18</v>
      </c>
      <c r="B12" s="58"/>
      <c r="C12" s="58"/>
      <c r="D12" s="58"/>
      <c r="E12" s="58"/>
      <c r="F12" s="58"/>
      <c r="G12" s="67">
        <v>-127.37</v>
      </c>
      <c r="H12" s="68">
        <v>-0.64</v>
      </c>
    </row>
    <row r="13" spans="1:8">
      <c r="A13" s="61"/>
      <c r="B13" s="58"/>
      <c r="C13" s="58"/>
      <c r="D13" s="58"/>
      <c r="E13" s="58"/>
      <c r="F13" s="58"/>
      <c r="G13" s="59"/>
      <c r="H13" s="60"/>
    </row>
    <row r="14" spans="1:8" ht="13.5" thickBot="1">
      <c r="A14" s="61"/>
      <c r="B14" s="58"/>
      <c r="C14" s="58"/>
      <c r="D14" s="58"/>
      <c r="E14" s="63" t="s">
        <v>19</v>
      </c>
      <c r="F14" s="58"/>
      <c r="G14" s="64">
        <v>19977.57</v>
      </c>
      <c r="H14" s="65">
        <v>100</v>
      </c>
    </row>
    <row r="15" spans="1:8" ht="13.5" thickTop="1">
      <c r="A15" s="61"/>
      <c r="B15" s="58"/>
      <c r="C15" s="58"/>
      <c r="D15" s="58"/>
      <c r="E15" s="58"/>
      <c r="F15" s="58"/>
      <c r="G15" s="59"/>
      <c r="H15" s="60"/>
    </row>
    <row r="16" spans="1:8">
      <c r="A16" s="69" t="s">
        <v>20</v>
      </c>
      <c r="B16" s="58"/>
      <c r="C16" s="58"/>
      <c r="D16" s="58"/>
      <c r="E16" s="58"/>
      <c r="F16" s="58"/>
      <c r="G16" s="59"/>
      <c r="H16" s="60"/>
    </row>
    <row r="17" spans="1:8">
      <c r="A17" s="61"/>
      <c r="B17" s="58"/>
      <c r="C17" s="58"/>
      <c r="D17" s="58"/>
      <c r="E17" s="58"/>
      <c r="F17" s="58"/>
      <c r="G17" s="59"/>
      <c r="H17" s="60"/>
    </row>
    <row r="18" spans="1:8">
      <c r="A18" s="61">
        <v>1</v>
      </c>
      <c r="B18" s="58" t="s">
        <v>22</v>
      </c>
      <c r="C18" s="58"/>
      <c r="D18" s="58"/>
      <c r="E18" s="58"/>
      <c r="F18" s="58"/>
      <c r="G18" s="59"/>
      <c r="H18" s="60"/>
    </row>
    <row r="19" spans="1:8">
      <c r="A19" s="70"/>
      <c r="B19" s="71"/>
      <c r="C19" s="71"/>
      <c r="D19" s="71"/>
      <c r="E19" s="71"/>
      <c r="F19" s="71"/>
      <c r="G19" s="72"/>
      <c r="H19" s="73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B21" sqref="B21"/>
    </sheetView>
  </sheetViews>
  <sheetFormatPr defaultRowHeight="12.75"/>
  <cols>
    <col min="1" max="1" width="2.7109375" style="53" customWidth="1"/>
    <col min="2" max="2" width="4.7109375" style="53" customWidth="1"/>
    <col min="3" max="3" width="40.7109375" style="53" customWidth="1"/>
    <col min="4" max="6" width="13" style="53" customWidth="1"/>
    <col min="7" max="7" width="13" style="74" customWidth="1"/>
    <col min="8" max="8" width="13" style="75" customWidth="1"/>
    <col min="9" max="16384" width="9.140625" style="53"/>
  </cols>
  <sheetData>
    <row r="1" spans="1:8">
      <c r="A1" s="48"/>
      <c r="B1" s="49"/>
      <c r="C1" s="50" t="s">
        <v>1408</v>
      </c>
      <c r="D1" s="49"/>
      <c r="E1" s="49"/>
      <c r="F1" s="49"/>
      <c r="G1" s="51"/>
      <c r="H1" s="52"/>
    </row>
    <row r="2" spans="1:8" ht="25.5">
      <c r="A2" s="124" t="s">
        <v>1</v>
      </c>
      <c r="B2" s="125"/>
      <c r="C2" s="125"/>
      <c r="D2" s="54" t="s">
        <v>2</v>
      </c>
      <c r="E2" s="54" t="s">
        <v>796</v>
      </c>
      <c r="F2" s="55" t="s">
        <v>4</v>
      </c>
      <c r="G2" s="56" t="s">
        <v>5</v>
      </c>
      <c r="H2" s="57" t="s">
        <v>6</v>
      </c>
    </row>
    <row r="3" spans="1:8">
      <c r="A3" s="126" t="s">
        <v>1162</v>
      </c>
      <c r="B3" s="119"/>
      <c r="C3" s="119"/>
      <c r="D3" s="58"/>
      <c r="E3" s="58"/>
      <c r="F3" s="58"/>
      <c r="G3" s="59"/>
      <c r="H3" s="60"/>
    </row>
    <row r="4" spans="1:8">
      <c r="A4" s="61"/>
      <c r="B4" s="123" t="s">
        <v>1409</v>
      </c>
      <c r="C4" s="119"/>
      <c r="D4" s="58"/>
      <c r="E4" s="58"/>
      <c r="F4" s="58"/>
      <c r="G4" s="59"/>
      <c r="H4" s="60"/>
    </row>
    <row r="5" spans="1:8">
      <c r="A5" s="61"/>
      <c r="B5" s="118" t="s">
        <v>9</v>
      </c>
      <c r="C5" s="119"/>
      <c r="D5" s="58"/>
      <c r="E5" s="58"/>
      <c r="F5" s="58"/>
      <c r="G5" s="59"/>
      <c r="H5" s="60"/>
    </row>
    <row r="6" spans="1:8">
      <c r="A6" s="61"/>
      <c r="B6" s="62" t="s">
        <v>16</v>
      </c>
      <c r="C6" s="58" t="s">
        <v>1410</v>
      </c>
      <c r="D6" s="58" t="s">
        <v>1411</v>
      </c>
      <c r="E6" s="82" t="s">
        <v>1402</v>
      </c>
      <c r="F6" s="58">
        <v>27620</v>
      </c>
      <c r="G6" s="59">
        <v>586.11</v>
      </c>
      <c r="H6" s="60">
        <v>18.41</v>
      </c>
    </row>
    <row r="7" spans="1:8" ht="13.5" thickBot="1">
      <c r="A7" s="61"/>
      <c r="B7" s="58"/>
      <c r="C7" s="58"/>
      <c r="D7" s="58"/>
      <c r="E7" s="63" t="s">
        <v>15</v>
      </c>
      <c r="F7" s="58"/>
      <c r="G7" s="64">
        <v>586.11</v>
      </c>
      <c r="H7" s="65">
        <v>18.41</v>
      </c>
    </row>
    <row r="8" spans="1:8" ht="13.5" thickTop="1">
      <c r="A8" s="61"/>
      <c r="B8" s="118" t="s">
        <v>40</v>
      </c>
      <c r="C8" s="119"/>
      <c r="D8" s="58"/>
      <c r="E8" s="58"/>
      <c r="F8" s="58"/>
      <c r="G8" s="59"/>
      <c r="H8" s="60"/>
    </row>
    <row r="9" spans="1:8">
      <c r="A9" s="61"/>
      <c r="B9" s="62" t="s">
        <v>16</v>
      </c>
      <c r="C9" s="58" t="s">
        <v>1412</v>
      </c>
      <c r="D9" s="58" t="s">
        <v>1413</v>
      </c>
      <c r="E9" s="82" t="s">
        <v>1402</v>
      </c>
      <c r="F9" s="58">
        <v>2651299.8198000002</v>
      </c>
      <c r="G9" s="59">
        <v>2448.87</v>
      </c>
      <c r="H9" s="60">
        <v>76.930000000000007</v>
      </c>
    </row>
    <row r="10" spans="1:8" ht="13.5" thickBot="1">
      <c r="A10" s="61"/>
      <c r="B10" s="58"/>
      <c r="C10" s="58"/>
      <c r="D10" s="58"/>
      <c r="E10" s="63" t="s">
        <v>15</v>
      </c>
      <c r="F10" s="58"/>
      <c r="G10" s="64">
        <v>2448.87</v>
      </c>
      <c r="H10" s="65">
        <v>76.930000000000007</v>
      </c>
    </row>
    <row r="11" spans="1:8" ht="13.5" thickTop="1">
      <c r="A11" s="61"/>
      <c r="B11" s="58"/>
      <c r="C11" s="58"/>
      <c r="D11" s="58"/>
      <c r="E11" s="58"/>
      <c r="F11" s="58"/>
      <c r="G11" s="59"/>
      <c r="H11" s="60"/>
    </row>
    <row r="12" spans="1:8">
      <c r="A12" s="61"/>
      <c r="B12" s="62" t="s">
        <v>16</v>
      </c>
      <c r="C12" s="58" t="s">
        <v>17</v>
      </c>
      <c r="D12" s="58"/>
      <c r="E12" s="58" t="s">
        <v>16</v>
      </c>
      <c r="F12" s="58"/>
      <c r="G12" s="59">
        <v>145</v>
      </c>
      <c r="H12" s="60">
        <v>4.5599999999999996</v>
      </c>
    </row>
    <row r="13" spans="1:8" ht="13.5" thickBot="1">
      <c r="A13" s="61"/>
      <c r="B13" s="58"/>
      <c r="C13" s="58"/>
      <c r="D13" s="58"/>
      <c r="E13" s="63" t="s">
        <v>15</v>
      </c>
      <c r="F13" s="58"/>
      <c r="G13" s="64">
        <v>145</v>
      </c>
      <c r="H13" s="65">
        <v>4.5599999999999996</v>
      </c>
    </row>
    <row r="14" spans="1:8" ht="13.5" thickTop="1">
      <c r="A14" s="61"/>
      <c r="B14" s="58"/>
      <c r="C14" s="58"/>
      <c r="D14" s="58"/>
      <c r="E14" s="58"/>
      <c r="F14" s="58"/>
      <c r="G14" s="59"/>
      <c r="H14" s="60"/>
    </row>
    <row r="15" spans="1:8">
      <c r="A15" s="66" t="s">
        <v>18</v>
      </c>
      <c r="B15" s="58"/>
      <c r="C15" s="58"/>
      <c r="D15" s="58"/>
      <c r="E15" s="58"/>
      <c r="F15" s="58"/>
      <c r="G15" s="67">
        <v>3.08</v>
      </c>
      <c r="H15" s="68">
        <v>0.1</v>
      </c>
    </row>
    <row r="16" spans="1:8">
      <c r="A16" s="61"/>
      <c r="B16" s="58"/>
      <c r="C16" s="58"/>
      <c r="D16" s="58"/>
      <c r="E16" s="58"/>
      <c r="F16" s="58"/>
      <c r="G16" s="59"/>
      <c r="H16" s="60"/>
    </row>
    <row r="17" spans="1:8" ht="13.5" thickBot="1">
      <c r="A17" s="61"/>
      <c r="B17" s="58"/>
      <c r="C17" s="58"/>
      <c r="D17" s="58"/>
      <c r="E17" s="63" t="s">
        <v>19</v>
      </c>
      <c r="F17" s="58"/>
      <c r="G17" s="64">
        <v>3183.06</v>
      </c>
      <c r="H17" s="65">
        <v>100</v>
      </c>
    </row>
    <row r="18" spans="1:8" ht="13.5" thickTop="1">
      <c r="A18" s="61"/>
      <c r="B18" s="58"/>
      <c r="C18" s="58"/>
      <c r="D18" s="58"/>
      <c r="E18" s="58"/>
      <c r="F18" s="58"/>
      <c r="G18" s="59"/>
      <c r="H18" s="60"/>
    </row>
    <row r="19" spans="1:8">
      <c r="A19" s="69" t="s">
        <v>20</v>
      </c>
      <c r="B19" s="58"/>
      <c r="C19" s="58"/>
      <c r="D19" s="58"/>
      <c r="E19" s="58"/>
      <c r="F19" s="58"/>
      <c r="G19" s="59"/>
      <c r="H19" s="60"/>
    </row>
    <row r="20" spans="1:8">
      <c r="A20" s="61">
        <v>1</v>
      </c>
      <c r="B20" s="58" t="s">
        <v>963</v>
      </c>
      <c r="C20" s="58"/>
      <c r="D20" s="58"/>
      <c r="E20" s="58"/>
      <c r="F20" s="58"/>
      <c r="G20" s="59"/>
      <c r="H20" s="60"/>
    </row>
    <row r="21" spans="1:8">
      <c r="A21" s="61"/>
      <c r="B21" s="58"/>
      <c r="C21" s="58"/>
      <c r="D21" s="58"/>
      <c r="E21" s="58"/>
      <c r="F21" s="58"/>
      <c r="G21" s="59"/>
      <c r="H21" s="60"/>
    </row>
    <row r="22" spans="1:8">
      <c r="A22" s="61">
        <v>2</v>
      </c>
      <c r="B22" s="58" t="s">
        <v>22</v>
      </c>
      <c r="C22" s="58"/>
      <c r="D22" s="58"/>
      <c r="E22" s="58"/>
      <c r="F22" s="58"/>
      <c r="G22" s="59"/>
      <c r="H22" s="60"/>
    </row>
    <row r="23" spans="1:8">
      <c r="A23" s="70"/>
      <c r="B23" s="71"/>
      <c r="C23" s="71"/>
      <c r="D23" s="71"/>
      <c r="E23" s="71"/>
      <c r="F23" s="71"/>
      <c r="G23" s="72"/>
      <c r="H23" s="73"/>
    </row>
  </sheetData>
  <mergeCells count="5">
    <mergeCell ref="A2:C2"/>
    <mergeCell ref="A3:C3"/>
    <mergeCell ref="B4:C4"/>
    <mergeCell ref="B5:C5"/>
    <mergeCell ref="B8:C8"/>
  </mergeCells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B14" sqref="B14"/>
    </sheetView>
  </sheetViews>
  <sheetFormatPr defaultRowHeight="12.75"/>
  <cols>
    <col min="1" max="1" width="2.7109375" style="53" customWidth="1"/>
    <col min="2" max="2" width="4.7109375" style="53" customWidth="1"/>
    <col min="3" max="3" width="40.7109375" style="53" customWidth="1"/>
    <col min="4" max="6" width="15" style="53" customWidth="1"/>
    <col min="7" max="7" width="15" style="74" customWidth="1"/>
    <col min="8" max="8" width="15" style="75" customWidth="1"/>
    <col min="9" max="16384" width="9.140625" style="53"/>
  </cols>
  <sheetData>
    <row r="1" spans="1:8">
      <c r="A1" s="48"/>
      <c r="B1" s="49"/>
      <c r="C1" s="50" t="s">
        <v>1399</v>
      </c>
      <c r="D1" s="49"/>
      <c r="E1" s="49"/>
      <c r="F1" s="49"/>
      <c r="G1" s="51"/>
      <c r="H1" s="52"/>
    </row>
    <row r="2" spans="1:8" ht="25.5">
      <c r="A2" s="124" t="s">
        <v>1</v>
      </c>
      <c r="B2" s="125"/>
      <c r="C2" s="125"/>
      <c r="D2" s="54" t="s">
        <v>2</v>
      </c>
      <c r="E2" s="54" t="s">
        <v>796</v>
      </c>
      <c r="F2" s="55" t="s">
        <v>4</v>
      </c>
      <c r="G2" s="56" t="s">
        <v>5</v>
      </c>
      <c r="H2" s="57" t="s">
        <v>6</v>
      </c>
    </row>
    <row r="3" spans="1:8">
      <c r="A3" s="126" t="s">
        <v>1162</v>
      </c>
      <c r="B3" s="119"/>
      <c r="C3" s="119"/>
      <c r="D3" s="58"/>
      <c r="E3" s="58"/>
      <c r="F3" s="58"/>
      <c r="G3" s="59"/>
      <c r="H3" s="60"/>
    </row>
    <row r="4" spans="1:8">
      <c r="A4" s="61"/>
      <c r="B4" s="123" t="s">
        <v>1162</v>
      </c>
      <c r="C4" s="119"/>
      <c r="D4" s="58"/>
      <c r="E4" s="58"/>
      <c r="F4" s="58"/>
      <c r="G4" s="59"/>
      <c r="H4" s="60"/>
    </row>
    <row r="5" spans="1:8">
      <c r="A5" s="61"/>
      <c r="B5" s="118" t="s">
        <v>40</v>
      </c>
      <c r="C5" s="119"/>
      <c r="D5" s="58"/>
      <c r="E5" s="58"/>
      <c r="F5" s="58"/>
      <c r="G5" s="59"/>
      <c r="H5" s="60"/>
    </row>
    <row r="6" spans="1:8">
      <c r="A6" s="61"/>
      <c r="B6" s="62" t="s">
        <v>16</v>
      </c>
      <c r="C6" s="58" t="s">
        <v>1400</v>
      </c>
      <c r="D6" s="58" t="s">
        <v>1401</v>
      </c>
      <c r="E6" s="58" t="s">
        <v>1402</v>
      </c>
      <c r="F6" s="58">
        <v>3478032.7771999999</v>
      </c>
      <c r="G6" s="59">
        <v>816.22</v>
      </c>
      <c r="H6" s="60">
        <v>30.91</v>
      </c>
    </row>
    <row r="7" spans="1:8">
      <c r="A7" s="61"/>
      <c r="B7" s="62" t="s">
        <v>16</v>
      </c>
      <c r="C7" s="58" t="s">
        <v>1163</v>
      </c>
      <c r="D7" s="58" t="s">
        <v>1164</v>
      </c>
      <c r="E7" s="58" t="s">
        <v>1403</v>
      </c>
      <c r="F7" s="58">
        <v>19123.918400000002</v>
      </c>
      <c r="G7" s="59">
        <v>572.47</v>
      </c>
      <c r="H7" s="60">
        <v>21.68</v>
      </c>
    </row>
    <row r="8" spans="1:8">
      <c r="A8" s="61"/>
      <c r="B8" s="62" t="s">
        <v>16</v>
      </c>
      <c r="C8" s="58" t="s">
        <v>1404</v>
      </c>
      <c r="D8" s="58" t="s">
        <v>1405</v>
      </c>
      <c r="E8" s="58" t="s">
        <v>1403</v>
      </c>
      <c r="F8" s="58">
        <v>1269554.31</v>
      </c>
      <c r="G8" s="59">
        <v>528.76</v>
      </c>
      <c r="H8" s="60">
        <v>20.02</v>
      </c>
    </row>
    <row r="9" spans="1:8">
      <c r="A9" s="61"/>
      <c r="B9" s="62" t="s">
        <v>16</v>
      </c>
      <c r="C9" s="58" t="s">
        <v>1406</v>
      </c>
      <c r="D9" s="58" t="s">
        <v>1407</v>
      </c>
      <c r="E9" s="58" t="s">
        <v>1403</v>
      </c>
      <c r="F9" s="58">
        <v>2111494.452</v>
      </c>
      <c r="G9" s="59">
        <v>500.66</v>
      </c>
      <c r="H9" s="60">
        <v>18.96</v>
      </c>
    </row>
    <row r="10" spans="1:8" ht="13.5" thickBot="1">
      <c r="A10" s="61"/>
      <c r="B10" s="58"/>
      <c r="C10" s="58"/>
      <c r="D10" s="58"/>
      <c r="E10" s="63" t="s">
        <v>15</v>
      </c>
      <c r="F10" s="58"/>
      <c r="G10" s="64">
        <v>2418.11</v>
      </c>
      <c r="H10" s="65">
        <v>91.57</v>
      </c>
    </row>
    <row r="11" spans="1:8" ht="13.5" thickTop="1">
      <c r="A11" s="61"/>
      <c r="B11" s="58"/>
      <c r="C11" s="58"/>
      <c r="D11" s="58"/>
      <c r="E11" s="58"/>
      <c r="F11" s="58"/>
      <c r="G11" s="59"/>
      <c r="H11" s="60"/>
    </row>
    <row r="12" spans="1:8">
      <c r="A12" s="61"/>
      <c r="B12" s="62" t="s">
        <v>16</v>
      </c>
      <c r="C12" s="58" t="s">
        <v>17</v>
      </c>
      <c r="D12" s="58"/>
      <c r="E12" s="58" t="s">
        <v>16</v>
      </c>
      <c r="F12" s="58"/>
      <c r="G12" s="59">
        <v>200</v>
      </c>
      <c r="H12" s="60">
        <v>7.57</v>
      </c>
    </row>
    <row r="13" spans="1:8">
      <c r="A13" s="61"/>
      <c r="B13" s="58"/>
      <c r="C13" s="58"/>
      <c r="D13" s="58"/>
      <c r="E13" s="58"/>
      <c r="F13" s="58"/>
      <c r="G13" s="59"/>
      <c r="H13" s="60"/>
    </row>
    <row r="14" spans="1:8">
      <c r="A14" s="66" t="s">
        <v>18</v>
      </c>
      <c r="B14" s="58"/>
      <c r="C14" s="58"/>
      <c r="D14" s="58"/>
      <c r="E14" s="58"/>
      <c r="F14" s="58"/>
      <c r="G14" s="67">
        <v>22.95</v>
      </c>
      <c r="H14" s="68">
        <v>0.86</v>
      </c>
    </row>
    <row r="15" spans="1:8">
      <c r="A15" s="61"/>
      <c r="B15" s="58"/>
      <c r="C15" s="58"/>
      <c r="D15" s="58"/>
      <c r="E15" s="58"/>
      <c r="F15" s="58"/>
      <c r="G15" s="59"/>
      <c r="H15" s="60"/>
    </row>
    <row r="16" spans="1:8" ht="13.5" thickBot="1">
      <c r="A16" s="61"/>
      <c r="B16" s="58"/>
      <c r="C16" s="58"/>
      <c r="D16" s="58"/>
      <c r="E16" s="63" t="s">
        <v>19</v>
      </c>
      <c r="F16" s="58"/>
      <c r="G16" s="64">
        <v>2641.06</v>
      </c>
      <c r="H16" s="65">
        <v>100</v>
      </c>
    </row>
    <row r="17" spans="1:8" ht="13.5" thickTop="1">
      <c r="A17" s="61"/>
      <c r="B17" s="58"/>
      <c r="C17" s="58"/>
      <c r="D17" s="58"/>
      <c r="E17" s="58"/>
      <c r="F17" s="58"/>
      <c r="G17" s="59"/>
      <c r="H17" s="60"/>
    </row>
    <row r="18" spans="1:8">
      <c r="A18" s="69" t="s">
        <v>20</v>
      </c>
      <c r="B18" s="58"/>
      <c r="C18" s="58"/>
      <c r="D18" s="58"/>
      <c r="E18" s="58"/>
      <c r="F18" s="58"/>
      <c r="G18" s="59"/>
      <c r="H18" s="60"/>
    </row>
    <row r="19" spans="1:8">
      <c r="A19" s="61">
        <v>1</v>
      </c>
      <c r="B19" s="58" t="s">
        <v>963</v>
      </c>
      <c r="C19" s="58"/>
      <c r="D19" s="58"/>
      <c r="E19" s="58"/>
      <c r="F19" s="58"/>
      <c r="G19" s="59"/>
      <c r="H19" s="60"/>
    </row>
    <row r="20" spans="1:8">
      <c r="A20" s="61"/>
      <c r="B20" s="58"/>
      <c r="C20" s="58"/>
      <c r="D20" s="58"/>
      <c r="E20" s="58"/>
      <c r="F20" s="58"/>
      <c r="G20" s="59"/>
      <c r="H20" s="60"/>
    </row>
    <row r="21" spans="1:8">
      <c r="A21" s="61">
        <v>2</v>
      </c>
      <c r="B21" s="58" t="s">
        <v>22</v>
      </c>
      <c r="C21" s="58"/>
      <c r="D21" s="58"/>
      <c r="E21" s="58"/>
      <c r="F21" s="58"/>
      <c r="G21" s="59"/>
      <c r="H21" s="60"/>
    </row>
    <row r="22" spans="1:8">
      <c r="A22" s="70"/>
      <c r="B22" s="71"/>
      <c r="C22" s="71"/>
      <c r="D22" s="71"/>
      <c r="E22" s="71"/>
      <c r="F22" s="71"/>
      <c r="G22" s="72"/>
      <c r="H22" s="73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98"/>
  <sheetViews>
    <sheetView topLeftCell="A76" workbookViewId="0">
      <selection activeCell="B93" sqref="B93"/>
    </sheetView>
  </sheetViews>
  <sheetFormatPr defaultRowHeight="12.75"/>
  <cols>
    <col min="1" max="1" width="2.7109375" style="53" customWidth="1"/>
    <col min="2" max="2" width="6.42578125" style="53" customWidth="1"/>
    <col min="3" max="3" width="40.7109375" style="53" customWidth="1"/>
    <col min="4" max="4" width="12.85546875" style="53" customWidth="1"/>
    <col min="5" max="5" width="20.42578125" style="53" bestFit="1" customWidth="1"/>
    <col min="6" max="6" width="12.85546875" style="53" customWidth="1"/>
    <col min="7" max="7" width="12.85546875" style="74" customWidth="1"/>
    <col min="8" max="8" width="12.85546875" style="75" customWidth="1"/>
    <col min="9" max="16384" width="9.140625" style="53"/>
  </cols>
  <sheetData>
    <row r="1" spans="1:8">
      <c r="A1" s="48"/>
      <c r="B1" s="49"/>
      <c r="C1" s="50" t="s">
        <v>1346</v>
      </c>
      <c r="D1" s="49"/>
      <c r="E1" s="49"/>
      <c r="F1" s="49"/>
      <c r="G1" s="51"/>
      <c r="H1" s="52"/>
    </row>
    <row r="2" spans="1:8" ht="25.5">
      <c r="A2" s="124" t="s">
        <v>1</v>
      </c>
      <c r="B2" s="125"/>
      <c r="C2" s="125"/>
      <c r="D2" s="54" t="s">
        <v>2</v>
      </c>
      <c r="E2" s="54" t="s">
        <v>867</v>
      </c>
      <c r="F2" s="55" t="s">
        <v>4</v>
      </c>
      <c r="G2" s="56" t="s">
        <v>5</v>
      </c>
      <c r="H2" s="57" t="s">
        <v>6</v>
      </c>
    </row>
    <row r="3" spans="1:8">
      <c r="A3" s="126" t="s">
        <v>797</v>
      </c>
      <c r="B3" s="119"/>
      <c r="C3" s="119"/>
      <c r="D3" s="58"/>
      <c r="E3" s="58"/>
      <c r="F3" s="58"/>
      <c r="G3" s="59"/>
      <c r="H3" s="60"/>
    </row>
    <row r="4" spans="1:8">
      <c r="A4" s="61"/>
      <c r="B4" s="118" t="s">
        <v>9</v>
      </c>
      <c r="C4" s="119"/>
      <c r="D4" s="58"/>
      <c r="E4" s="58"/>
      <c r="F4" s="58"/>
      <c r="G4" s="59"/>
      <c r="H4" s="60"/>
    </row>
    <row r="5" spans="1:8">
      <c r="A5" s="61"/>
      <c r="B5" s="62" t="s">
        <v>16</v>
      </c>
      <c r="C5" s="58" t="s">
        <v>1310</v>
      </c>
      <c r="D5" s="58" t="s">
        <v>1311</v>
      </c>
      <c r="E5" s="58" t="s">
        <v>1140</v>
      </c>
      <c r="F5" s="58">
        <v>403623</v>
      </c>
      <c r="G5" s="59">
        <v>2784.19</v>
      </c>
      <c r="H5" s="60">
        <v>3.49</v>
      </c>
    </row>
    <row r="6" spans="1:8">
      <c r="A6" s="61"/>
      <c r="B6" s="62" t="s">
        <v>16</v>
      </c>
      <c r="C6" s="58" t="s">
        <v>870</v>
      </c>
      <c r="D6" s="58" t="s">
        <v>871</v>
      </c>
      <c r="E6" s="58" t="s">
        <v>872</v>
      </c>
      <c r="F6" s="58">
        <v>717872</v>
      </c>
      <c r="G6" s="59">
        <v>2729.71</v>
      </c>
      <c r="H6" s="60">
        <v>3.42</v>
      </c>
    </row>
    <row r="7" spans="1:8">
      <c r="A7" s="61"/>
      <c r="B7" s="62" t="s">
        <v>16</v>
      </c>
      <c r="C7" s="58" t="s">
        <v>879</v>
      </c>
      <c r="D7" s="58" t="s">
        <v>880</v>
      </c>
      <c r="E7" s="58" t="s">
        <v>881</v>
      </c>
      <c r="F7" s="58">
        <v>73170</v>
      </c>
      <c r="G7" s="59">
        <v>2403.89</v>
      </c>
      <c r="H7" s="60">
        <v>3.01</v>
      </c>
    </row>
    <row r="8" spans="1:8">
      <c r="A8" s="61"/>
      <c r="B8" s="62" t="s">
        <v>16</v>
      </c>
      <c r="C8" s="58" t="s">
        <v>868</v>
      </c>
      <c r="D8" s="58" t="s">
        <v>869</v>
      </c>
      <c r="E8" s="58" t="s">
        <v>802</v>
      </c>
      <c r="F8" s="58">
        <v>236700</v>
      </c>
      <c r="G8" s="59">
        <v>2213.7399999999998</v>
      </c>
      <c r="H8" s="60">
        <v>2.77</v>
      </c>
    </row>
    <row r="9" spans="1:8">
      <c r="A9" s="61"/>
      <c r="B9" s="62" t="s">
        <v>16</v>
      </c>
      <c r="C9" s="58" t="s">
        <v>1347</v>
      </c>
      <c r="D9" s="58" t="s">
        <v>1348</v>
      </c>
      <c r="E9" s="58" t="s">
        <v>857</v>
      </c>
      <c r="F9" s="58">
        <v>219278</v>
      </c>
      <c r="G9" s="59">
        <v>2028.1</v>
      </c>
      <c r="H9" s="60">
        <v>2.54</v>
      </c>
    </row>
    <row r="10" spans="1:8">
      <c r="A10" s="61"/>
      <c r="B10" s="62" t="s">
        <v>16</v>
      </c>
      <c r="C10" s="58" t="s">
        <v>1349</v>
      </c>
      <c r="D10" s="58" t="s">
        <v>1350</v>
      </c>
      <c r="E10" s="58" t="s">
        <v>800</v>
      </c>
      <c r="F10" s="58">
        <v>293815</v>
      </c>
      <c r="G10" s="59">
        <v>1963.12</v>
      </c>
      <c r="H10" s="60">
        <v>2.46</v>
      </c>
    </row>
    <row r="11" spans="1:8">
      <c r="A11" s="61"/>
      <c r="B11" s="62" t="s">
        <v>16</v>
      </c>
      <c r="C11" s="58" t="s">
        <v>1147</v>
      </c>
      <c r="D11" s="58" t="s">
        <v>1148</v>
      </c>
      <c r="E11" s="58" t="s">
        <v>819</v>
      </c>
      <c r="F11" s="58">
        <v>141020</v>
      </c>
      <c r="G11" s="59">
        <v>1934.37</v>
      </c>
      <c r="H11" s="60">
        <v>2.42</v>
      </c>
    </row>
    <row r="12" spans="1:8">
      <c r="A12" s="61"/>
      <c r="B12" s="62" t="s">
        <v>16</v>
      </c>
      <c r="C12" s="58" t="s">
        <v>1334</v>
      </c>
      <c r="D12" s="58" t="s">
        <v>1335</v>
      </c>
      <c r="E12" s="58" t="s">
        <v>1336</v>
      </c>
      <c r="F12" s="58">
        <v>79362</v>
      </c>
      <c r="G12" s="59">
        <v>1856.67</v>
      </c>
      <c r="H12" s="60">
        <v>2.33</v>
      </c>
    </row>
    <row r="13" spans="1:8">
      <c r="A13" s="61"/>
      <c r="B13" s="62" t="s">
        <v>16</v>
      </c>
      <c r="C13" s="58" t="s">
        <v>876</v>
      </c>
      <c r="D13" s="58" t="s">
        <v>877</v>
      </c>
      <c r="E13" s="58" t="s">
        <v>878</v>
      </c>
      <c r="F13" s="58">
        <v>46119</v>
      </c>
      <c r="G13" s="59">
        <v>1836.97</v>
      </c>
      <c r="H13" s="60">
        <v>2.2999999999999998</v>
      </c>
    </row>
    <row r="14" spans="1:8">
      <c r="A14" s="61"/>
      <c r="B14" s="62" t="s">
        <v>16</v>
      </c>
      <c r="C14" s="58" t="s">
        <v>884</v>
      </c>
      <c r="D14" s="58" t="s">
        <v>885</v>
      </c>
      <c r="E14" s="58" t="s">
        <v>878</v>
      </c>
      <c r="F14" s="58">
        <v>719113</v>
      </c>
      <c r="G14" s="59">
        <v>1834.46</v>
      </c>
      <c r="H14" s="60">
        <v>2.2999999999999998</v>
      </c>
    </row>
    <row r="15" spans="1:8">
      <c r="A15" s="61"/>
      <c r="B15" s="62" t="s">
        <v>16</v>
      </c>
      <c r="C15" s="58" t="s">
        <v>933</v>
      </c>
      <c r="D15" s="58" t="s">
        <v>934</v>
      </c>
      <c r="E15" s="58" t="s">
        <v>935</v>
      </c>
      <c r="F15" s="58">
        <v>551950</v>
      </c>
      <c r="G15" s="59">
        <v>1802.12</v>
      </c>
      <c r="H15" s="60">
        <v>2.2599999999999998</v>
      </c>
    </row>
    <row r="16" spans="1:8">
      <c r="A16" s="61"/>
      <c r="B16" s="62" t="s">
        <v>16</v>
      </c>
      <c r="C16" s="58" t="s">
        <v>1351</v>
      </c>
      <c r="D16" s="58" t="s">
        <v>1352</v>
      </c>
      <c r="E16" s="58" t="s">
        <v>807</v>
      </c>
      <c r="F16" s="58">
        <v>101437</v>
      </c>
      <c r="G16" s="59">
        <v>1774.08</v>
      </c>
      <c r="H16" s="60">
        <v>2.2200000000000002</v>
      </c>
    </row>
    <row r="17" spans="1:8">
      <c r="A17" s="61"/>
      <c r="B17" s="62" t="s">
        <v>16</v>
      </c>
      <c r="C17" s="58" t="s">
        <v>936</v>
      </c>
      <c r="D17" s="58" t="s">
        <v>937</v>
      </c>
      <c r="E17" s="58" t="s">
        <v>802</v>
      </c>
      <c r="F17" s="58">
        <v>3018400</v>
      </c>
      <c r="G17" s="59">
        <v>1771.8</v>
      </c>
      <c r="H17" s="60">
        <v>2.2200000000000002</v>
      </c>
    </row>
    <row r="18" spans="1:8">
      <c r="A18" s="61"/>
      <c r="B18" s="62" t="s">
        <v>16</v>
      </c>
      <c r="C18" s="58" t="s">
        <v>882</v>
      </c>
      <c r="D18" s="58" t="s">
        <v>883</v>
      </c>
      <c r="E18" s="58" t="s">
        <v>878</v>
      </c>
      <c r="F18" s="58">
        <v>250167</v>
      </c>
      <c r="G18" s="59">
        <v>1632.34</v>
      </c>
      <c r="H18" s="60">
        <v>2.0499999999999998</v>
      </c>
    </row>
    <row r="19" spans="1:8">
      <c r="A19" s="61"/>
      <c r="B19" s="62" t="s">
        <v>16</v>
      </c>
      <c r="C19" s="58" t="s">
        <v>886</v>
      </c>
      <c r="D19" s="58" t="s">
        <v>887</v>
      </c>
      <c r="E19" s="58" t="s">
        <v>805</v>
      </c>
      <c r="F19" s="58">
        <v>105448</v>
      </c>
      <c r="G19" s="59">
        <v>1627.54</v>
      </c>
      <c r="H19" s="60">
        <v>2.04</v>
      </c>
    </row>
    <row r="20" spans="1:8">
      <c r="A20" s="61"/>
      <c r="B20" s="62" t="s">
        <v>16</v>
      </c>
      <c r="C20" s="58" t="s">
        <v>1326</v>
      </c>
      <c r="D20" s="58" t="s">
        <v>1327</v>
      </c>
      <c r="E20" s="58" t="s">
        <v>935</v>
      </c>
      <c r="F20" s="58">
        <v>1737754</v>
      </c>
      <c r="G20" s="59">
        <v>1492.73</v>
      </c>
      <c r="H20" s="60">
        <v>1.87</v>
      </c>
    </row>
    <row r="21" spans="1:8">
      <c r="A21" s="61"/>
      <c r="B21" s="62" t="s">
        <v>16</v>
      </c>
      <c r="C21" s="58" t="s">
        <v>911</v>
      </c>
      <c r="D21" s="58" t="s">
        <v>912</v>
      </c>
      <c r="E21" s="58" t="s">
        <v>913</v>
      </c>
      <c r="F21" s="58">
        <v>116275</v>
      </c>
      <c r="G21" s="59">
        <v>1483.32</v>
      </c>
      <c r="H21" s="60">
        <v>1.86</v>
      </c>
    </row>
    <row r="22" spans="1:8">
      <c r="A22" s="61"/>
      <c r="B22" s="62" t="s">
        <v>16</v>
      </c>
      <c r="C22" s="58" t="s">
        <v>898</v>
      </c>
      <c r="D22" s="58" t="s">
        <v>899</v>
      </c>
      <c r="E22" s="58" t="s">
        <v>805</v>
      </c>
      <c r="F22" s="58">
        <v>49756</v>
      </c>
      <c r="G22" s="59">
        <v>1454.39</v>
      </c>
      <c r="H22" s="60">
        <v>1.82</v>
      </c>
    </row>
    <row r="23" spans="1:8">
      <c r="A23" s="61"/>
      <c r="B23" s="62" t="s">
        <v>16</v>
      </c>
      <c r="C23" s="58" t="s">
        <v>905</v>
      </c>
      <c r="D23" s="58" t="s">
        <v>906</v>
      </c>
      <c r="E23" s="58" t="s">
        <v>815</v>
      </c>
      <c r="F23" s="58">
        <v>270589</v>
      </c>
      <c r="G23" s="59">
        <v>1436.69</v>
      </c>
      <c r="H23" s="60">
        <v>1.8</v>
      </c>
    </row>
    <row r="24" spans="1:8">
      <c r="A24" s="61"/>
      <c r="B24" s="62" t="s">
        <v>16</v>
      </c>
      <c r="C24" s="58" t="s">
        <v>1337</v>
      </c>
      <c r="D24" s="58" t="s">
        <v>1338</v>
      </c>
      <c r="E24" s="58" t="s">
        <v>913</v>
      </c>
      <c r="F24" s="58">
        <v>73336</v>
      </c>
      <c r="G24" s="59">
        <v>1408.6</v>
      </c>
      <c r="H24" s="60">
        <v>1.77</v>
      </c>
    </row>
    <row r="25" spans="1:8">
      <c r="A25" s="61"/>
      <c r="B25" s="62" t="s">
        <v>16</v>
      </c>
      <c r="C25" s="58" t="s">
        <v>139</v>
      </c>
      <c r="D25" s="58" t="s">
        <v>938</v>
      </c>
      <c r="E25" s="58" t="s">
        <v>807</v>
      </c>
      <c r="F25" s="58">
        <v>585940</v>
      </c>
      <c r="G25" s="59">
        <v>1364.36</v>
      </c>
      <c r="H25" s="60">
        <v>1.71</v>
      </c>
    </row>
    <row r="26" spans="1:8">
      <c r="A26" s="61"/>
      <c r="B26" s="62" t="s">
        <v>16</v>
      </c>
      <c r="C26" s="58" t="s">
        <v>894</v>
      </c>
      <c r="D26" s="58" t="s">
        <v>895</v>
      </c>
      <c r="E26" s="58" t="s">
        <v>878</v>
      </c>
      <c r="F26" s="58">
        <v>241639</v>
      </c>
      <c r="G26" s="59">
        <v>1340.25</v>
      </c>
      <c r="H26" s="60">
        <v>1.68</v>
      </c>
    </row>
    <row r="27" spans="1:8">
      <c r="A27" s="61"/>
      <c r="B27" s="62" t="s">
        <v>16</v>
      </c>
      <c r="C27" s="58" t="s">
        <v>891</v>
      </c>
      <c r="D27" s="58" t="s">
        <v>892</v>
      </c>
      <c r="E27" s="58" t="s">
        <v>893</v>
      </c>
      <c r="F27" s="58">
        <v>191450</v>
      </c>
      <c r="G27" s="59">
        <v>1340.25</v>
      </c>
      <c r="H27" s="60">
        <v>1.68</v>
      </c>
    </row>
    <row r="28" spans="1:8">
      <c r="A28" s="61"/>
      <c r="B28" s="62" t="s">
        <v>16</v>
      </c>
      <c r="C28" s="58" t="s">
        <v>1353</v>
      </c>
      <c r="D28" s="58" t="s">
        <v>1354</v>
      </c>
      <c r="E28" s="58" t="s">
        <v>819</v>
      </c>
      <c r="F28" s="58">
        <v>93790</v>
      </c>
      <c r="G28" s="59">
        <v>1337.02</v>
      </c>
      <c r="H28" s="60">
        <v>1.68</v>
      </c>
    </row>
    <row r="29" spans="1:8">
      <c r="A29" s="61"/>
      <c r="B29" s="62" t="s">
        <v>16</v>
      </c>
      <c r="C29" s="58" t="s">
        <v>1355</v>
      </c>
      <c r="D29" s="58" t="s">
        <v>1356</v>
      </c>
      <c r="E29" s="58" t="s">
        <v>878</v>
      </c>
      <c r="F29" s="58">
        <v>858709</v>
      </c>
      <c r="G29" s="59">
        <v>1317.26</v>
      </c>
      <c r="H29" s="60">
        <v>1.65</v>
      </c>
    </row>
    <row r="30" spans="1:8">
      <c r="A30" s="61"/>
      <c r="B30" s="62" t="s">
        <v>16</v>
      </c>
      <c r="C30" s="58" t="s">
        <v>1357</v>
      </c>
      <c r="D30" s="58" t="s">
        <v>1358</v>
      </c>
      <c r="E30" s="58" t="s">
        <v>935</v>
      </c>
      <c r="F30" s="58">
        <v>153509</v>
      </c>
      <c r="G30" s="59">
        <v>1301.53</v>
      </c>
      <c r="H30" s="60">
        <v>1.63</v>
      </c>
    </row>
    <row r="31" spans="1:8">
      <c r="A31" s="61"/>
      <c r="B31" s="62" t="s">
        <v>16</v>
      </c>
      <c r="C31" s="58" t="s">
        <v>916</v>
      </c>
      <c r="D31" s="58" t="s">
        <v>917</v>
      </c>
      <c r="E31" s="58" t="s">
        <v>918</v>
      </c>
      <c r="F31" s="58">
        <v>566743</v>
      </c>
      <c r="G31" s="59">
        <v>1247.4000000000001</v>
      </c>
      <c r="H31" s="60">
        <v>1.56</v>
      </c>
    </row>
    <row r="32" spans="1:8">
      <c r="A32" s="61"/>
      <c r="B32" s="62" t="s">
        <v>16</v>
      </c>
      <c r="C32" s="58" t="s">
        <v>1359</v>
      </c>
      <c r="D32" s="58" t="s">
        <v>1360</v>
      </c>
      <c r="E32" s="58" t="s">
        <v>800</v>
      </c>
      <c r="F32" s="58">
        <v>780226</v>
      </c>
      <c r="G32" s="59">
        <v>1200.77</v>
      </c>
      <c r="H32" s="60">
        <v>1.51</v>
      </c>
    </row>
    <row r="33" spans="1:8">
      <c r="A33" s="61"/>
      <c r="B33" s="62" t="s">
        <v>16</v>
      </c>
      <c r="C33" s="58" t="s">
        <v>1361</v>
      </c>
      <c r="D33" s="58" t="s">
        <v>1362</v>
      </c>
      <c r="E33" s="58" t="s">
        <v>1363</v>
      </c>
      <c r="F33" s="58">
        <v>740260</v>
      </c>
      <c r="G33" s="59">
        <v>1200.33</v>
      </c>
      <c r="H33" s="60">
        <v>1.5</v>
      </c>
    </row>
    <row r="34" spans="1:8">
      <c r="A34" s="61"/>
      <c r="B34" s="62" t="s">
        <v>16</v>
      </c>
      <c r="C34" s="58" t="s">
        <v>949</v>
      </c>
      <c r="D34" s="58" t="s">
        <v>950</v>
      </c>
      <c r="E34" s="58" t="s">
        <v>860</v>
      </c>
      <c r="F34" s="58">
        <v>714473</v>
      </c>
      <c r="G34" s="59">
        <v>1175.31</v>
      </c>
      <c r="H34" s="60">
        <v>1.47</v>
      </c>
    </row>
    <row r="35" spans="1:8">
      <c r="A35" s="61"/>
      <c r="B35" s="62" t="s">
        <v>16</v>
      </c>
      <c r="C35" s="58" t="s">
        <v>349</v>
      </c>
      <c r="D35" s="58" t="s">
        <v>811</v>
      </c>
      <c r="E35" s="58" t="s">
        <v>802</v>
      </c>
      <c r="F35" s="58">
        <v>425000</v>
      </c>
      <c r="G35" s="59">
        <v>1167.69</v>
      </c>
      <c r="H35" s="60">
        <v>1.46</v>
      </c>
    </row>
    <row r="36" spans="1:8">
      <c r="A36" s="61"/>
      <c r="B36" s="62" t="s">
        <v>16</v>
      </c>
      <c r="C36" s="58" t="s">
        <v>1020</v>
      </c>
      <c r="D36" s="58" t="s">
        <v>1021</v>
      </c>
      <c r="E36" s="58" t="s">
        <v>819</v>
      </c>
      <c r="F36" s="58">
        <v>101434</v>
      </c>
      <c r="G36" s="59">
        <v>1166.8</v>
      </c>
      <c r="H36" s="60">
        <v>1.46</v>
      </c>
    </row>
    <row r="37" spans="1:8">
      <c r="A37" s="61"/>
      <c r="B37" s="62" t="s">
        <v>16</v>
      </c>
      <c r="C37" s="58" t="s">
        <v>1316</v>
      </c>
      <c r="D37" s="58" t="s">
        <v>1317</v>
      </c>
      <c r="E37" s="58" t="s">
        <v>807</v>
      </c>
      <c r="F37" s="58">
        <v>216600</v>
      </c>
      <c r="G37" s="59">
        <v>1143</v>
      </c>
      <c r="H37" s="60">
        <v>1.43</v>
      </c>
    </row>
    <row r="38" spans="1:8">
      <c r="A38" s="61"/>
      <c r="B38" s="62" t="s">
        <v>16</v>
      </c>
      <c r="C38" s="58" t="s">
        <v>1364</v>
      </c>
      <c r="D38" s="58" t="s">
        <v>1365</v>
      </c>
      <c r="E38" s="58" t="s">
        <v>878</v>
      </c>
      <c r="F38" s="58">
        <v>374750</v>
      </c>
      <c r="G38" s="59">
        <v>1138.49</v>
      </c>
      <c r="H38" s="60">
        <v>1.43</v>
      </c>
    </row>
    <row r="39" spans="1:8">
      <c r="A39" s="61"/>
      <c r="B39" s="62" t="s">
        <v>16</v>
      </c>
      <c r="C39" s="58" t="s">
        <v>1366</v>
      </c>
      <c r="D39" s="58" t="s">
        <v>1367</v>
      </c>
      <c r="E39" s="58" t="s">
        <v>872</v>
      </c>
      <c r="F39" s="58">
        <v>302498</v>
      </c>
      <c r="G39" s="59">
        <v>1079.31</v>
      </c>
      <c r="H39" s="60">
        <v>1.35</v>
      </c>
    </row>
    <row r="40" spans="1:8">
      <c r="A40" s="61"/>
      <c r="B40" s="62" t="s">
        <v>16</v>
      </c>
      <c r="C40" s="58" t="s">
        <v>390</v>
      </c>
      <c r="D40" s="58" t="s">
        <v>820</v>
      </c>
      <c r="E40" s="58" t="s">
        <v>802</v>
      </c>
      <c r="F40" s="58">
        <v>230000</v>
      </c>
      <c r="G40" s="59">
        <v>1079.05</v>
      </c>
      <c r="H40" s="60">
        <v>1.35</v>
      </c>
    </row>
    <row r="41" spans="1:8">
      <c r="A41" s="61"/>
      <c r="B41" s="62" t="s">
        <v>16</v>
      </c>
      <c r="C41" s="58" t="s">
        <v>504</v>
      </c>
      <c r="D41" s="58" t="s">
        <v>998</v>
      </c>
      <c r="E41" s="58" t="s">
        <v>807</v>
      </c>
      <c r="F41" s="58">
        <v>19383</v>
      </c>
      <c r="G41" s="59">
        <v>1069</v>
      </c>
      <c r="H41" s="60">
        <v>1.34</v>
      </c>
    </row>
    <row r="42" spans="1:8">
      <c r="A42" s="61"/>
      <c r="B42" s="62" t="s">
        <v>16</v>
      </c>
      <c r="C42" s="58" t="s">
        <v>1320</v>
      </c>
      <c r="D42" s="58" t="s">
        <v>1321</v>
      </c>
      <c r="E42" s="58" t="s">
        <v>890</v>
      </c>
      <c r="F42" s="58">
        <v>13650</v>
      </c>
      <c r="G42" s="59">
        <v>1010.1</v>
      </c>
      <c r="H42" s="60">
        <v>1.27</v>
      </c>
    </row>
    <row r="43" spans="1:8">
      <c r="A43" s="61"/>
      <c r="B43" s="62" t="s">
        <v>16</v>
      </c>
      <c r="C43" s="58" t="s">
        <v>1036</v>
      </c>
      <c r="D43" s="58" t="s">
        <v>1037</v>
      </c>
      <c r="E43" s="58" t="s">
        <v>930</v>
      </c>
      <c r="F43" s="58">
        <v>342912</v>
      </c>
      <c r="G43" s="59">
        <v>992.04</v>
      </c>
      <c r="H43" s="60">
        <v>1.24</v>
      </c>
    </row>
    <row r="44" spans="1:8">
      <c r="A44" s="61"/>
      <c r="B44" s="62" t="s">
        <v>16</v>
      </c>
      <c r="C44" s="58" t="s">
        <v>1368</v>
      </c>
      <c r="D44" s="58" t="s">
        <v>1369</v>
      </c>
      <c r="E44" s="58" t="s">
        <v>878</v>
      </c>
      <c r="F44" s="58">
        <v>552203</v>
      </c>
      <c r="G44" s="59">
        <v>976.85</v>
      </c>
      <c r="H44" s="60">
        <v>1.22</v>
      </c>
    </row>
    <row r="45" spans="1:8">
      <c r="A45" s="61"/>
      <c r="B45" s="62" t="s">
        <v>16</v>
      </c>
      <c r="C45" s="58" t="s">
        <v>1370</v>
      </c>
      <c r="D45" s="58" t="s">
        <v>1371</v>
      </c>
      <c r="E45" s="58" t="s">
        <v>878</v>
      </c>
      <c r="F45" s="58">
        <v>217393</v>
      </c>
      <c r="G45" s="59">
        <v>923.7</v>
      </c>
      <c r="H45" s="60">
        <v>1.1599999999999999</v>
      </c>
    </row>
    <row r="46" spans="1:8">
      <c r="A46" s="61"/>
      <c r="B46" s="62" t="s">
        <v>16</v>
      </c>
      <c r="C46" s="58" t="s">
        <v>947</v>
      </c>
      <c r="D46" s="58" t="s">
        <v>948</v>
      </c>
      <c r="E46" s="58" t="s">
        <v>802</v>
      </c>
      <c r="F46" s="58">
        <v>114000</v>
      </c>
      <c r="G46" s="59">
        <v>875.75</v>
      </c>
      <c r="H46" s="60">
        <v>1.1000000000000001</v>
      </c>
    </row>
    <row r="47" spans="1:8">
      <c r="A47" s="61"/>
      <c r="B47" s="62" t="s">
        <v>16</v>
      </c>
      <c r="C47" s="58" t="s">
        <v>1372</v>
      </c>
      <c r="D47" s="58" t="s">
        <v>1373</v>
      </c>
      <c r="E47" s="58" t="s">
        <v>918</v>
      </c>
      <c r="F47" s="58">
        <v>323584</v>
      </c>
      <c r="G47" s="59">
        <v>843.26</v>
      </c>
      <c r="H47" s="60">
        <v>1.06</v>
      </c>
    </row>
    <row r="48" spans="1:8">
      <c r="A48" s="61"/>
      <c r="B48" s="62" t="s">
        <v>16</v>
      </c>
      <c r="C48" s="58" t="s">
        <v>953</v>
      </c>
      <c r="D48" s="58" t="s">
        <v>954</v>
      </c>
      <c r="E48" s="58" t="s">
        <v>851</v>
      </c>
      <c r="F48" s="58">
        <v>136830</v>
      </c>
      <c r="G48" s="59">
        <v>836.51</v>
      </c>
      <c r="H48" s="60">
        <v>1.05</v>
      </c>
    </row>
    <row r="49" spans="1:8">
      <c r="A49" s="61"/>
      <c r="B49" s="62" t="s">
        <v>16</v>
      </c>
      <c r="C49" s="58" t="s">
        <v>1374</v>
      </c>
      <c r="D49" s="58" t="s">
        <v>1375</v>
      </c>
      <c r="E49" s="58" t="s">
        <v>1140</v>
      </c>
      <c r="F49" s="58">
        <v>181317</v>
      </c>
      <c r="G49" s="59">
        <v>823.9</v>
      </c>
      <c r="H49" s="60">
        <v>1.03</v>
      </c>
    </row>
    <row r="50" spans="1:8">
      <c r="A50" s="61"/>
      <c r="B50" s="62" t="s">
        <v>16</v>
      </c>
      <c r="C50" s="58" t="s">
        <v>1376</v>
      </c>
      <c r="D50" s="58" t="s">
        <v>1377</v>
      </c>
      <c r="E50" s="58" t="s">
        <v>819</v>
      </c>
      <c r="F50" s="58">
        <v>805725</v>
      </c>
      <c r="G50" s="59">
        <v>809.35</v>
      </c>
      <c r="H50" s="60">
        <v>1.01</v>
      </c>
    </row>
    <row r="51" spans="1:8">
      <c r="A51" s="61"/>
      <c r="B51" s="62" t="s">
        <v>16</v>
      </c>
      <c r="C51" s="58" t="s">
        <v>914</v>
      </c>
      <c r="D51" s="58" t="s">
        <v>915</v>
      </c>
      <c r="E51" s="58" t="s">
        <v>802</v>
      </c>
      <c r="F51" s="58">
        <v>446880</v>
      </c>
      <c r="G51" s="59">
        <v>803.94</v>
      </c>
      <c r="H51" s="60">
        <v>1.01</v>
      </c>
    </row>
    <row r="52" spans="1:8">
      <c r="A52" s="61"/>
      <c r="B52" s="62" t="s">
        <v>16</v>
      </c>
      <c r="C52" s="58" t="s">
        <v>1378</v>
      </c>
      <c r="D52" s="58" t="s">
        <v>1379</v>
      </c>
      <c r="E52" s="58" t="s">
        <v>1380</v>
      </c>
      <c r="F52" s="58">
        <v>512327</v>
      </c>
      <c r="G52" s="59">
        <v>796.16</v>
      </c>
      <c r="H52" s="60">
        <v>1</v>
      </c>
    </row>
    <row r="53" spans="1:8">
      <c r="A53" s="61"/>
      <c r="B53" s="62" t="s">
        <v>16</v>
      </c>
      <c r="C53" s="58" t="s">
        <v>33</v>
      </c>
      <c r="D53" s="58" t="s">
        <v>1046</v>
      </c>
      <c r="E53" s="58" t="s">
        <v>807</v>
      </c>
      <c r="F53" s="58">
        <v>340000</v>
      </c>
      <c r="G53" s="59">
        <v>794.58</v>
      </c>
      <c r="H53" s="60">
        <v>1</v>
      </c>
    </row>
    <row r="54" spans="1:8">
      <c r="A54" s="61"/>
      <c r="B54" s="62" t="s">
        <v>16</v>
      </c>
      <c r="C54" s="58" t="s">
        <v>1381</v>
      </c>
      <c r="D54" s="58" t="s">
        <v>1382</v>
      </c>
      <c r="E54" s="58" t="s">
        <v>881</v>
      </c>
      <c r="F54" s="58">
        <v>47719</v>
      </c>
      <c r="G54" s="59">
        <v>793.95</v>
      </c>
      <c r="H54" s="60">
        <v>1</v>
      </c>
    </row>
    <row r="55" spans="1:8">
      <c r="A55" s="61"/>
      <c r="B55" s="62" t="s">
        <v>16</v>
      </c>
      <c r="C55" s="58" t="s">
        <v>1383</v>
      </c>
      <c r="D55" s="58" t="s">
        <v>1384</v>
      </c>
      <c r="E55" s="58" t="s">
        <v>878</v>
      </c>
      <c r="F55" s="58">
        <v>445374</v>
      </c>
      <c r="G55" s="59">
        <v>752.01</v>
      </c>
      <c r="H55" s="60">
        <v>0.94</v>
      </c>
    </row>
    <row r="56" spans="1:8">
      <c r="A56" s="61"/>
      <c r="B56" s="62" t="s">
        <v>16</v>
      </c>
      <c r="C56" s="58" t="s">
        <v>1312</v>
      </c>
      <c r="D56" s="58" t="s">
        <v>1313</v>
      </c>
      <c r="E56" s="58" t="s">
        <v>878</v>
      </c>
      <c r="F56" s="58">
        <v>59779</v>
      </c>
      <c r="G56" s="59">
        <v>733.31</v>
      </c>
      <c r="H56" s="60">
        <v>0.92</v>
      </c>
    </row>
    <row r="57" spans="1:8">
      <c r="A57" s="61"/>
      <c r="B57" s="62" t="s">
        <v>16</v>
      </c>
      <c r="C57" s="58" t="s">
        <v>156</v>
      </c>
      <c r="D57" s="58" t="s">
        <v>919</v>
      </c>
      <c r="E57" s="58" t="s">
        <v>802</v>
      </c>
      <c r="F57" s="58">
        <v>1100000</v>
      </c>
      <c r="G57" s="59">
        <v>650.1</v>
      </c>
      <c r="H57" s="60">
        <v>0.81</v>
      </c>
    </row>
    <row r="58" spans="1:8">
      <c r="A58" s="61"/>
      <c r="B58" s="62" t="s">
        <v>16</v>
      </c>
      <c r="C58" s="58" t="s">
        <v>1385</v>
      </c>
      <c r="D58" s="58" t="s">
        <v>1386</v>
      </c>
      <c r="E58" s="58" t="s">
        <v>1380</v>
      </c>
      <c r="F58" s="58">
        <v>329966</v>
      </c>
      <c r="G58" s="59">
        <v>642.77</v>
      </c>
      <c r="H58" s="60">
        <v>0.81</v>
      </c>
    </row>
    <row r="59" spans="1:8">
      <c r="A59" s="61"/>
      <c r="B59" s="62" t="s">
        <v>16</v>
      </c>
      <c r="C59" s="58" t="s">
        <v>1387</v>
      </c>
      <c r="D59" s="58" t="s">
        <v>1388</v>
      </c>
      <c r="E59" s="58" t="s">
        <v>860</v>
      </c>
      <c r="F59" s="58">
        <v>425467</v>
      </c>
      <c r="G59" s="59">
        <v>635.01</v>
      </c>
      <c r="H59" s="60">
        <v>0.8</v>
      </c>
    </row>
    <row r="60" spans="1:8">
      <c r="A60" s="61"/>
      <c r="B60" s="62" t="s">
        <v>16</v>
      </c>
      <c r="C60" s="58" t="s">
        <v>1389</v>
      </c>
      <c r="D60" s="58" t="s">
        <v>1390</v>
      </c>
      <c r="E60" s="58" t="s">
        <v>1391</v>
      </c>
      <c r="F60" s="58">
        <v>240999</v>
      </c>
      <c r="G60" s="59">
        <v>630.45000000000005</v>
      </c>
      <c r="H60" s="60">
        <v>0.79</v>
      </c>
    </row>
    <row r="61" spans="1:8">
      <c r="A61" s="61"/>
      <c r="B61" s="62" t="s">
        <v>16</v>
      </c>
      <c r="C61" s="58" t="s">
        <v>1322</v>
      </c>
      <c r="D61" s="58" t="s">
        <v>1323</v>
      </c>
      <c r="E61" s="58" t="s">
        <v>807</v>
      </c>
      <c r="F61" s="58">
        <v>56000</v>
      </c>
      <c r="G61" s="59">
        <v>484.99</v>
      </c>
      <c r="H61" s="60">
        <v>0.61</v>
      </c>
    </row>
    <row r="62" spans="1:8">
      <c r="A62" s="61"/>
      <c r="B62" s="62" t="s">
        <v>16</v>
      </c>
      <c r="C62" s="58" t="s">
        <v>928</v>
      </c>
      <c r="D62" s="58" t="s">
        <v>929</v>
      </c>
      <c r="E62" s="58" t="s">
        <v>930</v>
      </c>
      <c r="F62" s="58">
        <v>50968</v>
      </c>
      <c r="G62" s="59">
        <v>445.79</v>
      </c>
      <c r="H62" s="60">
        <v>0.56000000000000005</v>
      </c>
    </row>
    <row r="63" spans="1:8">
      <c r="A63" s="61"/>
      <c r="B63" s="62" t="s">
        <v>16</v>
      </c>
      <c r="C63" s="58" t="s">
        <v>926</v>
      </c>
      <c r="D63" s="58" t="s">
        <v>927</v>
      </c>
      <c r="E63" s="58" t="s">
        <v>807</v>
      </c>
      <c r="F63" s="58">
        <v>840000</v>
      </c>
      <c r="G63" s="59">
        <v>445.62</v>
      </c>
      <c r="H63" s="60">
        <v>0.56000000000000005</v>
      </c>
    </row>
    <row r="64" spans="1:8">
      <c r="A64" s="61"/>
      <c r="B64" s="62" t="s">
        <v>16</v>
      </c>
      <c r="C64" s="58" t="s">
        <v>1392</v>
      </c>
      <c r="D64" s="58" t="s">
        <v>1393</v>
      </c>
      <c r="E64" s="58" t="s">
        <v>930</v>
      </c>
      <c r="F64" s="58">
        <v>6563</v>
      </c>
      <c r="G64" s="59">
        <v>411.39</v>
      </c>
      <c r="H64" s="60">
        <v>0.52</v>
      </c>
    </row>
    <row r="65" spans="1:8">
      <c r="A65" s="61"/>
      <c r="B65" s="62" t="s">
        <v>16</v>
      </c>
      <c r="C65" s="58" t="s">
        <v>1394</v>
      </c>
      <c r="D65" s="58" t="s">
        <v>1395</v>
      </c>
      <c r="E65" s="58" t="s">
        <v>918</v>
      </c>
      <c r="F65" s="58">
        <v>38504</v>
      </c>
      <c r="G65" s="59">
        <v>387.87</v>
      </c>
      <c r="H65" s="60">
        <v>0.49</v>
      </c>
    </row>
    <row r="66" spans="1:8">
      <c r="A66" s="61"/>
      <c r="B66" s="62" t="s">
        <v>16</v>
      </c>
      <c r="C66" s="58" t="s">
        <v>1396</v>
      </c>
      <c r="D66" s="58" t="s">
        <v>1397</v>
      </c>
      <c r="E66" s="58" t="s">
        <v>819</v>
      </c>
      <c r="F66" s="58">
        <v>51176</v>
      </c>
      <c r="G66" s="59">
        <v>354.52</v>
      </c>
      <c r="H66" s="60">
        <v>0.44</v>
      </c>
    </row>
    <row r="67" spans="1:8">
      <c r="A67" s="61"/>
      <c r="B67" s="62" t="s">
        <v>16</v>
      </c>
      <c r="C67" s="58" t="s">
        <v>1024</v>
      </c>
      <c r="D67" s="58" t="s">
        <v>1025</v>
      </c>
      <c r="E67" s="58" t="s">
        <v>872</v>
      </c>
      <c r="F67" s="58">
        <v>1329</v>
      </c>
      <c r="G67" s="59">
        <v>147.62</v>
      </c>
      <c r="H67" s="60">
        <v>0.19</v>
      </c>
    </row>
    <row r="68" spans="1:8" ht="13.5" thickBot="1">
      <c r="A68" s="61"/>
      <c r="B68" s="58"/>
      <c r="C68" s="58"/>
      <c r="D68" s="58"/>
      <c r="E68" s="63" t="s">
        <v>15</v>
      </c>
      <c r="F68" s="58"/>
      <c r="G68" s="77">
        <v>76138.19</v>
      </c>
      <c r="H68" s="78">
        <v>95.43</v>
      </c>
    </row>
    <row r="69" spans="1:8" ht="13.5" thickTop="1">
      <c r="A69" s="61"/>
      <c r="B69" s="58"/>
      <c r="C69" s="58"/>
      <c r="D69" s="58"/>
      <c r="E69" s="63"/>
      <c r="F69" s="58"/>
      <c r="G69" s="79"/>
      <c r="H69" s="80"/>
    </row>
    <row r="70" spans="1:8">
      <c r="A70" s="61"/>
      <c r="B70" s="123" t="s">
        <v>1028</v>
      </c>
      <c r="C70" s="119"/>
      <c r="D70" s="58"/>
      <c r="E70" s="58"/>
      <c r="F70" s="58"/>
      <c r="G70" s="59">
        <f>+G71</f>
        <v>108.22</v>
      </c>
      <c r="H70" s="59">
        <f>+H71</f>
        <v>0.14000000000000001</v>
      </c>
    </row>
    <row r="71" spans="1:8" ht="13.5" thickBot="1">
      <c r="A71" s="61"/>
      <c r="B71" s="58"/>
      <c r="C71" s="58"/>
      <c r="D71" s="58"/>
      <c r="E71" s="63" t="s">
        <v>15</v>
      </c>
      <c r="F71" s="58"/>
      <c r="G71" s="64">
        <v>108.22</v>
      </c>
      <c r="H71" s="65">
        <v>0.14000000000000001</v>
      </c>
    </row>
    <row r="72" spans="1:8" ht="13.5" thickTop="1">
      <c r="A72" s="61"/>
      <c r="B72" s="58"/>
      <c r="C72" s="58"/>
      <c r="D72" s="58"/>
      <c r="E72" s="58"/>
      <c r="F72" s="58"/>
      <c r="G72" s="59"/>
      <c r="H72" s="60"/>
    </row>
    <row r="73" spans="1:8">
      <c r="A73" s="126" t="s">
        <v>7</v>
      </c>
      <c r="B73" s="119"/>
      <c r="C73" s="119"/>
      <c r="D73" s="58"/>
      <c r="E73" s="58"/>
      <c r="F73" s="58"/>
      <c r="G73" s="59"/>
      <c r="H73" s="60"/>
    </row>
    <row r="74" spans="1:8">
      <c r="A74" s="61"/>
      <c r="B74" s="123" t="s">
        <v>8</v>
      </c>
      <c r="C74" s="119"/>
      <c r="D74" s="58"/>
      <c r="E74" s="58"/>
      <c r="F74" s="58"/>
      <c r="G74" s="59"/>
      <c r="H74" s="60"/>
    </row>
    <row r="75" spans="1:8">
      <c r="A75" s="61"/>
      <c r="B75" s="118" t="s">
        <v>9</v>
      </c>
      <c r="C75" s="119"/>
      <c r="D75" s="58"/>
      <c r="E75" s="58"/>
      <c r="F75" s="58"/>
      <c r="G75" s="59"/>
      <c r="H75" s="60"/>
    </row>
    <row r="76" spans="1:8">
      <c r="A76" s="61"/>
      <c r="B76" s="76">
        <v>9.2999999999999999E-2</v>
      </c>
      <c r="C76" s="58" t="s">
        <v>1320</v>
      </c>
      <c r="D76" s="58" t="s">
        <v>1342</v>
      </c>
      <c r="E76" s="58" t="s">
        <v>111</v>
      </c>
      <c r="F76" s="58">
        <v>42469</v>
      </c>
      <c r="G76" s="59">
        <v>4.3</v>
      </c>
      <c r="H76" s="60">
        <v>0.01</v>
      </c>
    </row>
    <row r="77" spans="1:8">
      <c r="A77" s="61"/>
      <c r="B77" s="76">
        <v>9.4E-2</v>
      </c>
      <c r="C77" s="58" t="s">
        <v>1320</v>
      </c>
      <c r="D77" s="58" t="s">
        <v>1343</v>
      </c>
      <c r="E77" s="58" t="s">
        <v>111</v>
      </c>
      <c r="F77" s="58">
        <v>24268</v>
      </c>
      <c r="G77" s="59">
        <v>2.4700000000000002</v>
      </c>
      <c r="H77" s="60">
        <v>0</v>
      </c>
    </row>
    <row r="78" spans="1:8">
      <c r="A78" s="61"/>
      <c r="B78" s="76">
        <v>9.5000000000000001E-2</v>
      </c>
      <c r="C78" s="58" t="s">
        <v>1320</v>
      </c>
      <c r="D78" s="58" t="s">
        <v>1344</v>
      </c>
      <c r="E78" s="58" t="s">
        <v>111</v>
      </c>
      <c r="F78" s="58">
        <v>18201</v>
      </c>
      <c r="G78" s="59">
        <v>1.86</v>
      </c>
      <c r="H78" s="60">
        <v>0</v>
      </c>
    </row>
    <row r="79" spans="1:8" ht="13.5" thickBot="1">
      <c r="A79" s="61"/>
      <c r="B79" s="58"/>
      <c r="C79" s="58"/>
      <c r="D79" s="58"/>
      <c r="E79" s="63" t="s">
        <v>15</v>
      </c>
      <c r="F79" s="58"/>
      <c r="G79" s="64">
        <v>8.6300000000000008</v>
      </c>
      <c r="H79" s="65">
        <v>0.01</v>
      </c>
    </row>
    <row r="80" spans="1:8" ht="13.5" thickTop="1">
      <c r="A80" s="61"/>
      <c r="B80" s="58"/>
      <c r="C80" s="58"/>
      <c r="D80" s="58"/>
      <c r="E80" s="58"/>
      <c r="F80" s="58"/>
      <c r="G80" s="59"/>
      <c r="H80" s="60"/>
    </row>
    <row r="81" spans="1:8">
      <c r="A81" s="61"/>
      <c r="B81" s="62" t="s">
        <v>16</v>
      </c>
      <c r="C81" s="58" t="s">
        <v>17</v>
      </c>
      <c r="D81" s="58"/>
      <c r="E81" s="58" t="s">
        <v>16</v>
      </c>
      <c r="F81" s="58"/>
      <c r="G81" s="59">
        <v>3500</v>
      </c>
      <c r="H81" s="60">
        <v>4.3899999999999997</v>
      </c>
    </row>
    <row r="82" spans="1:8" ht="13.5" thickBot="1">
      <c r="A82" s="61"/>
      <c r="B82" s="58"/>
      <c r="C82" s="58"/>
      <c r="D82" s="58"/>
      <c r="E82" s="63" t="s">
        <v>15</v>
      </c>
      <c r="F82" s="58"/>
      <c r="G82" s="64">
        <v>3500</v>
      </c>
      <c r="H82" s="65">
        <v>4.3899999999999997</v>
      </c>
    </row>
    <row r="83" spans="1:8" ht="13.5" thickTop="1">
      <c r="A83" s="61"/>
      <c r="B83" s="58"/>
      <c r="C83" s="58"/>
      <c r="D83" s="58"/>
      <c r="E83" s="58"/>
      <c r="F83" s="58"/>
      <c r="G83" s="59"/>
      <c r="H83" s="60"/>
    </row>
    <row r="84" spans="1:8">
      <c r="A84" s="66" t="s">
        <v>18</v>
      </c>
      <c r="B84" s="58"/>
      <c r="C84" s="58"/>
      <c r="D84" s="58"/>
      <c r="E84" s="58"/>
      <c r="F84" s="58"/>
      <c r="G84" s="67">
        <v>30.03</v>
      </c>
      <c r="H84" s="68">
        <v>0.03</v>
      </c>
    </row>
    <row r="85" spans="1:8">
      <c r="A85" s="61"/>
      <c r="B85" s="58"/>
      <c r="C85" s="58"/>
      <c r="D85" s="58"/>
      <c r="E85" s="58"/>
      <c r="F85" s="58"/>
      <c r="G85" s="59"/>
      <c r="H85" s="60"/>
    </row>
    <row r="86" spans="1:8" ht="13.5" thickBot="1">
      <c r="A86" s="61"/>
      <c r="B86" s="58"/>
      <c r="C86" s="58"/>
      <c r="D86" s="58"/>
      <c r="E86" s="63" t="s">
        <v>19</v>
      </c>
      <c r="F86" s="58"/>
      <c r="G86" s="64">
        <v>79785.070000000007</v>
      </c>
      <c r="H86" s="65">
        <v>100</v>
      </c>
    </row>
    <row r="87" spans="1:8" ht="13.5" thickTop="1">
      <c r="A87" s="61"/>
      <c r="B87" s="58"/>
      <c r="C87" s="58"/>
      <c r="D87" s="58"/>
      <c r="E87" s="58"/>
      <c r="F87" s="58"/>
      <c r="G87" s="59"/>
      <c r="H87" s="60"/>
    </row>
    <row r="88" spans="1:8">
      <c r="A88" s="69" t="s">
        <v>20</v>
      </c>
      <c r="B88" s="58"/>
      <c r="C88" s="58"/>
      <c r="D88" s="58"/>
      <c r="E88" s="58"/>
      <c r="F88" s="58"/>
      <c r="G88" s="59"/>
      <c r="H88" s="60"/>
    </row>
    <row r="89" spans="1:8">
      <c r="A89" s="61">
        <v>1</v>
      </c>
      <c r="B89" s="58" t="s">
        <v>963</v>
      </c>
      <c r="C89" s="58"/>
      <c r="D89" s="58"/>
      <c r="E89" s="58"/>
      <c r="F89" s="58"/>
      <c r="G89" s="59"/>
      <c r="H89" s="60"/>
    </row>
    <row r="90" spans="1:8">
      <c r="A90" s="61"/>
      <c r="B90" s="58"/>
      <c r="C90" s="58"/>
      <c r="D90" s="58"/>
      <c r="E90" s="58"/>
      <c r="F90" s="58"/>
      <c r="G90" s="59"/>
      <c r="H90" s="60"/>
    </row>
    <row r="91" spans="1:8">
      <c r="A91" s="61">
        <v>2</v>
      </c>
      <c r="B91" s="58" t="s">
        <v>22</v>
      </c>
      <c r="C91" s="58"/>
      <c r="D91" s="58"/>
      <c r="E91" s="58"/>
      <c r="F91" s="58"/>
      <c r="G91" s="59"/>
      <c r="H91" s="60"/>
    </row>
    <row r="92" spans="1:8">
      <c r="A92" s="61"/>
      <c r="B92" s="58"/>
      <c r="C92" s="58"/>
      <c r="D92" s="58"/>
      <c r="E92" s="58"/>
      <c r="F92" s="58"/>
      <c r="G92" s="59"/>
      <c r="H92" s="60"/>
    </row>
    <row r="93" spans="1:8">
      <c r="A93" s="61">
        <v>3</v>
      </c>
      <c r="B93" s="58" t="s">
        <v>1398</v>
      </c>
      <c r="C93" s="58"/>
      <c r="D93" s="58"/>
      <c r="E93" s="58"/>
      <c r="F93" s="58"/>
      <c r="G93" s="59"/>
      <c r="H93" s="60"/>
    </row>
    <row r="94" spans="1:8">
      <c r="A94" s="61"/>
      <c r="B94" s="58"/>
      <c r="C94" s="58"/>
      <c r="D94" s="58"/>
      <c r="E94" s="58"/>
      <c r="F94" s="58"/>
      <c r="G94" s="59"/>
      <c r="H94" s="60"/>
    </row>
    <row r="95" spans="1:8">
      <c r="A95" s="61">
        <v>4</v>
      </c>
      <c r="B95" s="58" t="s">
        <v>23</v>
      </c>
      <c r="C95" s="58"/>
      <c r="D95" s="58"/>
      <c r="E95" s="58"/>
      <c r="F95" s="58"/>
      <c r="G95" s="59"/>
      <c r="H95" s="60"/>
    </row>
    <row r="96" spans="1:8">
      <c r="A96" s="61"/>
      <c r="B96" s="58" t="s">
        <v>24</v>
      </c>
      <c r="C96" s="58"/>
      <c r="D96" s="58"/>
      <c r="E96" s="58"/>
      <c r="F96" s="58"/>
      <c r="G96" s="59"/>
      <c r="H96" s="60"/>
    </row>
    <row r="97" spans="1:8">
      <c r="A97" s="61"/>
      <c r="B97" s="58" t="s">
        <v>25</v>
      </c>
      <c r="C97" s="58"/>
      <c r="D97" s="58"/>
      <c r="E97" s="58"/>
      <c r="F97" s="58"/>
      <c r="G97" s="59"/>
      <c r="H97" s="60"/>
    </row>
    <row r="98" spans="1:8">
      <c r="A98" s="70"/>
      <c r="B98" s="71"/>
      <c r="C98" s="71"/>
      <c r="D98" s="71"/>
      <c r="E98" s="71"/>
      <c r="F98" s="71"/>
      <c r="G98" s="72"/>
      <c r="H98" s="73"/>
    </row>
  </sheetData>
  <mergeCells count="7">
    <mergeCell ref="B75:C75"/>
    <mergeCell ref="A2:C2"/>
    <mergeCell ref="A3:C3"/>
    <mergeCell ref="B4:C4"/>
    <mergeCell ref="B70:C70"/>
    <mergeCell ref="A73:C73"/>
    <mergeCell ref="B74:C7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93"/>
  <sheetViews>
    <sheetView topLeftCell="A72" workbookViewId="0">
      <selection activeCell="E97" sqref="E97"/>
    </sheetView>
  </sheetViews>
  <sheetFormatPr defaultRowHeight="12.75"/>
  <cols>
    <col min="1" max="1" width="2.7109375" style="53" customWidth="1"/>
    <col min="2" max="2" width="6.5703125" style="53" customWidth="1"/>
    <col min="3" max="3" width="40.7109375" style="53" customWidth="1"/>
    <col min="4" max="4" width="12.28515625" style="53" customWidth="1"/>
    <col min="5" max="5" width="20.42578125" style="53" bestFit="1" customWidth="1"/>
    <col min="6" max="6" width="12.28515625" style="53" customWidth="1"/>
    <col min="7" max="7" width="12.28515625" style="74" customWidth="1"/>
    <col min="8" max="8" width="12.28515625" style="75" customWidth="1"/>
    <col min="9" max="16384" width="9.140625" style="53"/>
  </cols>
  <sheetData>
    <row r="1" spans="1:8">
      <c r="A1" s="48"/>
      <c r="B1" s="49"/>
      <c r="C1" s="50" t="s">
        <v>1309</v>
      </c>
      <c r="D1" s="49"/>
      <c r="E1" s="49"/>
      <c r="F1" s="49"/>
      <c r="G1" s="51"/>
      <c r="H1" s="52"/>
    </row>
    <row r="2" spans="1:8" ht="25.5">
      <c r="A2" s="124" t="s">
        <v>1</v>
      </c>
      <c r="B2" s="125"/>
      <c r="C2" s="125"/>
      <c r="D2" s="54" t="s">
        <v>2</v>
      </c>
      <c r="E2" s="54" t="s">
        <v>867</v>
      </c>
      <c r="F2" s="55" t="s">
        <v>4</v>
      </c>
      <c r="G2" s="56" t="s">
        <v>5</v>
      </c>
      <c r="H2" s="57" t="s">
        <v>6</v>
      </c>
    </row>
    <row r="3" spans="1:8">
      <c r="A3" s="126" t="s">
        <v>797</v>
      </c>
      <c r="B3" s="119"/>
      <c r="C3" s="119"/>
      <c r="D3" s="58"/>
      <c r="E3" s="58"/>
      <c r="F3" s="58"/>
      <c r="G3" s="59"/>
      <c r="H3" s="60"/>
    </row>
    <row r="4" spans="1:8">
      <c r="A4" s="61"/>
      <c r="B4" s="118" t="s">
        <v>9</v>
      </c>
      <c r="C4" s="119"/>
      <c r="D4" s="58"/>
      <c r="E4" s="58"/>
      <c r="F4" s="58"/>
      <c r="G4" s="59"/>
      <c r="H4" s="60"/>
    </row>
    <row r="5" spans="1:8">
      <c r="A5" s="61"/>
      <c r="B5" s="62" t="s">
        <v>16</v>
      </c>
      <c r="C5" s="58" t="s">
        <v>301</v>
      </c>
      <c r="D5" s="58" t="s">
        <v>801</v>
      </c>
      <c r="E5" s="58" t="s">
        <v>802</v>
      </c>
      <c r="F5" s="58">
        <v>258600</v>
      </c>
      <c r="G5" s="59">
        <v>2787.06</v>
      </c>
      <c r="H5" s="60">
        <v>5.74</v>
      </c>
    </row>
    <row r="6" spans="1:8">
      <c r="A6" s="61"/>
      <c r="B6" s="62" t="s">
        <v>16</v>
      </c>
      <c r="C6" s="58" t="s">
        <v>798</v>
      </c>
      <c r="D6" s="58" t="s">
        <v>799</v>
      </c>
      <c r="E6" s="58" t="s">
        <v>800</v>
      </c>
      <c r="F6" s="58">
        <v>240000</v>
      </c>
      <c r="G6" s="59">
        <v>2610.96</v>
      </c>
      <c r="H6" s="60">
        <v>5.38</v>
      </c>
    </row>
    <row r="7" spans="1:8">
      <c r="A7" s="61"/>
      <c r="B7" s="62" t="s">
        <v>16</v>
      </c>
      <c r="C7" s="58" t="s">
        <v>349</v>
      </c>
      <c r="D7" s="58" t="s">
        <v>811</v>
      </c>
      <c r="E7" s="58" t="s">
        <v>802</v>
      </c>
      <c r="F7" s="58">
        <v>740000</v>
      </c>
      <c r="G7" s="59">
        <v>2033.15</v>
      </c>
      <c r="H7" s="60">
        <v>4.1900000000000004</v>
      </c>
    </row>
    <row r="8" spans="1:8">
      <c r="A8" s="61"/>
      <c r="B8" s="62" t="s">
        <v>16</v>
      </c>
      <c r="C8" s="58" t="s">
        <v>824</v>
      </c>
      <c r="D8" s="58" t="s">
        <v>825</v>
      </c>
      <c r="E8" s="58" t="s">
        <v>817</v>
      </c>
      <c r="F8" s="58">
        <v>40000</v>
      </c>
      <c r="G8" s="59">
        <v>1842.76</v>
      </c>
      <c r="H8" s="60">
        <v>3.8</v>
      </c>
    </row>
    <row r="9" spans="1:8">
      <c r="A9" s="61"/>
      <c r="B9" s="62" t="s">
        <v>16</v>
      </c>
      <c r="C9" s="58" t="s">
        <v>390</v>
      </c>
      <c r="D9" s="58" t="s">
        <v>820</v>
      </c>
      <c r="E9" s="58" t="s">
        <v>802</v>
      </c>
      <c r="F9" s="58">
        <v>385000</v>
      </c>
      <c r="G9" s="59">
        <v>1806.23</v>
      </c>
      <c r="H9" s="60">
        <v>3.72</v>
      </c>
    </row>
    <row r="10" spans="1:8">
      <c r="A10" s="61"/>
      <c r="B10" s="62" t="s">
        <v>16</v>
      </c>
      <c r="C10" s="58" t="s">
        <v>103</v>
      </c>
      <c r="D10" s="58" t="s">
        <v>821</v>
      </c>
      <c r="E10" s="58" t="s">
        <v>802</v>
      </c>
      <c r="F10" s="58">
        <v>675000</v>
      </c>
      <c r="G10" s="59">
        <v>1688.85</v>
      </c>
      <c r="H10" s="60">
        <v>3.48</v>
      </c>
    </row>
    <row r="11" spans="1:8">
      <c r="A11" s="61"/>
      <c r="B11" s="62" t="s">
        <v>16</v>
      </c>
      <c r="C11" s="58" t="s">
        <v>293</v>
      </c>
      <c r="D11" s="58" t="s">
        <v>814</v>
      </c>
      <c r="E11" s="58" t="s">
        <v>815</v>
      </c>
      <c r="F11" s="58">
        <v>110000</v>
      </c>
      <c r="G11" s="59">
        <v>1512.06</v>
      </c>
      <c r="H11" s="60">
        <v>3.11</v>
      </c>
    </row>
    <row r="12" spans="1:8">
      <c r="A12" s="61"/>
      <c r="B12" s="62" t="s">
        <v>16</v>
      </c>
      <c r="C12" s="58" t="s">
        <v>1310</v>
      </c>
      <c r="D12" s="58" t="s">
        <v>1311</v>
      </c>
      <c r="E12" s="58" t="s">
        <v>1140</v>
      </c>
      <c r="F12" s="58">
        <v>200000</v>
      </c>
      <c r="G12" s="59">
        <v>1379.6</v>
      </c>
      <c r="H12" s="60">
        <v>2.84</v>
      </c>
    </row>
    <row r="13" spans="1:8">
      <c r="A13" s="61"/>
      <c r="B13" s="62" t="s">
        <v>16</v>
      </c>
      <c r="C13" s="58" t="s">
        <v>504</v>
      </c>
      <c r="D13" s="58" t="s">
        <v>998</v>
      </c>
      <c r="E13" s="58" t="s">
        <v>807</v>
      </c>
      <c r="F13" s="58">
        <v>25000</v>
      </c>
      <c r="G13" s="59">
        <v>1378.79</v>
      </c>
      <c r="H13" s="60">
        <v>2.84</v>
      </c>
    </row>
    <row r="14" spans="1:8">
      <c r="A14" s="61"/>
      <c r="B14" s="62" t="s">
        <v>16</v>
      </c>
      <c r="C14" s="58" t="s">
        <v>1024</v>
      </c>
      <c r="D14" s="58" t="s">
        <v>1025</v>
      </c>
      <c r="E14" s="58" t="s">
        <v>872</v>
      </c>
      <c r="F14" s="58">
        <v>12000</v>
      </c>
      <c r="G14" s="59">
        <v>1332.87</v>
      </c>
      <c r="H14" s="60">
        <v>2.74</v>
      </c>
    </row>
    <row r="15" spans="1:8">
      <c r="A15" s="61"/>
      <c r="B15" s="62" t="s">
        <v>16</v>
      </c>
      <c r="C15" s="58" t="s">
        <v>898</v>
      </c>
      <c r="D15" s="58" t="s">
        <v>899</v>
      </c>
      <c r="E15" s="58" t="s">
        <v>805</v>
      </c>
      <c r="F15" s="58">
        <v>45000</v>
      </c>
      <c r="G15" s="59">
        <v>1315.37</v>
      </c>
      <c r="H15" s="60">
        <v>2.71</v>
      </c>
    </row>
    <row r="16" spans="1:8">
      <c r="A16" s="61"/>
      <c r="B16" s="62" t="s">
        <v>16</v>
      </c>
      <c r="C16" s="58" t="s">
        <v>868</v>
      </c>
      <c r="D16" s="58" t="s">
        <v>869</v>
      </c>
      <c r="E16" s="58" t="s">
        <v>802</v>
      </c>
      <c r="F16" s="58">
        <v>140000</v>
      </c>
      <c r="G16" s="59">
        <v>1309.3499999999999</v>
      </c>
      <c r="H16" s="60">
        <v>2.7</v>
      </c>
    </row>
    <row r="17" spans="1:8">
      <c r="A17" s="61"/>
      <c r="B17" s="62" t="s">
        <v>16</v>
      </c>
      <c r="C17" s="58" t="s">
        <v>943</v>
      </c>
      <c r="D17" s="58" t="s">
        <v>944</v>
      </c>
      <c r="E17" s="58" t="s">
        <v>800</v>
      </c>
      <c r="F17" s="58">
        <v>212000</v>
      </c>
      <c r="G17" s="59">
        <v>1130.9100000000001</v>
      </c>
      <c r="H17" s="60">
        <v>2.33</v>
      </c>
    </row>
    <row r="18" spans="1:8">
      <c r="A18" s="61"/>
      <c r="B18" s="62" t="s">
        <v>16</v>
      </c>
      <c r="C18" s="58" t="s">
        <v>988</v>
      </c>
      <c r="D18" s="58" t="s">
        <v>989</v>
      </c>
      <c r="E18" s="58" t="s">
        <v>810</v>
      </c>
      <c r="F18" s="58">
        <v>125000</v>
      </c>
      <c r="G18" s="59">
        <v>1127.19</v>
      </c>
      <c r="H18" s="60">
        <v>2.3199999999999998</v>
      </c>
    </row>
    <row r="19" spans="1:8">
      <c r="A19" s="61"/>
      <c r="B19" s="62" t="s">
        <v>16</v>
      </c>
      <c r="C19" s="58" t="s">
        <v>363</v>
      </c>
      <c r="D19" s="58" t="s">
        <v>873</v>
      </c>
      <c r="E19" s="58" t="s">
        <v>872</v>
      </c>
      <c r="F19" s="58">
        <v>40000</v>
      </c>
      <c r="G19" s="59">
        <v>1120.42</v>
      </c>
      <c r="H19" s="60">
        <v>2.31</v>
      </c>
    </row>
    <row r="20" spans="1:8">
      <c r="A20" s="61"/>
      <c r="B20" s="62" t="s">
        <v>16</v>
      </c>
      <c r="C20" s="58" t="s">
        <v>922</v>
      </c>
      <c r="D20" s="58" t="s">
        <v>923</v>
      </c>
      <c r="E20" s="58" t="s">
        <v>810</v>
      </c>
      <c r="F20" s="58">
        <v>120000</v>
      </c>
      <c r="G20" s="59">
        <v>1008.12</v>
      </c>
      <c r="H20" s="60">
        <v>2.08</v>
      </c>
    </row>
    <row r="21" spans="1:8">
      <c r="A21" s="61"/>
      <c r="B21" s="62" t="s">
        <v>16</v>
      </c>
      <c r="C21" s="58" t="s">
        <v>803</v>
      </c>
      <c r="D21" s="58" t="s">
        <v>804</v>
      </c>
      <c r="E21" s="58" t="s">
        <v>805</v>
      </c>
      <c r="F21" s="58">
        <v>285000</v>
      </c>
      <c r="G21" s="59">
        <v>976.27</v>
      </c>
      <c r="H21" s="60">
        <v>2.0099999999999998</v>
      </c>
    </row>
    <row r="22" spans="1:8">
      <c r="A22" s="61"/>
      <c r="B22" s="62" t="s">
        <v>16</v>
      </c>
      <c r="C22" s="58" t="s">
        <v>808</v>
      </c>
      <c r="D22" s="58" t="s">
        <v>809</v>
      </c>
      <c r="E22" s="58" t="s">
        <v>810</v>
      </c>
      <c r="F22" s="58">
        <v>100000</v>
      </c>
      <c r="G22" s="59">
        <v>965.85</v>
      </c>
      <c r="H22" s="60">
        <v>1.99</v>
      </c>
    </row>
    <row r="23" spans="1:8">
      <c r="A23" s="61"/>
      <c r="B23" s="62" t="s">
        <v>16</v>
      </c>
      <c r="C23" s="58" t="s">
        <v>401</v>
      </c>
      <c r="D23" s="58" t="s">
        <v>816</v>
      </c>
      <c r="E23" s="58" t="s">
        <v>817</v>
      </c>
      <c r="F23" s="58">
        <v>211009</v>
      </c>
      <c r="G23" s="59">
        <v>893.1</v>
      </c>
      <c r="H23" s="60">
        <v>1.84</v>
      </c>
    </row>
    <row r="24" spans="1:8">
      <c r="A24" s="61"/>
      <c r="B24" s="62" t="s">
        <v>16</v>
      </c>
      <c r="C24" s="58" t="s">
        <v>1312</v>
      </c>
      <c r="D24" s="58" t="s">
        <v>1313</v>
      </c>
      <c r="E24" s="58" t="s">
        <v>878</v>
      </c>
      <c r="F24" s="58">
        <v>72129</v>
      </c>
      <c r="G24" s="59">
        <v>884.81</v>
      </c>
      <c r="H24" s="60">
        <v>1.82</v>
      </c>
    </row>
    <row r="25" spans="1:8">
      <c r="A25" s="61"/>
      <c r="B25" s="62" t="s">
        <v>16</v>
      </c>
      <c r="C25" s="58" t="s">
        <v>1314</v>
      </c>
      <c r="D25" s="58" t="s">
        <v>1315</v>
      </c>
      <c r="E25" s="58" t="s">
        <v>815</v>
      </c>
      <c r="F25" s="58">
        <v>150000</v>
      </c>
      <c r="G25" s="59">
        <v>847.2</v>
      </c>
      <c r="H25" s="60">
        <v>1.74</v>
      </c>
    </row>
    <row r="26" spans="1:8">
      <c r="A26" s="61"/>
      <c r="B26" s="62" t="s">
        <v>16</v>
      </c>
      <c r="C26" s="58" t="s">
        <v>826</v>
      </c>
      <c r="D26" s="58" t="s">
        <v>827</v>
      </c>
      <c r="E26" s="58" t="s">
        <v>805</v>
      </c>
      <c r="F26" s="58">
        <v>100000</v>
      </c>
      <c r="G26" s="59">
        <v>808.45</v>
      </c>
      <c r="H26" s="60">
        <v>1.66</v>
      </c>
    </row>
    <row r="27" spans="1:8">
      <c r="A27" s="61"/>
      <c r="B27" s="62" t="s">
        <v>16</v>
      </c>
      <c r="C27" s="58" t="s">
        <v>939</v>
      </c>
      <c r="D27" s="58" t="s">
        <v>940</v>
      </c>
      <c r="E27" s="58" t="s">
        <v>819</v>
      </c>
      <c r="F27" s="58">
        <v>200000</v>
      </c>
      <c r="G27" s="59">
        <v>801.8</v>
      </c>
      <c r="H27" s="60">
        <v>1.65</v>
      </c>
    </row>
    <row r="28" spans="1:8">
      <c r="A28" s="61"/>
      <c r="B28" s="62" t="s">
        <v>16</v>
      </c>
      <c r="C28" s="58" t="s">
        <v>936</v>
      </c>
      <c r="D28" s="58" t="s">
        <v>937</v>
      </c>
      <c r="E28" s="58" t="s">
        <v>802</v>
      </c>
      <c r="F28" s="58">
        <v>1340000</v>
      </c>
      <c r="G28" s="59">
        <v>786.58</v>
      </c>
      <c r="H28" s="60">
        <v>1.62</v>
      </c>
    </row>
    <row r="29" spans="1:8">
      <c r="A29" s="61"/>
      <c r="B29" s="62" t="s">
        <v>16</v>
      </c>
      <c r="C29" s="58" t="s">
        <v>1056</v>
      </c>
      <c r="D29" s="58" t="s">
        <v>1057</v>
      </c>
      <c r="E29" s="58" t="s">
        <v>930</v>
      </c>
      <c r="F29" s="58">
        <v>2000</v>
      </c>
      <c r="G29" s="59">
        <v>777.32</v>
      </c>
      <c r="H29" s="60">
        <v>1.6</v>
      </c>
    </row>
    <row r="30" spans="1:8">
      <c r="A30" s="61"/>
      <c r="B30" s="62" t="s">
        <v>16</v>
      </c>
      <c r="C30" s="58" t="s">
        <v>879</v>
      </c>
      <c r="D30" s="58" t="s">
        <v>880</v>
      </c>
      <c r="E30" s="58" t="s">
        <v>881</v>
      </c>
      <c r="F30" s="58">
        <v>22450</v>
      </c>
      <c r="G30" s="59">
        <v>737.56</v>
      </c>
      <c r="H30" s="60">
        <v>1.52</v>
      </c>
    </row>
    <row r="31" spans="1:8">
      <c r="A31" s="61"/>
      <c r="B31" s="62" t="s">
        <v>16</v>
      </c>
      <c r="C31" s="58" t="s">
        <v>329</v>
      </c>
      <c r="D31" s="58" t="s">
        <v>818</v>
      </c>
      <c r="E31" s="58" t="s">
        <v>819</v>
      </c>
      <c r="F31" s="58">
        <v>100000</v>
      </c>
      <c r="G31" s="59">
        <v>729.65</v>
      </c>
      <c r="H31" s="60">
        <v>1.5</v>
      </c>
    </row>
    <row r="32" spans="1:8">
      <c r="A32" s="61"/>
      <c r="B32" s="62" t="s">
        <v>16</v>
      </c>
      <c r="C32" s="58" t="s">
        <v>831</v>
      </c>
      <c r="D32" s="58" t="s">
        <v>832</v>
      </c>
      <c r="E32" s="58" t="s">
        <v>819</v>
      </c>
      <c r="F32" s="58">
        <v>40000</v>
      </c>
      <c r="G32" s="59">
        <v>714.78</v>
      </c>
      <c r="H32" s="60">
        <v>1.47</v>
      </c>
    </row>
    <row r="33" spans="1:8">
      <c r="A33" s="61"/>
      <c r="B33" s="62" t="s">
        <v>16</v>
      </c>
      <c r="C33" s="58" t="s">
        <v>1316</v>
      </c>
      <c r="D33" s="58" t="s">
        <v>1317</v>
      </c>
      <c r="E33" s="58" t="s">
        <v>807</v>
      </c>
      <c r="F33" s="58">
        <v>135000</v>
      </c>
      <c r="G33" s="59">
        <v>712.4</v>
      </c>
      <c r="H33" s="60">
        <v>1.47</v>
      </c>
    </row>
    <row r="34" spans="1:8">
      <c r="A34" s="61"/>
      <c r="B34" s="62" t="s">
        <v>16</v>
      </c>
      <c r="C34" s="58" t="s">
        <v>874</v>
      </c>
      <c r="D34" s="58" t="s">
        <v>875</v>
      </c>
      <c r="E34" s="58" t="s">
        <v>800</v>
      </c>
      <c r="F34" s="58">
        <v>80000</v>
      </c>
      <c r="G34" s="59">
        <v>696.76</v>
      </c>
      <c r="H34" s="60">
        <v>1.43</v>
      </c>
    </row>
    <row r="35" spans="1:8">
      <c r="A35" s="61"/>
      <c r="B35" s="62" t="s">
        <v>16</v>
      </c>
      <c r="C35" s="58" t="s">
        <v>914</v>
      </c>
      <c r="D35" s="58" t="s">
        <v>915</v>
      </c>
      <c r="E35" s="58" t="s">
        <v>802</v>
      </c>
      <c r="F35" s="58">
        <v>375000</v>
      </c>
      <c r="G35" s="59">
        <v>674.63</v>
      </c>
      <c r="H35" s="60">
        <v>1.39</v>
      </c>
    </row>
    <row r="36" spans="1:8">
      <c r="A36" s="61"/>
      <c r="B36" s="62" t="s">
        <v>16</v>
      </c>
      <c r="C36" s="58" t="s">
        <v>1003</v>
      </c>
      <c r="D36" s="58" t="s">
        <v>1004</v>
      </c>
      <c r="E36" s="58" t="s">
        <v>817</v>
      </c>
      <c r="F36" s="58">
        <v>700000</v>
      </c>
      <c r="G36" s="59">
        <v>662.2</v>
      </c>
      <c r="H36" s="60">
        <v>1.36</v>
      </c>
    </row>
    <row r="37" spans="1:8">
      <c r="A37" s="61"/>
      <c r="B37" s="62" t="s">
        <v>16</v>
      </c>
      <c r="C37" s="58" t="s">
        <v>1318</v>
      </c>
      <c r="D37" s="58" t="s">
        <v>1319</v>
      </c>
      <c r="E37" s="58" t="s">
        <v>913</v>
      </c>
      <c r="F37" s="58">
        <v>200000</v>
      </c>
      <c r="G37" s="59">
        <v>634.70000000000005</v>
      </c>
      <c r="H37" s="60">
        <v>1.31</v>
      </c>
    </row>
    <row r="38" spans="1:8">
      <c r="A38" s="61"/>
      <c r="B38" s="62" t="s">
        <v>16</v>
      </c>
      <c r="C38" s="58" t="s">
        <v>1320</v>
      </c>
      <c r="D38" s="58" t="s">
        <v>1321</v>
      </c>
      <c r="E38" s="58" t="s">
        <v>890</v>
      </c>
      <c r="F38" s="58">
        <v>8465</v>
      </c>
      <c r="G38" s="59">
        <v>626.41</v>
      </c>
      <c r="H38" s="60">
        <v>1.29</v>
      </c>
    </row>
    <row r="39" spans="1:8">
      <c r="A39" s="61"/>
      <c r="B39" s="62" t="s">
        <v>16</v>
      </c>
      <c r="C39" s="58" t="s">
        <v>916</v>
      </c>
      <c r="D39" s="58" t="s">
        <v>917</v>
      </c>
      <c r="E39" s="58" t="s">
        <v>918</v>
      </c>
      <c r="F39" s="58">
        <v>260000</v>
      </c>
      <c r="G39" s="59">
        <v>572.26</v>
      </c>
      <c r="H39" s="60">
        <v>1.18</v>
      </c>
    </row>
    <row r="40" spans="1:8">
      <c r="A40" s="61"/>
      <c r="B40" s="62" t="s">
        <v>16</v>
      </c>
      <c r="C40" s="58" t="s">
        <v>870</v>
      </c>
      <c r="D40" s="58" t="s">
        <v>871</v>
      </c>
      <c r="E40" s="58" t="s">
        <v>872</v>
      </c>
      <c r="F40" s="58">
        <v>150000</v>
      </c>
      <c r="G40" s="59">
        <v>570.38</v>
      </c>
      <c r="H40" s="60">
        <v>1.17</v>
      </c>
    </row>
    <row r="41" spans="1:8">
      <c r="A41" s="61"/>
      <c r="B41" s="62" t="s">
        <v>16</v>
      </c>
      <c r="C41" s="58" t="s">
        <v>888</v>
      </c>
      <c r="D41" s="58" t="s">
        <v>889</v>
      </c>
      <c r="E41" s="58" t="s">
        <v>890</v>
      </c>
      <c r="F41" s="58">
        <v>40000</v>
      </c>
      <c r="G41" s="59">
        <v>556.08000000000004</v>
      </c>
      <c r="H41" s="60">
        <v>1.1499999999999999</v>
      </c>
    </row>
    <row r="42" spans="1:8">
      <c r="A42" s="61"/>
      <c r="B42" s="62" t="s">
        <v>16</v>
      </c>
      <c r="C42" s="58" t="s">
        <v>1001</v>
      </c>
      <c r="D42" s="58" t="s">
        <v>1002</v>
      </c>
      <c r="E42" s="58" t="s">
        <v>878</v>
      </c>
      <c r="F42" s="58">
        <v>54999</v>
      </c>
      <c r="G42" s="59">
        <v>545.29</v>
      </c>
      <c r="H42" s="60">
        <v>1.1200000000000001</v>
      </c>
    </row>
    <row r="43" spans="1:8">
      <c r="A43" s="61"/>
      <c r="B43" s="62" t="s">
        <v>16</v>
      </c>
      <c r="C43" s="58" t="s">
        <v>1322</v>
      </c>
      <c r="D43" s="58" t="s">
        <v>1323</v>
      </c>
      <c r="E43" s="58" t="s">
        <v>807</v>
      </c>
      <c r="F43" s="58">
        <v>60000</v>
      </c>
      <c r="G43" s="59">
        <v>519.63</v>
      </c>
      <c r="H43" s="60">
        <v>1.07</v>
      </c>
    </row>
    <row r="44" spans="1:8">
      <c r="A44" s="61"/>
      <c r="B44" s="62" t="s">
        <v>16</v>
      </c>
      <c r="C44" s="58" t="s">
        <v>902</v>
      </c>
      <c r="D44" s="58" t="s">
        <v>903</v>
      </c>
      <c r="E44" s="58" t="s">
        <v>904</v>
      </c>
      <c r="F44" s="58">
        <v>120000</v>
      </c>
      <c r="G44" s="59">
        <v>498.9</v>
      </c>
      <c r="H44" s="60">
        <v>1.03</v>
      </c>
    </row>
    <row r="45" spans="1:8">
      <c r="A45" s="61"/>
      <c r="B45" s="62" t="s">
        <v>16</v>
      </c>
      <c r="C45" s="58" t="s">
        <v>924</v>
      </c>
      <c r="D45" s="58" t="s">
        <v>925</v>
      </c>
      <c r="E45" s="58" t="s">
        <v>805</v>
      </c>
      <c r="F45" s="58">
        <v>50000</v>
      </c>
      <c r="G45" s="59">
        <v>485.43</v>
      </c>
      <c r="H45" s="60">
        <v>1</v>
      </c>
    </row>
    <row r="46" spans="1:8">
      <c r="A46" s="61"/>
      <c r="B46" s="62" t="s">
        <v>16</v>
      </c>
      <c r="C46" s="58" t="s">
        <v>1324</v>
      </c>
      <c r="D46" s="58" t="s">
        <v>1325</v>
      </c>
      <c r="E46" s="58" t="s">
        <v>857</v>
      </c>
      <c r="F46" s="58">
        <v>55000</v>
      </c>
      <c r="G46" s="59">
        <v>478.94</v>
      </c>
      <c r="H46" s="60">
        <v>0.99</v>
      </c>
    </row>
    <row r="47" spans="1:8">
      <c r="A47" s="61"/>
      <c r="B47" s="62" t="s">
        <v>16</v>
      </c>
      <c r="C47" s="58" t="s">
        <v>1326</v>
      </c>
      <c r="D47" s="58" t="s">
        <v>1327</v>
      </c>
      <c r="E47" s="58" t="s">
        <v>935</v>
      </c>
      <c r="F47" s="58">
        <v>550000</v>
      </c>
      <c r="G47" s="59">
        <v>472.45</v>
      </c>
      <c r="H47" s="60">
        <v>0.97</v>
      </c>
    </row>
    <row r="48" spans="1:8">
      <c r="A48" s="61"/>
      <c r="B48" s="62" t="s">
        <v>16</v>
      </c>
      <c r="C48" s="58" t="s">
        <v>1328</v>
      </c>
      <c r="D48" s="58" t="s">
        <v>1329</v>
      </c>
      <c r="E48" s="58" t="s">
        <v>857</v>
      </c>
      <c r="F48" s="58">
        <v>325000</v>
      </c>
      <c r="G48" s="59">
        <v>469.46</v>
      </c>
      <c r="H48" s="60">
        <v>0.97</v>
      </c>
    </row>
    <row r="49" spans="1:8">
      <c r="A49" s="61"/>
      <c r="B49" s="62" t="s">
        <v>16</v>
      </c>
      <c r="C49" s="58" t="s">
        <v>992</v>
      </c>
      <c r="D49" s="58" t="s">
        <v>993</v>
      </c>
      <c r="E49" s="58" t="s">
        <v>930</v>
      </c>
      <c r="F49" s="58">
        <v>2500</v>
      </c>
      <c r="G49" s="59">
        <v>466.27</v>
      </c>
      <c r="H49" s="60">
        <v>0.96</v>
      </c>
    </row>
    <row r="50" spans="1:8">
      <c r="A50" s="61"/>
      <c r="B50" s="62" t="s">
        <v>16</v>
      </c>
      <c r="C50" s="58" t="s">
        <v>1330</v>
      </c>
      <c r="D50" s="58" t="s">
        <v>1331</v>
      </c>
      <c r="E50" s="58" t="s">
        <v>857</v>
      </c>
      <c r="F50" s="58">
        <v>50000</v>
      </c>
      <c r="G50" s="59">
        <v>441.93</v>
      </c>
      <c r="H50" s="60">
        <v>0.91</v>
      </c>
    </row>
    <row r="51" spans="1:8">
      <c r="A51" s="61"/>
      <c r="B51" s="62" t="s">
        <v>16</v>
      </c>
      <c r="C51" s="58" t="s">
        <v>931</v>
      </c>
      <c r="D51" s="58" t="s">
        <v>932</v>
      </c>
      <c r="E51" s="58" t="s">
        <v>878</v>
      </c>
      <c r="F51" s="58">
        <v>50000</v>
      </c>
      <c r="G51" s="59">
        <v>425.28</v>
      </c>
      <c r="H51" s="60">
        <v>0.88</v>
      </c>
    </row>
    <row r="52" spans="1:8">
      <c r="A52" s="61"/>
      <c r="B52" s="62" t="s">
        <v>16</v>
      </c>
      <c r="C52" s="58" t="s">
        <v>338</v>
      </c>
      <c r="D52" s="58" t="s">
        <v>952</v>
      </c>
      <c r="E52" s="58" t="s">
        <v>890</v>
      </c>
      <c r="F52" s="58">
        <v>150000</v>
      </c>
      <c r="G52" s="59">
        <v>401.55</v>
      </c>
      <c r="H52" s="60">
        <v>0.83</v>
      </c>
    </row>
    <row r="53" spans="1:8">
      <c r="A53" s="61"/>
      <c r="B53" s="62" t="s">
        <v>16</v>
      </c>
      <c r="C53" s="58" t="s">
        <v>1332</v>
      </c>
      <c r="D53" s="58" t="s">
        <v>1333</v>
      </c>
      <c r="E53" s="58" t="s">
        <v>872</v>
      </c>
      <c r="F53" s="58">
        <v>50000</v>
      </c>
      <c r="G53" s="59">
        <v>373.4</v>
      </c>
      <c r="H53" s="60">
        <v>0.77</v>
      </c>
    </row>
    <row r="54" spans="1:8">
      <c r="A54" s="61"/>
      <c r="B54" s="62" t="s">
        <v>16</v>
      </c>
      <c r="C54" s="58" t="s">
        <v>1334</v>
      </c>
      <c r="D54" s="58" t="s">
        <v>1335</v>
      </c>
      <c r="E54" s="58" t="s">
        <v>1336</v>
      </c>
      <c r="F54" s="58">
        <v>15500</v>
      </c>
      <c r="G54" s="59">
        <v>362.62</v>
      </c>
      <c r="H54" s="60">
        <v>0.75</v>
      </c>
    </row>
    <row r="55" spans="1:8">
      <c r="A55" s="61"/>
      <c r="B55" s="62" t="s">
        <v>16</v>
      </c>
      <c r="C55" s="58" t="s">
        <v>812</v>
      </c>
      <c r="D55" s="58" t="s">
        <v>813</v>
      </c>
      <c r="E55" s="58" t="s">
        <v>800</v>
      </c>
      <c r="F55" s="58">
        <v>11850</v>
      </c>
      <c r="G55" s="59">
        <v>280.22000000000003</v>
      </c>
      <c r="H55" s="60">
        <v>0.57999999999999996</v>
      </c>
    </row>
    <row r="56" spans="1:8">
      <c r="A56" s="61"/>
      <c r="B56" s="62" t="s">
        <v>16</v>
      </c>
      <c r="C56" s="58" t="s">
        <v>1337</v>
      </c>
      <c r="D56" s="58" t="s">
        <v>1338</v>
      </c>
      <c r="E56" s="58" t="s">
        <v>913</v>
      </c>
      <c r="F56" s="58">
        <v>12000</v>
      </c>
      <c r="G56" s="59">
        <v>230.49</v>
      </c>
      <c r="H56" s="60">
        <v>0.47</v>
      </c>
    </row>
    <row r="57" spans="1:8">
      <c r="A57" s="61"/>
      <c r="B57" s="62" t="s">
        <v>16</v>
      </c>
      <c r="C57" s="58" t="s">
        <v>1339</v>
      </c>
      <c r="D57" s="58" t="s">
        <v>1340</v>
      </c>
      <c r="E57" s="58" t="s">
        <v>878</v>
      </c>
      <c r="F57" s="58">
        <v>38749</v>
      </c>
      <c r="G57" s="59">
        <v>222.79</v>
      </c>
      <c r="H57" s="60">
        <v>0.46</v>
      </c>
    </row>
    <row r="58" spans="1:8">
      <c r="A58" s="61"/>
      <c r="B58" s="62" t="s">
        <v>16</v>
      </c>
      <c r="C58" s="58" t="s">
        <v>156</v>
      </c>
      <c r="D58" s="58" t="s">
        <v>919</v>
      </c>
      <c r="E58" s="58" t="s">
        <v>802</v>
      </c>
      <c r="F58" s="58">
        <v>350000</v>
      </c>
      <c r="G58" s="59">
        <v>206.85</v>
      </c>
      <c r="H58" s="60">
        <v>0.43</v>
      </c>
    </row>
    <row r="59" spans="1:8" ht="13.5" thickBot="1">
      <c r="A59" s="61"/>
      <c r="B59" s="58"/>
      <c r="C59" s="58"/>
      <c r="D59" s="58"/>
      <c r="E59" s="63" t="s">
        <v>15</v>
      </c>
      <c r="F59" s="58"/>
      <c r="G59" s="64">
        <v>47894.38</v>
      </c>
      <c r="H59" s="65">
        <v>98.65</v>
      </c>
    </row>
    <row r="60" spans="1:8" ht="13.5" thickTop="1">
      <c r="A60" s="61"/>
      <c r="B60" s="128" t="s">
        <v>957</v>
      </c>
      <c r="C60" s="128"/>
      <c r="D60" s="58"/>
      <c r="E60" s="58"/>
      <c r="F60" s="58"/>
      <c r="G60" s="59"/>
      <c r="H60" s="60"/>
    </row>
    <row r="61" spans="1:8">
      <c r="A61" s="61"/>
      <c r="B61" s="118" t="s">
        <v>9</v>
      </c>
      <c r="C61" s="119"/>
      <c r="D61" s="58"/>
      <c r="E61" s="58"/>
      <c r="F61" s="58"/>
      <c r="G61" s="59"/>
      <c r="H61" s="60"/>
    </row>
    <row r="62" spans="1:8">
      <c r="A62" s="61"/>
      <c r="B62" s="62" t="s">
        <v>16</v>
      </c>
      <c r="C62" s="58" t="s">
        <v>990</v>
      </c>
      <c r="D62" s="58" t="s">
        <v>1341</v>
      </c>
      <c r="E62" s="58" t="s">
        <v>935</v>
      </c>
      <c r="F62" s="58">
        <v>7875000</v>
      </c>
      <c r="G62" s="59">
        <v>70.88</v>
      </c>
      <c r="H62" s="60">
        <v>0.15</v>
      </c>
    </row>
    <row r="63" spans="1:8" ht="13.5" thickBot="1">
      <c r="A63" s="61"/>
      <c r="B63" s="58"/>
      <c r="C63" s="58"/>
      <c r="D63" s="58"/>
      <c r="E63" s="63" t="s">
        <v>15</v>
      </c>
      <c r="F63" s="58"/>
      <c r="G63" s="64">
        <v>70.88</v>
      </c>
      <c r="H63" s="65">
        <v>0.15</v>
      </c>
    </row>
    <row r="64" spans="1:8" ht="13.5" thickTop="1">
      <c r="A64" s="61"/>
      <c r="B64" s="118" t="s">
        <v>40</v>
      </c>
      <c r="C64" s="119"/>
      <c r="D64" s="58"/>
      <c r="E64" s="58"/>
      <c r="F64" s="58"/>
      <c r="G64" s="59"/>
      <c r="H64" s="60"/>
    </row>
    <row r="65" spans="1:8">
      <c r="A65" s="61"/>
      <c r="B65" s="62" t="s">
        <v>16</v>
      </c>
      <c r="C65" s="58" t="s">
        <v>958</v>
      </c>
      <c r="D65" s="58" t="s">
        <v>959</v>
      </c>
      <c r="E65" s="58" t="s">
        <v>960</v>
      </c>
      <c r="F65" s="58">
        <v>69140</v>
      </c>
      <c r="G65" s="59">
        <v>61.22</v>
      </c>
      <c r="H65" s="60">
        <v>0.13</v>
      </c>
    </row>
    <row r="66" spans="1:8" ht="13.5" thickBot="1">
      <c r="A66" s="61"/>
      <c r="B66" s="58"/>
      <c r="C66" s="58"/>
      <c r="D66" s="58"/>
      <c r="E66" s="63" t="s">
        <v>15</v>
      </c>
      <c r="F66" s="58"/>
      <c r="G66" s="64">
        <v>61.22</v>
      </c>
      <c r="H66" s="65">
        <v>0.13</v>
      </c>
    </row>
    <row r="67" spans="1:8" ht="13.5" thickTop="1">
      <c r="A67" s="61"/>
      <c r="B67" s="58"/>
      <c r="C67" s="58"/>
      <c r="D67" s="58"/>
      <c r="E67" s="58"/>
      <c r="F67" s="58"/>
      <c r="G67" s="59"/>
      <c r="H67" s="60"/>
    </row>
    <row r="68" spans="1:8">
      <c r="A68" s="126" t="s">
        <v>7</v>
      </c>
      <c r="B68" s="119"/>
      <c r="C68" s="119"/>
      <c r="D68" s="58"/>
      <c r="E68" s="58"/>
      <c r="F68" s="58"/>
      <c r="G68" s="59"/>
      <c r="H68" s="60"/>
    </row>
    <row r="69" spans="1:8">
      <c r="A69" s="61"/>
      <c r="B69" s="123" t="s">
        <v>8</v>
      </c>
      <c r="C69" s="119"/>
      <c r="D69" s="58"/>
      <c r="E69" s="58"/>
      <c r="F69" s="58"/>
      <c r="G69" s="59"/>
      <c r="H69" s="60"/>
    </row>
    <row r="70" spans="1:8">
      <c r="A70" s="61"/>
      <c r="B70" s="118" t="s">
        <v>9</v>
      </c>
      <c r="C70" s="119"/>
      <c r="D70" s="58"/>
      <c r="E70" s="58"/>
      <c r="F70" s="58"/>
      <c r="G70" s="59"/>
      <c r="H70" s="60"/>
    </row>
    <row r="71" spans="1:8">
      <c r="A71" s="61"/>
      <c r="B71" s="76">
        <v>9.2999999999999999E-2</v>
      </c>
      <c r="C71" s="58" t="s">
        <v>1320</v>
      </c>
      <c r="D71" s="58" t="s">
        <v>1342</v>
      </c>
      <c r="E71" s="58" t="s">
        <v>111</v>
      </c>
      <c r="F71" s="58">
        <v>59255</v>
      </c>
      <c r="G71" s="59">
        <v>6</v>
      </c>
      <c r="H71" s="60">
        <v>0.01</v>
      </c>
    </row>
    <row r="72" spans="1:8">
      <c r="A72" s="61"/>
      <c r="B72" s="76">
        <v>9.4E-2</v>
      </c>
      <c r="C72" s="58" t="s">
        <v>1320</v>
      </c>
      <c r="D72" s="58" t="s">
        <v>1343</v>
      </c>
      <c r="E72" s="58" t="s">
        <v>111</v>
      </c>
      <c r="F72" s="58">
        <v>33860</v>
      </c>
      <c r="G72" s="59">
        <v>3.44</v>
      </c>
      <c r="H72" s="60">
        <v>0.01</v>
      </c>
    </row>
    <row r="73" spans="1:8">
      <c r="A73" s="61"/>
      <c r="B73" s="76">
        <v>9.5000000000000001E-2</v>
      </c>
      <c r="C73" s="58" t="s">
        <v>1320</v>
      </c>
      <c r="D73" s="58" t="s">
        <v>1344</v>
      </c>
      <c r="E73" s="58" t="s">
        <v>111</v>
      </c>
      <c r="F73" s="58">
        <v>25395</v>
      </c>
      <c r="G73" s="59">
        <v>2.59</v>
      </c>
      <c r="H73" s="60">
        <v>0.01</v>
      </c>
    </row>
    <row r="74" spans="1:8" ht="13.5" thickBot="1">
      <c r="A74" s="61"/>
      <c r="B74" s="58"/>
      <c r="C74" s="58"/>
      <c r="D74" s="58"/>
      <c r="E74" s="63" t="s">
        <v>15</v>
      </c>
      <c r="F74" s="58"/>
      <c r="G74" s="64">
        <v>12.03</v>
      </c>
      <c r="H74" s="65">
        <v>0.03</v>
      </c>
    </row>
    <row r="75" spans="1:8" ht="13.5" thickTop="1">
      <c r="A75" s="61"/>
      <c r="B75" s="58"/>
      <c r="C75" s="58"/>
      <c r="D75" s="58"/>
      <c r="E75" s="58"/>
      <c r="F75" s="58"/>
      <c r="G75" s="59"/>
      <c r="H75" s="60"/>
    </row>
    <row r="76" spans="1:8">
      <c r="A76" s="61"/>
      <c r="B76" s="62" t="s">
        <v>16</v>
      </c>
      <c r="C76" s="58" t="s">
        <v>17</v>
      </c>
      <c r="D76" s="58"/>
      <c r="E76" s="58" t="s">
        <v>16</v>
      </c>
      <c r="F76" s="58"/>
      <c r="G76" s="59">
        <v>635</v>
      </c>
      <c r="H76" s="60">
        <v>1.31</v>
      </c>
    </row>
    <row r="77" spans="1:8" ht="13.5" thickBot="1">
      <c r="A77" s="61"/>
      <c r="B77" s="58"/>
      <c r="C77" s="58"/>
      <c r="D77" s="58"/>
      <c r="E77" s="63" t="s">
        <v>15</v>
      </c>
      <c r="F77" s="58"/>
      <c r="G77" s="64">
        <v>635</v>
      </c>
      <c r="H77" s="65">
        <v>1.31</v>
      </c>
    </row>
    <row r="78" spans="1:8" ht="13.5" thickTop="1">
      <c r="A78" s="61"/>
      <c r="B78" s="58"/>
      <c r="C78" s="58"/>
      <c r="D78" s="58"/>
      <c r="E78" s="58"/>
      <c r="F78" s="58"/>
      <c r="G78" s="59"/>
      <c r="H78" s="60"/>
    </row>
    <row r="79" spans="1:8">
      <c r="A79" s="66" t="s">
        <v>18</v>
      </c>
      <c r="B79" s="58"/>
      <c r="C79" s="58"/>
      <c r="D79" s="58"/>
      <c r="E79" s="58"/>
      <c r="F79" s="58"/>
      <c r="G79" s="67">
        <v>-116.17</v>
      </c>
      <c r="H79" s="68">
        <v>-0.27</v>
      </c>
    </row>
    <row r="80" spans="1:8">
      <c r="A80" s="61"/>
      <c r="B80" s="58"/>
      <c r="C80" s="58"/>
      <c r="D80" s="58"/>
      <c r="E80" s="58"/>
      <c r="F80" s="58"/>
      <c r="G80" s="59"/>
      <c r="H80" s="60"/>
    </row>
    <row r="81" spans="1:8" ht="13.5" thickBot="1">
      <c r="A81" s="61"/>
      <c r="B81" s="58"/>
      <c r="C81" s="58"/>
      <c r="D81" s="58"/>
      <c r="E81" s="63" t="s">
        <v>19</v>
      </c>
      <c r="F81" s="58"/>
      <c r="G81" s="64">
        <v>48557.34</v>
      </c>
      <c r="H81" s="65">
        <v>100</v>
      </c>
    </row>
    <row r="82" spans="1:8" ht="13.5" thickTop="1">
      <c r="A82" s="61"/>
      <c r="B82" s="58"/>
      <c r="C82" s="58"/>
      <c r="D82" s="58"/>
      <c r="E82" s="58"/>
      <c r="F82" s="58"/>
      <c r="G82" s="59"/>
      <c r="H82" s="60"/>
    </row>
    <row r="83" spans="1:8">
      <c r="A83" s="69" t="s">
        <v>20</v>
      </c>
      <c r="B83" s="58"/>
      <c r="C83" s="58"/>
      <c r="D83" s="58"/>
      <c r="E83" s="58"/>
      <c r="F83" s="58"/>
      <c r="G83" s="59"/>
      <c r="H83" s="60"/>
    </row>
    <row r="84" spans="1:8">
      <c r="A84" s="61">
        <v>1</v>
      </c>
      <c r="B84" s="58" t="s">
        <v>963</v>
      </c>
      <c r="C84" s="58"/>
      <c r="D84" s="58"/>
      <c r="E84" s="58"/>
      <c r="F84" s="58"/>
      <c r="G84" s="59"/>
      <c r="H84" s="60"/>
    </row>
    <row r="85" spans="1:8">
      <c r="A85" s="61"/>
      <c r="B85" s="58"/>
      <c r="C85" s="58"/>
      <c r="D85" s="58"/>
      <c r="E85" s="58"/>
      <c r="F85" s="58"/>
      <c r="G85" s="59"/>
      <c r="H85" s="60"/>
    </row>
    <row r="86" spans="1:8">
      <c r="A86" s="61">
        <v>2</v>
      </c>
      <c r="B86" s="58" t="s">
        <v>22</v>
      </c>
      <c r="C86" s="58"/>
      <c r="D86" s="58"/>
      <c r="E86" s="58"/>
      <c r="F86" s="58"/>
      <c r="G86" s="59"/>
      <c r="H86" s="60"/>
    </row>
    <row r="87" spans="1:8">
      <c r="A87" s="61"/>
      <c r="B87" s="58"/>
      <c r="C87" s="58"/>
      <c r="D87" s="58"/>
      <c r="E87" s="58"/>
      <c r="F87" s="58"/>
      <c r="G87" s="59"/>
      <c r="H87" s="60"/>
    </row>
    <row r="88" spans="1:8">
      <c r="A88" s="61">
        <v>3</v>
      </c>
      <c r="B88" s="58" t="s">
        <v>1345</v>
      </c>
      <c r="C88" s="58"/>
      <c r="D88" s="58"/>
      <c r="E88" s="58"/>
      <c r="F88" s="58"/>
      <c r="G88" s="59"/>
      <c r="H88" s="60"/>
    </row>
    <row r="89" spans="1:8">
      <c r="A89" s="61"/>
      <c r="B89" s="58"/>
      <c r="C89" s="58"/>
      <c r="D89" s="58"/>
      <c r="E89" s="58"/>
      <c r="F89" s="58"/>
      <c r="G89" s="59"/>
      <c r="H89" s="60"/>
    </row>
    <row r="90" spans="1:8">
      <c r="A90" s="61">
        <v>4</v>
      </c>
      <c r="B90" s="58" t="s">
        <v>23</v>
      </c>
      <c r="C90" s="58"/>
      <c r="D90" s="58"/>
      <c r="E90" s="58"/>
      <c r="F90" s="58"/>
      <c r="G90" s="59"/>
      <c r="H90" s="60"/>
    </row>
    <row r="91" spans="1:8">
      <c r="A91" s="61"/>
      <c r="B91" s="58" t="s">
        <v>24</v>
      </c>
      <c r="C91" s="58"/>
      <c r="D91" s="58"/>
      <c r="E91" s="58"/>
      <c r="F91" s="58"/>
      <c r="G91" s="59"/>
      <c r="H91" s="60"/>
    </row>
    <row r="92" spans="1:8">
      <c r="A92" s="61"/>
      <c r="B92" s="58" t="s">
        <v>25</v>
      </c>
      <c r="C92" s="58"/>
      <c r="D92" s="58"/>
      <c r="E92" s="58"/>
      <c r="F92" s="58"/>
      <c r="G92" s="59"/>
      <c r="H92" s="60"/>
    </row>
    <row r="93" spans="1:8">
      <c r="A93" s="70"/>
      <c r="B93" s="71"/>
      <c r="C93" s="71"/>
      <c r="D93" s="71"/>
      <c r="E93" s="71"/>
      <c r="F93" s="71"/>
      <c r="G93" s="72"/>
      <c r="H93" s="73"/>
    </row>
  </sheetData>
  <mergeCells count="9">
    <mergeCell ref="A68:C68"/>
    <mergeCell ref="B69:C69"/>
    <mergeCell ref="B70:C70"/>
    <mergeCell ref="A2:C2"/>
    <mergeCell ref="A3:C3"/>
    <mergeCell ref="B4:C4"/>
    <mergeCell ref="B60:C60"/>
    <mergeCell ref="B61:C61"/>
    <mergeCell ref="B64:C6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4"/>
  <sheetViews>
    <sheetView workbookViewId="0">
      <selection activeCell="C24" sqref="C24"/>
    </sheetView>
  </sheetViews>
  <sheetFormatPr defaultRowHeight="12.75"/>
  <cols>
    <col min="1" max="1" width="2.7109375" style="53" customWidth="1"/>
    <col min="2" max="2" width="4.7109375" style="53" customWidth="1"/>
    <col min="3" max="3" width="40.7109375" style="53" customWidth="1"/>
    <col min="4" max="4" width="12.140625" style="53" customWidth="1"/>
    <col min="5" max="5" width="20.42578125" style="53" bestFit="1" customWidth="1"/>
    <col min="6" max="6" width="12.140625" style="53" customWidth="1"/>
    <col min="7" max="7" width="12.140625" style="74" customWidth="1"/>
    <col min="8" max="8" width="12.140625" style="75" customWidth="1"/>
    <col min="9" max="16384" width="9.140625" style="53"/>
  </cols>
  <sheetData>
    <row r="1" spans="1:8">
      <c r="A1" s="48"/>
      <c r="B1" s="49"/>
      <c r="C1" s="50" t="s">
        <v>1498</v>
      </c>
      <c r="D1" s="49"/>
      <c r="E1" s="49"/>
      <c r="F1" s="49"/>
      <c r="G1" s="51"/>
      <c r="H1" s="52"/>
    </row>
    <row r="2" spans="1:8" ht="25.5">
      <c r="A2" s="124" t="s">
        <v>1</v>
      </c>
      <c r="B2" s="125"/>
      <c r="C2" s="125"/>
      <c r="D2" s="54" t="s">
        <v>2</v>
      </c>
      <c r="E2" s="54" t="s">
        <v>796</v>
      </c>
      <c r="F2" s="55" t="s">
        <v>4</v>
      </c>
      <c r="G2" s="56" t="s">
        <v>5</v>
      </c>
      <c r="H2" s="57" t="s">
        <v>6</v>
      </c>
    </row>
    <row r="3" spans="1:8">
      <c r="A3" s="126" t="s">
        <v>797</v>
      </c>
      <c r="B3" s="119"/>
      <c r="C3" s="119"/>
      <c r="D3" s="58"/>
      <c r="E3" s="58"/>
      <c r="F3" s="58"/>
      <c r="G3" s="59"/>
      <c r="H3" s="60"/>
    </row>
    <row r="4" spans="1:8">
      <c r="A4" s="61"/>
      <c r="B4" s="118" t="s">
        <v>9</v>
      </c>
      <c r="C4" s="119"/>
      <c r="D4" s="58"/>
      <c r="E4" s="58"/>
      <c r="F4" s="58"/>
      <c r="G4" s="59"/>
      <c r="H4" s="60"/>
    </row>
    <row r="5" spans="1:8">
      <c r="A5" s="61"/>
      <c r="B5" s="62" t="s">
        <v>16</v>
      </c>
      <c r="C5" s="58" t="s">
        <v>798</v>
      </c>
      <c r="D5" s="58" t="s">
        <v>799</v>
      </c>
      <c r="E5" s="58" t="s">
        <v>800</v>
      </c>
      <c r="F5" s="58">
        <v>132538</v>
      </c>
      <c r="G5" s="59">
        <v>1441.88</v>
      </c>
      <c r="H5" s="60">
        <v>7.67</v>
      </c>
    </row>
    <row r="6" spans="1:8">
      <c r="A6" s="61"/>
      <c r="B6" s="62" t="s">
        <v>16</v>
      </c>
      <c r="C6" s="58" t="s">
        <v>301</v>
      </c>
      <c r="D6" s="58" t="s">
        <v>801</v>
      </c>
      <c r="E6" s="58" t="s">
        <v>802</v>
      </c>
      <c r="F6" s="58">
        <v>131245</v>
      </c>
      <c r="G6" s="59">
        <v>1414.49</v>
      </c>
      <c r="H6" s="60">
        <v>7.52</v>
      </c>
    </row>
    <row r="7" spans="1:8">
      <c r="A7" s="61"/>
      <c r="B7" s="62" t="s">
        <v>16</v>
      </c>
      <c r="C7" s="58" t="s">
        <v>803</v>
      </c>
      <c r="D7" s="58" t="s">
        <v>804</v>
      </c>
      <c r="E7" s="58" t="s">
        <v>805</v>
      </c>
      <c r="F7" s="58">
        <v>372764</v>
      </c>
      <c r="G7" s="59">
        <v>1276.9000000000001</v>
      </c>
      <c r="H7" s="60">
        <v>6.79</v>
      </c>
    </row>
    <row r="8" spans="1:8">
      <c r="A8" s="61"/>
      <c r="B8" s="62" t="s">
        <v>16</v>
      </c>
      <c r="C8" s="58" t="s">
        <v>100</v>
      </c>
      <c r="D8" s="58" t="s">
        <v>806</v>
      </c>
      <c r="E8" s="58" t="s">
        <v>807</v>
      </c>
      <c r="F8" s="58">
        <v>104732</v>
      </c>
      <c r="G8" s="59">
        <v>1268.51</v>
      </c>
      <c r="H8" s="60">
        <v>6.75</v>
      </c>
    </row>
    <row r="9" spans="1:8">
      <c r="A9" s="61"/>
      <c r="B9" s="62" t="s">
        <v>16</v>
      </c>
      <c r="C9" s="58" t="s">
        <v>349</v>
      </c>
      <c r="D9" s="58" t="s">
        <v>811</v>
      </c>
      <c r="E9" s="58" t="s">
        <v>802</v>
      </c>
      <c r="F9" s="58">
        <v>385580</v>
      </c>
      <c r="G9" s="59">
        <v>1059.3800000000001</v>
      </c>
      <c r="H9" s="60">
        <v>5.63</v>
      </c>
    </row>
    <row r="10" spans="1:8">
      <c r="A10" s="61"/>
      <c r="B10" s="62" t="s">
        <v>16</v>
      </c>
      <c r="C10" s="58" t="s">
        <v>808</v>
      </c>
      <c r="D10" s="58" t="s">
        <v>809</v>
      </c>
      <c r="E10" s="58" t="s">
        <v>810</v>
      </c>
      <c r="F10" s="58">
        <v>109617</v>
      </c>
      <c r="G10" s="59">
        <v>1058.74</v>
      </c>
      <c r="H10" s="60">
        <v>5.63</v>
      </c>
    </row>
    <row r="11" spans="1:8">
      <c r="A11" s="61"/>
      <c r="B11" s="62" t="s">
        <v>16</v>
      </c>
      <c r="C11" s="58" t="s">
        <v>812</v>
      </c>
      <c r="D11" s="58" t="s">
        <v>813</v>
      </c>
      <c r="E11" s="58" t="s">
        <v>800</v>
      </c>
      <c r="F11" s="58">
        <v>34193</v>
      </c>
      <c r="G11" s="59">
        <v>808.56</v>
      </c>
      <c r="H11" s="60">
        <v>4.3</v>
      </c>
    </row>
    <row r="12" spans="1:8">
      <c r="A12" s="61"/>
      <c r="B12" s="62" t="s">
        <v>16</v>
      </c>
      <c r="C12" s="58" t="s">
        <v>293</v>
      </c>
      <c r="D12" s="58" t="s">
        <v>814</v>
      </c>
      <c r="E12" s="58" t="s">
        <v>815</v>
      </c>
      <c r="F12" s="58">
        <v>54363</v>
      </c>
      <c r="G12" s="59">
        <v>747.27</v>
      </c>
      <c r="H12" s="60">
        <v>3.97</v>
      </c>
    </row>
    <row r="13" spans="1:8">
      <c r="A13" s="61"/>
      <c r="B13" s="62" t="s">
        <v>16</v>
      </c>
      <c r="C13" s="58" t="s">
        <v>401</v>
      </c>
      <c r="D13" s="58" t="s">
        <v>816</v>
      </c>
      <c r="E13" s="58" t="s">
        <v>817</v>
      </c>
      <c r="F13" s="58">
        <v>128392</v>
      </c>
      <c r="G13" s="59">
        <v>543.41999999999996</v>
      </c>
      <c r="H13" s="60">
        <v>2.89</v>
      </c>
    </row>
    <row r="14" spans="1:8">
      <c r="A14" s="61"/>
      <c r="B14" s="62" t="s">
        <v>16</v>
      </c>
      <c r="C14" s="58" t="s">
        <v>329</v>
      </c>
      <c r="D14" s="58" t="s">
        <v>818</v>
      </c>
      <c r="E14" s="58" t="s">
        <v>819</v>
      </c>
      <c r="F14" s="58">
        <v>72365</v>
      </c>
      <c r="G14" s="59">
        <v>528.01</v>
      </c>
      <c r="H14" s="60">
        <v>2.81</v>
      </c>
    </row>
    <row r="15" spans="1:8">
      <c r="A15" s="61"/>
      <c r="B15" s="62" t="s">
        <v>16</v>
      </c>
      <c r="C15" s="58" t="s">
        <v>390</v>
      </c>
      <c r="D15" s="58" t="s">
        <v>820</v>
      </c>
      <c r="E15" s="58" t="s">
        <v>802</v>
      </c>
      <c r="F15" s="58">
        <v>111229</v>
      </c>
      <c r="G15" s="59">
        <v>521.83000000000004</v>
      </c>
      <c r="H15" s="60">
        <v>2.78</v>
      </c>
    </row>
    <row r="16" spans="1:8">
      <c r="A16" s="61"/>
      <c r="B16" s="62" t="s">
        <v>16</v>
      </c>
      <c r="C16" s="58" t="s">
        <v>103</v>
      </c>
      <c r="D16" s="58" t="s">
        <v>821</v>
      </c>
      <c r="E16" s="58" t="s">
        <v>802</v>
      </c>
      <c r="F16" s="58">
        <v>205215</v>
      </c>
      <c r="G16" s="59">
        <v>513.45000000000005</v>
      </c>
      <c r="H16" s="60">
        <v>2.73</v>
      </c>
    </row>
    <row r="17" spans="1:8">
      <c r="A17" s="61"/>
      <c r="B17" s="62" t="s">
        <v>16</v>
      </c>
      <c r="C17" s="58" t="s">
        <v>966</v>
      </c>
      <c r="D17" s="58" t="s">
        <v>967</v>
      </c>
      <c r="E17" s="58" t="s">
        <v>802</v>
      </c>
      <c r="F17" s="58">
        <v>68319</v>
      </c>
      <c r="G17" s="59">
        <v>473.01</v>
      </c>
      <c r="H17" s="60">
        <v>2.52</v>
      </c>
    </row>
    <row r="18" spans="1:8">
      <c r="A18" s="61"/>
      <c r="B18" s="62" t="s">
        <v>16</v>
      </c>
      <c r="C18" s="58" t="s">
        <v>822</v>
      </c>
      <c r="D18" s="58" t="s">
        <v>823</v>
      </c>
      <c r="E18" s="58" t="s">
        <v>817</v>
      </c>
      <c r="F18" s="58">
        <v>30696</v>
      </c>
      <c r="G18" s="59">
        <v>419.15</v>
      </c>
      <c r="H18" s="60">
        <v>2.23</v>
      </c>
    </row>
    <row r="19" spans="1:8">
      <c r="A19" s="61"/>
      <c r="B19" s="62" t="s">
        <v>16</v>
      </c>
      <c r="C19" s="58" t="s">
        <v>824</v>
      </c>
      <c r="D19" s="58" t="s">
        <v>825</v>
      </c>
      <c r="E19" s="58" t="s">
        <v>817</v>
      </c>
      <c r="F19" s="58">
        <v>8781</v>
      </c>
      <c r="G19" s="59">
        <v>404.53</v>
      </c>
      <c r="H19" s="60">
        <v>2.15</v>
      </c>
    </row>
    <row r="20" spans="1:8">
      <c r="A20" s="61"/>
      <c r="B20" s="62" t="s">
        <v>16</v>
      </c>
      <c r="C20" s="58" t="s">
        <v>826</v>
      </c>
      <c r="D20" s="58" t="s">
        <v>827</v>
      </c>
      <c r="E20" s="58" t="s">
        <v>805</v>
      </c>
      <c r="F20" s="58">
        <v>47099</v>
      </c>
      <c r="G20" s="59">
        <v>380.77</v>
      </c>
      <c r="H20" s="60">
        <v>2.0299999999999998</v>
      </c>
    </row>
    <row r="21" spans="1:8">
      <c r="A21" s="61"/>
      <c r="B21" s="62" t="s">
        <v>16</v>
      </c>
      <c r="C21" s="58" t="s">
        <v>874</v>
      </c>
      <c r="D21" s="58" t="s">
        <v>875</v>
      </c>
      <c r="E21" s="58" t="s">
        <v>800</v>
      </c>
      <c r="F21" s="58">
        <v>36812</v>
      </c>
      <c r="G21" s="59">
        <v>320.61</v>
      </c>
      <c r="H21" s="60">
        <v>1.71</v>
      </c>
    </row>
    <row r="22" spans="1:8">
      <c r="A22" s="61"/>
      <c r="B22" s="62" t="s">
        <v>16</v>
      </c>
      <c r="C22" s="58" t="s">
        <v>828</v>
      </c>
      <c r="D22" s="58" t="s">
        <v>829</v>
      </c>
      <c r="E22" s="58" t="s">
        <v>830</v>
      </c>
      <c r="F22" s="58">
        <v>91694</v>
      </c>
      <c r="G22" s="59">
        <v>306.58</v>
      </c>
      <c r="H22" s="60">
        <v>1.63</v>
      </c>
    </row>
    <row r="23" spans="1:8">
      <c r="A23" s="61"/>
      <c r="B23" s="62" t="s">
        <v>16</v>
      </c>
      <c r="C23" s="58" t="s">
        <v>868</v>
      </c>
      <c r="D23" s="58" t="s">
        <v>869</v>
      </c>
      <c r="E23" s="58" t="s">
        <v>802</v>
      </c>
      <c r="F23" s="58">
        <v>32284</v>
      </c>
      <c r="G23" s="59">
        <v>301.94</v>
      </c>
      <c r="H23" s="60">
        <v>1.61</v>
      </c>
    </row>
    <row r="24" spans="1:8">
      <c r="A24" s="61"/>
      <c r="B24" s="62" t="s">
        <v>16</v>
      </c>
      <c r="C24" s="58" t="s">
        <v>831</v>
      </c>
      <c r="D24" s="58" t="s">
        <v>832</v>
      </c>
      <c r="E24" s="58" t="s">
        <v>819</v>
      </c>
      <c r="F24" s="58">
        <v>15968</v>
      </c>
      <c r="G24" s="59">
        <v>285.33999999999997</v>
      </c>
      <c r="H24" s="60">
        <v>1.52</v>
      </c>
    </row>
    <row r="25" spans="1:8">
      <c r="A25" s="61"/>
      <c r="B25" s="62" t="s">
        <v>16</v>
      </c>
      <c r="C25" s="58" t="s">
        <v>836</v>
      </c>
      <c r="D25" s="58" t="s">
        <v>837</v>
      </c>
      <c r="E25" s="58" t="s">
        <v>838</v>
      </c>
      <c r="F25" s="58">
        <v>85334</v>
      </c>
      <c r="G25" s="59">
        <v>282.07</v>
      </c>
      <c r="H25" s="60">
        <v>1.5</v>
      </c>
    </row>
    <row r="26" spans="1:8">
      <c r="A26" s="61"/>
      <c r="B26" s="62" t="s">
        <v>16</v>
      </c>
      <c r="C26" s="58" t="s">
        <v>833</v>
      </c>
      <c r="D26" s="58" t="s">
        <v>834</v>
      </c>
      <c r="E26" s="58" t="s">
        <v>835</v>
      </c>
      <c r="F26" s="58">
        <v>119118</v>
      </c>
      <c r="G26" s="59">
        <v>278.91000000000003</v>
      </c>
      <c r="H26" s="60">
        <v>1.48</v>
      </c>
    </row>
    <row r="27" spans="1:8">
      <c r="A27" s="61"/>
      <c r="B27" s="62" t="s">
        <v>16</v>
      </c>
      <c r="C27" s="58" t="s">
        <v>839</v>
      </c>
      <c r="D27" s="58" t="s">
        <v>840</v>
      </c>
      <c r="E27" s="58" t="s">
        <v>819</v>
      </c>
      <c r="F27" s="58">
        <v>8437</v>
      </c>
      <c r="G27" s="59">
        <v>262.20999999999998</v>
      </c>
      <c r="H27" s="60">
        <v>1.39</v>
      </c>
    </row>
    <row r="28" spans="1:8">
      <c r="A28" s="61"/>
      <c r="B28" s="62" t="s">
        <v>16</v>
      </c>
      <c r="C28" s="58" t="s">
        <v>994</v>
      </c>
      <c r="D28" s="58" t="s">
        <v>995</v>
      </c>
      <c r="E28" s="58" t="s">
        <v>805</v>
      </c>
      <c r="F28" s="58">
        <v>30059</v>
      </c>
      <c r="G28" s="59">
        <v>252.04</v>
      </c>
      <c r="H28" s="60">
        <v>1.34</v>
      </c>
    </row>
    <row r="29" spans="1:8">
      <c r="A29" s="61"/>
      <c r="B29" s="62" t="s">
        <v>16</v>
      </c>
      <c r="C29" s="58" t="s">
        <v>841</v>
      </c>
      <c r="D29" s="58" t="s">
        <v>842</v>
      </c>
      <c r="E29" s="58" t="s">
        <v>800</v>
      </c>
      <c r="F29" s="58">
        <v>42689</v>
      </c>
      <c r="G29" s="59">
        <v>244.74</v>
      </c>
      <c r="H29" s="60">
        <v>1.3</v>
      </c>
    </row>
    <row r="30" spans="1:8">
      <c r="A30" s="61"/>
      <c r="B30" s="62" t="s">
        <v>16</v>
      </c>
      <c r="C30" s="58" t="s">
        <v>843</v>
      </c>
      <c r="D30" s="58" t="s">
        <v>844</v>
      </c>
      <c r="E30" s="58" t="s">
        <v>817</v>
      </c>
      <c r="F30" s="58">
        <v>9048</v>
      </c>
      <c r="G30" s="59">
        <v>224.32</v>
      </c>
      <c r="H30" s="60">
        <v>1.19</v>
      </c>
    </row>
    <row r="31" spans="1:8">
      <c r="A31" s="61"/>
      <c r="B31" s="62" t="s">
        <v>16</v>
      </c>
      <c r="C31" s="58" t="s">
        <v>845</v>
      </c>
      <c r="D31" s="58" t="s">
        <v>846</v>
      </c>
      <c r="E31" s="58" t="s">
        <v>817</v>
      </c>
      <c r="F31" s="58">
        <v>8093</v>
      </c>
      <c r="G31" s="59">
        <v>218.44</v>
      </c>
      <c r="H31" s="60">
        <v>1.1599999999999999</v>
      </c>
    </row>
    <row r="32" spans="1:8">
      <c r="A32" s="61"/>
      <c r="B32" s="62" t="s">
        <v>16</v>
      </c>
      <c r="C32" s="58" t="s">
        <v>847</v>
      </c>
      <c r="D32" s="58" t="s">
        <v>848</v>
      </c>
      <c r="E32" s="58" t="s">
        <v>819</v>
      </c>
      <c r="F32" s="58">
        <v>33696</v>
      </c>
      <c r="G32" s="59">
        <v>216.88</v>
      </c>
      <c r="H32" s="60">
        <v>1.1499999999999999</v>
      </c>
    </row>
    <row r="33" spans="1:8">
      <c r="A33" s="61"/>
      <c r="B33" s="62" t="s">
        <v>16</v>
      </c>
      <c r="C33" s="58" t="s">
        <v>943</v>
      </c>
      <c r="D33" s="58" t="s">
        <v>944</v>
      </c>
      <c r="E33" s="58" t="s">
        <v>800</v>
      </c>
      <c r="F33" s="58">
        <v>40636</v>
      </c>
      <c r="G33" s="59">
        <v>216.77</v>
      </c>
      <c r="H33" s="60">
        <v>1.1499999999999999</v>
      </c>
    </row>
    <row r="34" spans="1:8">
      <c r="A34" s="61"/>
      <c r="B34" s="62" t="s">
        <v>16</v>
      </c>
      <c r="C34" s="58" t="s">
        <v>515</v>
      </c>
      <c r="D34" s="58" t="s">
        <v>1035</v>
      </c>
      <c r="E34" s="58" t="s">
        <v>851</v>
      </c>
      <c r="F34" s="58">
        <v>146233</v>
      </c>
      <c r="G34" s="59">
        <v>199.02</v>
      </c>
      <c r="H34" s="60">
        <v>1.06</v>
      </c>
    </row>
    <row r="35" spans="1:8">
      <c r="A35" s="61"/>
      <c r="B35" s="62" t="s">
        <v>16</v>
      </c>
      <c r="C35" s="58" t="s">
        <v>363</v>
      </c>
      <c r="D35" s="58" t="s">
        <v>873</v>
      </c>
      <c r="E35" s="58" t="s">
        <v>872</v>
      </c>
      <c r="F35" s="58">
        <v>6795</v>
      </c>
      <c r="G35" s="59">
        <v>190.33</v>
      </c>
      <c r="H35" s="60">
        <v>1.01</v>
      </c>
    </row>
    <row r="36" spans="1:8">
      <c r="A36" s="61"/>
      <c r="B36" s="62" t="s">
        <v>16</v>
      </c>
      <c r="C36" s="58" t="s">
        <v>849</v>
      </c>
      <c r="D36" s="58" t="s">
        <v>850</v>
      </c>
      <c r="E36" s="58" t="s">
        <v>851</v>
      </c>
      <c r="F36" s="58">
        <v>137077</v>
      </c>
      <c r="G36" s="59">
        <v>179.43</v>
      </c>
      <c r="H36" s="60">
        <v>0.95</v>
      </c>
    </row>
    <row r="37" spans="1:8">
      <c r="A37" s="61"/>
      <c r="B37" s="62" t="s">
        <v>16</v>
      </c>
      <c r="C37" s="58" t="s">
        <v>947</v>
      </c>
      <c r="D37" s="58" t="s">
        <v>948</v>
      </c>
      <c r="E37" s="58" t="s">
        <v>802</v>
      </c>
      <c r="F37" s="58">
        <v>21695</v>
      </c>
      <c r="G37" s="59">
        <v>166.66</v>
      </c>
      <c r="H37" s="60">
        <v>0.89</v>
      </c>
    </row>
    <row r="38" spans="1:8">
      <c r="A38" s="61"/>
      <c r="B38" s="62" t="s">
        <v>16</v>
      </c>
      <c r="C38" s="58" t="s">
        <v>338</v>
      </c>
      <c r="D38" s="58" t="s">
        <v>952</v>
      </c>
      <c r="E38" s="58" t="s">
        <v>890</v>
      </c>
      <c r="F38" s="58">
        <v>60136</v>
      </c>
      <c r="G38" s="59">
        <v>160.97999999999999</v>
      </c>
      <c r="H38" s="60">
        <v>0.86</v>
      </c>
    </row>
    <row r="39" spans="1:8">
      <c r="A39" s="61"/>
      <c r="B39" s="62" t="s">
        <v>16</v>
      </c>
      <c r="C39" s="58" t="s">
        <v>1016</v>
      </c>
      <c r="D39" s="58" t="s">
        <v>1017</v>
      </c>
      <c r="E39" s="58" t="s">
        <v>872</v>
      </c>
      <c r="F39" s="58">
        <v>4224</v>
      </c>
      <c r="G39" s="59">
        <v>158.05000000000001</v>
      </c>
      <c r="H39" s="60">
        <v>0.84</v>
      </c>
    </row>
    <row r="40" spans="1:8">
      <c r="A40" s="61"/>
      <c r="B40" s="62" t="s">
        <v>16</v>
      </c>
      <c r="C40" s="58" t="s">
        <v>988</v>
      </c>
      <c r="D40" s="58" t="s">
        <v>989</v>
      </c>
      <c r="E40" s="58" t="s">
        <v>810</v>
      </c>
      <c r="F40" s="58">
        <v>17155</v>
      </c>
      <c r="G40" s="59">
        <v>154.69999999999999</v>
      </c>
      <c r="H40" s="60">
        <v>0.82</v>
      </c>
    </row>
    <row r="41" spans="1:8">
      <c r="A41" s="61"/>
      <c r="B41" s="62" t="s">
        <v>16</v>
      </c>
      <c r="C41" s="58" t="s">
        <v>990</v>
      </c>
      <c r="D41" s="58" t="s">
        <v>991</v>
      </c>
      <c r="E41" s="58" t="s">
        <v>935</v>
      </c>
      <c r="F41" s="58">
        <v>36300</v>
      </c>
      <c r="G41" s="59">
        <v>148.16</v>
      </c>
      <c r="H41" s="60">
        <v>0.79</v>
      </c>
    </row>
    <row r="42" spans="1:8">
      <c r="A42" s="61"/>
      <c r="B42" s="62" t="s">
        <v>16</v>
      </c>
      <c r="C42" s="58" t="s">
        <v>852</v>
      </c>
      <c r="D42" s="58" t="s">
        <v>853</v>
      </c>
      <c r="E42" s="58" t="s">
        <v>854</v>
      </c>
      <c r="F42" s="58">
        <v>30859</v>
      </c>
      <c r="G42" s="59">
        <v>112.67</v>
      </c>
      <c r="H42" s="60">
        <v>0.6</v>
      </c>
    </row>
    <row r="43" spans="1:8">
      <c r="A43" s="61"/>
      <c r="B43" s="62" t="s">
        <v>16</v>
      </c>
      <c r="C43" s="58" t="s">
        <v>992</v>
      </c>
      <c r="D43" s="58" t="s">
        <v>993</v>
      </c>
      <c r="E43" s="58" t="s">
        <v>930</v>
      </c>
      <c r="F43" s="58">
        <v>602</v>
      </c>
      <c r="G43" s="59">
        <v>112.28</v>
      </c>
      <c r="H43" s="60">
        <v>0.6</v>
      </c>
    </row>
    <row r="44" spans="1:8">
      <c r="A44" s="61"/>
      <c r="B44" s="62" t="s">
        <v>16</v>
      </c>
      <c r="C44" s="58" t="s">
        <v>914</v>
      </c>
      <c r="D44" s="58" t="s">
        <v>915</v>
      </c>
      <c r="E44" s="58" t="s">
        <v>802</v>
      </c>
      <c r="F44" s="58">
        <v>62352</v>
      </c>
      <c r="G44" s="59">
        <v>112.17</v>
      </c>
      <c r="H44" s="60">
        <v>0.6</v>
      </c>
    </row>
    <row r="45" spans="1:8">
      <c r="A45" s="61"/>
      <c r="B45" s="62" t="s">
        <v>16</v>
      </c>
      <c r="C45" s="58" t="s">
        <v>1499</v>
      </c>
      <c r="D45" s="58" t="s">
        <v>1500</v>
      </c>
      <c r="E45" s="58" t="s">
        <v>830</v>
      </c>
      <c r="F45" s="58">
        <v>74481</v>
      </c>
      <c r="G45" s="59">
        <v>105.32</v>
      </c>
      <c r="H45" s="60">
        <v>0.56000000000000005</v>
      </c>
    </row>
    <row r="46" spans="1:8">
      <c r="A46" s="61"/>
      <c r="B46" s="62" t="s">
        <v>16</v>
      </c>
      <c r="C46" s="58" t="s">
        <v>855</v>
      </c>
      <c r="D46" s="58" t="s">
        <v>856</v>
      </c>
      <c r="E46" s="58" t="s">
        <v>857</v>
      </c>
      <c r="F46" s="58">
        <v>60024</v>
      </c>
      <c r="G46" s="59">
        <v>105.07</v>
      </c>
      <c r="H46" s="60">
        <v>0.56000000000000005</v>
      </c>
    </row>
    <row r="47" spans="1:8">
      <c r="A47" s="61"/>
      <c r="B47" s="62" t="s">
        <v>16</v>
      </c>
      <c r="C47" s="58" t="s">
        <v>1118</v>
      </c>
      <c r="D47" s="58" t="s">
        <v>1119</v>
      </c>
      <c r="E47" s="58" t="s">
        <v>872</v>
      </c>
      <c r="F47" s="58">
        <v>51222</v>
      </c>
      <c r="G47" s="59">
        <v>101.88</v>
      </c>
      <c r="H47" s="60">
        <v>0.54</v>
      </c>
    </row>
    <row r="48" spans="1:8">
      <c r="A48" s="61"/>
      <c r="B48" s="62" t="s">
        <v>16</v>
      </c>
      <c r="C48" s="58" t="s">
        <v>858</v>
      </c>
      <c r="D48" s="58" t="s">
        <v>859</v>
      </c>
      <c r="E48" s="58" t="s">
        <v>860</v>
      </c>
      <c r="F48" s="58">
        <v>44261</v>
      </c>
      <c r="G48" s="59">
        <v>101.62</v>
      </c>
      <c r="H48" s="60">
        <v>0.54</v>
      </c>
    </row>
    <row r="49" spans="1:8">
      <c r="A49" s="61"/>
      <c r="B49" s="62" t="s">
        <v>16</v>
      </c>
      <c r="C49" s="58" t="s">
        <v>1424</v>
      </c>
      <c r="D49" s="58" t="s">
        <v>1425</v>
      </c>
      <c r="E49" s="58" t="s">
        <v>872</v>
      </c>
      <c r="F49" s="58">
        <v>6208</v>
      </c>
      <c r="G49" s="59">
        <v>83.45</v>
      </c>
      <c r="H49" s="60">
        <v>0.44</v>
      </c>
    </row>
    <row r="50" spans="1:8">
      <c r="A50" s="61"/>
      <c r="B50" s="62" t="s">
        <v>16</v>
      </c>
      <c r="C50" s="58" t="s">
        <v>465</v>
      </c>
      <c r="D50" s="58" t="s">
        <v>1111</v>
      </c>
      <c r="E50" s="58" t="s">
        <v>851</v>
      </c>
      <c r="F50" s="58">
        <v>120251</v>
      </c>
      <c r="G50" s="59">
        <v>80.33</v>
      </c>
      <c r="H50" s="60">
        <v>0.43</v>
      </c>
    </row>
    <row r="51" spans="1:8">
      <c r="A51" s="61"/>
      <c r="B51" s="62" t="s">
        <v>16</v>
      </c>
      <c r="C51" s="58" t="s">
        <v>968</v>
      </c>
      <c r="D51" s="58" t="s">
        <v>969</v>
      </c>
      <c r="E51" s="58" t="s">
        <v>802</v>
      </c>
      <c r="F51" s="58">
        <v>49425</v>
      </c>
      <c r="G51" s="59">
        <v>71.540000000000006</v>
      </c>
      <c r="H51" s="60">
        <v>0.38</v>
      </c>
    </row>
    <row r="52" spans="1:8">
      <c r="A52" s="61"/>
      <c r="B52" s="62" t="s">
        <v>16</v>
      </c>
      <c r="C52" s="58" t="s">
        <v>863</v>
      </c>
      <c r="D52" s="58" t="s">
        <v>864</v>
      </c>
      <c r="E52" s="58" t="s">
        <v>865</v>
      </c>
      <c r="F52" s="58">
        <v>85413</v>
      </c>
      <c r="G52" s="59">
        <v>65.81</v>
      </c>
      <c r="H52" s="60">
        <v>0.35</v>
      </c>
    </row>
    <row r="53" spans="1:8">
      <c r="A53" s="61"/>
      <c r="B53" s="62" t="s">
        <v>16</v>
      </c>
      <c r="C53" s="58" t="s">
        <v>861</v>
      </c>
      <c r="D53" s="58" t="s">
        <v>862</v>
      </c>
      <c r="E53" s="58" t="s">
        <v>838</v>
      </c>
      <c r="F53" s="58">
        <v>73069</v>
      </c>
      <c r="G53" s="59">
        <v>65.73</v>
      </c>
      <c r="H53" s="60">
        <v>0.35</v>
      </c>
    </row>
    <row r="54" spans="1:8">
      <c r="A54" s="61"/>
      <c r="B54" s="62" t="s">
        <v>16</v>
      </c>
      <c r="C54" s="58" t="s">
        <v>945</v>
      </c>
      <c r="D54" s="58" t="s">
        <v>946</v>
      </c>
      <c r="E54" s="58" t="s">
        <v>835</v>
      </c>
      <c r="F54" s="58">
        <v>37705</v>
      </c>
      <c r="G54" s="59">
        <v>50.71</v>
      </c>
      <c r="H54" s="60">
        <v>0.27</v>
      </c>
    </row>
    <row r="55" spans="1:8" ht="13.5" thickBot="1">
      <c r="A55" s="61"/>
      <c r="B55" s="58"/>
      <c r="C55" s="58"/>
      <c r="D55" s="58"/>
      <c r="E55" s="63" t="s">
        <v>15</v>
      </c>
      <c r="F55" s="58"/>
      <c r="G55" s="64">
        <v>18796.66</v>
      </c>
      <c r="H55" s="65">
        <v>99.97</v>
      </c>
    </row>
    <row r="56" spans="1:8" ht="13.5" thickTop="1">
      <c r="A56" s="61"/>
      <c r="B56" s="58"/>
      <c r="C56" s="58"/>
      <c r="D56" s="58"/>
      <c r="E56" s="58"/>
      <c r="F56" s="58"/>
      <c r="G56" s="59"/>
      <c r="H56" s="60"/>
    </row>
    <row r="57" spans="1:8">
      <c r="A57" s="66" t="s">
        <v>18</v>
      </c>
      <c r="B57" s="58"/>
      <c r="C57" s="58"/>
      <c r="D57" s="58"/>
      <c r="E57" s="58"/>
      <c r="F57" s="58"/>
      <c r="G57" s="67">
        <v>6.86</v>
      </c>
      <c r="H57" s="68">
        <v>0.03</v>
      </c>
    </row>
    <row r="58" spans="1:8">
      <c r="A58" s="61"/>
      <c r="B58" s="58"/>
      <c r="C58" s="58"/>
      <c r="D58" s="58"/>
      <c r="E58" s="58"/>
      <c r="F58" s="58"/>
      <c r="G58" s="59"/>
      <c r="H58" s="60"/>
    </row>
    <row r="59" spans="1:8" ht="13.5" thickBot="1">
      <c r="A59" s="61"/>
      <c r="B59" s="58"/>
      <c r="C59" s="58"/>
      <c r="D59" s="58"/>
      <c r="E59" s="63" t="s">
        <v>19</v>
      </c>
      <c r="F59" s="58"/>
      <c r="G59" s="64">
        <v>18803.52</v>
      </c>
      <c r="H59" s="65">
        <v>100</v>
      </c>
    </row>
    <row r="60" spans="1:8" ht="13.5" thickTop="1">
      <c r="A60" s="61"/>
      <c r="B60" s="58"/>
      <c r="C60" s="58"/>
      <c r="D60" s="58"/>
      <c r="E60" s="58"/>
      <c r="F60" s="58"/>
      <c r="G60" s="59"/>
      <c r="H60" s="60"/>
    </row>
    <row r="61" spans="1:8">
      <c r="A61" s="69" t="s">
        <v>20</v>
      </c>
      <c r="B61" s="58"/>
      <c r="C61" s="58"/>
      <c r="D61" s="58"/>
      <c r="E61" s="58"/>
      <c r="F61" s="58"/>
      <c r="G61" s="59"/>
      <c r="H61" s="60"/>
    </row>
    <row r="62" spans="1:8">
      <c r="A62" s="61"/>
      <c r="B62" s="58"/>
      <c r="C62" s="58"/>
      <c r="D62" s="58"/>
      <c r="E62" s="58"/>
      <c r="F62" s="58"/>
      <c r="G62" s="59"/>
      <c r="H62" s="60"/>
    </row>
    <row r="63" spans="1:8">
      <c r="A63" s="61">
        <v>1</v>
      </c>
      <c r="B63" s="58" t="s">
        <v>22</v>
      </c>
      <c r="C63" s="58"/>
      <c r="D63" s="58"/>
      <c r="E63" s="58"/>
      <c r="F63" s="58"/>
      <c r="G63" s="59"/>
      <c r="H63" s="60"/>
    </row>
    <row r="64" spans="1:8">
      <c r="A64" s="70"/>
      <c r="B64" s="71"/>
      <c r="C64" s="71"/>
      <c r="D64" s="71"/>
      <c r="E64" s="71"/>
      <c r="F64" s="71"/>
      <c r="G64" s="72"/>
      <c r="H64" s="73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354"/>
  <sheetViews>
    <sheetView topLeftCell="A340" workbookViewId="0">
      <selection activeCell="B353" sqref="B353"/>
    </sheetView>
  </sheetViews>
  <sheetFormatPr defaultRowHeight="12.75"/>
  <cols>
    <col min="1" max="1" width="2.7109375" style="53" customWidth="1"/>
    <col min="2" max="2" width="4.7109375" style="53" customWidth="1"/>
    <col min="3" max="3" width="40.7109375" style="53" customWidth="1"/>
    <col min="4" max="4" width="14.5703125" style="53" customWidth="1"/>
    <col min="5" max="5" width="29.85546875" style="53" bestFit="1" customWidth="1"/>
    <col min="6" max="6" width="12.140625" style="53" customWidth="1"/>
    <col min="7" max="7" width="12.140625" style="74" customWidth="1"/>
    <col min="8" max="8" width="12.140625" style="75" customWidth="1"/>
    <col min="9" max="16384" width="9.140625" style="53"/>
  </cols>
  <sheetData>
    <row r="1" spans="1:8">
      <c r="A1" s="48"/>
      <c r="B1" s="49"/>
      <c r="C1" s="50" t="s">
        <v>1042</v>
      </c>
      <c r="D1" s="49"/>
      <c r="E1" s="49"/>
      <c r="F1" s="49"/>
      <c r="G1" s="51"/>
      <c r="H1" s="52"/>
    </row>
    <row r="2" spans="1:8" ht="25.5">
      <c r="A2" s="124" t="s">
        <v>1</v>
      </c>
      <c r="B2" s="125"/>
      <c r="C2" s="125"/>
      <c r="D2" s="54" t="s">
        <v>2</v>
      </c>
      <c r="E2" s="54" t="s">
        <v>796</v>
      </c>
      <c r="F2" s="55" t="s">
        <v>4</v>
      </c>
      <c r="G2" s="56" t="s">
        <v>5</v>
      </c>
      <c r="H2" s="57" t="s">
        <v>6</v>
      </c>
    </row>
    <row r="3" spans="1:8">
      <c r="A3" s="126" t="s">
        <v>797</v>
      </c>
      <c r="B3" s="119"/>
      <c r="C3" s="119"/>
      <c r="D3" s="58"/>
      <c r="E3" s="58"/>
      <c r="F3" s="58"/>
      <c r="G3" s="59"/>
      <c r="H3" s="60"/>
    </row>
    <row r="4" spans="1:8">
      <c r="A4" s="61"/>
      <c r="B4" s="118" t="s">
        <v>9</v>
      </c>
      <c r="C4" s="119"/>
      <c r="D4" s="58"/>
      <c r="E4" s="58"/>
      <c r="F4" s="58"/>
      <c r="G4" s="59"/>
      <c r="H4" s="60"/>
    </row>
    <row r="5" spans="1:8">
      <c r="A5" s="61"/>
      <c r="B5" s="62" t="s">
        <v>16</v>
      </c>
      <c r="C5" s="58" t="s">
        <v>1012</v>
      </c>
      <c r="D5" s="58" t="s">
        <v>1013</v>
      </c>
      <c r="E5" s="58" t="s">
        <v>819</v>
      </c>
      <c r="F5" s="58">
        <v>1736000</v>
      </c>
      <c r="G5" s="59">
        <v>14057.26</v>
      </c>
      <c r="H5" s="60">
        <v>2.96</v>
      </c>
    </row>
    <row r="6" spans="1:8">
      <c r="A6" s="61"/>
      <c r="B6" s="62" t="s">
        <v>16</v>
      </c>
      <c r="C6" s="58" t="s">
        <v>338</v>
      </c>
      <c r="D6" s="58" t="s">
        <v>952</v>
      </c>
      <c r="E6" s="58" t="s">
        <v>890</v>
      </c>
      <c r="F6" s="58">
        <v>4888000</v>
      </c>
      <c r="G6" s="59">
        <v>13085.18</v>
      </c>
      <c r="H6" s="60">
        <v>2.75</v>
      </c>
    </row>
    <row r="7" spans="1:8">
      <c r="A7" s="61"/>
      <c r="B7" s="62" t="s">
        <v>16</v>
      </c>
      <c r="C7" s="58" t="s">
        <v>305</v>
      </c>
      <c r="D7" s="58" t="s">
        <v>1043</v>
      </c>
      <c r="E7" s="58" t="s">
        <v>807</v>
      </c>
      <c r="F7" s="58">
        <v>1850400</v>
      </c>
      <c r="G7" s="59">
        <v>12706.7</v>
      </c>
      <c r="H7" s="60">
        <v>2.67</v>
      </c>
    </row>
    <row r="8" spans="1:8">
      <c r="A8" s="61"/>
      <c r="B8" s="62" t="s">
        <v>16</v>
      </c>
      <c r="C8" s="58" t="s">
        <v>922</v>
      </c>
      <c r="D8" s="58" t="s">
        <v>923</v>
      </c>
      <c r="E8" s="58" t="s">
        <v>810</v>
      </c>
      <c r="F8" s="58">
        <v>1479000</v>
      </c>
      <c r="G8" s="59">
        <v>12425.08</v>
      </c>
      <c r="H8" s="60">
        <v>2.61</v>
      </c>
    </row>
    <row r="9" spans="1:8">
      <c r="A9" s="61"/>
      <c r="B9" s="62" t="s">
        <v>16</v>
      </c>
      <c r="C9" s="58" t="s">
        <v>390</v>
      </c>
      <c r="D9" s="58" t="s">
        <v>820</v>
      </c>
      <c r="E9" s="58" t="s">
        <v>802</v>
      </c>
      <c r="F9" s="58">
        <v>2591000</v>
      </c>
      <c r="G9" s="59">
        <v>12155.68</v>
      </c>
      <c r="H9" s="60">
        <v>2.56</v>
      </c>
    </row>
    <row r="10" spans="1:8">
      <c r="A10" s="61"/>
      <c r="B10" s="62" t="s">
        <v>16</v>
      </c>
      <c r="C10" s="58" t="s">
        <v>898</v>
      </c>
      <c r="D10" s="58" t="s">
        <v>899</v>
      </c>
      <c r="E10" s="58" t="s">
        <v>805</v>
      </c>
      <c r="F10" s="58">
        <v>409600</v>
      </c>
      <c r="G10" s="59">
        <v>11972.81</v>
      </c>
      <c r="H10" s="60">
        <v>2.52</v>
      </c>
    </row>
    <row r="11" spans="1:8">
      <c r="A11" s="61"/>
      <c r="B11" s="62" t="s">
        <v>16</v>
      </c>
      <c r="C11" s="58" t="s">
        <v>329</v>
      </c>
      <c r="D11" s="58" t="s">
        <v>818</v>
      </c>
      <c r="E11" s="58" t="s">
        <v>819</v>
      </c>
      <c r="F11" s="58">
        <v>1598400</v>
      </c>
      <c r="G11" s="59">
        <v>11662.73</v>
      </c>
      <c r="H11" s="60">
        <v>2.4500000000000002</v>
      </c>
    </row>
    <row r="12" spans="1:8">
      <c r="A12" s="61"/>
      <c r="B12" s="62" t="s">
        <v>16</v>
      </c>
      <c r="C12" s="58" t="s">
        <v>947</v>
      </c>
      <c r="D12" s="58" t="s">
        <v>948</v>
      </c>
      <c r="E12" s="58" t="s">
        <v>802</v>
      </c>
      <c r="F12" s="58">
        <v>1423800</v>
      </c>
      <c r="G12" s="59">
        <v>10937.63</v>
      </c>
      <c r="H12" s="60">
        <v>2.2999999999999998</v>
      </c>
    </row>
    <row r="13" spans="1:8">
      <c r="A13" s="61"/>
      <c r="B13" s="62" t="s">
        <v>16</v>
      </c>
      <c r="C13" s="58" t="s">
        <v>301</v>
      </c>
      <c r="D13" s="58" t="s">
        <v>801</v>
      </c>
      <c r="E13" s="58" t="s">
        <v>802</v>
      </c>
      <c r="F13" s="58">
        <v>1000500</v>
      </c>
      <c r="G13" s="59">
        <v>10782.89</v>
      </c>
      <c r="H13" s="60">
        <v>2.27</v>
      </c>
    </row>
    <row r="14" spans="1:8">
      <c r="A14" s="61"/>
      <c r="B14" s="62" t="s">
        <v>16</v>
      </c>
      <c r="C14" s="58" t="s">
        <v>1044</v>
      </c>
      <c r="D14" s="58" t="s">
        <v>1045</v>
      </c>
      <c r="E14" s="58" t="s">
        <v>817</v>
      </c>
      <c r="F14" s="58">
        <v>56500</v>
      </c>
      <c r="G14" s="59">
        <v>9451.83</v>
      </c>
      <c r="H14" s="60">
        <v>1.99</v>
      </c>
    </row>
    <row r="15" spans="1:8">
      <c r="A15" s="61"/>
      <c r="B15" s="62" t="s">
        <v>16</v>
      </c>
      <c r="C15" s="58" t="s">
        <v>100</v>
      </c>
      <c r="D15" s="58" t="s">
        <v>806</v>
      </c>
      <c r="E15" s="58" t="s">
        <v>807</v>
      </c>
      <c r="F15" s="58">
        <v>762800</v>
      </c>
      <c r="G15" s="59">
        <v>9239.0300000000007</v>
      </c>
      <c r="H15" s="60">
        <v>1.94</v>
      </c>
    </row>
    <row r="16" spans="1:8">
      <c r="A16" s="61"/>
      <c r="B16" s="62" t="s">
        <v>16</v>
      </c>
      <c r="C16" s="58" t="s">
        <v>861</v>
      </c>
      <c r="D16" s="58" t="s">
        <v>862</v>
      </c>
      <c r="E16" s="58" t="s">
        <v>838</v>
      </c>
      <c r="F16" s="58">
        <v>9128000</v>
      </c>
      <c r="G16" s="59">
        <v>8210.64</v>
      </c>
      <c r="H16" s="60">
        <v>1.73</v>
      </c>
    </row>
    <row r="17" spans="1:8">
      <c r="A17" s="61"/>
      <c r="B17" s="62" t="s">
        <v>16</v>
      </c>
      <c r="C17" s="58" t="s">
        <v>33</v>
      </c>
      <c r="D17" s="58" t="s">
        <v>1046</v>
      </c>
      <c r="E17" s="58" t="s">
        <v>807</v>
      </c>
      <c r="F17" s="58">
        <v>3422000</v>
      </c>
      <c r="G17" s="59">
        <v>7997.21</v>
      </c>
      <c r="H17" s="60">
        <v>1.68</v>
      </c>
    </row>
    <row r="18" spans="1:8">
      <c r="A18" s="61"/>
      <c r="B18" s="62" t="s">
        <v>16</v>
      </c>
      <c r="C18" s="58" t="s">
        <v>926</v>
      </c>
      <c r="D18" s="58" t="s">
        <v>927</v>
      </c>
      <c r="E18" s="58" t="s">
        <v>807</v>
      </c>
      <c r="F18" s="58">
        <v>14869800</v>
      </c>
      <c r="G18" s="59">
        <v>7888.43</v>
      </c>
      <c r="H18" s="60">
        <v>1.66</v>
      </c>
    </row>
    <row r="19" spans="1:8">
      <c r="A19" s="61"/>
      <c r="B19" s="62" t="s">
        <v>16</v>
      </c>
      <c r="C19" s="58" t="s">
        <v>792</v>
      </c>
      <c r="D19" s="58" t="s">
        <v>1047</v>
      </c>
      <c r="E19" s="58" t="s">
        <v>810</v>
      </c>
      <c r="F19" s="58">
        <v>1804800</v>
      </c>
      <c r="G19" s="59">
        <v>7599.11</v>
      </c>
      <c r="H19" s="60">
        <v>1.6</v>
      </c>
    </row>
    <row r="20" spans="1:8">
      <c r="A20" s="61"/>
      <c r="B20" s="62" t="s">
        <v>16</v>
      </c>
      <c r="C20" s="58" t="s">
        <v>293</v>
      </c>
      <c r="D20" s="58" t="s">
        <v>814</v>
      </c>
      <c r="E20" s="58" t="s">
        <v>815</v>
      </c>
      <c r="F20" s="58">
        <v>507300</v>
      </c>
      <c r="G20" s="59">
        <v>6973.35</v>
      </c>
      <c r="H20" s="60">
        <v>1.47</v>
      </c>
    </row>
    <row r="21" spans="1:8">
      <c r="A21" s="61"/>
      <c r="B21" s="62" t="s">
        <v>16</v>
      </c>
      <c r="C21" s="58" t="s">
        <v>808</v>
      </c>
      <c r="D21" s="58" t="s">
        <v>809</v>
      </c>
      <c r="E21" s="58" t="s">
        <v>810</v>
      </c>
      <c r="F21" s="58">
        <v>667000</v>
      </c>
      <c r="G21" s="59">
        <v>6442.22</v>
      </c>
      <c r="H21" s="60">
        <v>1.36</v>
      </c>
    </row>
    <row r="22" spans="1:8">
      <c r="A22" s="61"/>
      <c r="B22" s="62" t="s">
        <v>16</v>
      </c>
      <c r="C22" s="58" t="s">
        <v>847</v>
      </c>
      <c r="D22" s="58" t="s">
        <v>848</v>
      </c>
      <c r="E22" s="58" t="s">
        <v>819</v>
      </c>
      <c r="F22" s="58">
        <v>741600</v>
      </c>
      <c r="G22" s="59">
        <v>4773.3100000000004</v>
      </c>
      <c r="H22" s="60">
        <v>1</v>
      </c>
    </row>
    <row r="23" spans="1:8">
      <c r="A23" s="61"/>
      <c r="B23" s="62" t="s">
        <v>16</v>
      </c>
      <c r="C23" s="58" t="s">
        <v>833</v>
      </c>
      <c r="D23" s="58" t="s">
        <v>834</v>
      </c>
      <c r="E23" s="58" t="s">
        <v>835</v>
      </c>
      <c r="F23" s="58">
        <v>2002000</v>
      </c>
      <c r="G23" s="59">
        <v>4687.68</v>
      </c>
      <c r="H23" s="60">
        <v>0.99</v>
      </c>
    </row>
    <row r="24" spans="1:8">
      <c r="A24" s="61"/>
      <c r="B24" s="62" t="s">
        <v>16</v>
      </c>
      <c r="C24" s="58" t="s">
        <v>902</v>
      </c>
      <c r="D24" s="58" t="s">
        <v>903</v>
      </c>
      <c r="E24" s="58" t="s">
        <v>904</v>
      </c>
      <c r="F24" s="58">
        <v>1115000</v>
      </c>
      <c r="G24" s="59">
        <v>4635.6099999999997</v>
      </c>
      <c r="H24" s="60">
        <v>0.98</v>
      </c>
    </row>
    <row r="25" spans="1:8">
      <c r="A25" s="61"/>
      <c r="B25" s="62" t="s">
        <v>16</v>
      </c>
      <c r="C25" s="58" t="s">
        <v>185</v>
      </c>
      <c r="D25" s="58" t="s">
        <v>1048</v>
      </c>
      <c r="E25" s="58" t="s">
        <v>807</v>
      </c>
      <c r="F25" s="58">
        <v>1047000</v>
      </c>
      <c r="G25" s="59">
        <v>4583.7700000000004</v>
      </c>
      <c r="H25" s="60">
        <v>0.96</v>
      </c>
    </row>
    <row r="26" spans="1:8">
      <c r="A26" s="61"/>
      <c r="B26" s="62" t="s">
        <v>16</v>
      </c>
      <c r="C26" s="58" t="s">
        <v>1049</v>
      </c>
      <c r="D26" s="58" t="s">
        <v>1050</v>
      </c>
      <c r="E26" s="58" t="s">
        <v>807</v>
      </c>
      <c r="F26" s="58">
        <v>863000</v>
      </c>
      <c r="G26" s="59">
        <v>3905.51</v>
      </c>
      <c r="H26" s="60">
        <v>0.82</v>
      </c>
    </row>
    <row r="27" spans="1:8">
      <c r="A27" s="61"/>
      <c r="B27" s="62" t="s">
        <v>16</v>
      </c>
      <c r="C27" s="58" t="s">
        <v>1051</v>
      </c>
      <c r="D27" s="58" t="s">
        <v>1052</v>
      </c>
      <c r="E27" s="58" t="s">
        <v>935</v>
      </c>
      <c r="F27" s="58">
        <v>960000</v>
      </c>
      <c r="G27" s="59">
        <v>3871.2</v>
      </c>
      <c r="H27" s="60">
        <v>0.81</v>
      </c>
    </row>
    <row r="28" spans="1:8">
      <c r="A28" s="61"/>
      <c r="B28" s="62" t="s">
        <v>16</v>
      </c>
      <c r="C28" s="58" t="s">
        <v>87</v>
      </c>
      <c r="D28" s="58" t="s">
        <v>1053</v>
      </c>
      <c r="E28" s="58" t="s">
        <v>807</v>
      </c>
      <c r="F28" s="58">
        <v>1790000</v>
      </c>
      <c r="G28" s="59">
        <v>3818.07</v>
      </c>
      <c r="H28" s="60">
        <v>0.8</v>
      </c>
    </row>
    <row r="29" spans="1:8">
      <c r="A29" s="61"/>
      <c r="B29" s="62" t="s">
        <v>16</v>
      </c>
      <c r="C29" s="58" t="s">
        <v>1054</v>
      </c>
      <c r="D29" s="58" t="s">
        <v>1055</v>
      </c>
      <c r="E29" s="58" t="s">
        <v>819</v>
      </c>
      <c r="F29" s="58">
        <v>225000</v>
      </c>
      <c r="G29" s="59">
        <v>3734.33</v>
      </c>
      <c r="H29" s="60">
        <v>0.79</v>
      </c>
    </row>
    <row r="30" spans="1:8">
      <c r="A30" s="61"/>
      <c r="B30" s="62" t="s">
        <v>16</v>
      </c>
      <c r="C30" s="58" t="s">
        <v>839</v>
      </c>
      <c r="D30" s="58" t="s">
        <v>840</v>
      </c>
      <c r="E30" s="58" t="s">
        <v>819</v>
      </c>
      <c r="F30" s="58">
        <v>119700</v>
      </c>
      <c r="G30" s="59">
        <v>3720.04</v>
      </c>
      <c r="H30" s="60">
        <v>0.78</v>
      </c>
    </row>
    <row r="31" spans="1:8">
      <c r="A31" s="61"/>
      <c r="B31" s="62" t="s">
        <v>16</v>
      </c>
      <c r="C31" s="58" t="s">
        <v>1056</v>
      </c>
      <c r="D31" s="58" t="s">
        <v>1057</v>
      </c>
      <c r="E31" s="58" t="s">
        <v>930</v>
      </c>
      <c r="F31" s="58">
        <v>9210</v>
      </c>
      <c r="G31" s="59">
        <v>3579.57</v>
      </c>
      <c r="H31" s="60">
        <v>0.75</v>
      </c>
    </row>
    <row r="32" spans="1:8">
      <c r="A32" s="61"/>
      <c r="B32" s="62" t="s">
        <v>16</v>
      </c>
      <c r="C32" s="58" t="s">
        <v>1058</v>
      </c>
      <c r="D32" s="58" t="s">
        <v>1059</v>
      </c>
      <c r="E32" s="58" t="s">
        <v>810</v>
      </c>
      <c r="F32" s="58">
        <v>797500</v>
      </c>
      <c r="G32" s="59">
        <v>3527.74</v>
      </c>
      <c r="H32" s="60">
        <v>0.74</v>
      </c>
    </row>
    <row r="33" spans="1:8">
      <c r="A33" s="61"/>
      <c r="B33" s="62" t="s">
        <v>16</v>
      </c>
      <c r="C33" s="58" t="s">
        <v>863</v>
      </c>
      <c r="D33" s="58" t="s">
        <v>864</v>
      </c>
      <c r="E33" s="58" t="s">
        <v>865</v>
      </c>
      <c r="F33" s="58">
        <v>4575000</v>
      </c>
      <c r="G33" s="59">
        <v>3525.04</v>
      </c>
      <c r="H33" s="60">
        <v>0.74</v>
      </c>
    </row>
    <row r="34" spans="1:8">
      <c r="A34" s="61"/>
      <c r="B34" s="62" t="s">
        <v>16</v>
      </c>
      <c r="C34" s="58" t="s">
        <v>999</v>
      </c>
      <c r="D34" s="58" t="s">
        <v>1000</v>
      </c>
      <c r="E34" s="58" t="s">
        <v>935</v>
      </c>
      <c r="F34" s="58">
        <v>3220000</v>
      </c>
      <c r="G34" s="59">
        <v>3480.82</v>
      </c>
      <c r="H34" s="60">
        <v>0.73</v>
      </c>
    </row>
    <row r="35" spans="1:8">
      <c r="A35" s="61"/>
      <c r="B35" s="62" t="s">
        <v>16</v>
      </c>
      <c r="C35" s="58" t="s">
        <v>1060</v>
      </c>
      <c r="D35" s="58" t="s">
        <v>1061</v>
      </c>
      <c r="E35" s="58" t="s">
        <v>805</v>
      </c>
      <c r="F35" s="58">
        <v>2436000</v>
      </c>
      <c r="G35" s="59">
        <v>3350.72</v>
      </c>
      <c r="H35" s="60">
        <v>0.71</v>
      </c>
    </row>
    <row r="36" spans="1:8">
      <c r="A36" s="61"/>
      <c r="B36" s="62" t="s">
        <v>16</v>
      </c>
      <c r="C36" s="58" t="s">
        <v>81</v>
      </c>
      <c r="D36" s="58" t="s">
        <v>1034</v>
      </c>
      <c r="E36" s="58" t="s">
        <v>807</v>
      </c>
      <c r="F36" s="58">
        <v>365400</v>
      </c>
      <c r="G36" s="59">
        <v>3193.96</v>
      </c>
      <c r="H36" s="60">
        <v>0.67</v>
      </c>
    </row>
    <row r="37" spans="1:8">
      <c r="A37" s="61"/>
      <c r="B37" s="62" t="s">
        <v>16</v>
      </c>
      <c r="C37" s="58" t="s">
        <v>212</v>
      </c>
      <c r="D37" s="58" t="s">
        <v>1062</v>
      </c>
      <c r="E37" s="58" t="s">
        <v>807</v>
      </c>
      <c r="F37" s="58">
        <v>644600</v>
      </c>
      <c r="G37" s="59">
        <v>3123.73</v>
      </c>
      <c r="H37" s="60">
        <v>0.66</v>
      </c>
    </row>
    <row r="38" spans="1:8">
      <c r="A38" s="61"/>
      <c r="B38" s="62" t="s">
        <v>16</v>
      </c>
      <c r="C38" s="58" t="s">
        <v>1063</v>
      </c>
      <c r="D38" s="58" t="s">
        <v>1064</v>
      </c>
      <c r="E38" s="58" t="s">
        <v>860</v>
      </c>
      <c r="F38" s="58">
        <v>345000</v>
      </c>
      <c r="G38" s="59">
        <v>3112.59</v>
      </c>
      <c r="H38" s="60">
        <v>0.65</v>
      </c>
    </row>
    <row r="39" spans="1:8">
      <c r="A39" s="61"/>
      <c r="B39" s="62" t="s">
        <v>16</v>
      </c>
      <c r="C39" s="58" t="s">
        <v>217</v>
      </c>
      <c r="D39" s="58" t="s">
        <v>1065</v>
      </c>
      <c r="E39" s="58" t="s">
        <v>851</v>
      </c>
      <c r="F39" s="58">
        <v>9860000</v>
      </c>
      <c r="G39" s="59">
        <v>3027.02</v>
      </c>
      <c r="H39" s="60">
        <v>0.64</v>
      </c>
    </row>
    <row r="40" spans="1:8">
      <c r="A40" s="61"/>
      <c r="B40" s="62" t="s">
        <v>16</v>
      </c>
      <c r="C40" s="58" t="s">
        <v>1066</v>
      </c>
      <c r="D40" s="58" t="s">
        <v>1067</v>
      </c>
      <c r="E40" s="58" t="s">
        <v>830</v>
      </c>
      <c r="F40" s="58">
        <v>665500</v>
      </c>
      <c r="G40" s="59">
        <v>2872.3</v>
      </c>
      <c r="H40" s="60">
        <v>0.6</v>
      </c>
    </row>
    <row r="41" spans="1:8">
      <c r="A41" s="61"/>
      <c r="B41" s="62" t="s">
        <v>16</v>
      </c>
      <c r="C41" s="58" t="s">
        <v>1068</v>
      </c>
      <c r="D41" s="58" t="s">
        <v>1069</v>
      </c>
      <c r="E41" s="58" t="s">
        <v>851</v>
      </c>
      <c r="F41" s="58">
        <v>5352000</v>
      </c>
      <c r="G41" s="59">
        <v>2812.48</v>
      </c>
      <c r="H41" s="60">
        <v>0.59</v>
      </c>
    </row>
    <row r="42" spans="1:8">
      <c r="A42" s="61"/>
      <c r="B42" s="62" t="s">
        <v>16</v>
      </c>
      <c r="C42" s="58" t="s">
        <v>803</v>
      </c>
      <c r="D42" s="58" t="s">
        <v>804</v>
      </c>
      <c r="E42" s="58" t="s">
        <v>805</v>
      </c>
      <c r="F42" s="58">
        <v>790400</v>
      </c>
      <c r="G42" s="59">
        <v>2707.52</v>
      </c>
      <c r="H42" s="60">
        <v>0.56999999999999995</v>
      </c>
    </row>
    <row r="43" spans="1:8">
      <c r="A43" s="61"/>
      <c r="B43" s="62" t="s">
        <v>16</v>
      </c>
      <c r="C43" s="58" t="s">
        <v>1070</v>
      </c>
      <c r="D43" s="58" t="s">
        <v>1071</v>
      </c>
      <c r="E43" s="58" t="s">
        <v>872</v>
      </c>
      <c r="F43" s="58">
        <v>454400</v>
      </c>
      <c r="G43" s="59">
        <v>2653.7</v>
      </c>
      <c r="H43" s="60">
        <v>0.56000000000000005</v>
      </c>
    </row>
    <row r="44" spans="1:8">
      <c r="A44" s="61"/>
      <c r="B44" s="62" t="s">
        <v>16</v>
      </c>
      <c r="C44" s="58" t="s">
        <v>812</v>
      </c>
      <c r="D44" s="58" t="s">
        <v>813</v>
      </c>
      <c r="E44" s="58" t="s">
        <v>800</v>
      </c>
      <c r="F44" s="58">
        <v>111800</v>
      </c>
      <c r="G44" s="59">
        <v>2643.73</v>
      </c>
      <c r="H44" s="60">
        <v>0.56000000000000005</v>
      </c>
    </row>
    <row r="45" spans="1:8">
      <c r="A45" s="61"/>
      <c r="B45" s="62" t="s">
        <v>16</v>
      </c>
      <c r="C45" s="58" t="s">
        <v>71</v>
      </c>
      <c r="D45" s="58" t="s">
        <v>1072</v>
      </c>
      <c r="E45" s="58" t="s">
        <v>807</v>
      </c>
      <c r="F45" s="58">
        <v>1177000</v>
      </c>
      <c r="G45" s="59">
        <v>2629.42</v>
      </c>
      <c r="H45" s="60">
        <v>0.55000000000000004</v>
      </c>
    </row>
    <row r="46" spans="1:8">
      <c r="A46" s="61"/>
      <c r="B46" s="62" t="s">
        <v>16</v>
      </c>
      <c r="C46" s="58" t="s">
        <v>363</v>
      </c>
      <c r="D46" s="58" t="s">
        <v>873</v>
      </c>
      <c r="E46" s="58" t="s">
        <v>872</v>
      </c>
      <c r="F46" s="58">
        <v>92600</v>
      </c>
      <c r="G46" s="59">
        <v>2593.77</v>
      </c>
      <c r="H46" s="60">
        <v>0.55000000000000004</v>
      </c>
    </row>
    <row r="47" spans="1:8">
      <c r="A47" s="61"/>
      <c r="B47" s="62" t="s">
        <v>16</v>
      </c>
      <c r="C47" s="58" t="s">
        <v>990</v>
      </c>
      <c r="D47" s="58" t="s">
        <v>991</v>
      </c>
      <c r="E47" s="58" t="s">
        <v>935</v>
      </c>
      <c r="F47" s="58">
        <v>633100</v>
      </c>
      <c r="G47" s="59">
        <v>2584</v>
      </c>
      <c r="H47" s="60">
        <v>0.54</v>
      </c>
    </row>
    <row r="48" spans="1:8">
      <c r="A48" s="61"/>
      <c r="B48" s="62" t="s">
        <v>16</v>
      </c>
      <c r="C48" s="58" t="s">
        <v>966</v>
      </c>
      <c r="D48" s="58" t="s">
        <v>967</v>
      </c>
      <c r="E48" s="58" t="s">
        <v>802</v>
      </c>
      <c r="F48" s="58">
        <v>370300</v>
      </c>
      <c r="G48" s="59">
        <v>2563.77</v>
      </c>
      <c r="H48" s="60">
        <v>0.54</v>
      </c>
    </row>
    <row r="49" spans="1:8">
      <c r="A49" s="61"/>
      <c r="B49" s="62" t="s">
        <v>16</v>
      </c>
      <c r="C49" s="58" t="s">
        <v>1073</v>
      </c>
      <c r="D49" s="58" t="s">
        <v>1074</v>
      </c>
      <c r="E49" s="58" t="s">
        <v>860</v>
      </c>
      <c r="F49" s="58">
        <v>2786000</v>
      </c>
      <c r="G49" s="59">
        <v>2538.0500000000002</v>
      </c>
      <c r="H49" s="60">
        <v>0.53</v>
      </c>
    </row>
    <row r="50" spans="1:8">
      <c r="A50" s="61"/>
      <c r="B50" s="62" t="s">
        <v>16</v>
      </c>
      <c r="C50" s="58" t="s">
        <v>1075</v>
      </c>
      <c r="D50" s="58" t="s">
        <v>1076</v>
      </c>
      <c r="E50" s="58" t="s">
        <v>881</v>
      </c>
      <c r="F50" s="58">
        <v>603900</v>
      </c>
      <c r="G50" s="59">
        <v>2529.44</v>
      </c>
      <c r="H50" s="60">
        <v>0.53</v>
      </c>
    </row>
    <row r="51" spans="1:8">
      <c r="A51" s="61"/>
      <c r="B51" s="62" t="s">
        <v>16</v>
      </c>
      <c r="C51" s="58" t="s">
        <v>1007</v>
      </c>
      <c r="D51" s="58" t="s">
        <v>1008</v>
      </c>
      <c r="E51" s="58" t="s">
        <v>1009</v>
      </c>
      <c r="F51" s="58">
        <v>600600</v>
      </c>
      <c r="G51" s="59">
        <v>2309.91</v>
      </c>
      <c r="H51" s="60">
        <v>0.49</v>
      </c>
    </row>
    <row r="52" spans="1:8">
      <c r="A52" s="61"/>
      <c r="B52" s="62" t="s">
        <v>16</v>
      </c>
      <c r="C52" s="58" t="s">
        <v>939</v>
      </c>
      <c r="D52" s="58" t="s">
        <v>940</v>
      </c>
      <c r="E52" s="58" t="s">
        <v>819</v>
      </c>
      <c r="F52" s="58">
        <v>522000</v>
      </c>
      <c r="G52" s="59">
        <v>2092.6999999999998</v>
      </c>
      <c r="H52" s="60">
        <v>0.44</v>
      </c>
    </row>
    <row r="53" spans="1:8">
      <c r="A53" s="61"/>
      <c r="B53" s="62" t="s">
        <v>16</v>
      </c>
      <c r="C53" s="58" t="s">
        <v>970</v>
      </c>
      <c r="D53" s="58" t="s">
        <v>971</v>
      </c>
      <c r="E53" s="58" t="s">
        <v>802</v>
      </c>
      <c r="F53" s="58">
        <v>762000</v>
      </c>
      <c r="G53" s="59">
        <v>2074.5500000000002</v>
      </c>
      <c r="H53" s="60">
        <v>0.44</v>
      </c>
    </row>
    <row r="54" spans="1:8">
      <c r="A54" s="61"/>
      <c r="B54" s="62" t="s">
        <v>16</v>
      </c>
      <c r="C54" s="58" t="s">
        <v>1077</v>
      </c>
      <c r="D54" s="58" t="s">
        <v>1078</v>
      </c>
      <c r="E54" s="58" t="s">
        <v>819</v>
      </c>
      <c r="F54" s="58">
        <v>156000</v>
      </c>
      <c r="G54" s="59">
        <v>2070.9</v>
      </c>
      <c r="H54" s="60">
        <v>0.44</v>
      </c>
    </row>
    <row r="55" spans="1:8">
      <c r="A55" s="61"/>
      <c r="B55" s="62" t="s">
        <v>16</v>
      </c>
      <c r="C55" s="58" t="s">
        <v>1079</v>
      </c>
      <c r="D55" s="58" t="s">
        <v>1080</v>
      </c>
      <c r="E55" s="58" t="s">
        <v>851</v>
      </c>
      <c r="F55" s="58">
        <v>370000</v>
      </c>
      <c r="G55" s="59">
        <v>2036.85</v>
      </c>
      <c r="H55" s="60">
        <v>0.43</v>
      </c>
    </row>
    <row r="56" spans="1:8">
      <c r="A56" s="61"/>
      <c r="B56" s="62" t="s">
        <v>16</v>
      </c>
      <c r="C56" s="58" t="s">
        <v>911</v>
      </c>
      <c r="D56" s="58" t="s">
        <v>912</v>
      </c>
      <c r="E56" s="58" t="s">
        <v>913</v>
      </c>
      <c r="F56" s="58">
        <v>156800</v>
      </c>
      <c r="G56" s="59">
        <v>2000.3</v>
      </c>
      <c r="H56" s="60">
        <v>0.42</v>
      </c>
    </row>
    <row r="57" spans="1:8">
      <c r="A57" s="61"/>
      <c r="B57" s="62" t="s">
        <v>16</v>
      </c>
      <c r="C57" s="58" t="s">
        <v>992</v>
      </c>
      <c r="D57" s="58" t="s">
        <v>993</v>
      </c>
      <c r="E57" s="58" t="s">
        <v>930</v>
      </c>
      <c r="F57" s="58">
        <v>10275</v>
      </c>
      <c r="G57" s="59">
        <v>1916.39</v>
      </c>
      <c r="H57" s="60">
        <v>0.4</v>
      </c>
    </row>
    <row r="58" spans="1:8">
      <c r="A58" s="61"/>
      <c r="B58" s="62" t="s">
        <v>16</v>
      </c>
      <c r="C58" s="58" t="s">
        <v>1081</v>
      </c>
      <c r="D58" s="58" t="s">
        <v>1082</v>
      </c>
      <c r="E58" s="58" t="s">
        <v>935</v>
      </c>
      <c r="F58" s="58">
        <v>5321000</v>
      </c>
      <c r="G58" s="59">
        <v>1899.6</v>
      </c>
      <c r="H58" s="60">
        <v>0.4</v>
      </c>
    </row>
    <row r="59" spans="1:8">
      <c r="A59" s="61"/>
      <c r="B59" s="62" t="s">
        <v>16</v>
      </c>
      <c r="C59" s="58" t="s">
        <v>798</v>
      </c>
      <c r="D59" s="58" t="s">
        <v>799</v>
      </c>
      <c r="E59" s="58" t="s">
        <v>800</v>
      </c>
      <c r="F59" s="58">
        <v>167000</v>
      </c>
      <c r="G59" s="59">
        <v>1816.79</v>
      </c>
      <c r="H59" s="60">
        <v>0.38</v>
      </c>
    </row>
    <row r="60" spans="1:8">
      <c r="A60" s="61"/>
      <c r="B60" s="62" t="s">
        <v>16</v>
      </c>
      <c r="C60" s="58" t="s">
        <v>1083</v>
      </c>
      <c r="D60" s="58" t="s">
        <v>1084</v>
      </c>
      <c r="E60" s="58" t="s">
        <v>807</v>
      </c>
      <c r="F60" s="58">
        <v>6440000</v>
      </c>
      <c r="G60" s="59">
        <v>1812.86</v>
      </c>
      <c r="H60" s="60">
        <v>0.38</v>
      </c>
    </row>
    <row r="61" spans="1:8">
      <c r="A61" s="61"/>
      <c r="B61" s="62" t="s">
        <v>16</v>
      </c>
      <c r="C61" s="58" t="s">
        <v>988</v>
      </c>
      <c r="D61" s="58" t="s">
        <v>989</v>
      </c>
      <c r="E61" s="58" t="s">
        <v>810</v>
      </c>
      <c r="F61" s="58">
        <v>195600</v>
      </c>
      <c r="G61" s="59">
        <v>1763.82</v>
      </c>
      <c r="H61" s="60">
        <v>0.37</v>
      </c>
    </row>
    <row r="62" spans="1:8">
      <c r="A62" s="61"/>
      <c r="B62" s="62" t="s">
        <v>16</v>
      </c>
      <c r="C62" s="58" t="s">
        <v>1085</v>
      </c>
      <c r="D62" s="58" t="s">
        <v>1086</v>
      </c>
      <c r="E62" s="58" t="s">
        <v>815</v>
      </c>
      <c r="F62" s="58">
        <v>2152000</v>
      </c>
      <c r="G62" s="59">
        <v>1668.88</v>
      </c>
      <c r="H62" s="60">
        <v>0.35</v>
      </c>
    </row>
    <row r="63" spans="1:8">
      <c r="A63" s="61"/>
      <c r="B63" s="62" t="s">
        <v>16</v>
      </c>
      <c r="C63" s="58" t="s">
        <v>1087</v>
      </c>
      <c r="D63" s="58" t="s">
        <v>1088</v>
      </c>
      <c r="E63" s="58" t="s">
        <v>800</v>
      </c>
      <c r="F63" s="58">
        <v>660000</v>
      </c>
      <c r="G63" s="59">
        <v>1647.03</v>
      </c>
      <c r="H63" s="60">
        <v>0.35</v>
      </c>
    </row>
    <row r="64" spans="1:8">
      <c r="A64" s="61"/>
      <c r="B64" s="62" t="s">
        <v>16</v>
      </c>
      <c r="C64" s="58" t="s">
        <v>968</v>
      </c>
      <c r="D64" s="58" t="s">
        <v>969</v>
      </c>
      <c r="E64" s="58" t="s">
        <v>802</v>
      </c>
      <c r="F64" s="58">
        <v>1104000</v>
      </c>
      <c r="G64" s="59">
        <v>1598.04</v>
      </c>
      <c r="H64" s="60">
        <v>0.34</v>
      </c>
    </row>
    <row r="65" spans="1:8">
      <c r="A65" s="61"/>
      <c r="B65" s="62" t="s">
        <v>16</v>
      </c>
      <c r="C65" s="58" t="s">
        <v>1014</v>
      </c>
      <c r="D65" s="58" t="s">
        <v>1015</v>
      </c>
      <c r="E65" s="58" t="s">
        <v>800</v>
      </c>
      <c r="F65" s="58">
        <v>41550</v>
      </c>
      <c r="G65" s="59">
        <v>1586.05</v>
      </c>
      <c r="H65" s="60">
        <v>0.33</v>
      </c>
    </row>
    <row r="66" spans="1:8">
      <c r="A66" s="61"/>
      <c r="B66" s="62" t="s">
        <v>16</v>
      </c>
      <c r="C66" s="58" t="s">
        <v>1089</v>
      </c>
      <c r="D66" s="58" t="s">
        <v>1090</v>
      </c>
      <c r="E66" s="58" t="s">
        <v>930</v>
      </c>
      <c r="F66" s="58">
        <v>975000</v>
      </c>
      <c r="G66" s="59">
        <v>1582.43</v>
      </c>
      <c r="H66" s="60">
        <v>0.33</v>
      </c>
    </row>
    <row r="67" spans="1:8">
      <c r="A67" s="61"/>
      <c r="B67" s="62" t="s">
        <v>16</v>
      </c>
      <c r="C67" s="58" t="s">
        <v>1091</v>
      </c>
      <c r="D67" s="58" t="s">
        <v>1092</v>
      </c>
      <c r="E67" s="58" t="s">
        <v>878</v>
      </c>
      <c r="F67" s="58">
        <v>2280000</v>
      </c>
      <c r="G67" s="59">
        <v>1527.6</v>
      </c>
      <c r="H67" s="60">
        <v>0.32</v>
      </c>
    </row>
    <row r="68" spans="1:8">
      <c r="A68" s="61"/>
      <c r="B68" s="62" t="s">
        <v>16</v>
      </c>
      <c r="C68" s="58" t="s">
        <v>1093</v>
      </c>
      <c r="D68" s="58" t="s">
        <v>1094</v>
      </c>
      <c r="E68" s="58" t="s">
        <v>872</v>
      </c>
      <c r="F68" s="58">
        <v>1704000</v>
      </c>
      <c r="G68" s="59">
        <v>1515.71</v>
      </c>
      <c r="H68" s="60">
        <v>0.32</v>
      </c>
    </row>
    <row r="69" spans="1:8">
      <c r="A69" s="61"/>
      <c r="B69" s="62" t="s">
        <v>16</v>
      </c>
      <c r="C69" s="58" t="s">
        <v>1095</v>
      </c>
      <c r="D69" s="58" t="s">
        <v>1096</v>
      </c>
      <c r="E69" s="58" t="s">
        <v>881</v>
      </c>
      <c r="F69" s="58">
        <v>268000</v>
      </c>
      <c r="G69" s="59">
        <v>1496.24</v>
      </c>
      <c r="H69" s="60">
        <v>0.31</v>
      </c>
    </row>
    <row r="70" spans="1:8">
      <c r="A70" s="61"/>
      <c r="B70" s="62" t="s">
        <v>16</v>
      </c>
      <c r="C70" s="58" t="s">
        <v>945</v>
      </c>
      <c r="D70" s="58" t="s">
        <v>946</v>
      </c>
      <c r="E70" s="58" t="s">
        <v>835</v>
      </c>
      <c r="F70" s="58">
        <v>1071000</v>
      </c>
      <c r="G70" s="59">
        <v>1440.5</v>
      </c>
      <c r="H70" s="60">
        <v>0.3</v>
      </c>
    </row>
    <row r="71" spans="1:8">
      <c r="A71" s="61"/>
      <c r="B71" s="62" t="s">
        <v>16</v>
      </c>
      <c r="C71" s="58" t="s">
        <v>928</v>
      </c>
      <c r="D71" s="58" t="s">
        <v>929</v>
      </c>
      <c r="E71" s="58" t="s">
        <v>930</v>
      </c>
      <c r="F71" s="58">
        <v>162000</v>
      </c>
      <c r="G71" s="59">
        <v>1416.93</v>
      </c>
      <c r="H71" s="60">
        <v>0.3</v>
      </c>
    </row>
    <row r="72" spans="1:8">
      <c r="A72" s="61"/>
      <c r="B72" s="62" t="s">
        <v>16</v>
      </c>
      <c r="C72" s="58" t="s">
        <v>831</v>
      </c>
      <c r="D72" s="58" t="s">
        <v>832</v>
      </c>
      <c r="E72" s="58" t="s">
        <v>819</v>
      </c>
      <c r="F72" s="58">
        <v>77100</v>
      </c>
      <c r="G72" s="59">
        <v>1377.74</v>
      </c>
      <c r="H72" s="60">
        <v>0.28999999999999998</v>
      </c>
    </row>
    <row r="73" spans="1:8">
      <c r="A73" s="61"/>
      <c r="B73" s="62" t="s">
        <v>16</v>
      </c>
      <c r="C73" s="58" t="s">
        <v>1097</v>
      </c>
      <c r="D73" s="58" t="s">
        <v>1098</v>
      </c>
      <c r="E73" s="58" t="s">
        <v>851</v>
      </c>
      <c r="F73" s="58">
        <v>1920000</v>
      </c>
      <c r="G73" s="59">
        <v>1257.5999999999999</v>
      </c>
      <c r="H73" s="60">
        <v>0.26</v>
      </c>
    </row>
    <row r="74" spans="1:8">
      <c r="A74" s="61"/>
      <c r="B74" s="62" t="s">
        <v>16</v>
      </c>
      <c r="C74" s="58" t="s">
        <v>914</v>
      </c>
      <c r="D74" s="58" t="s">
        <v>915</v>
      </c>
      <c r="E74" s="58" t="s">
        <v>802</v>
      </c>
      <c r="F74" s="58">
        <v>678900</v>
      </c>
      <c r="G74" s="59">
        <v>1221.3399999999999</v>
      </c>
      <c r="H74" s="60">
        <v>0.26</v>
      </c>
    </row>
    <row r="75" spans="1:8">
      <c r="A75" s="61"/>
      <c r="B75" s="62" t="s">
        <v>16</v>
      </c>
      <c r="C75" s="58" t="s">
        <v>1099</v>
      </c>
      <c r="D75" s="58" t="s">
        <v>1100</v>
      </c>
      <c r="E75" s="58" t="s">
        <v>918</v>
      </c>
      <c r="F75" s="58">
        <v>1614000</v>
      </c>
      <c r="G75" s="59">
        <v>1150.78</v>
      </c>
      <c r="H75" s="60">
        <v>0.24</v>
      </c>
    </row>
    <row r="76" spans="1:8">
      <c r="A76" s="61"/>
      <c r="B76" s="62" t="s">
        <v>16</v>
      </c>
      <c r="C76" s="58" t="s">
        <v>1101</v>
      </c>
      <c r="D76" s="58" t="s">
        <v>1102</v>
      </c>
      <c r="E76" s="58" t="s">
        <v>815</v>
      </c>
      <c r="F76" s="58">
        <v>6669000</v>
      </c>
      <c r="G76" s="59">
        <v>1103.72</v>
      </c>
      <c r="H76" s="60">
        <v>0.23</v>
      </c>
    </row>
    <row r="77" spans="1:8">
      <c r="A77" s="61"/>
      <c r="B77" s="62" t="s">
        <v>16</v>
      </c>
      <c r="C77" s="58" t="s">
        <v>1103</v>
      </c>
      <c r="D77" s="58" t="s">
        <v>1104</v>
      </c>
      <c r="E77" s="58" t="s">
        <v>807</v>
      </c>
      <c r="F77" s="58">
        <v>1600000</v>
      </c>
      <c r="G77" s="59">
        <v>1067.2</v>
      </c>
      <c r="H77" s="60">
        <v>0.22</v>
      </c>
    </row>
    <row r="78" spans="1:8">
      <c r="A78" s="61"/>
      <c r="B78" s="62" t="s">
        <v>16</v>
      </c>
      <c r="C78" s="58" t="s">
        <v>1105</v>
      </c>
      <c r="D78" s="58" t="s">
        <v>1106</v>
      </c>
      <c r="E78" s="58" t="s">
        <v>802</v>
      </c>
      <c r="F78" s="58">
        <v>840000</v>
      </c>
      <c r="G78" s="59">
        <v>1065.54</v>
      </c>
      <c r="H78" s="60">
        <v>0.22</v>
      </c>
    </row>
    <row r="79" spans="1:8">
      <c r="A79" s="61"/>
      <c r="B79" s="62" t="s">
        <v>16</v>
      </c>
      <c r="C79" s="58" t="s">
        <v>1107</v>
      </c>
      <c r="D79" s="58" t="s">
        <v>1108</v>
      </c>
      <c r="E79" s="58" t="s">
        <v>918</v>
      </c>
      <c r="F79" s="58">
        <v>409500</v>
      </c>
      <c r="G79" s="59">
        <v>1043</v>
      </c>
      <c r="H79" s="60">
        <v>0.22</v>
      </c>
    </row>
    <row r="80" spans="1:8">
      <c r="A80" s="61"/>
      <c r="B80" s="62" t="s">
        <v>16</v>
      </c>
      <c r="C80" s="58" t="s">
        <v>1109</v>
      </c>
      <c r="D80" s="58" t="s">
        <v>1110</v>
      </c>
      <c r="E80" s="58" t="s">
        <v>930</v>
      </c>
      <c r="F80" s="58">
        <v>101500</v>
      </c>
      <c r="G80" s="59">
        <v>1041.24</v>
      </c>
      <c r="H80" s="60">
        <v>0.22</v>
      </c>
    </row>
    <row r="81" spans="1:8">
      <c r="A81" s="61"/>
      <c r="B81" s="62" t="s">
        <v>16</v>
      </c>
      <c r="C81" s="58" t="s">
        <v>982</v>
      </c>
      <c r="D81" s="58" t="s">
        <v>983</v>
      </c>
      <c r="E81" s="58" t="s">
        <v>802</v>
      </c>
      <c r="F81" s="58">
        <v>1344000</v>
      </c>
      <c r="G81" s="59">
        <v>1037.57</v>
      </c>
      <c r="H81" s="60">
        <v>0.22</v>
      </c>
    </row>
    <row r="82" spans="1:8">
      <c r="A82" s="61"/>
      <c r="B82" s="62" t="s">
        <v>16</v>
      </c>
      <c r="C82" s="58" t="s">
        <v>465</v>
      </c>
      <c r="D82" s="58" t="s">
        <v>1111</v>
      </c>
      <c r="E82" s="58" t="s">
        <v>851</v>
      </c>
      <c r="F82" s="58">
        <v>1552000</v>
      </c>
      <c r="G82" s="59">
        <v>1036.74</v>
      </c>
      <c r="H82" s="60">
        <v>0.22</v>
      </c>
    </row>
    <row r="83" spans="1:8">
      <c r="A83" s="61"/>
      <c r="B83" s="62" t="s">
        <v>16</v>
      </c>
      <c r="C83" s="58" t="s">
        <v>1112</v>
      </c>
      <c r="D83" s="58" t="s">
        <v>1113</v>
      </c>
      <c r="E83" s="58" t="s">
        <v>819</v>
      </c>
      <c r="F83" s="58">
        <v>224400</v>
      </c>
      <c r="G83" s="59">
        <v>1035.94</v>
      </c>
      <c r="H83" s="60">
        <v>0.22</v>
      </c>
    </row>
    <row r="84" spans="1:8">
      <c r="A84" s="61"/>
      <c r="B84" s="62" t="s">
        <v>16</v>
      </c>
      <c r="C84" s="58" t="s">
        <v>1114</v>
      </c>
      <c r="D84" s="58" t="s">
        <v>1115</v>
      </c>
      <c r="E84" s="58" t="s">
        <v>918</v>
      </c>
      <c r="F84" s="58">
        <v>1575000</v>
      </c>
      <c r="G84" s="59">
        <v>1008</v>
      </c>
      <c r="H84" s="60">
        <v>0.21</v>
      </c>
    </row>
    <row r="85" spans="1:8">
      <c r="A85" s="61"/>
      <c r="B85" s="62" t="s">
        <v>16</v>
      </c>
      <c r="C85" s="58" t="s">
        <v>1116</v>
      </c>
      <c r="D85" s="58" t="s">
        <v>1117</v>
      </c>
      <c r="E85" s="58" t="s">
        <v>918</v>
      </c>
      <c r="F85" s="58">
        <v>14168000</v>
      </c>
      <c r="G85" s="59">
        <v>1005.93</v>
      </c>
      <c r="H85" s="60">
        <v>0.21</v>
      </c>
    </row>
    <row r="86" spans="1:8">
      <c r="A86" s="61"/>
      <c r="B86" s="62" t="s">
        <v>16</v>
      </c>
      <c r="C86" s="58" t="s">
        <v>976</v>
      </c>
      <c r="D86" s="58" t="s">
        <v>977</v>
      </c>
      <c r="E86" s="58" t="s">
        <v>802</v>
      </c>
      <c r="F86" s="58">
        <v>1032000</v>
      </c>
      <c r="G86" s="59">
        <v>965.44</v>
      </c>
      <c r="H86" s="60">
        <v>0.2</v>
      </c>
    </row>
    <row r="87" spans="1:8">
      <c r="A87" s="61"/>
      <c r="B87" s="62" t="s">
        <v>16</v>
      </c>
      <c r="C87" s="58" t="s">
        <v>1118</v>
      </c>
      <c r="D87" s="58" t="s">
        <v>1119</v>
      </c>
      <c r="E87" s="58" t="s">
        <v>872</v>
      </c>
      <c r="F87" s="58">
        <v>455700</v>
      </c>
      <c r="G87" s="59">
        <v>906.39</v>
      </c>
      <c r="H87" s="60">
        <v>0.19</v>
      </c>
    </row>
    <row r="88" spans="1:8">
      <c r="A88" s="61"/>
      <c r="B88" s="62" t="s">
        <v>16</v>
      </c>
      <c r="C88" s="58" t="s">
        <v>974</v>
      </c>
      <c r="D88" s="58" t="s">
        <v>975</v>
      </c>
      <c r="E88" s="58" t="s">
        <v>802</v>
      </c>
      <c r="F88" s="58">
        <v>519000</v>
      </c>
      <c r="G88" s="59">
        <v>898.13</v>
      </c>
      <c r="H88" s="60">
        <v>0.19</v>
      </c>
    </row>
    <row r="89" spans="1:8">
      <c r="A89" s="61"/>
      <c r="B89" s="62" t="s">
        <v>16</v>
      </c>
      <c r="C89" s="58" t="s">
        <v>1120</v>
      </c>
      <c r="D89" s="58" t="s">
        <v>1121</v>
      </c>
      <c r="E89" s="58" t="s">
        <v>802</v>
      </c>
      <c r="F89" s="58">
        <v>4444000</v>
      </c>
      <c r="G89" s="59">
        <v>888.8</v>
      </c>
      <c r="H89" s="60">
        <v>0.19</v>
      </c>
    </row>
    <row r="90" spans="1:8">
      <c r="A90" s="61"/>
      <c r="B90" s="62" t="s">
        <v>16</v>
      </c>
      <c r="C90" s="58" t="s">
        <v>1036</v>
      </c>
      <c r="D90" s="58" t="s">
        <v>1037</v>
      </c>
      <c r="E90" s="58" t="s">
        <v>930</v>
      </c>
      <c r="F90" s="58">
        <v>289500</v>
      </c>
      <c r="G90" s="59">
        <v>837.52</v>
      </c>
      <c r="H90" s="60">
        <v>0.18</v>
      </c>
    </row>
    <row r="91" spans="1:8">
      <c r="A91" s="61"/>
      <c r="B91" s="62" t="s">
        <v>16</v>
      </c>
      <c r="C91" s="58" t="s">
        <v>1122</v>
      </c>
      <c r="D91" s="58" t="s">
        <v>1123</v>
      </c>
      <c r="E91" s="58" t="s">
        <v>815</v>
      </c>
      <c r="F91" s="58">
        <v>363000</v>
      </c>
      <c r="G91" s="59">
        <v>792.43</v>
      </c>
      <c r="H91" s="60">
        <v>0.17</v>
      </c>
    </row>
    <row r="92" spans="1:8">
      <c r="A92" s="61"/>
      <c r="B92" s="62" t="s">
        <v>16</v>
      </c>
      <c r="C92" s="58" t="s">
        <v>1124</v>
      </c>
      <c r="D92" s="58" t="s">
        <v>1125</v>
      </c>
      <c r="E92" s="58" t="s">
        <v>857</v>
      </c>
      <c r="F92" s="58">
        <v>59600</v>
      </c>
      <c r="G92" s="59">
        <v>737.82</v>
      </c>
      <c r="H92" s="60">
        <v>0.16</v>
      </c>
    </row>
    <row r="93" spans="1:8">
      <c r="A93" s="61"/>
      <c r="B93" s="62" t="s">
        <v>16</v>
      </c>
      <c r="C93" s="58" t="s">
        <v>1126</v>
      </c>
      <c r="D93" s="58" t="s">
        <v>1127</v>
      </c>
      <c r="E93" s="58" t="s">
        <v>857</v>
      </c>
      <c r="F93" s="58">
        <v>62000</v>
      </c>
      <c r="G93" s="59">
        <v>702.24</v>
      </c>
      <c r="H93" s="60">
        <v>0.15</v>
      </c>
    </row>
    <row r="94" spans="1:8">
      <c r="A94" s="61"/>
      <c r="B94" s="62" t="s">
        <v>16</v>
      </c>
      <c r="C94" s="58" t="s">
        <v>1128</v>
      </c>
      <c r="D94" s="58" t="s">
        <v>1129</v>
      </c>
      <c r="E94" s="58" t="s">
        <v>1130</v>
      </c>
      <c r="F94" s="58">
        <v>834000</v>
      </c>
      <c r="G94" s="59">
        <v>687.22</v>
      </c>
      <c r="H94" s="60">
        <v>0.14000000000000001</v>
      </c>
    </row>
    <row r="95" spans="1:8">
      <c r="A95" s="61"/>
      <c r="B95" s="62" t="s">
        <v>16</v>
      </c>
      <c r="C95" s="58" t="s">
        <v>504</v>
      </c>
      <c r="D95" s="58" t="s">
        <v>998</v>
      </c>
      <c r="E95" s="58" t="s">
        <v>807</v>
      </c>
      <c r="F95" s="58">
        <v>12375</v>
      </c>
      <c r="G95" s="59">
        <v>682.5</v>
      </c>
      <c r="H95" s="60">
        <v>0.14000000000000001</v>
      </c>
    </row>
    <row r="96" spans="1:8">
      <c r="A96" s="61"/>
      <c r="B96" s="62" t="s">
        <v>16</v>
      </c>
      <c r="C96" s="58" t="s">
        <v>984</v>
      </c>
      <c r="D96" s="58" t="s">
        <v>985</v>
      </c>
      <c r="E96" s="58" t="s">
        <v>802</v>
      </c>
      <c r="F96" s="58">
        <v>936000</v>
      </c>
      <c r="G96" s="59">
        <v>646.78</v>
      </c>
      <c r="H96" s="60">
        <v>0.14000000000000001</v>
      </c>
    </row>
    <row r="97" spans="1:8">
      <c r="A97" s="61"/>
      <c r="B97" s="62" t="s">
        <v>16</v>
      </c>
      <c r="C97" s="58" t="s">
        <v>980</v>
      </c>
      <c r="D97" s="58" t="s">
        <v>981</v>
      </c>
      <c r="E97" s="58" t="s">
        <v>802</v>
      </c>
      <c r="F97" s="58">
        <v>408000</v>
      </c>
      <c r="G97" s="59">
        <v>637.09</v>
      </c>
      <c r="H97" s="60">
        <v>0.13</v>
      </c>
    </row>
    <row r="98" spans="1:8">
      <c r="A98" s="61"/>
      <c r="B98" s="62" t="s">
        <v>16</v>
      </c>
      <c r="C98" s="58" t="s">
        <v>874</v>
      </c>
      <c r="D98" s="58" t="s">
        <v>875</v>
      </c>
      <c r="E98" s="58" t="s">
        <v>800</v>
      </c>
      <c r="F98" s="58">
        <v>72600</v>
      </c>
      <c r="G98" s="59">
        <v>632.30999999999995</v>
      </c>
      <c r="H98" s="60">
        <v>0.13</v>
      </c>
    </row>
    <row r="99" spans="1:8">
      <c r="A99" s="61"/>
      <c r="B99" s="62" t="s">
        <v>16</v>
      </c>
      <c r="C99" s="58" t="s">
        <v>1131</v>
      </c>
      <c r="D99" s="58" t="s">
        <v>1132</v>
      </c>
      <c r="E99" s="58" t="s">
        <v>1133</v>
      </c>
      <c r="F99" s="58">
        <v>47600</v>
      </c>
      <c r="G99" s="59">
        <v>626.01</v>
      </c>
      <c r="H99" s="60">
        <v>0.13</v>
      </c>
    </row>
    <row r="100" spans="1:8">
      <c r="A100" s="61"/>
      <c r="B100" s="62" t="s">
        <v>16</v>
      </c>
      <c r="C100" s="58" t="s">
        <v>931</v>
      </c>
      <c r="D100" s="58" t="s">
        <v>932</v>
      </c>
      <c r="E100" s="58" t="s">
        <v>878</v>
      </c>
      <c r="F100" s="58">
        <v>72500</v>
      </c>
      <c r="G100" s="59">
        <v>616.65</v>
      </c>
      <c r="H100" s="60">
        <v>0.13</v>
      </c>
    </row>
    <row r="101" spans="1:8">
      <c r="A101" s="61"/>
      <c r="B101" s="62" t="s">
        <v>16</v>
      </c>
      <c r="C101" s="58" t="s">
        <v>955</v>
      </c>
      <c r="D101" s="58" t="s">
        <v>956</v>
      </c>
      <c r="E101" s="58" t="s">
        <v>865</v>
      </c>
      <c r="F101" s="58">
        <v>425600</v>
      </c>
      <c r="G101" s="59">
        <v>611.16</v>
      </c>
      <c r="H101" s="60">
        <v>0.13</v>
      </c>
    </row>
    <row r="102" spans="1:8">
      <c r="A102" s="61"/>
      <c r="B102" s="62" t="s">
        <v>16</v>
      </c>
      <c r="C102" s="58" t="s">
        <v>886</v>
      </c>
      <c r="D102" s="58" t="s">
        <v>887</v>
      </c>
      <c r="E102" s="58" t="s">
        <v>805</v>
      </c>
      <c r="F102" s="58">
        <v>36000</v>
      </c>
      <c r="G102" s="59">
        <v>555.64</v>
      </c>
      <c r="H102" s="60">
        <v>0.12</v>
      </c>
    </row>
    <row r="103" spans="1:8">
      <c r="A103" s="61"/>
      <c r="B103" s="62" t="s">
        <v>16</v>
      </c>
      <c r="C103" s="58" t="s">
        <v>1134</v>
      </c>
      <c r="D103" s="58" t="s">
        <v>1135</v>
      </c>
      <c r="E103" s="58" t="s">
        <v>851</v>
      </c>
      <c r="F103" s="58">
        <v>115700</v>
      </c>
      <c r="G103" s="59">
        <v>523.02</v>
      </c>
      <c r="H103" s="60">
        <v>0.11</v>
      </c>
    </row>
    <row r="104" spans="1:8">
      <c r="A104" s="61"/>
      <c r="B104" s="62" t="s">
        <v>16</v>
      </c>
      <c r="C104" s="58" t="s">
        <v>1136</v>
      </c>
      <c r="D104" s="58" t="s">
        <v>1137</v>
      </c>
      <c r="E104" s="58" t="s">
        <v>800</v>
      </c>
      <c r="F104" s="58">
        <v>33600</v>
      </c>
      <c r="G104" s="59">
        <v>482.36</v>
      </c>
      <c r="H104" s="60">
        <v>0.1</v>
      </c>
    </row>
    <row r="105" spans="1:8">
      <c r="A105" s="61"/>
      <c r="B105" s="62" t="s">
        <v>16</v>
      </c>
      <c r="C105" s="58" t="s">
        <v>1138</v>
      </c>
      <c r="D105" s="58" t="s">
        <v>1139</v>
      </c>
      <c r="E105" s="58" t="s">
        <v>1140</v>
      </c>
      <c r="F105" s="58">
        <v>160000</v>
      </c>
      <c r="G105" s="59">
        <v>457.2</v>
      </c>
      <c r="H105" s="60">
        <v>0.1</v>
      </c>
    </row>
    <row r="106" spans="1:8">
      <c r="A106" s="61"/>
      <c r="B106" s="62" t="s">
        <v>16</v>
      </c>
      <c r="C106" s="58" t="s">
        <v>1141</v>
      </c>
      <c r="D106" s="58" t="s">
        <v>1142</v>
      </c>
      <c r="E106" s="58" t="s">
        <v>851</v>
      </c>
      <c r="F106" s="58">
        <v>2214000</v>
      </c>
      <c r="G106" s="59">
        <v>423.98</v>
      </c>
      <c r="H106" s="60">
        <v>0.09</v>
      </c>
    </row>
    <row r="107" spans="1:8">
      <c r="A107" s="61"/>
      <c r="B107" s="62" t="s">
        <v>16</v>
      </c>
      <c r="C107" s="58" t="s">
        <v>1143</v>
      </c>
      <c r="D107" s="58" t="s">
        <v>1144</v>
      </c>
      <c r="E107" s="58" t="s">
        <v>802</v>
      </c>
      <c r="F107" s="58">
        <v>830000</v>
      </c>
      <c r="G107" s="59">
        <v>401.72</v>
      </c>
      <c r="H107" s="60">
        <v>0.08</v>
      </c>
    </row>
    <row r="108" spans="1:8">
      <c r="A108" s="61"/>
      <c r="B108" s="62" t="s">
        <v>16</v>
      </c>
      <c r="C108" s="58" t="s">
        <v>943</v>
      </c>
      <c r="D108" s="58" t="s">
        <v>944</v>
      </c>
      <c r="E108" s="58" t="s">
        <v>800</v>
      </c>
      <c r="F108" s="58">
        <v>71000</v>
      </c>
      <c r="G108" s="59">
        <v>378.75</v>
      </c>
      <c r="H108" s="60">
        <v>0.08</v>
      </c>
    </row>
    <row r="109" spans="1:8">
      <c r="A109" s="61"/>
      <c r="B109" s="62" t="s">
        <v>16</v>
      </c>
      <c r="C109" s="58" t="s">
        <v>826</v>
      </c>
      <c r="D109" s="58" t="s">
        <v>827</v>
      </c>
      <c r="E109" s="58" t="s">
        <v>805</v>
      </c>
      <c r="F109" s="58">
        <v>43800</v>
      </c>
      <c r="G109" s="59">
        <v>354.1</v>
      </c>
      <c r="H109" s="60">
        <v>7.0000000000000007E-2</v>
      </c>
    </row>
    <row r="110" spans="1:8">
      <c r="A110" s="61"/>
      <c r="B110" s="62" t="s">
        <v>16</v>
      </c>
      <c r="C110" s="58" t="s">
        <v>1145</v>
      </c>
      <c r="D110" s="58" t="s">
        <v>1146</v>
      </c>
      <c r="E110" s="58" t="s">
        <v>854</v>
      </c>
      <c r="F110" s="58">
        <v>72600</v>
      </c>
      <c r="G110" s="59">
        <v>350.62</v>
      </c>
      <c r="H110" s="60">
        <v>7.0000000000000007E-2</v>
      </c>
    </row>
    <row r="111" spans="1:8">
      <c r="A111" s="61"/>
      <c r="B111" s="62" t="s">
        <v>16</v>
      </c>
      <c r="C111" s="58" t="s">
        <v>1147</v>
      </c>
      <c r="D111" s="58" t="s">
        <v>1148</v>
      </c>
      <c r="E111" s="58" t="s">
        <v>819</v>
      </c>
      <c r="F111" s="58">
        <v>25200</v>
      </c>
      <c r="G111" s="59">
        <v>345.67</v>
      </c>
      <c r="H111" s="60">
        <v>7.0000000000000007E-2</v>
      </c>
    </row>
    <row r="112" spans="1:8">
      <c r="A112" s="61"/>
      <c r="B112" s="62" t="s">
        <v>16</v>
      </c>
      <c r="C112" s="58" t="s">
        <v>401</v>
      </c>
      <c r="D112" s="58" t="s">
        <v>951</v>
      </c>
      <c r="E112" s="58" t="s">
        <v>817</v>
      </c>
      <c r="F112" s="58">
        <v>113400</v>
      </c>
      <c r="G112" s="59">
        <v>338.84</v>
      </c>
      <c r="H112" s="60">
        <v>7.0000000000000007E-2</v>
      </c>
    </row>
    <row r="113" spans="1:8">
      <c r="A113" s="61"/>
      <c r="B113" s="62" t="s">
        <v>16</v>
      </c>
      <c r="C113" s="58" t="s">
        <v>868</v>
      </c>
      <c r="D113" s="58" t="s">
        <v>869</v>
      </c>
      <c r="E113" s="58" t="s">
        <v>802</v>
      </c>
      <c r="F113" s="58">
        <v>35400</v>
      </c>
      <c r="G113" s="59">
        <v>331.08</v>
      </c>
      <c r="H113" s="60">
        <v>7.0000000000000007E-2</v>
      </c>
    </row>
    <row r="114" spans="1:8">
      <c r="A114" s="61"/>
      <c r="B114" s="62" t="s">
        <v>16</v>
      </c>
      <c r="C114" s="58" t="s">
        <v>994</v>
      </c>
      <c r="D114" s="58" t="s">
        <v>995</v>
      </c>
      <c r="E114" s="58" t="s">
        <v>805</v>
      </c>
      <c r="F114" s="58">
        <v>37200</v>
      </c>
      <c r="G114" s="59">
        <v>311.92</v>
      </c>
      <c r="H114" s="60">
        <v>7.0000000000000007E-2</v>
      </c>
    </row>
    <row r="115" spans="1:8">
      <c r="A115" s="61"/>
      <c r="B115" s="62" t="s">
        <v>16</v>
      </c>
      <c r="C115" s="58" t="s">
        <v>978</v>
      </c>
      <c r="D115" s="58" t="s">
        <v>979</v>
      </c>
      <c r="E115" s="58" t="s">
        <v>802</v>
      </c>
      <c r="F115" s="58">
        <v>315000</v>
      </c>
      <c r="G115" s="59">
        <v>301.77</v>
      </c>
      <c r="H115" s="60">
        <v>0.06</v>
      </c>
    </row>
    <row r="116" spans="1:8">
      <c r="A116" s="61"/>
      <c r="B116" s="62" t="s">
        <v>16</v>
      </c>
      <c r="C116" s="58" t="s">
        <v>336</v>
      </c>
      <c r="D116" s="58" t="s">
        <v>1018</v>
      </c>
      <c r="E116" s="58" t="s">
        <v>1019</v>
      </c>
      <c r="F116" s="58">
        <v>14000</v>
      </c>
      <c r="G116" s="59">
        <v>294.85000000000002</v>
      </c>
      <c r="H116" s="60">
        <v>0.06</v>
      </c>
    </row>
    <row r="117" spans="1:8">
      <c r="A117" s="61"/>
      <c r="B117" s="62" t="s">
        <v>16</v>
      </c>
      <c r="C117" s="58" t="s">
        <v>849</v>
      </c>
      <c r="D117" s="58" t="s">
        <v>850</v>
      </c>
      <c r="E117" s="58" t="s">
        <v>851</v>
      </c>
      <c r="F117" s="58">
        <v>196000</v>
      </c>
      <c r="G117" s="59">
        <v>256.56</v>
      </c>
      <c r="H117" s="60">
        <v>0.05</v>
      </c>
    </row>
    <row r="118" spans="1:8">
      <c r="A118" s="61"/>
      <c r="B118" s="62" t="s">
        <v>16</v>
      </c>
      <c r="C118" s="58" t="s">
        <v>936</v>
      </c>
      <c r="D118" s="58" t="s">
        <v>937</v>
      </c>
      <c r="E118" s="58" t="s">
        <v>802</v>
      </c>
      <c r="F118" s="58">
        <v>424000</v>
      </c>
      <c r="G118" s="59">
        <v>248.89</v>
      </c>
      <c r="H118" s="60">
        <v>0.05</v>
      </c>
    </row>
    <row r="119" spans="1:8">
      <c r="A119" s="61"/>
      <c r="B119" s="62" t="s">
        <v>16</v>
      </c>
      <c r="C119" s="58" t="s">
        <v>27</v>
      </c>
      <c r="D119" s="58" t="s">
        <v>972</v>
      </c>
      <c r="E119" s="58" t="s">
        <v>802</v>
      </c>
      <c r="F119" s="58">
        <v>171000</v>
      </c>
      <c r="G119" s="59">
        <v>224.35</v>
      </c>
      <c r="H119" s="60">
        <v>0.05</v>
      </c>
    </row>
    <row r="120" spans="1:8">
      <c r="A120" s="61"/>
      <c r="B120" s="62" t="s">
        <v>16</v>
      </c>
      <c r="C120" s="58" t="s">
        <v>1149</v>
      </c>
      <c r="D120" s="58" t="s">
        <v>1150</v>
      </c>
      <c r="E120" s="58" t="s">
        <v>817</v>
      </c>
      <c r="F120" s="58">
        <v>68000</v>
      </c>
      <c r="G120" s="59">
        <v>208.76</v>
      </c>
      <c r="H120" s="60">
        <v>0.04</v>
      </c>
    </row>
    <row r="121" spans="1:8">
      <c r="A121" s="61"/>
      <c r="B121" s="62" t="s">
        <v>16</v>
      </c>
      <c r="C121" s="58" t="s">
        <v>1151</v>
      </c>
      <c r="D121" s="58" t="s">
        <v>1152</v>
      </c>
      <c r="E121" s="58" t="s">
        <v>805</v>
      </c>
      <c r="F121" s="58">
        <v>21500</v>
      </c>
      <c r="G121" s="59">
        <v>203.94</v>
      </c>
      <c r="H121" s="60">
        <v>0.04</v>
      </c>
    </row>
    <row r="122" spans="1:8">
      <c r="A122" s="61"/>
      <c r="B122" s="62" t="s">
        <v>16</v>
      </c>
      <c r="C122" s="58" t="s">
        <v>1020</v>
      </c>
      <c r="D122" s="58" t="s">
        <v>1021</v>
      </c>
      <c r="E122" s="58" t="s">
        <v>819</v>
      </c>
      <c r="F122" s="58">
        <v>13800</v>
      </c>
      <c r="G122" s="59">
        <v>158.74</v>
      </c>
      <c r="H122" s="60">
        <v>0.03</v>
      </c>
    </row>
    <row r="123" spans="1:8">
      <c r="A123" s="61"/>
      <c r="B123" s="62" t="s">
        <v>16</v>
      </c>
      <c r="C123" s="58" t="s">
        <v>1153</v>
      </c>
      <c r="D123" s="58" t="s">
        <v>1154</v>
      </c>
      <c r="E123" s="58" t="s">
        <v>918</v>
      </c>
      <c r="F123" s="58">
        <v>1008000</v>
      </c>
      <c r="G123" s="59">
        <v>130.03</v>
      </c>
      <c r="H123" s="60">
        <v>0.03</v>
      </c>
    </row>
    <row r="124" spans="1:8">
      <c r="A124" s="61"/>
      <c r="B124" s="62" t="s">
        <v>16</v>
      </c>
      <c r="C124" s="58" t="s">
        <v>1155</v>
      </c>
      <c r="D124" s="58" t="s">
        <v>1156</v>
      </c>
      <c r="E124" s="58" t="s">
        <v>819</v>
      </c>
      <c r="F124" s="58">
        <v>9500</v>
      </c>
      <c r="G124" s="59">
        <v>93.2</v>
      </c>
      <c r="H124" s="60">
        <v>0.02</v>
      </c>
    </row>
    <row r="125" spans="1:8">
      <c r="A125" s="61"/>
      <c r="B125" s="62" t="s">
        <v>16</v>
      </c>
      <c r="C125" s="58" t="s">
        <v>1157</v>
      </c>
      <c r="D125" s="58" t="s">
        <v>1158</v>
      </c>
      <c r="E125" s="58" t="s">
        <v>805</v>
      </c>
      <c r="F125" s="58">
        <v>33000</v>
      </c>
      <c r="G125" s="59">
        <v>59.42</v>
      </c>
      <c r="H125" s="60">
        <v>0.01</v>
      </c>
    </row>
    <row r="126" spans="1:8">
      <c r="A126" s="61"/>
      <c r="B126" s="62" t="s">
        <v>16</v>
      </c>
      <c r="C126" s="58" t="s">
        <v>841</v>
      </c>
      <c r="D126" s="58" t="s">
        <v>842</v>
      </c>
      <c r="E126" s="58" t="s">
        <v>800</v>
      </c>
      <c r="F126" s="58">
        <v>9000</v>
      </c>
      <c r="G126" s="59">
        <v>51.6</v>
      </c>
      <c r="H126" s="60">
        <v>0.01</v>
      </c>
    </row>
    <row r="127" spans="1:8">
      <c r="A127" s="61"/>
      <c r="B127" s="62" t="s">
        <v>16</v>
      </c>
      <c r="C127" s="58" t="s">
        <v>1159</v>
      </c>
      <c r="D127" s="58" t="s">
        <v>1160</v>
      </c>
      <c r="E127" s="58" t="s">
        <v>805</v>
      </c>
      <c r="F127" s="58">
        <v>4000</v>
      </c>
      <c r="G127" s="59">
        <v>10.9</v>
      </c>
      <c r="H127" s="60">
        <v>0</v>
      </c>
    </row>
    <row r="128" spans="1:8">
      <c r="A128" s="61"/>
      <c r="B128" s="62" t="s">
        <v>16</v>
      </c>
      <c r="C128" s="58" t="s">
        <v>103</v>
      </c>
      <c r="D128" s="58" t="s">
        <v>821</v>
      </c>
      <c r="E128" s="58" t="s">
        <v>802</v>
      </c>
      <c r="F128" s="58">
        <v>4000</v>
      </c>
      <c r="G128" s="59">
        <v>10.01</v>
      </c>
      <c r="H128" s="60">
        <v>0</v>
      </c>
    </row>
    <row r="129" spans="1:8">
      <c r="A129" s="61"/>
      <c r="B129" s="62" t="s">
        <v>16</v>
      </c>
      <c r="C129" s="58" t="s">
        <v>515</v>
      </c>
      <c r="D129" s="58" t="s">
        <v>1035</v>
      </c>
      <c r="E129" s="58" t="s">
        <v>851</v>
      </c>
      <c r="F129" s="58">
        <v>4000</v>
      </c>
      <c r="G129" s="59">
        <v>5.44</v>
      </c>
      <c r="H129" s="60">
        <v>0</v>
      </c>
    </row>
    <row r="130" spans="1:8">
      <c r="A130" s="61"/>
      <c r="B130" s="62" t="s">
        <v>16</v>
      </c>
      <c r="C130" s="58" t="s">
        <v>845</v>
      </c>
      <c r="D130" s="58" t="s">
        <v>846</v>
      </c>
      <c r="E130" s="58" t="s">
        <v>817</v>
      </c>
      <c r="F130" s="58">
        <v>200</v>
      </c>
      <c r="G130" s="59">
        <v>5.4</v>
      </c>
      <c r="H130" s="60">
        <v>0</v>
      </c>
    </row>
    <row r="131" spans="1:8" ht="13.5" thickBot="1">
      <c r="A131" s="61"/>
      <c r="B131" s="58"/>
      <c r="C131" s="58"/>
      <c r="D131" s="58"/>
      <c r="E131" s="63" t="s">
        <v>15</v>
      </c>
      <c r="F131" s="58"/>
      <c r="G131" s="77">
        <v>342480.34</v>
      </c>
      <c r="H131" s="78">
        <v>71.989999999999895</v>
      </c>
    </row>
    <row r="132" spans="1:8" ht="13.5" thickTop="1">
      <c r="A132" s="61"/>
      <c r="B132" s="58"/>
      <c r="C132" s="58"/>
      <c r="D132" s="58"/>
      <c r="E132" s="63"/>
      <c r="F132" s="58"/>
      <c r="G132" s="79"/>
      <c r="H132" s="80"/>
    </row>
    <row r="133" spans="1:8">
      <c r="A133" s="61"/>
      <c r="B133" s="120" t="s">
        <v>1161</v>
      </c>
      <c r="C133" s="120"/>
      <c r="D133" s="58"/>
      <c r="E133" s="58"/>
      <c r="F133" s="58"/>
      <c r="G133" s="59">
        <f>+G134</f>
        <v>-344750.10238250002</v>
      </c>
      <c r="H133" s="81">
        <f>+H134</f>
        <v>-72.510000000000005</v>
      </c>
    </row>
    <row r="134" spans="1:8" ht="13.5" thickBot="1">
      <c r="A134" s="61"/>
      <c r="B134" s="58"/>
      <c r="C134" s="58"/>
      <c r="D134" s="58"/>
      <c r="E134" s="63" t="s">
        <v>15</v>
      </c>
      <c r="F134" s="58"/>
      <c r="G134" s="64">
        <v>-344750.10238250002</v>
      </c>
      <c r="H134" s="65">
        <v>-72.510000000000005</v>
      </c>
    </row>
    <row r="135" spans="1:8" ht="13.5" thickTop="1">
      <c r="A135" s="126" t="s">
        <v>1162</v>
      </c>
      <c r="B135" s="119"/>
      <c r="C135" s="119"/>
      <c r="D135" s="58"/>
      <c r="E135" s="58"/>
      <c r="F135" s="58"/>
      <c r="G135" s="59"/>
      <c r="H135" s="60"/>
    </row>
    <row r="136" spans="1:8">
      <c r="A136" s="61"/>
      <c r="B136" s="123" t="s">
        <v>1162</v>
      </c>
      <c r="C136" s="119"/>
      <c r="D136" s="58"/>
      <c r="E136" s="58"/>
      <c r="F136" s="58"/>
      <c r="G136" s="59"/>
      <c r="H136" s="60"/>
    </row>
    <row r="137" spans="1:8">
      <c r="A137" s="61"/>
      <c r="B137" s="118" t="s">
        <v>40</v>
      </c>
      <c r="C137" s="119"/>
      <c r="D137" s="58"/>
      <c r="E137" s="58"/>
      <c r="F137" s="58"/>
      <c r="G137" s="59"/>
      <c r="H137" s="60"/>
    </row>
    <row r="138" spans="1:8">
      <c r="A138" s="61"/>
      <c r="B138" s="62" t="s">
        <v>16</v>
      </c>
      <c r="C138" s="58" t="s">
        <v>1163</v>
      </c>
      <c r="D138" s="58" t="s">
        <v>1164</v>
      </c>
      <c r="E138" s="58"/>
      <c r="F138" s="58">
        <v>1186852.4009</v>
      </c>
      <c r="G138" s="59">
        <v>35528.32</v>
      </c>
      <c r="H138" s="60">
        <v>7.48</v>
      </c>
    </row>
    <row r="139" spans="1:8">
      <c r="A139" s="61"/>
      <c r="B139" s="62" t="s">
        <v>16</v>
      </c>
      <c r="C139" s="58" t="s">
        <v>1165</v>
      </c>
      <c r="D139" s="58" t="s">
        <v>1166</v>
      </c>
      <c r="E139" s="58"/>
      <c r="F139" s="58">
        <v>4.0000000000000002E-4</v>
      </c>
      <c r="G139" s="59">
        <v>0</v>
      </c>
      <c r="H139" s="60">
        <v>0</v>
      </c>
    </row>
    <row r="140" spans="1:8" ht="13.5" thickBot="1">
      <c r="A140" s="61"/>
      <c r="B140" s="58"/>
      <c r="C140" s="58"/>
      <c r="D140" s="58"/>
      <c r="E140" s="63" t="s">
        <v>15</v>
      </c>
      <c r="F140" s="58"/>
      <c r="G140" s="77">
        <v>35528.32</v>
      </c>
      <c r="H140" s="78">
        <v>7.48</v>
      </c>
    </row>
    <row r="141" spans="1:8" ht="13.5" thickTop="1">
      <c r="A141" s="61"/>
      <c r="B141" s="58"/>
      <c r="C141" s="58"/>
      <c r="D141" s="58"/>
      <c r="E141" s="58"/>
      <c r="F141" s="58"/>
      <c r="G141" s="59"/>
      <c r="H141" s="60"/>
    </row>
    <row r="142" spans="1:8">
      <c r="A142" s="61"/>
      <c r="B142" s="118" t="s">
        <v>1029</v>
      </c>
      <c r="C142" s="119"/>
      <c r="D142" s="58"/>
      <c r="E142" s="58"/>
      <c r="F142" s="58"/>
      <c r="G142" s="59"/>
      <c r="H142" s="60"/>
    </row>
    <row r="143" spans="1:8">
      <c r="A143" s="61"/>
      <c r="B143" s="123" t="s">
        <v>299</v>
      </c>
      <c r="C143" s="119"/>
      <c r="D143" s="58"/>
      <c r="E143" s="63" t="s">
        <v>300</v>
      </c>
      <c r="F143" s="58"/>
      <c r="G143" s="59"/>
      <c r="H143" s="60"/>
    </row>
    <row r="144" spans="1:8">
      <c r="A144" s="61"/>
      <c r="B144" s="58"/>
      <c r="C144" s="58" t="s">
        <v>966</v>
      </c>
      <c r="D144" s="58"/>
      <c r="E144" s="58" t="s">
        <v>1167</v>
      </c>
      <c r="F144" s="58"/>
      <c r="G144" s="59">
        <v>3500</v>
      </c>
      <c r="H144" s="60">
        <v>0.74</v>
      </c>
    </row>
    <row r="145" spans="1:8">
      <c r="A145" s="61"/>
      <c r="B145" s="58"/>
      <c r="C145" s="58" t="s">
        <v>966</v>
      </c>
      <c r="D145" s="58"/>
      <c r="E145" s="58" t="s">
        <v>1168</v>
      </c>
      <c r="F145" s="58"/>
      <c r="G145" s="59">
        <v>2400</v>
      </c>
      <c r="H145" s="60">
        <v>0.51</v>
      </c>
    </row>
    <row r="146" spans="1:8">
      <c r="A146" s="61"/>
      <c r="B146" s="58"/>
      <c r="C146" s="58" t="s">
        <v>445</v>
      </c>
      <c r="D146" s="58"/>
      <c r="E146" s="58" t="s">
        <v>1169</v>
      </c>
      <c r="F146" s="58"/>
      <c r="G146" s="59">
        <v>1300</v>
      </c>
      <c r="H146" s="60">
        <v>0.27</v>
      </c>
    </row>
    <row r="147" spans="1:8">
      <c r="A147" s="61"/>
      <c r="B147" s="58"/>
      <c r="C147" s="58" t="s">
        <v>445</v>
      </c>
      <c r="D147" s="58"/>
      <c r="E147" s="58" t="s">
        <v>1170</v>
      </c>
      <c r="F147" s="58"/>
      <c r="G147" s="59">
        <v>1200</v>
      </c>
      <c r="H147" s="60">
        <v>0.25</v>
      </c>
    </row>
    <row r="148" spans="1:8">
      <c r="A148" s="61"/>
      <c r="B148" s="58"/>
      <c r="C148" s="58" t="s">
        <v>966</v>
      </c>
      <c r="D148" s="58"/>
      <c r="E148" s="58" t="s">
        <v>1171</v>
      </c>
      <c r="F148" s="58"/>
      <c r="G148" s="59">
        <v>999</v>
      </c>
      <c r="H148" s="60">
        <v>0.21</v>
      </c>
    </row>
    <row r="149" spans="1:8">
      <c r="A149" s="61"/>
      <c r="B149" s="58"/>
      <c r="C149" s="58" t="s">
        <v>966</v>
      </c>
      <c r="D149" s="58"/>
      <c r="E149" s="58" t="s">
        <v>1172</v>
      </c>
      <c r="F149" s="58"/>
      <c r="G149" s="59">
        <v>995</v>
      </c>
      <c r="H149" s="60">
        <v>0.21</v>
      </c>
    </row>
    <row r="150" spans="1:8">
      <c r="A150" s="61"/>
      <c r="B150" s="58"/>
      <c r="C150" s="58" t="s">
        <v>966</v>
      </c>
      <c r="D150" s="58"/>
      <c r="E150" s="58" t="s">
        <v>1173</v>
      </c>
      <c r="F150" s="58"/>
      <c r="G150" s="59">
        <v>995</v>
      </c>
      <c r="H150" s="60">
        <v>0.21</v>
      </c>
    </row>
    <row r="151" spans="1:8">
      <c r="A151" s="61"/>
      <c r="B151" s="58"/>
      <c r="C151" s="58" t="s">
        <v>966</v>
      </c>
      <c r="D151" s="58"/>
      <c r="E151" s="58" t="s">
        <v>1174</v>
      </c>
      <c r="F151" s="58"/>
      <c r="G151" s="59">
        <v>990</v>
      </c>
      <c r="H151" s="60">
        <v>0.21</v>
      </c>
    </row>
    <row r="152" spans="1:8">
      <c r="A152" s="61"/>
      <c r="B152" s="58"/>
      <c r="C152" s="58" t="s">
        <v>966</v>
      </c>
      <c r="D152" s="58"/>
      <c r="E152" s="58" t="s">
        <v>1175</v>
      </c>
      <c r="F152" s="58"/>
      <c r="G152" s="59">
        <v>900</v>
      </c>
      <c r="H152" s="60">
        <v>0.19</v>
      </c>
    </row>
    <row r="153" spans="1:8">
      <c r="A153" s="61"/>
      <c r="B153" s="58"/>
      <c r="C153" s="58" t="s">
        <v>445</v>
      </c>
      <c r="D153" s="58"/>
      <c r="E153" s="58" t="s">
        <v>1176</v>
      </c>
      <c r="F153" s="58"/>
      <c r="G153" s="59">
        <v>800</v>
      </c>
      <c r="H153" s="60">
        <v>0.17</v>
      </c>
    </row>
    <row r="154" spans="1:8">
      <c r="A154" s="61"/>
      <c r="B154" s="58"/>
      <c r="C154" s="58" t="s">
        <v>445</v>
      </c>
      <c r="D154" s="58"/>
      <c r="E154" s="58" t="s">
        <v>1177</v>
      </c>
      <c r="F154" s="58"/>
      <c r="G154" s="59">
        <v>800</v>
      </c>
      <c r="H154" s="60">
        <v>0.17</v>
      </c>
    </row>
    <row r="155" spans="1:8">
      <c r="A155" s="61"/>
      <c r="B155" s="58"/>
      <c r="C155" s="58" t="s">
        <v>445</v>
      </c>
      <c r="D155" s="58"/>
      <c r="E155" s="58" t="s">
        <v>1178</v>
      </c>
      <c r="F155" s="58"/>
      <c r="G155" s="59">
        <v>800</v>
      </c>
      <c r="H155" s="60">
        <v>0.17</v>
      </c>
    </row>
    <row r="156" spans="1:8">
      <c r="A156" s="61"/>
      <c r="B156" s="58"/>
      <c r="C156" s="58" t="s">
        <v>445</v>
      </c>
      <c r="D156" s="58"/>
      <c r="E156" s="58" t="s">
        <v>1179</v>
      </c>
      <c r="F156" s="58"/>
      <c r="G156" s="59">
        <v>800</v>
      </c>
      <c r="H156" s="60">
        <v>0.17</v>
      </c>
    </row>
    <row r="157" spans="1:8">
      <c r="A157" s="61"/>
      <c r="B157" s="58"/>
      <c r="C157" s="58" t="s">
        <v>445</v>
      </c>
      <c r="D157" s="58"/>
      <c r="E157" s="58" t="s">
        <v>1180</v>
      </c>
      <c r="F157" s="58"/>
      <c r="G157" s="59">
        <v>630</v>
      </c>
      <c r="H157" s="60">
        <v>0.13</v>
      </c>
    </row>
    <row r="158" spans="1:8">
      <c r="A158" s="61"/>
      <c r="B158" s="58"/>
      <c r="C158" s="58" t="s">
        <v>445</v>
      </c>
      <c r="D158" s="58"/>
      <c r="E158" s="58" t="s">
        <v>1181</v>
      </c>
      <c r="F158" s="58"/>
      <c r="G158" s="59">
        <v>600</v>
      </c>
      <c r="H158" s="60">
        <v>0.13</v>
      </c>
    </row>
    <row r="159" spans="1:8">
      <c r="A159" s="61"/>
      <c r="B159" s="58"/>
      <c r="C159" s="58" t="s">
        <v>445</v>
      </c>
      <c r="D159" s="58"/>
      <c r="E159" s="58" t="s">
        <v>1182</v>
      </c>
      <c r="F159" s="58"/>
      <c r="G159" s="59">
        <v>600</v>
      </c>
      <c r="H159" s="60">
        <v>0.13</v>
      </c>
    </row>
    <row r="160" spans="1:8">
      <c r="A160" s="61"/>
      <c r="B160" s="58"/>
      <c r="C160" s="58" t="s">
        <v>445</v>
      </c>
      <c r="D160" s="58"/>
      <c r="E160" s="58" t="s">
        <v>1183</v>
      </c>
      <c r="F160" s="58"/>
      <c r="G160" s="59">
        <v>600</v>
      </c>
      <c r="H160" s="60">
        <v>0.13</v>
      </c>
    </row>
    <row r="161" spans="1:8">
      <c r="A161" s="61"/>
      <c r="B161" s="58"/>
      <c r="C161" s="58" t="s">
        <v>966</v>
      </c>
      <c r="D161" s="58"/>
      <c r="E161" s="58" t="s">
        <v>1184</v>
      </c>
      <c r="F161" s="58"/>
      <c r="G161" s="59">
        <v>589</v>
      </c>
      <c r="H161" s="60">
        <v>0.12</v>
      </c>
    </row>
    <row r="162" spans="1:8">
      <c r="A162" s="61"/>
      <c r="B162" s="58"/>
      <c r="C162" s="58" t="s">
        <v>966</v>
      </c>
      <c r="D162" s="58"/>
      <c r="E162" s="58" t="s">
        <v>1185</v>
      </c>
      <c r="F162" s="58"/>
      <c r="G162" s="59">
        <v>499</v>
      </c>
      <c r="H162" s="60">
        <v>0.11</v>
      </c>
    </row>
    <row r="163" spans="1:8">
      <c r="A163" s="61"/>
      <c r="B163" s="58"/>
      <c r="C163" s="58" t="s">
        <v>966</v>
      </c>
      <c r="D163" s="58"/>
      <c r="E163" s="58" t="s">
        <v>1186</v>
      </c>
      <c r="F163" s="58"/>
      <c r="G163" s="59">
        <v>499</v>
      </c>
      <c r="H163" s="60">
        <v>0.11</v>
      </c>
    </row>
    <row r="164" spans="1:8">
      <c r="A164" s="61"/>
      <c r="B164" s="58"/>
      <c r="C164" s="58" t="s">
        <v>966</v>
      </c>
      <c r="D164" s="58"/>
      <c r="E164" s="58" t="s">
        <v>1187</v>
      </c>
      <c r="F164" s="58"/>
      <c r="G164" s="59">
        <v>499</v>
      </c>
      <c r="H164" s="60">
        <v>0.11</v>
      </c>
    </row>
    <row r="165" spans="1:8">
      <c r="A165" s="61"/>
      <c r="B165" s="58"/>
      <c r="C165" s="58" t="s">
        <v>966</v>
      </c>
      <c r="D165" s="58"/>
      <c r="E165" s="58" t="s">
        <v>1188</v>
      </c>
      <c r="F165" s="58"/>
      <c r="G165" s="59">
        <v>499</v>
      </c>
      <c r="H165" s="60">
        <v>0.11</v>
      </c>
    </row>
    <row r="166" spans="1:8">
      <c r="A166" s="61"/>
      <c r="B166" s="58"/>
      <c r="C166" s="58" t="s">
        <v>966</v>
      </c>
      <c r="D166" s="58"/>
      <c r="E166" s="58" t="s">
        <v>1189</v>
      </c>
      <c r="F166" s="58"/>
      <c r="G166" s="59">
        <v>499</v>
      </c>
      <c r="H166" s="60">
        <v>0.11</v>
      </c>
    </row>
    <row r="167" spans="1:8">
      <c r="A167" s="61"/>
      <c r="B167" s="58"/>
      <c r="C167" s="58" t="s">
        <v>966</v>
      </c>
      <c r="D167" s="58"/>
      <c r="E167" s="58" t="s">
        <v>1190</v>
      </c>
      <c r="F167" s="58"/>
      <c r="G167" s="59">
        <v>499</v>
      </c>
      <c r="H167" s="60">
        <v>0.11</v>
      </c>
    </row>
    <row r="168" spans="1:8">
      <c r="A168" s="61"/>
      <c r="B168" s="58"/>
      <c r="C168" s="58" t="s">
        <v>966</v>
      </c>
      <c r="D168" s="58"/>
      <c r="E168" s="58" t="s">
        <v>1191</v>
      </c>
      <c r="F168" s="58"/>
      <c r="G168" s="59">
        <v>499</v>
      </c>
      <c r="H168" s="60">
        <v>0.11</v>
      </c>
    </row>
    <row r="169" spans="1:8">
      <c r="A169" s="61"/>
      <c r="B169" s="58"/>
      <c r="C169" s="58" t="s">
        <v>966</v>
      </c>
      <c r="D169" s="58"/>
      <c r="E169" s="58" t="s">
        <v>1192</v>
      </c>
      <c r="F169" s="58"/>
      <c r="G169" s="59">
        <v>495</v>
      </c>
      <c r="H169" s="60">
        <v>0.1</v>
      </c>
    </row>
    <row r="170" spans="1:8">
      <c r="A170" s="61"/>
      <c r="B170" s="58"/>
      <c r="C170" s="58" t="s">
        <v>966</v>
      </c>
      <c r="D170" s="58"/>
      <c r="E170" s="58" t="s">
        <v>1193</v>
      </c>
      <c r="F170" s="58"/>
      <c r="G170" s="59">
        <v>495</v>
      </c>
      <c r="H170" s="60">
        <v>0.1</v>
      </c>
    </row>
    <row r="171" spans="1:8">
      <c r="A171" s="61"/>
      <c r="B171" s="58"/>
      <c r="C171" s="58" t="s">
        <v>966</v>
      </c>
      <c r="D171" s="58"/>
      <c r="E171" s="58" t="s">
        <v>1194</v>
      </c>
      <c r="F171" s="58"/>
      <c r="G171" s="59">
        <v>495</v>
      </c>
      <c r="H171" s="60">
        <v>0.1</v>
      </c>
    </row>
    <row r="172" spans="1:8">
      <c r="A172" s="61"/>
      <c r="B172" s="58"/>
      <c r="C172" s="58" t="s">
        <v>966</v>
      </c>
      <c r="D172" s="58"/>
      <c r="E172" s="58" t="s">
        <v>1195</v>
      </c>
      <c r="F172" s="58"/>
      <c r="G172" s="59">
        <v>495</v>
      </c>
      <c r="H172" s="60">
        <v>0.1</v>
      </c>
    </row>
    <row r="173" spans="1:8">
      <c r="A173" s="61"/>
      <c r="B173" s="58"/>
      <c r="C173" s="58" t="s">
        <v>966</v>
      </c>
      <c r="D173" s="58"/>
      <c r="E173" s="58" t="s">
        <v>1196</v>
      </c>
      <c r="F173" s="58"/>
      <c r="G173" s="59">
        <v>495</v>
      </c>
      <c r="H173" s="60">
        <v>0.1</v>
      </c>
    </row>
    <row r="174" spans="1:8">
      <c r="A174" s="61"/>
      <c r="B174" s="58"/>
      <c r="C174" s="58" t="s">
        <v>966</v>
      </c>
      <c r="D174" s="58"/>
      <c r="E174" s="58" t="s">
        <v>1197</v>
      </c>
      <c r="F174" s="58"/>
      <c r="G174" s="59">
        <v>495</v>
      </c>
      <c r="H174" s="60">
        <v>0.1</v>
      </c>
    </row>
    <row r="175" spans="1:8">
      <c r="A175" s="61"/>
      <c r="B175" s="58"/>
      <c r="C175" s="58" t="s">
        <v>966</v>
      </c>
      <c r="D175" s="58"/>
      <c r="E175" s="58" t="s">
        <v>1198</v>
      </c>
      <c r="F175" s="58"/>
      <c r="G175" s="59">
        <v>495</v>
      </c>
      <c r="H175" s="60">
        <v>0.1</v>
      </c>
    </row>
    <row r="176" spans="1:8">
      <c r="A176" s="61"/>
      <c r="B176" s="58"/>
      <c r="C176" s="58" t="s">
        <v>966</v>
      </c>
      <c r="D176" s="58"/>
      <c r="E176" s="58" t="s">
        <v>1199</v>
      </c>
      <c r="F176" s="58"/>
      <c r="G176" s="59">
        <v>495</v>
      </c>
      <c r="H176" s="60">
        <v>0.1</v>
      </c>
    </row>
    <row r="177" spans="1:8">
      <c r="A177" s="61"/>
      <c r="B177" s="58"/>
      <c r="C177" s="58" t="s">
        <v>966</v>
      </c>
      <c r="D177" s="58"/>
      <c r="E177" s="58" t="s">
        <v>1200</v>
      </c>
      <c r="F177" s="58"/>
      <c r="G177" s="59">
        <v>495</v>
      </c>
      <c r="H177" s="60">
        <v>0.1</v>
      </c>
    </row>
    <row r="178" spans="1:8">
      <c r="A178" s="61"/>
      <c r="B178" s="58"/>
      <c r="C178" s="58" t="s">
        <v>966</v>
      </c>
      <c r="D178" s="58"/>
      <c r="E178" s="58" t="s">
        <v>1201</v>
      </c>
      <c r="F178" s="58"/>
      <c r="G178" s="59">
        <v>495</v>
      </c>
      <c r="H178" s="60">
        <v>0.1</v>
      </c>
    </row>
    <row r="179" spans="1:8">
      <c r="A179" s="61"/>
      <c r="B179" s="58"/>
      <c r="C179" s="58" t="s">
        <v>966</v>
      </c>
      <c r="D179" s="58"/>
      <c r="E179" s="58" t="s">
        <v>1202</v>
      </c>
      <c r="F179" s="58"/>
      <c r="G179" s="59">
        <v>495</v>
      </c>
      <c r="H179" s="60">
        <v>0.1</v>
      </c>
    </row>
    <row r="180" spans="1:8">
      <c r="A180" s="61"/>
      <c r="B180" s="58"/>
      <c r="C180" s="58" t="s">
        <v>966</v>
      </c>
      <c r="D180" s="58"/>
      <c r="E180" s="58" t="s">
        <v>1203</v>
      </c>
      <c r="F180" s="58"/>
      <c r="G180" s="59">
        <v>495</v>
      </c>
      <c r="H180" s="60">
        <v>0.1</v>
      </c>
    </row>
    <row r="181" spans="1:8">
      <c r="A181" s="61"/>
      <c r="B181" s="58"/>
      <c r="C181" s="58" t="s">
        <v>966</v>
      </c>
      <c r="D181" s="58"/>
      <c r="E181" s="58" t="s">
        <v>1204</v>
      </c>
      <c r="F181" s="58"/>
      <c r="G181" s="59">
        <v>495</v>
      </c>
      <c r="H181" s="60">
        <v>0.1</v>
      </c>
    </row>
    <row r="182" spans="1:8">
      <c r="A182" s="61"/>
      <c r="B182" s="58"/>
      <c r="C182" s="58" t="s">
        <v>966</v>
      </c>
      <c r="D182" s="58"/>
      <c r="E182" s="58" t="s">
        <v>1205</v>
      </c>
      <c r="F182" s="58"/>
      <c r="G182" s="59">
        <v>495</v>
      </c>
      <c r="H182" s="60">
        <v>0.1</v>
      </c>
    </row>
    <row r="183" spans="1:8">
      <c r="A183" s="61"/>
      <c r="B183" s="58"/>
      <c r="C183" s="58" t="s">
        <v>966</v>
      </c>
      <c r="D183" s="58"/>
      <c r="E183" s="58" t="s">
        <v>1206</v>
      </c>
      <c r="F183" s="58"/>
      <c r="G183" s="59">
        <v>495</v>
      </c>
      <c r="H183" s="60">
        <v>0.1</v>
      </c>
    </row>
    <row r="184" spans="1:8">
      <c r="A184" s="61"/>
      <c r="B184" s="58"/>
      <c r="C184" s="58" t="s">
        <v>966</v>
      </c>
      <c r="D184" s="58"/>
      <c r="E184" s="58" t="s">
        <v>1207</v>
      </c>
      <c r="F184" s="58"/>
      <c r="G184" s="59">
        <v>495</v>
      </c>
      <c r="H184" s="60">
        <v>0.1</v>
      </c>
    </row>
    <row r="185" spans="1:8">
      <c r="A185" s="61"/>
      <c r="B185" s="58"/>
      <c r="C185" s="58" t="s">
        <v>966</v>
      </c>
      <c r="D185" s="58"/>
      <c r="E185" s="58" t="s">
        <v>1208</v>
      </c>
      <c r="F185" s="58"/>
      <c r="G185" s="59">
        <v>495</v>
      </c>
      <c r="H185" s="60">
        <v>0.1</v>
      </c>
    </row>
    <row r="186" spans="1:8">
      <c r="A186" s="61"/>
      <c r="B186" s="58"/>
      <c r="C186" s="58" t="s">
        <v>966</v>
      </c>
      <c r="D186" s="58"/>
      <c r="E186" s="58" t="s">
        <v>1209</v>
      </c>
      <c r="F186" s="58"/>
      <c r="G186" s="59">
        <v>495</v>
      </c>
      <c r="H186" s="60">
        <v>0.1</v>
      </c>
    </row>
    <row r="187" spans="1:8">
      <c r="A187" s="61"/>
      <c r="B187" s="58"/>
      <c r="C187" s="58" t="s">
        <v>966</v>
      </c>
      <c r="D187" s="58"/>
      <c r="E187" s="58" t="s">
        <v>1210</v>
      </c>
      <c r="F187" s="58"/>
      <c r="G187" s="59">
        <v>495</v>
      </c>
      <c r="H187" s="60">
        <v>0.1</v>
      </c>
    </row>
    <row r="188" spans="1:8">
      <c r="A188" s="61"/>
      <c r="B188" s="58"/>
      <c r="C188" s="58" t="s">
        <v>966</v>
      </c>
      <c r="D188" s="58"/>
      <c r="E188" s="58" t="s">
        <v>1211</v>
      </c>
      <c r="F188" s="58"/>
      <c r="G188" s="59">
        <v>495</v>
      </c>
      <c r="H188" s="60">
        <v>0.1</v>
      </c>
    </row>
    <row r="189" spans="1:8">
      <c r="A189" s="61"/>
      <c r="B189" s="58"/>
      <c r="C189" s="58" t="s">
        <v>868</v>
      </c>
      <c r="D189" s="58"/>
      <c r="E189" s="58" t="s">
        <v>1212</v>
      </c>
      <c r="F189" s="58"/>
      <c r="G189" s="59">
        <v>495</v>
      </c>
      <c r="H189" s="60">
        <v>0.1</v>
      </c>
    </row>
    <row r="190" spans="1:8">
      <c r="A190" s="61"/>
      <c r="B190" s="58"/>
      <c r="C190" s="58" t="s">
        <v>966</v>
      </c>
      <c r="D190" s="58"/>
      <c r="E190" s="58" t="s">
        <v>1213</v>
      </c>
      <c r="F190" s="58"/>
      <c r="G190" s="59">
        <v>495</v>
      </c>
      <c r="H190" s="60">
        <v>0.1</v>
      </c>
    </row>
    <row r="191" spans="1:8">
      <c r="A191" s="61"/>
      <c r="B191" s="58"/>
      <c r="C191" s="58" t="s">
        <v>966</v>
      </c>
      <c r="D191" s="58"/>
      <c r="E191" s="58" t="s">
        <v>1212</v>
      </c>
      <c r="F191" s="58"/>
      <c r="G191" s="59">
        <v>495</v>
      </c>
      <c r="H191" s="60">
        <v>0.1</v>
      </c>
    </row>
    <row r="192" spans="1:8">
      <c r="A192" s="61"/>
      <c r="B192" s="58"/>
      <c r="C192" s="58" t="s">
        <v>966</v>
      </c>
      <c r="D192" s="58"/>
      <c r="E192" s="58" t="s">
        <v>1214</v>
      </c>
      <c r="F192" s="58"/>
      <c r="G192" s="59">
        <v>495</v>
      </c>
      <c r="H192" s="60">
        <v>0.1</v>
      </c>
    </row>
    <row r="193" spans="1:8">
      <c r="A193" s="61"/>
      <c r="B193" s="58"/>
      <c r="C193" s="58" t="s">
        <v>966</v>
      </c>
      <c r="D193" s="58"/>
      <c r="E193" s="58" t="s">
        <v>1215</v>
      </c>
      <c r="F193" s="58"/>
      <c r="G193" s="59">
        <v>495</v>
      </c>
      <c r="H193" s="60">
        <v>0.1</v>
      </c>
    </row>
    <row r="194" spans="1:8">
      <c r="A194" s="61"/>
      <c r="B194" s="58"/>
      <c r="C194" s="58" t="s">
        <v>966</v>
      </c>
      <c r="D194" s="58"/>
      <c r="E194" s="58" t="s">
        <v>1212</v>
      </c>
      <c r="F194" s="58"/>
      <c r="G194" s="59">
        <v>495</v>
      </c>
      <c r="H194" s="60">
        <v>0.1</v>
      </c>
    </row>
    <row r="195" spans="1:8">
      <c r="A195" s="61"/>
      <c r="B195" s="58"/>
      <c r="C195" s="58" t="s">
        <v>966</v>
      </c>
      <c r="D195" s="58"/>
      <c r="E195" s="58" t="s">
        <v>1215</v>
      </c>
      <c r="F195" s="58"/>
      <c r="G195" s="59">
        <v>495</v>
      </c>
      <c r="H195" s="60">
        <v>0.1</v>
      </c>
    </row>
    <row r="196" spans="1:8">
      <c r="A196" s="61"/>
      <c r="B196" s="58"/>
      <c r="C196" s="58" t="s">
        <v>966</v>
      </c>
      <c r="D196" s="58"/>
      <c r="E196" s="58" t="s">
        <v>1216</v>
      </c>
      <c r="F196" s="58"/>
      <c r="G196" s="59">
        <v>495</v>
      </c>
      <c r="H196" s="60">
        <v>0.1</v>
      </c>
    </row>
    <row r="197" spans="1:8">
      <c r="A197" s="61"/>
      <c r="B197" s="58"/>
      <c r="C197" s="58" t="s">
        <v>966</v>
      </c>
      <c r="D197" s="58"/>
      <c r="E197" s="58" t="s">
        <v>1217</v>
      </c>
      <c r="F197" s="58"/>
      <c r="G197" s="59">
        <v>495</v>
      </c>
      <c r="H197" s="60">
        <v>0.1</v>
      </c>
    </row>
    <row r="198" spans="1:8">
      <c r="A198" s="61"/>
      <c r="B198" s="58"/>
      <c r="C198" s="58" t="s">
        <v>966</v>
      </c>
      <c r="D198" s="58"/>
      <c r="E198" s="58" t="s">
        <v>1218</v>
      </c>
      <c r="F198" s="58"/>
      <c r="G198" s="59">
        <v>495</v>
      </c>
      <c r="H198" s="60">
        <v>0.1</v>
      </c>
    </row>
    <row r="199" spans="1:8">
      <c r="A199" s="61"/>
      <c r="B199" s="58"/>
      <c r="C199" s="58" t="s">
        <v>966</v>
      </c>
      <c r="D199" s="58"/>
      <c r="E199" s="58" t="s">
        <v>1219</v>
      </c>
      <c r="F199" s="58"/>
      <c r="G199" s="59">
        <v>495</v>
      </c>
      <c r="H199" s="60">
        <v>0.1</v>
      </c>
    </row>
    <row r="200" spans="1:8">
      <c r="A200" s="61"/>
      <c r="B200" s="58"/>
      <c r="C200" s="58" t="s">
        <v>966</v>
      </c>
      <c r="D200" s="58"/>
      <c r="E200" s="58" t="s">
        <v>1220</v>
      </c>
      <c r="F200" s="58"/>
      <c r="G200" s="59">
        <v>495</v>
      </c>
      <c r="H200" s="60">
        <v>0.1</v>
      </c>
    </row>
    <row r="201" spans="1:8">
      <c r="A201" s="61"/>
      <c r="B201" s="58"/>
      <c r="C201" s="58" t="s">
        <v>966</v>
      </c>
      <c r="D201" s="58"/>
      <c r="E201" s="58" t="s">
        <v>1221</v>
      </c>
      <c r="F201" s="58"/>
      <c r="G201" s="59">
        <v>495</v>
      </c>
      <c r="H201" s="60">
        <v>0.1</v>
      </c>
    </row>
    <row r="202" spans="1:8">
      <c r="A202" s="61"/>
      <c r="B202" s="58"/>
      <c r="C202" s="58" t="s">
        <v>966</v>
      </c>
      <c r="D202" s="58"/>
      <c r="E202" s="58" t="s">
        <v>1222</v>
      </c>
      <c r="F202" s="58"/>
      <c r="G202" s="59">
        <v>495</v>
      </c>
      <c r="H202" s="60">
        <v>0.1</v>
      </c>
    </row>
    <row r="203" spans="1:8">
      <c r="A203" s="61"/>
      <c r="B203" s="58"/>
      <c r="C203" s="58" t="s">
        <v>966</v>
      </c>
      <c r="D203" s="58"/>
      <c r="E203" s="58" t="s">
        <v>1223</v>
      </c>
      <c r="F203" s="58"/>
      <c r="G203" s="59">
        <v>495</v>
      </c>
      <c r="H203" s="60">
        <v>0.1</v>
      </c>
    </row>
    <row r="204" spans="1:8">
      <c r="A204" s="61"/>
      <c r="B204" s="58"/>
      <c r="C204" s="58" t="s">
        <v>966</v>
      </c>
      <c r="D204" s="58"/>
      <c r="E204" s="58" t="s">
        <v>1224</v>
      </c>
      <c r="F204" s="58"/>
      <c r="G204" s="59">
        <v>495</v>
      </c>
      <c r="H204" s="60">
        <v>0.1</v>
      </c>
    </row>
    <row r="205" spans="1:8">
      <c r="A205" s="61"/>
      <c r="B205" s="58"/>
      <c r="C205" s="58" t="s">
        <v>966</v>
      </c>
      <c r="D205" s="58"/>
      <c r="E205" s="58" t="s">
        <v>1225</v>
      </c>
      <c r="F205" s="58"/>
      <c r="G205" s="59">
        <v>495</v>
      </c>
      <c r="H205" s="60">
        <v>0.1</v>
      </c>
    </row>
    <row r="206" spans="1:8">
      <c r="A206" s="61"/>
      <c r="B206" s="58"/>
      <c r="C206" s="58" t="s">
        <v>868</v>
      </c>
      <c r="D206" s="58"/>
      <c r="E206" s="58" t="s">
        <v>1226</v>
      </c>
      <c r="F206" s="58"/>
      <c r="G206" s="59">
        <v>495</v>
      </c>
      <c r="H206" s="60">
        <v>0.1</v>
      </c>
    </row>
    <row r="207" spans="1:8">
      <c r="A207" s="61"/>
      <c r="B207" s="58"/>
      <c r="C207" s="58" t="s">
        <v>868</v>
      </c>
      <c r="D207" s="58"/>
      <c r="E207" s="58" t="s">
        <v>1212</v>
      </c>
      <c r="F207" s="58"/>
      <c r="G207" s="59">
        <v>495</v>
      </c>
      <c r="H207" s="60">
        <v>0.1</v>
      </c>
    </row>
    <row r="208" spans="1:8">
      <c r="A208" s="61"/>
      <c r="B208" s="58"/>
      <c r="C208" s="58" t="s">
        <v>868</v>
      </c>
      <c r="D208" s="58"/>
      <c r="E208" s="58" t="s">
        <v>1227</v>
      </c>
      <c r="F208" s="58"/>
      <c r="G208" s="59">
        <v>495</v>
      </c>
      <c r="H208" s="60">
        <v>0.1</v>
      </c>
    </row>
    <row r="209" spans="1:8">
      <c r="A209" s="61"/>
      <c r="B209" s="58"/>
      <c r="C209" s="58" t="s">
        <v>868</v>
      </c>
      <c r="D209" s="58"/>
      <c r="E209" s="58" t="s">
        <v>1228</v>
      </c>
      <c r="F209" s="58"/>
      <c r="G209" s="59">
        <v>495</v>
      </c>
      <c r="H209" s="60">
        <v>0.1</v>
      </c>
    </row>
    <row r="210" spans="1:8">
      <c r="A210" s="61"/>
      <c r="B210" s="58"/>
      <c r="C210" s="58" t="s">
        <v>868</v>
      </c>
      <c r="D210" s="58"/>
      <c r="E210" s="58" t="s">
        <v>1229</v>
      </c>
      <c r="F210" s="58"/>
      <c r="G210" s="59">
        <v>495</v>
      </c>
      <c r="H210" s="60">
        <v>0.1</v>
      </c>
    </row>
    <row r="211" spans="1:8">
      <c r="A211" s="61"/>
      <c r="B211" s="58"/>
      <c r="C211" s="58" t="s">
        <v>868</v>
      </c>
      <c r="D211" s="58"/>
      <c r="E211" s="58" t="s">
        <v>1173</v>
      </c>
      <c r="F211" s="58"/>
      <c r="G211" s="59">
        <v>495</v>
      </c>
      <c r="H211" s="60">
        <v>0.1</v>
      </c>
    </row>
    <row r="212" spans="1:8">
      <c r="A212" s="61"/>
      <c r="B212" s="58"/>
      <c r="C212" s="58" t="s">
        <v>868</v>
      </c>
      <c r="D212" s="58"/>
      <c r="E212" s="58" t="s">
        <v>1167</v>
      </c>
      <c r="F212" s="58"/>
      <c r="G212" s="59">
        <v>495</v>
      </c>
      <c r="H212" s="60">
        <v>0.1</v>
      </c>
    </row>
    <row r="213" spans="1:8">
      <c r="A213" s="61"/>
      <c r="B213" s="58"/>
      <c r="C213" s="58" t="s">
        <v>868</v>
      </c>
      <c r="D213" s="58"/>
      <c r="E213" s="58" t="s">
        <v>1230</v>
      </c>
      <c r="F213" s="58"/>
      <c r="G213" s="59">
        <v>495</v>
      </c>
      <c r="H213" s="60">
        <v>0.1</v>
      </c>
    </row>
    <row r="214" spans="1:8">
      <c r="A214" s="61"/>
      <c r="B214" s="58"/>
      <c r="C214" s="58" t="s">
        <v>868</v>
      </c>
      <c r="D214" s="58"/>
      <c r="E214" s="58" t="s">
        <v>1214</v>
      </c>
      <c r="F214" s="58"/>
      <c r="G214" s="59">
        <v>495</v>
      </c>
      <c r="H214" s="60">
        <v>0.1</v>
      </c>
    </row>
    <row r="215" spans="1:8">
      <c r="A215" s="61"/>
      <c r="B215" s="58"/>
      <c r="C215" s="58" t="s">
        <v>966</v>
      </c>
      <c r="D215" s="58"/>
      <c r="E215" s="58" t="s">
        <v>1231</v>
      </c>
      <c r="F215" s="58"/>
      <c r="G215" s="59">
        <v>495</v>
      </c>
      <c r="H215" s="60">
        <v>0.1</v>
      </c>
    </row>
    <row r="216" spans="1:8">
      <c r="A216" s="61"/>
      <c r="B216" s="58"/>
      <c r="C216" s="58" t="s">
        <v>966</v>
      </c>
      <c r="D216" s="58"/>
      <c r="E216" s="58" t="s">
        <v>1232</v>
      </c>
      <c r="F216" s="58"/>
      <c r="G216" s="59">
        <v>495</v>
      </c>
      <c r="H216" s="60">
        <v>0.1</v>
      </c>
    </row>
    <row r="217" spans="1:8">
      <c r="A217" s="61"/>
      <c r="B217" s="58"/>
      <c r="C217" s="58" t="s">
        <v>966</v>
      </c>
      <c r="D217" s="58"/>
      <c r="E217" s="58" t="s">
        <v>1233</v>
      </c>
      <c r="F217" s="58"/>
      <c r="G217" s="59">
        <v>495</v>
      </c>
      <c r="H217" s="60">
        <v>0.1</v>
      </c>
    </row>
    <row r="218" spans="1:8">
      <c r="A218" s="61"/>
      <c r="B218" s="58"/>
      <c r="C218" s="58" t="s">
        <v>966</v>
      </c>
      <c r="D218" s="58"/>
      <c r="E218" s="58" t="s">
        <v>1234</v>
      </c>
      <c r="F218" s="58"/>
      <c r="G218" s="59">
        <v>495</v>
      </c>
      <c r="H218" s="60">
        <v>0.1</v>
      </c>
    </row>
    <row r="219" spans="1:8">
      <c r="A219" s="61"/>
      <c r="B219" s="58"/>
      <c r="C219" s="58" t="s">
        <v>966</v>
      </c>
      <c r="D219" s="58"/>
      <c r="E219" s="58" t="s">
        <v>1235</v>
      </c>
      <c r="F219" s="58"/>
      <c r="G219" s="59">
        <v>495</v>
      </c>
      <c r="H219" s="60">
        <v>0.1</v>
      </c>
    </row>
    <row r="220" spans="1:8">
      <c r="A220" s="61"/>
      <c r="B220" s="58"/>
      <c r="C220" s="58" t="s">
        <v>966</v>
      </c>
      <c r="D220" s="58"/>
      <c r="E220" s="58" t="s">
        <v>1236</v>
      </c>
      <c r="F220" s="58"/>
      <c r="G220" s="59">
        <v>495</v>
      </c>
      <c r="H220" s="60">
        <v>0.1</v>
      </c>
    </row>
    <row r="221" spans="1:8">
      <c r="A221" s="61"/>
      <c r="B221" s="58"/>
      <c r="C221" s="58" t="s">
        <v>966</v>
      </c>
      <c r="D221" s="58"/>
      <c r="E221" s="58" t="s">
        <v>1237</v>
      </c>
      <c r="F221" s="58"/>
      <c r="G221" s="59">
        <v>495</v>
      </c>
      <c r="H221" s="60">
        <v>0.1</v>
      </c>
    </row>
    <row r="222" spans="1:8">
      <c r="A222" s="61"/>
      <c r="B222" s="58"/>
      <c r="C222" s="58" t="s">
        <v>966</v>
      </c>
      <c r="D222" s="58"/>
      <c r="E222" s="58" t="s">
        <v>1238</v>
      </c>
      <c r="F222" s="58"/>
      <c r="G222" s="59">
        <v>495</v>
      </c>
      <c r="H222" s="60">
        <v>0.1</v>
      </c>
    </row>
    <row r="223" spans="1:8">
      <c r="A223" s="61"/>
      <c r="B223" s="58"/>
      <c r="C223" s="58" t="s">
        <v>966</v>
      </c>
      <c r="D223" s="58"/>
      <c r="E223" s="58" t="s">
        <v>1239</v>
      </c>
      <c r="F223" s="58"/>
      <c r="G223" s="59">
        <v>490</v>
      </c>
      <c r="H223" s="60">
        <v>0.1</v>
      </c>
    </row>
    <row r="224" spans="1:8">
      <c r="A224" s="61"/>
      <c r="B224" s="58"/>
      <c r="C224" s="58" t="s">
        <v>966</v>
      </c>
      <c r="D224" s="58"/>
      <c r="E224" s="58" t="s">
        <v>1240</v>
      </c>
      <c r="F224" s="58"/>
      <c r="G224" s="59">
        <v>490</v>
      </c>
      <c r="H224" s="60">
        <v>0.1</v>
      </c>
    </row>
    <row r="225" spans="1:8">
      <c r="A225" s="61"/>
      <c r="B225" s="58"/>
      <c r="C225" s="58" t="s">
        <v>966</v>
      </c>
      <c r="D225" s="58"/>
      <c r="E225" s="58" t="s">
        <v>1241</v>
      </c>
      <c r="F225" s="58"/>
      <c r="G225" s="59">
        <v>490</v>
      </c>
      <c r="H225" s="60">
        <v>0.1</v>
      </c>
    </row>
    <row r="226" spans="1:8">
      <c r="A226" s="61"/>
      <c r="B226" s="58"/>
      <c r="C226" s="58" t="s">
        <v>966</v>
      </c>
      <c r="D226" s="58"/>
      <c r="E226" s="58" t="s">
        <v>1242</v>
      </c>
      <c r="F226" s="58"/>
      <c r="G226" s="59">
        <v>490</v>
      </c>
      <c r="H226" s="60">
        <v>0.1</v>
      </c>
    </row>
    <row r="227" spans="1:8">
      <c r="A227" s="61"/>
      <c r="B227" s="58"/>
      <c r="C227" s="58" t="s">
        <v>966</v>
      </c>
      <c r="D227" s="58"/>
      <c r="E227" s="58" t="s">
        <v>1242</v>
      </c>
      <c r="F227" s="58"/>
      <c r="G227" s="59">
        <v>490</v>
      </c>
      <c r="H227" s="60">
        <v>0.1</v>
      </c>
    </row>
    <row r="228" spans="1:8">
      <c r="A228" s="61"/>
      <c r="B228" s="58"/>
      <c r="C228" s="58" t="s">
        <v>966</v>
      </c>
      <c r="D228" s="58"/>
      <c r="E228" s="58" t="s">
        <v>1242</v>
      </c>
      <c r="F228" s="58"/>
      <c r="G228" s="59">
        <v>490</v>
      </c>
      <c r="H228" s="60">
        <v>0.1</v>
      </c>
    </row>
    <row r="229" spans="1:8">
      <c r="A229" s="61"/>
      <c r="B229" s="58"/>
      <c r="C229" s="58" t="s">
        <v>966</v>
      </c>
      <c r="D229" s="58"/>
      <c r="E229" s="58" t="s">
        <v>1243</v>
      </c>
      <c r="F229" s="58"/>
      <c r="G229" s="59">
        <v>490</v>
      </c>
      <c r="H229" s="60">
        <v>0.1</v>
      </c>
    </row>
    <row r="230" spans="1:8">
      <c r="A230" s="61"/>
      <c r="B230" s="58"/>
      <c r="C230" s="58" t="s">
        <v>966</v>
      </c>
      <c r="D230" s="58"/>
      <c r="E230" s="58" t="s">
        <v>1213</v>
      </c>
      <c r="F230" s="58"/>
      <c r="G230" s="59">
        <v>490</v>
      </c>
      <c r="H230" s="60">
        <v>0.1</v>
      </c>
    </row>
    <row r="231" spans="1:8">
      <c r="A231" s="61"/>
      <c r="B231" s="58"/>
      <c r="C231" s="58" t="s">
        <v>966</v>
      </c>
      <c r="D231" s="58"/>
      <c r="E231" s="58" t="s">
        <v>1214</v>
      </c>
      <c r="F231" s="58"/>
      <c r="G231" s="59">
        <v>490</v>
      </c>
      <c r="H231" s="60">
        <v>0.1</v>
      </c>
    </row>
    <row r="232" spans="1:8">
      <c r="A232" s="61"/>
      <c r="B232" s="58"/>
      <c r="C232" s="58" t="s">
        <v>966</v>
      </c>
      <c r="D232" s="58"/>
      <c r="E232" s="58" t="s">
        <v>1244</v>
      </c>
      <c r="F232" s="58"/>
      <c r="G232" s="59">
        <v>490</v>
      </c>
      <c r="H232" s="60">
        <v>0.1</v>
      </c>
    </row>
    <row r="233" spans="1:8">
      <c r="A233" s="61"/>
      <c r="B233" s="58"/>
      <c r="C233" s="58" t="s">
        <v>966</v>
      </c>
      <c r="D233" s="58"/>
      <c r="E233" s="58" t="s">
        <v>1245</v>
      </c>
      <c r="F233" s="58"/>
      <c r="G233" s="59">
        <v>490</v>
      </c>
      <c r="H233" s="60">
        <v>0.1</v>
      </c>
    </row>
    <row r="234" spans="1:8">
      <c r="A234" s="61"/>
      <c r="B234" s="58"/>
      <c r="C234" s="58" t="s">
        <v>966</v>
      </c>
      <c r="D234" s="58"/>
      <c r="E234" s="58" t="s">
        <v>1246</v>
      </c>
      <c r="F234" s="58"/>
      <c r="G234" s="59">
        <v>490</v>
      </c>
      <c r="H234" s="60">
        <v>0.1</v>
      </c>
    </row>
    <row r="235" spans="1:8">
      <c r="A235" s="61"/>
      <c r="B235" s="58"/>
      <c r="C235" s="58" t="s">
        <v>868</v>
      </c>
      <c r="D235" s="58"/>
      <c r="E235" s="58" t="s">
        <v>1247</v>
      </c>
      <c r="F235" s="58"/>
      <c r="G235" s="59">
        <v>490</v>
      </c>
      <c r="H235" s="60">
        <v>0.1</v>
      </c>
    </row>
    <row r="236" spans="1:8">
      <c r="A236" s="61"/>
      <c r="B236" s="58"/>
      <c r="C236" s="58" t="s">
        <v>868</v>
      </c>
      <c r="D236" s="58"/>
      <c r="E236" s="58" t="s">
        <v>1248</v>
      </c>
      <c r="F236" s="58"/>
      <c r="G236" s="59">
        <v>490</v>
      </c>
      <c r="H236" s="60">
        <v>0.1</v>
      </c>
    </row>
    <row r="237" spans="1:8">
      <c r="A237" s="61"/>
      <c r="B237" s="58"/>
      <c r="C237" s="58" t="s">
        <v>868</v>
      </c>
      <c r="D237" s="58"/>
      <c r="E237" s="58" t="s">
        <v>1249</v>
      </c>
      <c r="F237" s="58"/>
      <c r="G237" s="59">
        <v>490</v>
      </c>
      <c r="H237" s="60">
        <v>0.1</v>
      </c>
    </row>
    <row r="238" spans="1:8">
      <c r="A238" s="61"/>
      <c r="B238" s="58"/>
      <c r="C238" s="58" t="s">
        <v>868</v>
      </c>
      <c r="D238" s="58"/>
      <c r="E238" s="58" t="s">
        <v>1250</v>
      </c>
      <c r="F238" s="58"/>
      <c r="G238" s="59">
        <v>490</v>
      </c>
      <c r="H238" s="60">
        <v>0.1</v>
      </c>
    </row>
    <row r="239" spans="1:8">
      <c r="A239" s="61"/>
      <c r="B239" s="58"/>
      <c r="C239" s="58" t="s">
        <v>868</v>
      </c>
      <c r="D239" s="58"/>
      <c r="E239" s="58" t="s">
        <v>1251</v>
      </c>
      <c r="F239" s="58"/>
      <c r="G239" s="59">
        <v>490</v>
      </c>
      <c r="H239" s="60">
        <v>0.1</v>
      </c>
    </row>
    <row r="240" spans="1:8">
      <c r="A240" s="61"/>
      <c r="B240" s="58"/>
      <c r="C240" s="58" t="s">
        <v>868</v>
      </c>
      <c r="D240" s="58"/>
      <c r="E240" s="58" t="s">
        <v>1252</v>
      </c>
      <c r="F240" s="58"/>
      <c r="G240" s="59">
        <v>490</v>
      </c>
      <c r="H240" s="60">
        <v>0.1</v>
      </c>
    </row>
    <row r="241" spans="1:8">
      <c r="A241" s="61"/>
      <c r="B241" s="58"/>
      <c r="C241" s="58" t="s">
        <v>868</v>
      </c>
      <c r="D241" s="58"/>
      <c r="E241" s="58" t="s">
        <v>1253</v>
      </c>
      <c r="F241" s="58"/>
      <c r="G241" s="59">
        <v>490</v>
      </c>
      <c r="H241" s="60">
        <v>0.1</v>
      </c>
    </row>
    <row r="242" spans="1:8">
      <c r="A242" s="61"/>
      <c r="B242" s="58"/>
      <c r="C242" s="58" t="s">
        <v>966</v>
      </c>
      <c r="D242" s="58"/>
      <c r="E242" s="58" t="s">
        <v>1254</v>
      </c>
      <c r="F242" s="58"/>
      <c r="G242" s="59">
        <v>490</v>
      </c>
      <c r="H242" s="60">
        <v>0.1</v>
      </c>
    </row>
    <row r="243" spans="1:8">
      <c r="A243" s="61"/>
      <c r="B243" s="58"/>
      <c r="C243" s="58" t="s">
        <v>966</v>
      </c>
      <c r="D243" s="58"/>
      <c r="E243" s="58" t="s">
        <v>1255</v>
      </c>
      <c r="F243" s="58"/>
      <c r="G243" s="59">
        <v>490</v>
      </c>
      <c r="H243" s="60">
        <v>0.1</v>
      </c>
    </row>
    <row r="244" spans="1:8">
      <c r="A244" s="61"/>
      <c r="B244" s="58"/>
      <c r="C244" s="58" t="s">
        <v>966</v>
      </c>
      <c r="D244" s="58"/>
      <c r="E244" s="58" t="s">
        <v>1256</v>
      </c>
      <c r="F244" s="58"/>
      <c r="G244" s="59">
        <v>489</v>
      </c>
      <c r="H244" s="60">
        <v>0.1</v>
      </c>
    </row>
    <row r="245" spans="1:8">
      <c r="A245" s="61"/>
      <c r="B245" s="58"/>
      <c r="C245" s="58" t="s">
        <v>966</v>
      </c>
      <c r="D245" s="58"/>
      <c r="E245" s="58" t="s">
        <v>455</v>
      </c>
      <c r="F245" s="58"/>
      <c r="G245" s="59">
        <v>480</v>
      </c>
      <c r="H245" s="60">
        <v>0.1</v>
      </c>
    </row>
    <row r="246" spans="1:8">
      <c r="A246" s="61"/>
      <c r="B246" s="58"/>
      <c r="C246" s="58" t="s">
        <v>966</v>
      </c>
      <c r="D246" s="58"/>
      <c r="E246" s="58" t="s">
        <v>1257</v>
      </c>
      <c r="F246" s="58"/>
      <c r="G246" s="59">
        <v>475</v>
      </c>
      <c r="H246" s="60">
        <v>0.1</v>
      </c>
    </row>
    <row r="247" spans="1:8">
      <c r="A247" s="61"/>
      <c r="B247" s="58"/>
      <c r="C247" s="58" t="s">
        <v>445</v>
      </c>
      <c r="D247" s="58"/>
      <c r="E247" s="58" t="s">
        <v>1258</v>
      </c>
      <c r="F247" s="58"/>
      <c r="G247" s="59">
        <v>470</v>
      </c>
      <c r="H247" s="60">
        <v>0.1</v>
      </c>
    </row>
    <row r="248" spans="1:8">
      <c r="A248" s="61"/>
      <c r="B248" s="58"/>
      <c r="C248" s="58" t="s">
        <v>966</v>
      </c>
      <c r="D248" s="58"/>
      <c r="E248" s="58" t="s">
        <v>1230</v>
      </c>
      <c r="F248" s="58"/>
      <c r="G248" s="59">
        <v>450</v>
      </c>
      <c r="H248" s="60">
        <v>0.09</v>
      </c>
    </row>
    <row r="249" spans="1:8">
      <c r="A249" s="61"/>
      <c r="B249" s="58"/>
      <c r="C249" s="58" t="s">
        <v>966</v>
      </c>
      <c r="D249" s="58"/>
      <c r="E249" s="58" t="s">
        <v>1229</v>
      </c>
      <c r="F249" s="58"/>
      <c r="G249" s="59">
        <v>450</v>
      </c>
      <c r="H249" s="60">
        <v>0.09</v>
      </c>
    </row>
    <row r="250" spans="1:8">
      <c r="A250" s="61"/>
      <c r="B250" s="58"/>
      <c r="C250" s="58" t="s">
        <v>966</v>
      </c>
      <c r="D250" s="58"/>
      <c r="E250" s="58" t="s">
        <v>1185</v>
      </c>
      <c r="F250" s="58"/>
      <c r="G250" s="59">
        <v>450</v>
      </c>
      <c r="H250" s="60">
        <v>0.09</v>
      </c>
    </row>
    <row r="251" spans="1:8">
      <c r="A251" s="61"/>
      <c r="B251" s="58"/>
      <c r="C251" s="58" t="s">
        <v>966</v>
      </c>
      <c r="D251" s="58"/>
      <c r="E251" s="58" t="s">
        <v>1228</v>
      </c>
      <c r="F251" s="58"/>
      <c r="G251" s="59">
        <v>450</v>
      </c>
      <c r="H251" s="60">
        <v>0.09</v>
      </c>
    </row>
    <row r="252" spans="1:8">
      <c r="A252" s="61"/>
      <c r="B252" s="58"/>
      <c r="C252" s="58" t="s">
        <v>966</v>
      </c>
      <c r="D252" s="58"/>
      <c r="E252" s="58" t="s">
        <v>1169</v>
      </c>
      <c r="F252" s="58"/>
      <c r="G252" s="59">
        <v>450</v>
      </c>
      <c r="H252" s="60">
        <v>0.09</v>
      </c>
    </row>
    <row r="253" spans="1:8">
      <c r="A253" s="61"/>
      <c r="B253" s="58"/>
      <c r="C253" s="58" t="s">
        <v>966</v>
      </c>
      <c r="D253" s="58"/>
      <c r="E253" s="58" t="s">
        <v>1259</v>
      </c>
      <c r="F253" s="58"/>
      <c r="G253" s="59">
        <v>450</v>
      </c>
      <c r="H253" s="60">
        <v>0.09</v>
      </c>
    </row>
    <row r="254" spans="1:8">
      <c r="A254" s="61"/>
      <c r="B254" s="58"/>
      <c r="C254" s="58" t="s">
        <v>966</v>
      </c>
      <c r="D254" s="58"/>
      <c r="E254" s="58" t="s">
        <v>1260</v>
      </c>
      <c r="F254" s="58"/>
      <c r="G254" s="59">
        <v>450</v>
      </c>
      <c r="H254" s="60">
        <v>0.09</v>
      </c>
    </row>
    <row r="255" spans="1:8">
      <c r="A255" s="61"/>
      <c r="B255" s="58"/>
      <c r="C255" s="58" t="s">
        <v>966</v>
      </c>
      <c r="D255" s="58"/>
      <c r="E255" s="58" t="s">
        <v>1261</v>
      </c>
      <c r="F255" s="58"/>
      <c r="G255" s="59">
        <v>450</v>
      </c>
      <c r="H255" s="60">
        <v>0.09</v>
      </c>
    </row>
    <row r="256" spans="1:8">
      <c r="A256" s="61"/>
      <c r="B256" s="58"/>
      <c r="C256" s="58" t="s">
        <v>966</v>
      </c>
      <c r="D256" s="58"/>
      <c r="E256" s="58" t="s">
        <v>1262</v>
      </c>
      <c r="F256" s="58"/>
      <c r="G256" s="59">
        <v>450</v>
      </c>
      <c r="H256" s="60">
        <v>0.09</v>
      </c>
    </row>
    <row r="257" spans="1:8">
      <c r="A257" s="61"/>
      <c r="B257" s="58"/>
      <c r="C257" s="58" t="s">
        <v>966</v>
      </c>
      <c r="D257" s="58"/>
      <c r="E257" s="58" t="s">
        <v>1263</v>
      </c>
      <c r="F257" s="58"/>
      <c r="G257" s="59">
        <v>437.99</v>
      </c>
      <c r="H257" s="60">
        <v>0.09</v>
      </c>
    </row>
    <row r="258" spans="1:8">
      <c r="A258" s="61"/>
      <c r="B258" s="58"/>
      <c r="C258" s="58" t="s">
        <v>868</v>
      </c>
      <c r="D258" s="58"/>
      <c r="E258" s="58" t="s">
        <v>1221</v>
      </c>
      <c r="F258" s="58"/>
      <c r="G258" s="59">
        <v>400</v>
      </c>
      <c r="H258" s="60">
        <v>0.08</v>
      </c>
    </row>
    <row r="259" spans="1:8">
      <c r="A259" s="61"/>
      <c r="B259" s="58"/>
      <c r="C259" s="58" t="s">
        <v>966</v>
      </c>
      <c r="D259" s="58"/>
      <c r="E259" s="58" t="s">
        <v>1264</v>
      </c>
      <c r="F259" s="58"/>
      <c r="G259" s="59">
        <v>400</v>
      </c>
      <c r="H259" s="60">
        <v>0.08</v>
      </c>
    </row>
    <row r="260" spans="1:8">
      <c r="A260" s="61"/>
      <c r="B260" s="58"/>
      <c r="C260" s="58" t="s">
        <v>966</v>
      </c>
      <c r="D260" s="58"/>
      <c r="E260" s="58" t="s">
        <v>1265</v>
      </c>
      <c r="F260" s="58"/>
      <c r="G260" s="59">
        <v>100</v>
      </c>
      <c r="H260" s="60">
        <v>0.02</v>
      </c>
    </row>
    <row r="261" spans="1:8">
      <c r="A261" s="61"/>
      <c r="B261" s="58"/>
      <c r="C261" s="58" t="s">
        <v>966</v>
      </c>
      <c r="D261" s="58"/>
      <c r="E261" s="58" t="s">
        <v>1266</v>
      </c>
      <c r="F261" s="58"/>
      <c r="G261" s="59">
        <v>99</v>
      </c>
      <c r="H261" s="60">
        <v>0.02</v>
      </c>
    </row>
    <row r="262" spans="1:8">
      <c r="A262" s="61"/>
      <c r="B262" s="58"/>
      <c r="C262" s="58" t="s">
        <v>966</v>
      </c>
      <c r="D262" s="58"/>
      <c r="E262" s="58" t="s">
        <v>1267</v>
      </c>
      <c r="F262" s="58"/>
      <c r="G262" s="59">
        <v>99</v>
      </c>
      <c r="H262" s="60">
        <v>0.02</v>
      </c>
    </row>
    <row r="263" spans="1:8">
      <c r="A263" s="61"/>
      <c r="B263" s="58"/>
      <c r="C263" s="58" t="s">
        <v>966</v>
      </c>
      <c r="D263" s="58"/>
      <c r="E263" s="58" t="s">
        <v>1268</v>
      </c>
      <c r="F263" s="58"/>
      <c r="G263" s="59">
        <v>99</v>
      </c>
      <c r="H263" s="60">
        <v>0.02</v>
      </c>
    </row>
    <row r="264" spans="1:8">
      <c r="A264" s="61"/>
      <c r="B264" s="58"/>
      <c r="C264" s="58" t="s">
        <v>966</v>
      </c>
      <c r="D264" s="58"/>
      <c r="E264" s="58" t="s">
        <v>1169</v>
      </c>
      <c r="F264" s="58"/>
      <c r="G264" s="59">
        <v>99</v>
      </c>
      <c r="H264" s="60">
        <v>0.02</v>
      </c>
    </row>
    <row r="265" spans="1:8">
      <c r="A265" s="61"/>
      <c r="B265" s="58"/>
      <c r="C265" s="58" t="s">
        <v>966</v>
      </c>
      <c r="D265" s="58"/>
      <c r="E265" s="58" t="s">
        <v>1266</v>
      </c>
      <c r="F265" s="58"/>
      <c r="G265" s="59">
        <v>99</v>
      </c>
      <c r="H265" s="60">
        <v>0.02</v>
      </c>
    </row>
    <row r="266" spans="1:8">
      <c r="A266" s="61"/>
      <c r="B266" s="58"/>
      <c r="C266" s="58" t="s">
        <v>966</v>
      </c>
      <c r="D266" s="58"/>
      <c r="E266" s="58" t="s">
        <v>1269</v>
      </c>
      <c r="F266" s="58"/>
      <c r="G266" s="59">
        <v>99</v>
      </c>
      <c r="H266" s="60">
        <v>0.02</v>
      </c>
    </row>
    <row r="267" spans="1:8">
      <c r="A267" s="61"/>
      <c r="B267" s="58"/>
      <c r="C267" s="58" t="s">
        <v>966</v>
      </c>
      <c r="D267" s="58"/>
      <c r="E267" s="58" t="s">
        <v>1270</v>
      </c>
      <c r="F267" s="58"/>
      <c r="G267" s="59">
        <v>99</v>
      </c>
      <c r="H267" s="60">
        <v>0.02</v>
      </c>
    </row>
    <row r="268" spans="1:8">
      <c r="A268" s="61"/>
      <c r="B268" s="58"/>
      <c r="C268" s="58" t="s">
        <v>966</v>
      </c>
      <c r="D268" s="58"/>
      <c r="E268" s="58" t="s">
        <v>1267</v>
      </c>
      <c r="F268" s="58"/>
      <c r="G268" s="59">
        <v>99</v>
      </c>
      <c r="H268" s="60">
        <v>0.02</v>
      </c>
    </row>
    <row r="269" spans="1:8">
      <c r="A269" s="61"/>
      <c r="B269" s="58"/>
      <c r="C269" s="58" t="s">
        <v>966</v>
      </c>
      <c r="D269" s="58"/>
      <c r="E269" s="58" t="s">
        <v>1271</v>
      </c>
      <c r="F269" s="58"/>
      <c r="G269" s="59">
        <v>99</v>
      </c>
      <c r="H269" s="60">
        <v>0.02</v>
      </c>
    </row>
    <row r="270" spans="1:8">
      <c r="A270" s="61"/>
      <c r="B270" s="58"/>
      <c r="C270" s="58" t="s">
        <v>966</v>
      </c>
      <c r="D270" s="58"/>
      <c r="E270" s="58" t="s">
        <v>1270</v>
      </c>
      <c r="F270" s="58"/>
      <c r="G270" s="59">
        <v>99</v>
      </c>
      <c r="H270" s="60">
        <v>0.02</v>
      </c>
    </row>
    <row r="271" spans="1:8">
      <c r="A271" s="61"/>
      <c r="B271" s="58"/>
      <c r="C271" s="58" t="s">
        <v>966</v>
      </c>
      <c r="D271" s="58"/>
      <c r="E271" s="58" t="s">
        <v>1272</v>
      </c>
      <c r="F271" s="58"/>
      <c r="G271" s="59">
        <v>99</v>
      </c>
      <c r="H271" s="60">
        <v>0.02</v>
      </c>
    </row>
    <row r="272" spans="1:8">
      <c r="A272" s="61"/>
      <c r="B272" s="58"/>
      <c r="C272" s="58" t="s">
        <v>966</v>
      </c>
      <c r="D272" s="58"/>
      <c r="E272" s="58" t="s">
        <v>1254</v>
      </c>
      <c r="F272" s="58"/>
      <c r="G272" s="59">
        <v>99</v>
      </c>
      <c r="H272" s="60">
        <v>0.02</v>
      </c>
    </row>
    <row r="273" spans="1:8">
      <c r="A273" s="61"/>
      <c r="B273" s="58"/>
      <c r="C273" s="58" t="s">
        <v>966</v>
      </c>
      <c r="D273" s="58"/>
      <c r="E273" s="58" t="s">
        <v>1273</v>
      </c>
      <c r="F273" s="58"/>
      <c r="G273" s="59">
        <v>99</v>
      </c>
      <c r="H273" s="60">
        <v>0.02</v>
      </c>
    </row>
    <row r="274" spans="1:8">
      <c r="A274" s="61"/>
      <c r="B274" s="58"/>
      <c r="C274" s="58" t="s">
        <v>966</v>
      </c>
      <c r="D274" s="58"/>
      <c r="E274" s="58" t="s">
        <v>1272</v>
      </c>
      <c r="F274" s="58"/>
      <c r="G274" s="59">
        <v>99</v>
      </c>
      <c r="H274" s="60">
        <v>0.02</v>
      </c>
    </row>
    <row r="275" spans="1:8">
      <c r="A275" s="61"/>
      <c r="B275" s="58"/>
      <c r="C275" s="58" t="s">
        <v>966</v>
      </c>
      <c r="D275" s="58"/>
      <c r="E275" s="58" t="s">
        <v>1273</v>
      </c>
      <c r="F275" s="58"/>
      <c r="G275" s="59">
        <v>99</v>
      </c>
      <c r="H275" s="60">
        <v>0.02</v>
      </c>
    </row>
    <row r="276" spans="1:8">
      <c r="A276" s="61"/>
      <c r="B276" s="58"/>
      <c r="C276" s="58" t="s">
        <v>966</v>
      </c>
      <c r="D276" s="58"/>
      <c r="E276" s="58" t="s">
        <v>1274</v>
      </c>
      <c r="F276" s="58"/>
      <c r="G276" s="59">
        <v>99</v>
      </c>
      <c r="H276" s="60">
        <v>0.02</v>
      </c>
    </row>
    <row r="277" spans="1:8">
      <c r="A277" s="61"/>
      <c r="B277" s="58"/>
      <c r="C277" s="58" t="s">
        <v>966</v>
      </c>
      <c r="D277" s="58"/>
      <c r="E277" s="58" t="s">
        <v>1275</v>
      </c>
      <c r="F277" s="58"/>
      <c r="G277" s="59">
        <v>99</v>
      </c>
      <c r="H277" s="60">
        <v>0.02</v>
      </c>
    </row>
    <row r="278" spans="1:8">
      <c r="A278" s="61"/>
      <c r="B278" s="58"/>
      <c r="C278" s="58" t="s">
        <v>966</v>
      </c>
      <c r="D278" s="58"/>
      <c r="E278" s="58" t="s">
        <v>1276</v>
      </c>
      <c r="F278" s="58"/>
      <c r="G278" s="59">
        <v>99</v>
      </c>
      <c r="H278" s="60">
        <v>0.02</v>
      </c>
    </row>
    <row r="279" spans="1:8">
      <c r="A279" s="61"/>
      <c r="B279" s="58"/>
      <c r="C279" s="58" t="s">
        <v>966</v>
      </c>
      <c r="D279" s="58"/>
      <c r="E279" s="58" t="s">
        <v>1275</v>
      </c>
      <c r="F279" s="58"/>
      <c r="G279" s="59">
        <v>99</v>
      </c>
      <c r="H279" s="60">
        <v>0.02</v>
      </c>
    </row>
    <row r="280" spans="1:8">
      <c r="A280" s="61"/>
      <c r="B280" s="58"/>
      <c r="C280" s="58" t="s">
        <v>966</v>
      </c>
      <c r="D280" s="58"/>
      <c r="E280" s="58" t="s">
        <v>1277</v>
      </c>
      <c r="F280" s="58"/>
      <c r="G280" s="59">
        <v>99</v>
      </c>
      <c r="H280" s="60">
        <v>0.02</v>
      </c>
    </row>
    <row r="281" spans="1:8">
      <c r="A281" s="61"/>
      <c r="B281" s="58"/>
      <c r="C281" s="58" t="s">
        <v>966</v>
      </c>
      <c r="D281" s="58"/>
      <c r="E281" s="58" t="s">
        <v>1278</v>
      </c>
      <c r="F281" s="58"/>
      <c r="G281" s="59">
        <v>99</v>
      </c>
      <c r="H281" s="60">
        <v>0.02</v>
      </c>
    </row>
    <row r="282" spans="1:8">
      <c r="A282" s="61"/>
      <c r="B282" s="58"/>
      <c r="C282" s="58" t="s">
        <v>966</v>
      </c>
      <c r="D282" s="58"/>
      <c r="E282" s="58" t="s">
        <v>1279</v>
      </c>
      <c r="F282" s="58"/>
      <c r="G282" s="59">
        <v>99</v>
      </c>
      <c r="H282" s="60">
        <v>0.02</v>
      </c>
    </row>
    <row r="283" spans="1:8">
      <c r="A283" s="61"/>
      <c r="B283" s="58"/>
      <c r="C283" s="58" t="s">
        <v>966</v>
      </c>
      <c r="D283" s="58"/>
      <c r="E283" s="58" t="s">
        <v>1279</v>
      </c>
      <c r="F283" s="58"/>
      <c r="G283" s="59">
        <v>99</v>
      </c>
      <c r="H283" s="60">
        <v>0.02</v>
      </c>
    </row>
    <row r="284" spans="1:8">
      <c r="A284" s="61"/>
      <c r="B284" s="58"/>
      <c r="C284" s="58" t="s">
        <v>966</v>
      </c>
      <c r="D284" s="58"/>
      <c r="E284" s="58" t="s">
        <v>1239</v>
      </c>
      <c r="F284" s="58"/>
      <c r="G284" s="59">
        <v>99</v>
      </c>
      <c r="H284" s="60">
        <v>0.02</v>
      </c>
    </row>
    <row r="285" spans="1:8">
      <c r="A285" s="61"/>
      <c r="B285" s="58"/>
      <c r="C285" s="58" t="s">
        <v>966</v>
      </c>
      <c r="D285" s="58"/>
      <c r="E285" s="58" t="s">
        <v>1280</v>
      </c>
      <c r="F285" s="58"/>
      <c r="G285" s="59">
        <v>99</v>
      </c>
      <c r="H285" s="60">
        <v>0.02</v>
      </c>
    </row>
    <row r="286" spans="1:8">
      <c r="A286" s="61"/>
      <c r="B286" s="58"/>
      <c r="C286" s="58" t="s">
        <v>966</v>
      </c>
      <c r="D286" s="58"/>
      <c r="E286" s="58" t="s">
        <v>1174</v>
      </c>
      <c r="F286" s="58"/>
      <c r="G286" s="59">
        <v>99</v>
      </c>
      <c r="H286" s="60">
        <v>0.02</v>
      </c>
    </row>
    <row r="287" spans="1:8">
      <c r="A287" s="61"/>
      <c r="B287" s="58"/>
      <c r="C287" s="58" t="s">
        <v>966</v>
      </c>
      <c r="D287" s="58"/>
      <c r="E287" s="58" t="s">
        <v>1167</v>
      </c>
      <c r="F287" s="58"/>
      <c r="G287" s="59">
        <v>99</v>
      </c>
      <c r="H287" s="60">
        <v>0.02</v>
      </c>
    </row>
    <row r="288" spans="1:8">
      <c r="A288" s="61"/>
      <c r="B288" s="58"/>
      <c r="C288" s="58" t="s">
        <v>966</v>
      </c>
      <c r="D288" s="58"/>
      <c r="E288" s="58" t="s">
        <v>1281</v>
      </c>
      <c r="F288" s="58"/>
      <c r="G288" s="59">
        <v>99</v>
      </c>
      <c r="H288" s="60">
        <v>0.02</v>
      </c>
    </row>
    <row r="289" spans="1:8">
      <c r="A289" s="61"/>
      <c r="B289" s="58"/>
      <c r="C289" s="58" t="s">
        <v>966</v>
      </c>
      <c r="D289" s="58"/>
      <c r="E289" s="58" t="s">
        <v>1230</v>
      </c>
      <c r="F289" s="58"/>
      <c r="G289" s="59">
        <v>99</v>
      </c>
      <c r="H289" s="60">
        <v>0.02</v>
      </c>
    </row>
    <row r="290" spans="1:8">
      <c r="A290" s="61"/>
      <c r="B290" s="58"/>
      <c r="C290" s="58" t="s">
        <v>966</v>
      </c>
      <c r="D290" s="58"/>
      <c r="E290" s="58" t="s">
        <v>1282</v>
      </c>
      <c r="F290" s="58"/>
      <c r="G290" s="59">
        <v>99</v>
      </c>
      <c r="H290" s="60">
        <v>0.02</v>
      </c>
    </row>
    <row r="291" spans="1:8">
      <c r="A291" s="61"/>
      <c r="B291" s="58"/>
      <c r="C291" s="58" t="s">
        <v>966</v>
      </c>
      <c r="D291" s="58"/>
      <c r="E291" s="58" t="s">
        <v>1283</v>
      </c>
      <c r="F291" s="58"/>
      <c r="G291" s="59">
        <v>99</v>
      </c>
      <c r="H291" s="60">
        <v>0.02</v>
      </c>
    </row>
    <row r="292" spans="1:8">
      <c r="A292" s="61"/>
      <c r="B292" s="58"/>
      <c r="C292" s="58" t="s">
        <v>966</v>
      </c>
      <c r="D292" s="58"/>
      <c r="E292" s="58" t="s">
        <v>1284</v>
      </c>
      <c r="F292" s="58"/>
      <c r="G292" s="59">
        <v>99</v>
      </c>
      <c r="H292" s="60">
        <v>0.02</v>
      </c>
    </row>
    <row r="293" spans="1:8">
      <c r="A293" s="61"/>
      <c r="B293" s="58"/>
      <c r="C293" s="58" t="s">
        <v>966</v>
      </c>
      <c r="D293" s="58"/>
      <c r="E293" s="58" t="s">
        <v>1285</v>
      </c>
      <c r="F293" s="58"/>
      <c r="G293" s="59">
        <v>99</v>
      </c>
      <c r="H293" s="60">
        <v>0.02</v>
      </c>
    </row>
    <row r="294" spans="1:8">
      <c r="A294" s="61"/>
      <c r="B294" s="58"/>
      <c r="C294" s="58" t="s">
        <v>966</v>
      </c>
      <c r="D294" s="58"/>
      <c r="E294" s="58" t="s">
        <v>1286</v>
      </c>
      <c r="F294" s="58"/>
      <c r="G294" s="59">
        <v>99</v>
      </c>
      <c r="H294" s="60">
        <v>0.02</v>
      </c>
    </row>
    <row r="295" spans="1:8">
      <c r="A295" s="61"/>
      <c r="B295" s="58"/>
      <c r="C295" s="58" t="s">
        <v>966</v>
      </c>
      <c r="D295" s="58"/>
      <c r="E295" s="58" t="s">
        <v>1287</v>
      </c>
      <c r="F295" s="58"/>
      <c r="G295" s="59">
        <v>99</v>
      </c>
      <c r="H295" s="60">
        <v>0.02</v>
      </c>
    </row>
    <row r="296" spans="1:8">
      <c r="A296" s="61"/>
      <c r="B296" s="58"/>
      <c r="C296" s="58" t="s">
        <v>966</v>
      </c>
      <c r="D296" s="58"/>
      <c r="E296" s="58" t="s">
        <v>1288</v>
      </c>
      <c r="F296" s="58"/>
      <c r="G296" s="59">
        <v>99</v>
      </c>
      <c r="H296" s="60">
        <v>0.02</v>
      </c>
    </row>
    <row r="297" spans="1:8">
      <c r="A297" s="61"/>
      <c r="B297" s="58"/>
      <c r="C297" s="58" t="s">
        <v>966</v>
      </c>
      <c r="D297" s="58"/>
      <c r="E297" s="58" t="s">
        <v>1289</v>
      </c>
      <c r="F297" s="58"/>
      <c r="G297" s="59">
        <v>99</v>
      </c>
      <c r="H297" s="60">
        <v>0.02</v>
      </c>
    </row>
    <row r="298" spans="1:8">
      <c r="A298" s="61"/>
      <c r="B298" s="58"/>
      <c r="C298" s="58" t="s">
        <v>966</v>
      </c>
      <c r="D298" s="58"/>
      <c r="E298" s="58" t="s">
        <v>1290</v>
      </c>
      <c r="F298" s="58"/>
      <c r="G298" s="59">
        <v>99</v>
      </c>
      <c r="H298" s="60">
        <v>0.02</v>
      </c>
    </row>
    <row r="299" spans="1:8">
      <c r="A299" s="61"/>
      <c r="B299" s="58"/>
      <c r="C299" s="58" t="s">
        <v>966</v>
      </c>
      <c r="D299" s="58"/>
      <c r="E299" s="58" t="s">
        <v>1291</v>
      </c>
      <c r="F299" s="58"/>
      <c r="G299" s="59">
        <v>99</v>
      </c>
      <c r="H299" s="60">
        <v>0.02</v>
      </c>
    </row>
    <row r="300" spans="1:8">
      <c r="A300" s="61"/>
      <c r="B300" s="58"/>
      <c r="C300" s="58" t="s">
        <v>966</v>
      </c>
      <c r="D300" s="58"/>
      <c r="E300" s="58" t="s">
        <v>1292</v>
      </c>
      <c r="F300" s="58"/>
      <c r="G300" s="59">
        <v>99</v>
      </c>
      <c r="H300" s="60">
        <v>0.02</v>
      </c>
    </row>
    <row r="301" spans="1:8">
      <c r="A301" s="61"/>
      <c r="B301" s="58"/>
      <c r="C301" s="58" t="s">
        <v>966</v>
      </c>
      <c r="D301" s="58"/>
      <c r="E301" s="58" t="s">
        <v>1293</v>
      </c>
      <c r="F301" s="58"/>
      <c r="G301" s="59">
        <v>99</v>
      </c>
      <c r="H301" s="60">
        <v>0.02</v>
      </c>
    </row>
    <row r="302" spans="1:8">
      <c r="A302" s="61"/>
      <c r="B302" s="58"/>
      <c r="C302" s="58" t="s">
        <v>966</v>
      </c>
      <c r="D302" s="58"/>
      <c r="E302" s="58" t="s">
        <v>1207</v>
      </c>
      <c r="F302" s="58"/>
      <c r="G302" s="59">
        <v>99</v>
      </c>
      <c r="H302" s="60">
        <v>0.02</v>
      </c>
    </row>
    <row r="303" spans="1:8">
      <c r="A303" s="61"/>
      <c r="B303" s="58"/>
      <c r="C303" s="58" t="s">
        <v>966</v>
      </c>
      <c r="D303" s="58"/>
      <c r="E303" s="58" t="s">
        <v>1294</v>
      </c>
      <c r="F303" s="58"/>
      <c r="G303" s="59">
        <v>99</v>
      </c>
      <c r="H303" s="60">
        <v>0.02</v>
      </c>
    </row>
    <row r="304" spans="1:8">
      <c r="A304" s="61"/>
      <c r="B304" s="58"/>
      <c r="C304" s="58" t="s">
        <v>966</v>
      </c>
      <c r="D304" s="58"/>
      <c r="E304" s="58" t="s">
        <v>1295</v>
      </c>
      <c r="F304" s="58"/>
      <c r="G304" s="59">
        <v>99</v>
      </c>
      <c r="H304" s="60">
        <v>0.02</v>
      </c>
    </row>
    <row r="305" spans="1:8">
      <c r="A305" s="61"/>
      <c r="B305" s="58"/>
      <c r="C305" s="58" t="s">
        <v>966</v>
      </c>
      <c r="D305" s="58"/>
      <c r="E305" s="58" t="s">
        <v>1209</v>
      </c>
      <c r="F305" s="58"/>
      <c r="G305" s="59">
        <v>99</v>
      </c>
      <c r="H305" s="60">
        <v>0.02</v>
      </c>
    </row>
    <row r="306" spans="1:8">
      <c r="A306" s="61"/>
      <c r="B306" s="58"/>
      <c r="C306" s="58" t="s">
        <v>966</v>
      </c>
      <c r="D306" s="58"/>
      <c r="E306" s="58" t="s">
        <v>1296</v>
      </c>
      <c r="F306" s="58"/>
      <c r="G306" s="59">
        <v>99</v>
      </c>
      <c r="H306" s="60">
        <v>0.02</v>
      </c>
    </row>
    <row r="307" spans="1:8">
      <c r="A307" s="61"/>
      <c r="B307" s="58"/>
      <c r="C307" s="58" t="s">
        <v>966</v>
      </c>
      <c r="D307" s="58"/>
      <c r="E307" s="58" t="s">
        <v>1296</v>
      </c>
      <c r="F307" s="58"/>
      <c r="G307" s="59">
        <v>99</v>
      </c>
      <c r="H307" s="60">
        <v>0.02</v>
      </c>
    </row>
    <row r="308" spans="1:8">
      <c r="A308" s="61"/>
      <c r="B308" s="58"/>
      <c r="C308" s="58" t="s">
        <v>966</v>
      </c>
      <c r="D308" s="58"/>
      <c r="E308" s="58" t="s">
        <v>1250</v>
      </c>
      <c r="F308" s="58"/>
      <c r="G308" s="59">
        <v>99</v>
      </c>
      <c r="H308" s="60">
        <v>0.02</v>
      </c>
    </row>
    <row r="309" spans="1:8">
      <c r="A309" s="61"/>
      <c r="B309" s="58"/>
      <c r="C309" s="58" t="s">
        <v>966</v>
      </c>
      <c r="D309" s="58"/>
      <c r="E309" s="58" t="s">
        <v>1251</v>
      </c>
      <c r="F309" s="58"/>
      <c r="G309" s="59">
        <v>99</v>
      </c>
      <c r="H309" s="60">
        <v>0.02</v>
      </c>
    </row>
    <row r="310" spans="1:8">
      <c r="A310" s="61"/>
      <c r="B310" s="58"/>
      <c r="C310" s="58" t="s">
        <v>966</v>
      </c>
      <c r="D310" s="58"/>
      <c r="E310" s="58" t="s">
        <v>1252</v>
      </c>
      <c r="F310" s="58"/>
      <c r="G310" s="59">
        <v>99</v>
      </c>
      <c r="H310" s="60">
        <v>0.02</v>
      </c>
    </row>
    <row r="311" spans="1:8">
      <c r="A311" s="61"/>
      <c r="B311" s="58"/>
      <c r="C311" s="58" t="s">
        <v>966</v>
      </c>
      <c r="D311" s="58"/>
      <c r="E311" s="58" t="s">
        <v>1253</v>
      </c>
      <c r="F311" s="58"/>
      <c r="G311" s="59">
        <v>99</v>
      </c>
      <c r="H311" s="60">
        <v>0.02</v>
      </c>
    </row>
    <row r="312" spans="1:8">
      <c r="A312" s="61"/>
      <c r="B312" s="58"/>
      <c r="C312" s="58" t="s">
        <v>966</v>
      </c>
      <c r="D312" s="58"/>
      <c r="E312" s="58" t="s">
        <v>1247</v>
      </c>
      <c r="F312" s="58"/>
      <c r="G312" s="59">
        <v>99</v>
      </c>
      <c r="H312" s="60">
        <v>0.02</v>
      </c>
    </row>
    <row r="313" spans="1:8">
      <c r="A313" s="61"/>
      <c r="B313" s="58"/>
      <c r="C313" s="58" t="s">
        <v>966</v>
      </c>
      <c r="D313" s="58"/>
      <c r="E313" s="58" t="s">
        <v>1297</v>
      </c>
      <c r="F313" s="58"/>
      <c r="G313" s="59">
        <v>99</v>
      </c>
      <c r="H313" s="60">
        <v>0.02</v>
      </c>
    </row>
    <row r="314" spans="1:8">
      <c r="A314" s="61"/>
      <c r="B314" s="58"/>
      <c r="C314" s="58" t="s">
        <v>966</v>
      </c>
      <c r="D314" s="58"/>
      <c r="E314" s="58" t="s">
        <v>1248</v>
      </c>
      <c r="F314" s="58"/>
      <c r="G314" s="59">
        <v>99</v>
      </c>
      <c r="H314" s="60">
        <v>0.02</v>
      </c>
    </row>
    <row r="315" spans="1:8">
      <c r="A315" s="61"/>
      <c r="B315" s="58"/>
      <c r="C315" s="58" t="s">
        <v>966</v>
      </c>
      <c r="D315" s="58"/>
      <c r="E315" s="58" t="s">
        <v>1298</v>
      </c>
      <c r="F315" s="58"/>
      <c r="G315" s="59">
        <v>99</v>
      </c>
      <c r="H315" s="60">
        <v>0.02</v>
      </c>
    </row>
    <row r="316" spans="1:8">
      <c r="A316" s="61"/>
      <c r="B316" s="58"/>
      <c r="C316" s="58" t="s">
        <v>966</v>
      </c>
      <c r="D316" s="58"/>
      <c r="E316" s="58" t="s">
        <v>1299</v>
      </c>
      <c r="F316" s="58"/>
      <c r="G316" s="59">
        <v>99</v>
      </c>
      <c r="H316" s="60">
        <v>0.02</v>
      </c>
    </row>
    <row r="317" spans="1:8">
      <c r="A317" s="61"/>
      <c r="B317" s="58"/>
      <c r="C317" s="58" t="s">
        <v>966</v>
      </c>
      <c r="D317" s="58"/>
      <c r="E317" s="58" t="s">
        <v>1300</v>
      </c>
      <c r="F317" s="58"/>
      <c r="G317" s="59">
        <v>99</v>
      </c>
      <c r="H317" s="60">
        <v>0.02</v>
      </c>
    </row>
    <row r="318" spans="1:8">
      <c r="A318" s="61"/>
      <c r="B318" s="58"/>
      <c r="C318" s="58" t="s">
        <v>966</v>
      </c>
      <c r="D318" s="58"/>
      <c r="E318" s="58" t="s">
        <v>1249</v>
      </c>
      <c r="F318" s="58"/>
      <c r="G318" s="59">
        <v>99</v>
      </c>
      <c r="H318" s="60">
        <v>0.02</v>
      </c>
    </row>
    <row r="319" spans="1:8">
      <c r="A319" s="61"/>
      <c r="B319" s="58"/>
      <c r="C319" s="58" t="s">
        <v>966</v>
      </c>
      <c r="D319" s="58"/>
      <c r="E319" s="58" t="s">
        <v>1301</v>
      </c>
      <c r="F319" s="58"/>
      <c r="G319" s="59">
        <v>99</v>
      </c>
      <c r="H319" s="60">
        <v>0.02</v>
      </c>
    </row>
    <row r="320" spans="1:8">
      <c r="A320" s="61"/>
      <c r="B320" s="58"/>
      <c r="C320" s="58" t="s">
        <v>966</v>
      </c>
      <c r="D320" s="58"/>
      <c r="E320" s="58" t="s">
        <v>1302</v>
      </c>
      <c r="F320" s="58"/>
      <c r="G320" s="59">
        <v>99</v>
      </c>
      <c r="H320" s="60">
        <v>0.02</v>
      </c>
    </row>
    <row r="321" spans="1:8">
      <c r="A321" s="61"/>
      <c r="B321" s="58"/>
      <c r="C321" s="58" t="s">
        <v>966</v>
      </c>
      <c r="D321" s="58"/>
      <c r="E321" s="58" t="s">
        <v>1179</v>
      </c>
      <c r="F321" s="58"/>
      <c r="G321" s="59">
        <v>99</v>
      </c>
      <c r="H321" s="60">
        <v>0.02</v>
      </c>
    </row>
    <row r="322" spans="1:8">
      <c r="A322" s="61"/>
      <c r="B322" s="58"/>
      <c r="C322" s="58" t="s">
        <v>966</v>
      </c>
      <c r="D322" s="58"/>
      <c r="E322" s="58" t="s">
        <v>1177</v>
      </c>
      <c r="F322" s="58"/>
      <c r="G322" s="59">
        <v>99</v>
      </c>
      <c r="H322" s="60">
        <v>0.02</v>
      </c>
    </row>
    <row r="323" spans="1:8">
      <c r="A323" s="61"/>
      <c r="B323" s="58"/>
      <c r="C323" s="58" t="s">
        <v>966</v>
      </c>
      <c r="D323" s="58"/>
      <c r="E323" s="58" t="s">
        <v>1303</v>
      </c>
      <c r="F323" s="58"/>
      <c r="G323" s="59">
        <v>99</v>
      </c>
      <c r="H323" s="60">
        <v>0.02</v>
      </c>
    </row>
    <row r="324" spans="1:8">
      <c r="A324" s="61"/>
      <c r="B324" s="58"/>
      <c r="C324" s="58" t="s">
        <v>868</v>
      </c>
      <c r="D324" s="58"/>
      <c r="E324" s="58" t="s">
        <v>1228</v>
      </c>
      <c r="F324" s="58"/>
      <c r="G324" s="59">
        <v>99</v>
      </c>
      <c r="H324" s="60">
        <v>0.02</v>
      </c>
    </row>
    <row r="325" spans="1:8">
      <c r="A325" s="61"/>
      <c r="B325" s="58"/>
      <c r="C325" s="58" t="s">
        <v>868</v>
      </c>
      <c r="D325" s="58"/>
      <c r="E325" s="58" t="s">
        <v>1302</v>
      </c>
      <c r="F325" s="58"/>
      <c r="G325" s="59">
        <v>95</v>
      </c>
      <c r="H325" s="60">
        <v>0.02</v>
      </c>
    </row>
    <row r="326" spans="1:8">
      <c r="A326" s="61"/>
      <c r="B326" s="58"/>
      <c r="C326" s="58" t="s">
        <v>868</v>
      </c>
      <c r="D326" s="58"/>
      <c r="E326" s="58" t="s">
        <v>1183</v>
      </c>
      <c r="F326" s="58"/>
      <c r="G326" s="59">
        <v>95</v>
      </c>
      <c r="H326" s="60">
        <v>0.02</v>
      </c>
    </row>
    <row r="327" spans="1:8">
      <c r="A327" s="61"/>
      <c r="B327" s="58"/>
      <c r="C327" s="58" t="s">
        <v>868</v>
      </c>
      <c r="D327" s="58"/>
      <c r="E327" s="58" t="s">
        <v>1181</v>
      </c>
      <c r="F327" s="58"/>
      <c r="G327" s="59">
        <v>95</v>
      </c>
      <c r="H327" s="60">
        <v>0.02</v>
      </c>
    </row>
    <row r="328" spans="1:8">
      <c r="A328" s="61"/>
      <c r="B328" s="58"/>
      <c r="C328" s="58" t="s">
        <v>868</v>
      </c>
      <c r="D328" s="58"/>
      <c r="E328" s="58" t="s">
        <v>1177</v>
      </c>
      <c r="F328" s="58"/>
      <c r="G328" s="59">
        <v>95</v>
      </c>
      <c r="H328" s="60">
        <v>0.02</v>
      </c>
    </row>
    <row r="329" spans="1:8">
      <c r="A329" s="61"/>
      <c r="B329" s="58"/>
      <c r="C329" s="58" t="s">
        <v>868</v>
      </c>
      <c r="D329" s="58"/>
      <c r="E329" s="58" t="s">
        <v>1178</v>
      </c>
      <c r="F329" s="58"/>
      <c r="G329" s="59">
        <v>95</v>
      </c>
      <c r="H329" s="60">
        <v>0.02</v>
      </c>
    </row>
    <row r="330" spans="1:8">
      <c r="A330" s="61"/>
      <c r="B330" s="58"/>
      <c r="C330" s="58" t="s">
        <v>868</v>
      </c>
      <c r="D330" s="58"/>
      <c r="E330" s="58" t="s">
        <v>1176</v>
      </c>
      <c r="F330" s="58"/>
      <c r="G330" s="59">
        <v>95</v>
      </c>
      <c r="H330" s="60">
        <v>0.02</v>
      </c>
    </row>
    <row r="331" spans="1:8">
      <c r="A331" s="61"/>
      <c r="B331" s="58"/>
      <c r="C331" s="58" t="s">
        <v>868</v>
      </c>
      <c r="D331" s="58"/>
      <c r="E331" s="58" t="s">
        <v>1225</v>
      </c>
      <c r="F331" s="58"/>
      <c r="G331" s="59">
        <v>95</v>
      </c>
      <c r="H331" s="60">
        <v>0.02</v>
      </c>
    </row>
    <row r="332" spans="1:8">
      <c r="A332" s="61"/>
      <c r="B332" s="58"/>
      <c r="C332" s="58" t="s">
        <v>966</v>
      </c>
      <c r="D332" s="58"/>
      <c r="E332" s="58" t="s">
        <v>1304</v>
      </c>
      <c r="F332" s="58"/>
      <c r="G332" s="59">
        <v>94</v>
      </c>
      <c r="H332" s="60">
        <v>0.02</v>
      </c>
    </row>
    <row r="333" spans="1:8">
      <c r="A333" s="61"/>
      <c r="B333" s="58"/>
      <c r="C333" s="58" t="s">
        <v>868</v>
      </c>
      <c r="D333" s="58"/>
      <c r="E333" s="58" t="s">
        <v>1298</v>
      </c>
      <c r="F333" s="58"/>
      <c r="G333" s="59">
        <v>90</v>
      </c>
      <c r="H333" s="60">
        <v>0.02</v>
      </c>
    </row>
    <row r="334" spans="1:8">
      <c r="A334" s="61"/>
      <c r="B334" s="58"/>
      <c r="C334" s="58" t="s">
        <v>966</v>
      </c>
      <c r="D334" s="58"/>
      <c r="E334" s="58" t="s">
        <v>1305</v>
      </c>
      <c r="F334" s="58"/>
      <c r="G334" s="59">
        <v>90</v>
      </c>
      <c r="H334" s="60">
        <v>0.02</v>
      </c>
    </row>
    <row r="335" spans="1:8">
      <c r="A335" s="61"/>
      <c r="B335" s="58"/>
      <c r="C335" s="58" t="s">
        <v>966</v>
      </c>
      <c r="D335" s="58"/>
      <c r="E335" s="58" t="s">
        <v>1306</v>
      </c>
      <c r="F335" s="58"/>
      <c r="G335" s="59">
        <v>90</v>
      </c>
      <c r="H335" s="60">
        <v>0.02</v>
      </c>
    </row>
    <row r="336" spans="1:8">
      <c r="A336" s="61"/>
      <c r="B336" s="58"/>
      <c r="C336" s="58" t="s">
        <v>966</v>
      </c>
      <c r="D336" s="58"/>
      <c r="E336" s="58" t="s">
        <v>1030</v>
      </c>
      <c r="F336" s="58"/>
      <c r="G336" s="59">
        <v>90</v>
      </c>
      <c r="H336" s="60">
        <v>0.02</v>
      </c>
    </row>
    <row r="337" spans="1:8">
      <c r="A337" s="61"/>
      <c r="B337" s="58"/>
      <c r="C337" s="58" t="s">
        <v>966</v>
      </c>
      <c r="D337" s="58"/>
      <c r="E337" s="58" t="s">
        <v>1307</v>
      </c>
      <c r="F337" s="58"/>
      <c r="G337" s="59">
        <v>90</v>
      </c>
      <c r="H337" s="60">
        <v>0.02</v>
      </c>
    </row>
    <row r="338" spans="1:8" ht="13.5" thickBot="1">
      <c r="A338" s="61"/>
      <c r="B338" s="58"/>
      <c r="C338" s="58"/>
      <c r="D338" s="58"/>
      <c r="E338" s="63" t="s">
        <v>15</v>
      </c>
      <c r="F338" s="58"/>
      <c r="G338" s="64">
        <v>74857.990000000005</v>
      </c>
      <c r="H338" s="65">
        <v>15.41</v>
      </c>
    </row>
    <row r="339" spans="1:8" ht="13.5" thickTop="1">
      <c r="A339" s="61"/>
      <c r="B339" s="62" t="s">
        <v>16</v>
      </c>
      <c r="C339" s="58" t="s">
        <v>17</v>
      </c>
      <c r="D339" s="58"/>
      <c r="E339" s="58" t="s">
        <v>16</v>
      </c>
      <c r="F339" s="58"/>
      <c r="G339" s="59">
        <v>6075</v>
      </c>
      <c r="H339" s="60">
        <v>1.28</v>
      </c>
    </row>
    <row r="340" spans="1:8" ht="13.5" thickBot="1">
      <c r="A340" s="61"/>
      <c r="B340" s="58"/>
      <c r="C340" s="58"/>
      <c r="D340" s="58"/>
      <c r="E340" s="63" t="s">
        <v>15</v>
      </c>
      <c r="F340" s="58"/>
      <c r="G340" s="64">
        <v>80932.990000000005</v>
      </c>
      <c r="H340" s="65">
        <v>16.690000000000001</v>
      </c>
    </row>
    <row r="341" spans="1:8" ht="13.5" thickTop="1">
      <c r="A341" s="61"/>
      <c r="B341" s="58"/>
      <c r="C341" s="58"/>
      <c r="D341" s="58"/>
      <c r="E341" s="58"/>
      <c r="F341" s="58"/>
      <c r="G341" s="59"/>
      <c r="H341" s="60"/>
    </row>
    <row r="342" spans="1:8">
      <c r="A342" s="66" t="s">
        <v>18</v>
      </c>
      <c r="B342" s="58"/>
      <c r="C342" s="58"/>
      <c r="D342" s="58"/>
      <c r="E342" s="58"/>
      <c r="F342" s="58"/>
      <c r="G342" s="67">
        <v>361015.97</v>
      </c>
      <c r="H342" s="68">
        <v>76.349999999999994</v>
      </c>
    </row>
    <row r="343" spans="1:8">
      <c r="A343" s="61"/>
      <c r="B343" s="58"/>
      <c r="C343" s="58"/>
      <c r="D343" s="58"/>
      <c r="E343" s="58"/>
      <c r="F343" s="58"/>
      <c r="G343" s="59"/>
      <c r="H343" s="60"/>
    </row>
    <row r="344" spans="1:8" ht="13.5" thickBot="1">
      <c r="A344" s="61"/>
      <c r="B344" s="58"/>
      <c r="C344" s="58"/>
      <c r="D344" s="58"/>
      <c r="E344" s="63" t="s">
        <v>19</v>
      </c>
      <c r="F344" s="58"/>
      <c r="G344" s="64">
        <v>475207.52</v>
      </c>
      <c r="H344" s="65">
        <v>100</v>
      </c>
    </row>
    <row r="345" spans="1:8" ht="13.5" thickTop="1">
      <c r="A345" s="61"/>
      <c r="B345" s="58"/>
      <c r="C345" s="58"/>
      <c r="D345" s="58"/>
      <c r="E345" s="58"/>
      <c r="F345" s="58"/>
      <c r="G345" s="59"/>
      <c r="H345" s="60"/>
    </row>
    <row r="346" spans="1:8">
      <c r="A346" s="69" t="s">
        <v>20</v>
      </c>
      <c r="B346" s="58"/>
      <c r="C346" s="58"/>
      <c r="D346" s="58"/>
      <c r="E346" s="58"/>
      <c r="F346" s="58"/>
      <c r="G346" s="59"/>
      <c r="H346" s="60"/>
    </row>
    <row r="347" spans="1:8">
      <c r="A347" s="61">
        <v>1</v>
      </c>
      <c r="B347" s="58" t="s">
        <v>963</v>
      </c>
      <c r="C347" s="58"/>
      <c r="D347" s="58"/>
      <c r="E347" s="58"/>
      <c r="F347" s="58"/>
      <c r="G347" s="59"/>
      <c r="H347" s="60"/>
    </row>
    <row r="348" spans="1:8">
      <c r="A348" s="61"/>
      <c r="B348" s="58"/>
      <c r="C348" s="58"/>
      <c r="D348" s="58"/>
      <c r="E348" s="58"/>
      <c r="F348" s="58"/>
      <c r="G348" s="59"/>
      <c r="H348" s="60"/>
    </row>
    <row r="349" spans="1:8">
      <c r="A349" s="61">
        <v>2</v>
      </c>
      <c r="B349" s="58" t="s">
        <v>22</v>
      </c>
      <c r="C349" s="58"/>
      <c r="D349" s="58"/>
      <c r="E349" s="58"/>
      <c r="F349" s="58"/>
      <c r="G349" s="59"/>
      <c r="H349" s="60"/>
    </row>
    <row r="350" spans="1:8">
      <c r="A350" s="61"/>
      <c r="B350" s="58"/>
      <c r="C350" s="58"/>
      <c r="D350" s="58"/>
      <c r="E350" s="58"/>
      <c r="F350" s="58"/>
      <c r="G350" s="59"/>
      <c r="H350" s="60"/>
    </row>
    <row r="351" spans="1:8">
      <c r="A351" s="61">
        <v>3</v>
      </c>
      <c r="B351" s="58" t="s">
        <v>1308</v>
      </c>
      <c r="C351" s="58"/>
      <c r="D351" s="58"/>
      <c r="E351" s="58"/>
      <c r="F351" s="58"/>
      <c r="G351" s="59"/>
      <c r="H351" s="60"/>
    </row>
    <row r="352" spans="1:8">
      <c r="A352" s="61"/>
      <c r="B352" s="58"/>
      <c r="C352" s="58"/>
      <c r="D352" s="58"/>
      <c r="E352" s="58"/>
      <c r="F352" s="58"/>
      <c r="G352" s="59"/>
      <c r="H352" s="60"/>
    </row>
    <row r="353" spans="1:8">
      <c r="A353" s="61">
        <v>4</v>
      </c>
      <c r="B353" s="58" t="s">
        <v>457</v>
      </c>
      <c r="C353" s="58"/>
      <c r="D353" s="58"/>
      <c r="E353" s="58"/>
      <c r="F353" s="58"/>
      <c r="G353" s="59"/>
      <c r="H353" s="60"/>
    </row>
    <row r="354" spans="1:8">
      <c r="A354" s="70"/>
      <c r="B354" s="71"/>
      <c r="C354" s="71"/>
      <c r="D354" s="71"/>
      <c r="E354" s="71"/>
      <c r="F354" s="71"/>
      <c r="G354" s="72"/>
      <c r="H354" s="73"/>
    </row>
  </sheetData>
  <mergeCells count="9">
    <mergeCell ref="B137:C137"/>
    <mergeCell ref="B142:C142"/>
    <mergeCell ref="B143:C143"/>
    <mergeCell ref="A2:C2"/>
    <mergeCell ref="A3:C3"/>
    <mergeCell ref="B4:C4"/>
    <mergeCell ref="B133:C133"/>
    <mergeCell ref="A135:C135"/>
    <mergeCell ref="B136:C136"/>
  </mergeCells>
  <pageMargins left="0.75" right="0.75" top="1" bottom="1" header="0.5" footer="0.5"/>
  <pageSetup paperSize="9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82"/>
  <sheetViews>
    <sheetView topLeftCell="A56" workbookViewId="0">
      <selection activeCell="E68" sqref="E68"/>
    </sheetView>
  </sheetViews>
  <sheetFormatPr defaultRowHeight="12.75"/>
  <cols>
    <col min="1" max="1" width="2.7109375" style="53" customWidth="1"/>
    <col min="2" max="2" width="7.7109375" style="53" customWidth="1"/>
    <col min="3" max="3" width="40.7109375" style="53" customWidth="1"/>
    <col min="4" max="4" width="13.42578125" style="53" customWidth="1"/>
    <col min="5" max="5" width="29.85546875" style="53" bestFit="1" customWidth="1"/>
    <col min="6" max="6" width="12" style="53" customWidth="1"/>
    <col min="7" max="7" width="12" style="74" customWidth="1"/>
    <col min="8" max="8" width="12" style="75" customWidth="1"/>
    <col min="9" max="16384" width="9.140625" style="53"/>
  </cols>
  <sheetData>
    <row r="1" spans="1:8">
      <c r="A1" s="48"/>
      <c r="B1" s="49"/>
      <c r="C1" s="50" t="s">
        <v>1033</v>
      </c>
      <c r="D1" s="49"/>
      <c r="E1" s="49"/>
      <c r="F1" s="49"/>
      <c r="G1" s="51"/>
      <c r="H1" s="52"/>
    </row>
    <row r="2" spans="1:8" ht="25.5">
      <c r="A2" s="124" t="s">
        <v>1</v>
      </c>
      <c r="B2" s="125"/>
      <c r="C2" s="125"/>
      <c r="D2" s="54" t="s">
        <v>2</v>
      </c>
      <c r="E2" s="54" t="s">
        <v>867</v>
      </c>
      <c r="F2" s="55" t="s">
        <v>4</v>
      </c>
      <c r="G2" s="56" t="s">
        <v>5</v>
      </c>
      <c r="H2" s="57" t="s">
        <v>6</v>
      </c>
    </row>
    <row r="3" spans="1:8">
      <c r="A3" s="126" t="s">
        <v>797</v>
      </c>
      <c r="B3" s="119"/>
      <c r="C3" s="119"/>
      <c r="D3" s="58"/>
      <c r="E3" s="58"/>
      <c r="F3" s="58"/>
      <c r="G3" s="59"/>
      <c r="H3" s="60"/>
    </row>
    <row r="4" spans="1:8">
      <c r="A4" s="61"/>
      <c r="B4" s="118" t="s">
        <v>9</v>
      </c>
      <c r="C4" s="119"/>
      <c r="D4" s="58"/>
      <c r="E4" s="58"/>
      <c r="F4" s="58"/>
      <c r="G4" s="59"/>
      <c r="H4" s="60"/>
    </row>
    <row r="5" spans="1:8">
      <c r="A5" s="61"/>
      <c r="B5" s="62" t="s">
        <v>16</v>
      </c>
      <c r="C5" s="58" t="s">
        <v>301</v>
      </c>
      <c r="D5" s="58" t="s">
        <v>801</v>
      </c>
      <c r="E5" s="58" t="s">
        <v>802</v>
      </c>
      <c r="F5" s="58">
        <v>25570</v>
      </c>
      <c r="G5" s="59">
        <v>275.58</v>
      </c>
      <c r="H5" s="60">
        <v>1.65</v>
      </c>
    </row>
    <row r="6" spans="1:8">
      <c r="A6" s="61"/>
      <c r="B6" s="62" t="s">
        <v>16</v>
      </c>
      <c r="C6" s="58" t="s">
        <v>798</v>
      </c>
      <c r="D6" s="58" t="s">
        <v>799</v>
      </c>
      <c r="E6" s="58" t="s">
        <v>800</v>
      </c>
      <c r="F6" s="58">
        <v>21066</v>
      </c>
      <c r="G6" s="59">
        <v>229.18</v>
      </c>
      <c r="H6" s="60">
        <v>1.37</v>
      </c>
    </row>
    <row r="7" spans="1:8">
      <c r="A7" s="61"/>
      <c r="B7" s="62" t="s">
        <v>16</v>
      </c>
      <c r="C7" s="58" t="s">
        <v>824</v>
      </c>
      <c r="D7" s="58" t="s">
        <v>825</v>
      </c>
      <c r="E7" s="58" t="s">
        <v>817</v>
      </c>
      <c r="F7" s="58">
        <v>4700</v>
      </c>
      <c r="G7" s="59">
        <v>216.52</v>
      </c>
      <c r="H7" s="60">
        <v>1.3</v>
      </c>
    </row>
    <row r="8" spans="1:8">
      <c r="A8" s="61"/>
      <c r="B8" s="62" t="s">
        <v>16</v>
      </c>
      <c r="C8" s="58" t="s">
        <v>868</v>
      </c>
      <c r="D8" s="58" t="s">
        <v>869</v>
      </c>
      <c r="E8" s="58" t="s">
        <v>802</v>
      </c>
      <c r="F8" s="58">
        <v>20221</v>
      </c>
      <c r="G8" s="59">
        <v>189.12</v>
      </c>
      <c r="H8" s="60">
        <v>1.1299999999999999</v>
      </c>
    </row>
    <row r="9" spans="1:8">
      <c r="A9" s="61"/>
      <c r="B9" s="62" t="s">
        <v>16</v>
      </c>
      <c r="C9" s="58" t="s">
        <v>831</v>
      </c>
      <c r="D9" s="58" t="s">
        <v>832</v>
      </c>
      <c r="E9" s="58" t="s">
        <v>819</v>
      </c>
      <c r="F9" s="58">
        <v>9534</v>
      </c>
      <c r="G9" s="59">
        <v>170.37</v>
      </c>
      <c r="H9" s="60">
        <v>1.02</v>
      </c>
    </row>
    <row r="10" spans="1:8">
      <c r="A10" s="61"/>
      <c r="B10" s="62" t="s">
        <v>16</v>
      </c>
      <c r="C10" s="58" t="s">
        <v>990</v>
      </c>
      <c r="D10" s="58" t="s">
        <v>991</v>
      </c>
      <c r="E10" s="58" t="s">
        <v>935</v>
      </c>
      <c r="F10" s="58">
        <v>39399</v>
      </c>
      <c r="G10" s="59">
        <v>160.81</v>
      </c>
      <c r="H10" s="60">
        <v>0.96</v>
      </c>
    </row>
    <row r="11" spans="1:8">
      <c r="A11" s="61"/>
      <c r="B11" s="62" t="s">
        <v>16</v>
      </c>
      <c r="C11" s="58" t="s">
        <v>839</v>
      </c>
      <c r="D11" s="58" t="s">
        <v>840</v>
      </c>
      <c r="E11" s="58" t="s">
        <v>819</v>
      </c>
      <c r="F11" s="58">
        <v>5071</v>
      </c>
      <c r="G11" s="59">
        <v>157.6</v>
      </c>
      <c r="H11" s="60">
        <v>0.94</v>
      </c>
    </row>
    <row r="12" spans="1:8">
      <c r="A12" s="61"/>
      <c r="B12" s="62" t="s">
        <v>16</v>
      </c>
      <c r="C12" s="58" t="s">
        <v>988</v>
      </c>
      <c r="D12" s="58" t="s">
        <v>989</v>
      </c>
      <c r="E12" s="58" t="s">
        <v>810</v>
      </c>
      <c r="F12" s="58">
        <v>16215</v>
      </c>
      <c r="G12" s="59">
        <v>146.22</v>
      </c>
      <c r="H12" s="60">
        <v>0.87</v>
      </c>
    </row>
    <row r="13" spans="1:8">
      <c r="A13" s="61"/>
      <c r="B13" s="62" t="s">
        <v>16</v>
      </c>
      <c r="C13" s="58" t="s">
        <v>826</v>
      </c>
      <c r="D13" s="58" t="s">
        <v>827</v>
      </c>
      <c r="E13" s="58" t="s">
        <v>805</v>
      </c>
      <c r="F13" s="58">
        <v>17184</v>
      </c>
      <c r="G13" s="59">
        <v>138.91999999999999</v>
      </c>
      <c r="H13" s="60">
        <v>0.83</v>
      </c>
    </row>
    <row r="14" spans="1:8">
      <c r="A14" s="61"/>
      <c r="B14" s="62" t="s">
        <v>16</v>
      </c>
      <c r="C14" s="58" t="s">
        <v>994</v>
      </c>
      <c r="D14" s="58" t="s">
        <v>995</v>
      </c>
      <c r="E14" s="58" t="s">
        <v>805</v>
      </c>
      <c r="F14" s="58">
        <v>15084</v>
      </c>
      <c r="G14" s="59">
        <v>126.48</v>
      </c>
      <c r="H14" s="60">
        <v>0.76</v>
      </c>
    </row>
    <row r="15" spans="1:8">
      <c r="A15" s="61"/>
      <c r="B15" s="62" t="s">
        <v>16</v>
      </c>
      <c r="C15" s="58" t="s">
        <v>992</v>
      </c>
      <c r="D15" s="58" t="s">
        <v>993</v>
      </c>
      <c r="E15" s="58" t="s">
        <v>930</v>
      </c>
      <c r="F15" s="58">
        <v>671</v>
      </c>
      <c r="G15" s="59">
        <v>125.15</v>
      </c>
      <c r="H15" s="60">
        <v>0.75</v>
      </c>
    </row>
    <row r="16" spans="1:8">
      <c r="A16" s="61"/>
      <c r="B16" s="62" t="s">
        <v>16</v>
      </c>
      <c r="C16" s="58" t="s">
        <v>874</v>
      </c>
      <c r="D16" s="58" t="s">
        <v>875</v>
      </c>
      <c r="E16" s="58" t="s">
        <v>800</v>
      </c>
      <c r="F16" s="58">
        <v>10766</v>
      </c>
      <c r="G16" s="59">
        <v>93.77</v>
      </c>
      <c r="H16" s="60">
        <v>0.56000000000000005</v>
      </c>
    </row>
    <row r="17" spans="1:8">
      <c r="A17" s="61"/>
      <c r="B17" s="62" t="s">
        <v>16</v>
      </c>
      <c r="C17" s="58" t="s">
        <v>833</v>
      </c>
      <c r="D17" s="58" t="s">
        <v>834</v>
      </c>
      <c r="E17" s="58" t="s">
        <v>835</v>
      </c>
      <c r="F17" s="58">
        <v>39041</v>
      </c>
      <c r="G17" s="59">
        <v>91.41</v>
      </c>
      <c r="H17" s="60">
        <v>0.55000000000000004</v>
      </c>
    </row>
    <row r="18" spans="1:8">
      <c r="A18" s="61"/>
      <c r="B18" s="62" t="s">
        <v>16</v>
      </c>
      <c r="C18" s="58" t="s">
        <v>996</v>
      </c>
      <c r="D18" s="58" t="s">
        <v>997</v>
      </c>
      <c r="E18" s="58" t="s">
        <v>807</v>
      </c>
      <c r="F18" s="58">
        <v>4578</v>
      </c>
      <c r="G18" s="59">
        <v>88.3</v>
      </c>
      <c r="H18" s="60">
        <v>0.53</v>
      </c>
    </row>
    <row r="19" spans="1:8">
      <c r="A19" s="61"/>
      <c r="B19" s="62" t="s">
        <v>16</v>
      </c>
      <c r="C19" s="58" t="s">
        <v>898</v>
      </c>
      <c r="D19" s="58" t="s">
        <v>899</v>
      </c>
      <c r="E19" s="58" t="s">
        <v>805</v>
      </c>
      <c r="F19" s="58">
        <v>2786</v>
      </c>
      <c r="G19" s="59">
        <v>81.44</v>
      </c>
      <c r="H19" s="60">
        <v>0.49</v>
      </c>
    </row>
    <row r="20" spans="1:8">
      <c r="A20" s="61"/>
      <c r="B20" s="62" t="s">
        <v>16</v>
      </c>
      <c r="C20" s="58" t="s">
        <v>401</v>
      </c>
      <c r="D20" s="58" t="s">
        <v>816</v>
      </c>
      <c r="E20" s="58" t="s">
        <v>817</v>
      </c>
      <c r="F20" s="58">
        <v>18412</v>
      </c>
      <c r="G20" s="59">
        <v>77.930000000000007</v>
      </c>
      <c r="H20" s="60">
        <v>0.47</v>
      </c>
    </row>
    <row r="21" spans="1:8">
      <c r="A21" s="61"/>
      <c r="B21" s="62" t="s">
        <v>16</v>
      </c>
      <c r="C21" s="58" t="s">
        <v>504</v>
      </c>
      <c r="D21" s="58" t="s">
        <v>998</v>
      </c>
      <c r="E21" s="58" t="s">
        <v>807</v>
      </c>
      <c r="F21" s="58">
        <v>1319</v>
      </c>
      <c r="G21" s="59">
        <v>72.739999999999995</v>
      </c>
      <c r="H21" s="60">
        <v>0.44</v>
      </c>
    </row>
    <row r="22" spans="1:8">
      <c r="A22" s="61"/>
      <c r="B22" s="62" t="s">
        <v>16</v>
      </c>
      <c r="C22" s="58" t="s">
        <v>999</v>
      </c>
      <c r="D22" s="58" t="s">
        <v>1000</v>
      </c>
      <c r="E22" s="58" t="s">
        <v>935</v>
      </c>
      <c r="F22" s="58">
        <v>66532</v>
      </c>
      <c r="G22" s="59">
        <v>71.92</v>
      </c>
      <c r="H22" s="60">
        <v>0.43</v>
      </c>
    </row>
    <row r="23" spans="1:8">
      <c r="A23" s="61"/>
      <c r="B23" s="62" t="s">
        <v>16</v>
      </c>
      <c r="C23" s="58" t="s">
        <v>843</v>
      </c>
      <c r="D23" s="58" t="s">
        <v>844</v>
      </c>
      <c r="E23" s="58" t="s">
        <v>817</v>
      </c>
      <c r="F23" s="58">
        <v>2688</v>
      </c>
      <c r="G23" s="59">
        <v>66.64</v>
      </c>
      <c r="H23" s="60">
        <v>0.4</v>
      </c>
    </row>
    <row r="24" spans="1:8">
      <c r="A24" s="61"/>
      <c r="B24" s="62" t="s">
        <v>16</v>
      </c>
      <c r="C24" s="58" t="s">
        <v>390</v>
      </c>
      <c r="D24" s="58" t="s">
        <v>820</v>
      </c>
      <c r="E24" s="58" t="s">
        <v>802</v>
      </c>
      <c r="F24" s="58">
        <v>14131</v>
      </c>
      <c r="G24" s="59">
        <v>66.3</v>
      </c>
      <c r="H24" s="60">
        <v>0.4</v>
      </c>
    </row>
    <row r="25" spans="1:8">
      <c r="A25" s="61"/>
      <c r="B25" s="62" t="s">
        <v>16</v>
      </c>
      <c r="C25" s="58" t="s">
        <v>812</v>
      </c>
      <c r="D25" s="58" t="s">
        <v>813</v>
      </c>
      <c r="E25" s="58" t="s">
        <v>800</v>
      </c>
      <c r="F25" s="58">
        <v>2687</v>
      </c>
      <c r="G25" s="59">
        <v>63.54</v>
      </c>
      <c r="H25" s="60">
        <v>0.38</v>
      </c>
    </row>
    <row r="26" spans="1:8">
      <c r="A26" s="61"/>
      <c r="B26" s="62" t="s">
        <v>16</v>
      </c>
      <c r="C26" s="58" t="s">
        <v>293</v>
      </c>
      <c r="D26" s="58" t="s">
        <v>814</v>
      </c>
      <c r="E26" s="58" t="s">
        <v>815</v>
      </c>
      <c r="F26" s="58">
        <v>4577</v>
      </c>
      <c r="G26" s="59">
        <v>62.92</v>
      </c>
      <c r="H26" s="60">
        <v>0.38</v>
      </c>
    </row>
    <row r="27" spans="1:8">
      <c r="A27" s="61"/>
      <c r="B27" s="62" t="s">
        <v>16</v>
      </c>
      <c r="C27" s="58" t="s">
        <v>858</v>
      </c>
      <c r="D27" s="58" t="s">
        <v>859</v>
      </c>
      <c r="E27" s="58" t="s">
        <v>860</v>
      </c>
      <c r="F27" s="58">
        <v>27332</v>
      </c>
      <c r="G27" s="59">
        <v>62.75</v>
      </c>
      <c r="H27" s="60">
        <v>0.38</v>
      </c>
    </row>
    <row r="28" spans="1:8">
      <c r="A28" s="61"/>
      <c r="B28" s="62" t="s">
        <v>16</v>
      </c>
      <c r="C28" s="58" t="s">
        <v>349</v>
      </c>
      <c r="D28" s="58" t="s">
        <v>811</v>
      </c>
      <c r="E28" s="58" t="s">
        <v>802</v>
      </c>
      <c r="F28" s="58">
        <v>22542</v>
      </c>
      <c r="G28" s="59">
        <v>61.93</v>
      </c>
      <c r="H28" s="60">
        <v>0.37</v>
      </c>
    </row>
    <row r="29" spans="1:8">
      <c r="A29" s="61"/>
      <c r="B29" s="62" t="s">
        <v>16</v>
      </c>
      <c r="C29" s="58" t="s">
        <v>1003</v>
      </c>
      <c r="D29" s="58" t="s">
        <v>1004</v>
      </c>
      <c r="E29" s="58" t="s">
        <v>817</v>
      </c>
      <c r="F29" s="58">
        <v>56908</v>
      </c>
      <c r="G29" s="59">
        <v>53.83</v>
      </c>
      <c r="H29" s="60">
        <v>0.32</v>
      </c>
    </row>
    <row r="30" spans="1:8">
      <c r="A30" s="61"/>
      <c r="B30" s="62" t="s">
        <v>16</v>
      </c>
      <c r="C30" s="58" t="s">
        <v>1010</v>
      </c>
      <c r="D30" s="58" t="s">
        <v>1011</v>
      </c>
      <c r="E30" s="58" t="s">
        <v>805</v>
      </c>
      <c r="F30" s="58">
        <v>5568</v>
      </c>
      <c r="G30" s="59">
        <v>51.68</v>
      </c>
      <c r="H30" s="60">
        <v>0.31</v>
      </c>
    </row>
    <row r="31" spans="1:8">
      <c r="A31" s="61"/>
      <c r="B31" s="62" t="s">
        <v>16</v>
      </c>
      <c r="C31" s="58" t="s">
        <v>828</v>
      </c>
      <c r="D31" s="58" t="s">
        <v>829</v>
      </c>
      <c r="E31" s="58" t="s">
        <v>830</v>
      </c>
      <c r="F31" s="58">
        <v>13936</v>
      </c>
      <c r="G31" s="59">
        <v>46.6</v>
      </c>
      <c r="H31" s="60">
        <v>0.28000000000000003</v>
      </c>
    </row>
    <row r="32" spans="1:8">
      <c r="A32" s="61"/>
      <c r="B32" s="62" t="s">
        <v>16</v>
      </c>
      <c r="C32" s="58" t="s">
        <v>863</v>
      </c>
      <c r="D32" s="58" t="s">
        <v>864</v>
      </c>
      <c r="E32" s="58" t="s">
        <v>865</v>
      </c>
      <c r="F32" s="58">
        <v>54942</v>
      </c>
      <c r="G32" s="59">
        <v>42.33</v>
      </c>
      <c r="H32" s="60">
        <v>0.25</v>
      </c>
    </row>
    <row r="33" spans="1:8">
      <c r="A33" s="61"/>
      <c r="B33" s="62" t="s">
        <v>16</v>
      </c>
      <c r="C33" s="58" t="s">
        <v>100</v>
      </c>
      <c r="D33" s="58" t="s">
        <v>806</v>
      </c>
      <c r="E33" s="58" t="s">
        <v>807</v>
      </c>
      <c r="F33" s="58">
        <v>2890</v>
      </c>
      <c r="G33" s="59">
        <v>35</v>
      </c>
      <c r="H33" s="60">
        <v>0.21</v>
      </c>
    </row>
    <row r="34" spans="1:8">
      <c r="A34" s="61"/>
      <c r="B34" s="62" t="s">
        <v>16</v>
      </c>
      <c r="C34" s="58" t="s">
        <v>914</v>
      </c>
      <c r="D34" s="58" t="s">
        <v>915</v>
      </c>
      <c r="E34" s="58" t="s">
        <v>802</v>
      </c>
      <c r="F34" s="58">
        <v>19373</v>
      </c>
      <c r="G34" s="59">
        <v>34.85</v>
      </c>
      <c r="H34" s="60">
        <v>0.21</v>
      </c>
    </row>
    <row r="35" spans="1:8">
      <c r="A35" s="61"/>
      <c r="B35" s="62" t="s">
        <v>16</v>
      </c>
      <c r="C35" s="58" t="s">
        <v>1001</v>
      </c>
      <c r="D35" s="58" t="s">
        <v>1002</v>
      </c>
      <c r="E35" s="58" t="s">
        <v>878</v>
      </c>
      <c r="F35" s="58">
        <v>3201</v>
      </c>
      <c r="G35" s="59">
        <v>31.74</v>
      </c>
      <c r="H35" s="60">
        <v>0.19</v>
      </c>
    </row>
    <row r="36" spans="1:8">
      <c r="A36" s="61"/>
      <c r="B36" s="62" t="s">
        <v>16</v>
      </c>
      <c r="C36" s="58" t="s">
        <v>836</v>
      </c>
      <c r="D36" s="58" t="s">
        <v>837</v>
      </c>
      <c r="E36" s="58" t="s">
        <v>838</v>
      </c>
      <c r="F36" s="58">
        <v>9018</v>
      </c>
      <c r="G36" s="59">
        <v>29.81</v>
      </c>
      <c r="H36" s="60">
        <v>0.18</v>
      </c>
    </row>
    <row r="37" spans="1:8">
      <c r="A37" s="61"/>
      <c r="B37" s="62" t="s">
        <v>16</v>
      </c>
      <c r="C37" s="58" t="s">
        <v>939</v>
      </c>
      <c r="D37" s="58" t="s">
        <v>940</v>
      </c>
      <c r="E37" s="58" t="s">
        <v>819</v>
      </c>
      <c r="F37" s="58">
        <v>7155</v>
      </c>
      <c r="G37" s="59">
        <v>28.68</v>
      </c>
      <c r="H37" s="60">
        <v>0.17</v>
      </c>
    </row>
    <row r="38" spans="1:8">
      <c r="A38" s="61"/>
      <c r="B38" s="62" t="s">
        <v>16</v>
      </c>
      <c r="C38" s="58" t="s">
        <v>803</v>
      </c>
      <c r="D38" s="58" t="s">
        <v>804</v>
      </c>
      <c r="E38" s="58" t="s">
        <v>805</v>
      </c>
      <c r="F38" s="58">
        <v>6796</v>
      </c>
      <c r="G38" s="59">
        <v>23.28</v>
      </c>
      <c r="H38" s="60">
        <v>0.14000000000000001</v>
      </c>
    </row>
    <row r="39" spans="1:8">
      <c r="A39" s="61"/>
      <c r="B39" s="62" t="s">
        <v>16</v>
      </c>
      <c r="C39" s="58" t="s">
        <v>1012</v>
      </c>
      <c r="D39" s="58" t="s">
        <v>1013</v>
      </c>
      <c r="E39" s="58" t="s">
        <v>819</v>
      </c>
      <c r="F39" s="58">
        <v>2726</v>
      </c>
      <c r="G39" s="59">
        <v>22.07</v>
      </c>
      <c r="H39" s="60">
        <v>0.13</v>
      </c>
    </row>
    <row r="40" spans="1:8">
      <c r="A40" s="61"/>
      <c r="B40" s="62" t="s">
        <v>16</v>
      </c>
      <c r="C40" s="58" t="s">
        <v>808</v>
      </c>
      <c r="D40" s="58" t="s">
        <v>809</v>
      </c>
      <c r="E40" s="58" t="s">
        <v>810</v>
      </c>
      <c r="F40" s="58">
        <v>1758</v>
      </c>
      <c r="G40" s="59">
        <v>16.98</v>
      </c>
      <c r="H40" s="60">
        <v>0.1</v>
      </c>
    </row>
    <row r="41" spans="1:8">
      <c r="A41" s="61"/>
      <c r="B41" s="62" t="s">
        <v>16</v>
      </c>
      <c r="C41" s="58" t="s">
        <v>1020</v>
      </c>
      <c r="D41" s="58" t="s">
        <v>1021</v>
      </c>
      <c r="E41" s="58" t="s">
        <v>819</v>
      </c>
      <c r="F41" s="58">
        <v>1340</v>
      </c>
      <c r="G41" s="59">
        <v>15.41</v>
      </c>
      <c r="H41" s="60">
        <v>0.09</v>
      </c>
    </row>
    <row r="42" spans="1:8">
      <c r="A42" s="61"/>
      <c r="B42" s="62" t="s">
        <v>16</v>
      </c>
      <c r="C42" s="58" t="s">
        <v>902</v>
      </c>
      <c r="D42" s="58" t="s">
        <v>903</v>
      </c>
      <c r="E42" s="58" t="s">
        <v>904</v>
      </c>
      <c r="F42" s="58">
        <v>3397</v>
      </c>
      <c r="G42" s="59">
        <v>14.12</v>
      </c>
      <c r="H42" s="60">
        <v>0.08</v>
      </c>
    </row>
    <row r="43" spans="1:8">
      <c r="A43" s="61"/>
      <c r="B43" s="62" t="s">
        <v>16</v>
      </c>
      <c r="C43" s="58" t="s">
        <v>947</v>
      </c>
      <c r="D43" s="58" t="s">
        <v>948</v>
      </c>
      <c r="E43" s="58" t="s">
        <v>802</v>
      </c>
      <c r="F43" s="58">
        <v>1620</v>
      </c>
      <c r="G43" s="59">
        <v>12.44</v>
      </c>
      <c r="H43" s="60">
        <v>7.0000000000000007E-2</v>
      </c>
    </row>
    <row r="44" spans="1:8">
      <c r="A44" s="61"/>
      <c r="B44" s="62" t="s">
        <v>16</v>
      </c>
      <c r="C44" s="58" t="s">
        <v>81</v>
      </c>
      <c r="D44" s="58" t="s">
        <v>1034</v>
      </c>
      <c r="E44" s="58" t="s">
        <v>807</v>
      </c>
      <c r="F44" s="58">
        <v>1423</v>
      </c>
      <c r="G44" s="59">
        <v>12.44</v>
      </c>
      <c r="H44" s="60">
        <v>7.0000000000000007E-2</v>
      </c>
    </row>
    <row r="45" spans="1:8">
      <c r="A45" s="61"/>
      <c r="B45" s="62" t="s">
        <v>16</v>
      </c>
      <c r="C45" s="58" t="s">
        <v>1007</v>
      </c>
      <c r="D45" s="58" t="s">
        <v>1008</v>
      </c>
      <c r="E45" s="58" t="s">
        <v>1009</v>
      </c>
      <c r="F45" s="58">
        <v>3174</v>
      </c>
      <c r="G45" s="59">
        <v>12.21</v>
      </c>
      <c r="H45" s="60">
        <v>7.0000000000000007E-2</v>
      </c>
    </row>
    <row r="46" spans="1:8">
      <c r="A46" s="61"/>
      <c r="B46" s="62" t="s">
        <v>16</v>
      </c>
      <c r="C46" s="58" t="s">
        <v>363</v>
      </c>
      <c r="D46" s="58" t="s">
        <v>873</v>
      </c>
      <c r="E46" s="58" t="s">
        <v>872</v>
      </c>
      <c r="F46" s="58">
        <v>432</v>
      </c>
      <c r="G46" s="59">
        <v>12.1</v>
      </c>
      <c r="H46" s="60">
        <v>7.0000000000000007E-2</v>
      </c>
    </row>
    <row r="47" spans="1:8">
      <c r="A47" s="61"/>
      <c r="B47" s="62" t="s">
        <v>16</v>
      </c>
      <c r="C47" s="58" t="s">
        <v>1014</v>
      </c>
      <c r="D47" s="58" t="s">
        <v>1015</v>
      </c>
      <c r="E47" s="58" t="s">
        <v>800</v>
      </c>
      <c r="F47" s="58">
        <v>304</v>
      </c>
      <c r="G47" s="59">
        <v>11.6</v>
      </c>
      <c r="H47" s="60">
        <v>7.0000000000000007E-2</v>
      </c>
    </row>
    <row r="48" spans="1:8">
      <c r="A48" s="61"/>
      <c r="B48" s="62" t="s">
        <v>16</v>
      </c>
      <c r="C48" s="58" t="s">
        <v>922</v>
      </c>
      <c r="D48" s="58" t="s">
        <v>923</v>
      </c>
      <c r="E48" s="58" t="s">
        <v>810</v>
      </c>
      <c r="F48" s="58">
        <v>1192</v>
      </c>
      <c r="G48" s="59">
        <v>10.01</v>
      </c>
      <c r="H48" s="60">
        <v>0.06</v>
      </c>
    </row>
    <row r="49" spans="1:8">
      <c r="A49" s="61"/>
      <c r="B49" s="62" t="s">
        <v>16</v>
      </c>
      <c r="C49" s="58" t="s">
        <v>515</v>
      </c>
      <c r="D49" s="58" t="s">
        <v>1035</v>
      </c>
      <c r="E49" s="58" t="s">
        <v>851</v>
      </c>
      <c r="F49" s="58">
        <v>7284</v>
      </c>
      <c r="G49" s="59">
        <v>9.91</v>
      </c>
      <c r="H49" s="60">
        <v>0.06</v>
      </c>
    </row>
    <row r="50" spans="1:8">
      <c r="A50" s="61"/>
      <c r="B50" s="62" t="s">
        <v>16</v>
      </c>
      <c r="C50" s="58" t="s">
        <v>1005</v>
      </c>
      <c r="D50" s="58" t="s">
        <v>1006</v>
      </c>
      <c r="E50" s="58" t="s">
        <v>819</v>
      </c>
      <c r="F50" s="58">
        <v>2728</v>
      </c>
      <c r="G50" s="59">
        <v>9.3800000000000008</v>
      </c>
      <c r="H50" s="60">
        <v>0.06</v>
      </c>
    </row>
    <row r="51" spans="1:8">
      <c r="A51" s="61"/>
      <c r="B51" s="62" t="s">
        <v>16</v>
      </c>
      <c r="C51" s="58" t="s">
        <v>822</v>
      </c>
      <c r="D51" s="58" t="s">
        <v>823</v>
      </c>
      <c r="E51" s="58" t="s">
        <v>817</v>
      </c>
      <c r="F51" s="58">
        <v>608</v>
      </c>
      <c r="G51" s="59">
        <v>8.3000000000000007</v>
      </c>
      <c r="H51" s="60">
        <v>0.05</v>
      </c>
    </row>
    <row r="52" spans="1:8">
      <c r="A52" s="61"/>
      <c r="B52" s="62" t="s">
        <v>16</v>
      </c>
      <c r="C52" s="58" t="s">
        <v>329</v>
      </c>
      <c r="D52" s="58" t="s">
        <v>818</v>
      </c>
      <c r="E52" s="58" t="s">
        <v>819</v>
      </c>
      <c r="F52" s="58">
        <v>1096</v>
      </c>
      <c r="G52" s="59">
        <v>8</v>
      </c>
      <c r="H52" s="60">
        <v>0.05</v>
      </c>
    </row>
    <row r="53" spans="1:8">
      <c r="A53" s="61"/>
      <c r="B53" s="62" t="s">
        <v>16</v>
      </c>
      <c r="C53" s="58" t="s">
        <v>1016</v>
      </c>
      <c r="D53" s="58" t="s">
        <v>1017</v>
      </c>
      <c r="E53" s="58" t="s">
        <v>872</v>
      </c>
      <c r="F53" s="58">
        <v>138</v>
      </c>
      <c r="G53" s="59">
        <v>5.16</v>
      </c>
      <c r="H53" s="60">
        <v>0.03</v>
      </c>
    </row>
    <row r="54" spans="1:8">
      <c r="A54" s="61"/>
      <c r="B54" s="62" t="s">
        <v>16</v>
      </c>
      <c r="C54" s="58" t="s">
        <v>1036</v>
      </c>
      <c r="D54" s="58" t="s">
        <v>1037</v>
      </c>
      <c r="E54" s="58" t="s">
        <v>930</v>
      </c>
      <c r="F54" s="58">
        <v>690</v>
      </c>
      <c r="G54" s="59">
        <v>2</v>
      </c>
      <c r="H54" s="60">
        <v>0.01</v>
      </c>
    </row>
    <row r="55" spans="1:8" ht="13.5" thickBot="1">
      <c r="A55" s="61"/>
      <c r="B55" s="58"/>
      <c r="C55" s="58"/>
      <c r="D55" s="58"/>
      <c r="E55" s="63" t="s">
        <v>15</v>
      </c>
      <c r="F55" s="58"/>
      <c r="G55" s="64">
        <v>3457.47</v>
      </c>
      <c r="H55" s="65">
        <v>20.69</v>
      </c>
    </row>
    <row r="56" spans="1:8" ht="13.5" thickTop="1">
      <c r="A56" s="61"/>
      <c r="B56" s="58"/>
      <c r="C56" s="58"/>
      <c r="D56" s="58"/>
      <c r="E56" s="58"/>
      <c r="F56" s="58"/>
      <c r="G56" s="59"/>
      <c r="H56" s="60"/>
    </row>
    <row r="57" spans="1:8">
      <c r="A57" s="126" t="s">
        <v>7</v>
      </c>
      <c r="B57" s="119"/>
      <c r="C57" s="119"/>
      <c r="D57" s="58"/>
      <c r="E57" s="58"/>
      <c r="F57" s="58"/>
      <c r="G57" s="59"/>
      <c r="H57" s="60"/>
    </row>
    <row r="58" spans="1:8">
      <c r="A58" s="61"/>
      <c r="B58" s="123" t="s">
        <v>8</v>
      </c>
      <c r="C58" s="119"/>
      <c r="D58" s="58"/>
      <c r="E58" s="58"/>
      <c r="F58" s="58"/>
      <c r="G58" s="59"/>
      <c r="H58" s="60"/>
    </row>
    <row r="59" spans="1:8">
      <c r="A59" s="61"/>
      <c r="B59" s="118" t="s">
        <v>9</v>
      </c>
      <c r="C59" s="119"/>
      <c r="D59" s="58"/>
      <c r="E59" s="58"/>
      <c r="F59" s="58"/>
      <c r="G59" s="59"/>
      <c r="H59" s="60"/>
    </row>
    <row r="60" spans="1:8">
      <c r="A60" s="61"/>
      <c r="B60" s="76">
        <v>8.6499999999999994E-2</v>
      </c>
      <c r="C60" s="58" t="s">
        <v>13</v>
      </c>
      <c r="D60" s="58" t="s">
        <v>1038</v>
      </c>
      <c r="E60" s="58" t="s">
        <v>12</v>
      </c>
      <c r="F60" s="58">
        <v>250</v>
      </c>
      <c r="G60" s="59">
        <v>2502.2199999999998</v>
      </c>
      <c r="H60" s="60">
        <v>14.97</v>
      </c>
    </row>
    <row r="61" spans="1:8">
      <c r="A61" s="61"/>
      <c r="B61" s="76">
        <v>8.5900000000000004E-2</v>
      </c>
      <c r="C61" s="58" t="s">
        <v>139</v>
      </c>
      <c r="D61" s="58" t="s">
        <v>1039</v>
      </c>
      <c r="E61" s="58" t="s">
        <v>141</v>
      </c>
      <c r="F61" s="58">
        <v>250</v>
      </c>
      <c r="G61" s="59">
        <v>2497.27</v>
      </c>
      <c r="H61" s="60">
        <v>14.94</v>
      </c>
    </row>
    <row r="62" spans="1:8">
      <c r="A62" s="61"/>
      <c r="B62" s="76">
        <v>8.1799999999999998E-2</v>
      </c>
      <c r="C62" s="58" t="s">
        <v>113</v>
      </c>
      <c r="D62" s="58" t="s">
        <v>138</v>
      </c>
      <c r="E62" s="58" t="s">
        <v>73</v>
      </c>
      <c r="F62" s="58">
        <v>240</v>
      </c>
      <c r="G62" s="59">
        <v>2398.25</v>
      </c>
      <c r="H62" s="60">
        <v>14.35</v>
      </c>
    </row>
    <row r="63" spans="1:8">
      <c r="A63" s="61"/>
      <c r="B63" s="76">
        <v>8.4000000000000005E-2</v>
      </c>
      <c r="C63" s="58" t="s">
        <v>35</v>
      </c>
      <c r="D63" s="58" t="s">
        <v>80</v>
      </c>
      <c r="E63" s="58" t="s">
        <v>12</v>
      </c>
      <c r="F63" s="58">
        <v>220</v>
      </c>
      <c r="G63" s="59">
        <v>2202.7399999999998</v>
      </c>
      <c r="H63" s="60">
        <v>13.18</v>
      </c>
    </row>
    <row r="64" spans="1:8">
      <c r="A64" s="61"/>
      <c r="B64" s="76">
        <v>8.3199999999999996E-2</v>
      </c>
      <c r="C64" s="58" t="s">
        <v>74</v>
      </c>
      <c r="D64" s="58" t="s">
        <v>75</v>
      </c>
      <c r="E64" s="58" t="s">
        <v>76</v>
      </c>
      <c r="F64" s="58">
        <v>220</v>
      </c>
      <c r="G64" s="59">
        <v>2198.1999999999998</v>
      </c>
      <c r="H64" s="60">
        <v>13.15</v>
      </c>
    </row>
    <row r="65" spans="1:8">
      <c r="A65" s="61"/>
      <c r="B65" s="76">
        <v>8.5999999999999993E-2</v>
      </c>
      <c r="C65" s="58" t="s">
        <v>100</v>
      </c>
      <c r="D65" s="58" t="s">
        <v>1040</v>
      </c>
      <c r="E65" s="58" t="s">
        <v>12</v>
      </c>
      <c r="F65" s="58">
        <v>100</v>
      </c>
      <c r="G65" s="59">
        <v>1005.21</v>
      </c>
      <c r="H65" s="60">
        <v>6.01</v>
      </c>
    </row>
    <row r="66" spans="1:8" ht="13.5" thickBot="1">
      <c r="A66" s="61"/>
      <c r="B66" s="58"/>
      <c r="C66" s="58"/>
      <c r="D66" s="58"/>
      <c r="E66" s="63" t="s">
        <v>15</v>
      </c>
      <c r="F66" s="58"/>
      <c r="G66" s="64">
        <v>12803.89</v>
      </c>
      <c r="H66" s="65">
        <v>76.599999999999994</v>
      </c>
    </row>
    <row r="67" spans="1:8" ht="13.5" thickTop="1">
      <c r="A67" s="61"/>
      <c r="B67" s="58"/>
      <c r="C67" s="58"/>
      <c r="D67" s="58"/>
      <c r="E67" s="58"/>
      <c r="F67" s="58"/>
      <c r="G67" s="59"/>
      <c r="H67" s="60"/>
    </row>
    <row r="68" spans="1:8">
      <c r="A68" s="61"/>
      <c r="B68" s="62" t="s">
        <v>16</v>
      </c>
      <c r="C68" s="58" t="s">
        <v>17</v>
      </c>
      <c r="D68" s="58"/>
      <c r="E68" s="58" t="s">
        <v>16</v>
      </c>
      <c r="F68" s="58"/>
      <c r="G68" s="59">
        <v>200</v>
      </c>
      <c r="H68" s="60">
        <v>1.2</v>
      </c>
    </row>
    <row r="69" spans="1:8">
      <c r="A69" s="61"/>
      <c r="B69" s="58"/>
      <c r="C69" s="58"/>
      <c r="D69" s="58"/>
      <c r="E69" s="58"/>
      <c r="F69" s="58"/>
      <c r="G69" s="59"/>
      <c r="H69" s="60"/>
    </row>
    <row r="70" spans="1:8">
      <c r="A70" s="66" t="s">
        <v>18</v>
      </c>
      <c r="B70" s="58"/>
      <c r="C70" s="58"/>
      <c r="D70" s="58"/>
      <c r="E70" s="58"/>
      <c r="F70" s="58"/>
      <c r="G70" s="67">
        <v>250.4</v>
      </c>
      <c r="H70" s="68">
        <v>1.51</v>
      </c>
    </row>
    <row r="71" spans="1:8">
      <c r="A71" s="61"/>
      <c r="B71" s="58"/>
      <c r="C71" s="58"/>
      <c r="D71" s="58"/>
      <c r="E71" s="58"/>
      <c r="F71" s="58"/>
      <c r="G71" s="59"/>
      <c r="H71" s="60"/>
    </row>
    <row r="72" spans="1:8" ht="13.5" thickBot="1">
      <c r="A72" s="61"/>
      <c r="B72" s="58"/>
      <c r="C72" s="58"/>
      <c r="D72" s="58"/>
      <c r="E72" s="63" t="s">
        <v>19</v>
      </c>
      <c r="F72" s="58"/>
      <c r="G72" s="64">
        <v>16711.759999999998</v>
      </c>
      <c r="H72" s="65">
        <v>100</v>
      </c>
    </row>
    <row r="73" spans="1:8" ht="13.5" thickTop="1">
      <c r="A73" s="61"/>
      <c r="B73" s="58"/>
      <c r="C73" s="58"/>
      <c r="D73" s="58"/>
      <c r="E73" s="58"/>
      <c r="F73" s="58"/>
      <c r="G73" s="59"/>
      <c r="H73" s="60"/>
    </row>
    <row r="74" spans="1:8">
      <c r="A74" s="69" t="s">
        <v>20</v>
      </c>
      <c r="B74" s="58"/>
      <c r="C74" s="58"/>
      <c r="D74" s="58"/>
      <c r="E74" s="58"/>
      <c r="F74" s="58"/>
      <c r="G74" s="59"/>
      <c r="H74" s="60"/>
    </row>
    <row r="75" spans="1:8">
      <c r="A75" s="61">
        <v>1</v>
      </c>
      <c r="B75" s="58" t="s">
        <v>1041</v>
      </c>
      <c r="C75" s="58"/>
      <c r="D75" s="58"/>
      <c r="E75" s="58"/>
      <c r="F75" s="58"/>
      <c r="G75" s="59"/>
      <c r="H75" s="60"/>
    </row>
    <row r="76" spans="1:8">
      <c r="A76" s="61"/>
      <c r="B76" s="58"/>
      <c r="C76" s="58"/>
      <c r="D76" s="58"/>
      <c r="E76" s="58"/>
      <c r="F76" s="58"/>
      <c r="G76" s="59"/>
      <c r="H76" s="60"/>
    </row>
    <row r="77" spans="1:8">
      <c r="A77" s="61">
        <v>2</v>
      </c>
      <c r="B77" s="58" t="s">
        <v>22</v>
      </c>
      <c r="C77" s="58"/>
      <c r="D77" s="58"/>
      <c r="E77" s="58"/>
      <c r="F77" s="58"/>
      <c r="G77" s="59"/>
      <c r="H77" s="60"/>
    </row>
    <row r="78" spans="1:8">
      <c r="A78" s="61"/>
      <c r="B78" s="58"/>
      <c r="C78" s="58"/>
      <c r="D78" s="58"/>
      <c r="E78" s="58"/>
      <c r="F78" s="58"/>
      <c r="G78" s="59"/>
      <c r="H78" s="60"/>
    </row>
    <row r="79" spans="1:8">
      <c r="A79" s="61">
        <v>3</v>
      </c>
      <c r="B79" s="58" t="s">
        <v>23</v>
      </c>
      <c r="C79" s="58"/>
      <c r="D79" s="58"/>
      <c r="E79" s="58"/>
      <c r="F79" s="58"/>
      <c r="G79" s="59"/>
      <c r="H79" s="60"/>
    </row>
    <row r="80" spans="1:8">
      <c r="A80" s="61"/>
      <c r="B80" s="58" t="s">
        <v>24</v>
      </c>
      <c r="C80" s="58"/>
      <c r="D80" s="58"/>
      <c r="E80" s="58"/>
      <c r="F80" s="58"/>
      <c r="G80" s="59"/>
      <c r="H80" s="60"/>
    </row>
    <row r="81" spans="1:8">
      <c r="A81" s="61"/>
      <c r="B81" s="58" t="s">
        <v>25</v>
      </c>
      <c r="C81" s="58"/>
      <c r="D81" s="58"/>
      <c r="E81" s="58"/>
      <c r="F81" s="58"/>
      <c r="G81" s="59"/>
      <c r="H81" s="60"/>
    </row>
    <row r="82" spans="1:8">
      <c r="A82" s="70"/>
      <c r="B82" s="71"/>
      <c r="C82" s="71"/>
      <c r="D82" s="71"/>
      <c r="E82" s="71"/>
      <c r="F82" s="71"/>
      <c r="G82" s="72"/>
      <c r="H82" s="73"/>
    </row>
  </sheetData>
  <mergeCells count="6">
    <mergeCell ref="A2:C2"/>
    <mergeCell ref="A3:C3"/>
    <mergeCell ref="B4:C4"/>
    <mergeCell ref="A57:C57"/>
    <mergeCell ref="B58:C58"/>
    <mergeCell ref="B59:C59"/>
  </mergeCells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86"/>
  <sheetViews>
    <sheetView workbookViewId="0">
      <selection activeCell="E12" sqref="E12"/>
    </sheetView>
  </sheetViews>
  <sheetFormatPr defaultRowHeight="12.75"/>
  <cols>
    <col min="1" max="1" width="2.7109375" style="53" customWidth="1"/>
    <col min="2" max="2" width="4.7109375" style="53" customWidth="1"/>
    <col min="3" max="3" width="40.7109375" style="53" customWidth="1"/>
    <col min="4" max="4" width="13.7109375" style="53" customWidth="1"/>
    <col min="5" max="5" width="29.85546875" style="53" bestFit="1" customWidth="1"/>
    <col min="6" max="6" width="13.7109375" style="53" customWidth="1"/>
    <col min="7" max="7" width="13.7109375" style="74" customWidth="1"/>
    <col min="8" max="8" width="13.7109375" style="75" customWidth="1"/>
    <col min="9" max="16384" width="9.140625" style="53"/>
  </cols>
  <sheetData>
    <row r="1" spans="1:8">
      <c r="A1" s="48"/>
      <c r="B1" s="49"/>
      <c r="C1" s="50" t="s">
        <v>987</v>
      </c>
      <c r="D1" s="49"/>
      <c r="E1" s="49"/>
      <c r="F1" s="49"/>
      <c r="G1" s="51"/>
      <c r="H1" s="52"/>
    </row>
    <row r="2" spans="1:8" ht="25.5">
      <c r="A2" s="124" t="s">
        <v>1</v>
      </c>
      <c r="B2" s="125"/>
      <c r="C2" s="125"/>
      <c r="D2" s="54" t="s">
        <v>2</v>
      </c>
      <c r="E2" s="54" t="s">
        <v>796</v>
      </c>
      <c r="F2" s="55" t="s">
        <v>4</v>
      </c>
      <c r="G2" s="56" t="s">
        <v>5</v>
      </c>
      <c r="H2" s="57" t="s">
        <v>6</v>
      </c>
    </row>
    <row r="3" spans="1:8">
      <c r="A3" s="126" t="s">
        <v>797</v>
      </c>
      <c r="B3" s="119"/>
      <c r="C3" s="119"/>
      <c r="D3" s="58"/>
      <c r="E3" s="58"/>
      <c r="F3" s="58"/>
      <c r="G3" s="59"/>
      <c r="H3" s="60"/>
    </row>
    <row r="4" spans="1:8">
      <c r="A4" s="61"/>
      <c r="B4" s="118" t="s">
        <v>9</v>
      </c>
      <c r="C4" s="119"/>
      <c r="D4" s="58"/>
      <c r="E4" s="58"/>
      <c r="F4" s="58"/>
      <c r="G4" s="59"/>
      <c r="H4" s="60"/>
    </row>
    <row r="5" spans="1:8">
      <c r="A5" s="61"/>
      <c r="B5" s="62" t="s">
        <v>16</v>
      </c>
      <c r="C5" s="58" t="s">
        <v>798</v>
      </c>
      <c r="D5" s="58" t="s">
        <v>799</v>
      </c>
      <c r="E5" s="58" t="s">
        <v>800</v>
      </c>
      <c r="F5" s="58">
        <v>67216</v>
      </c>
      <c r="G5" s="59">
        <v>731.24</v>
      </c>
      <c r="H5" s="60">
        <v>7.21</v>
      </c>
    </row>
    <row r="6" spans="1:8">
      <c r="A6" s="61"/>
      <c r="B6" s="62" t="s">
        <v>16</v>
      </c>
      <c r="C6" s="58" t="s">
        <v>824</v>
      </c>
      <c r="D6" s="58" t="s">
        <v>825</v>
      </c>
      <c r="E6" s="58" t="s">
        <v>817</v>
      </c>
      <c r="F6" s="58">
        <v>12623</v>
      </c>
      <c r="G6" s="59">
        <v>581.53</v>
      </c>
      <c r="H6" s="60">
        <v>5.73</v>
      </c>
    </row>
    <row r="7" spans="1:8">
      <c r="A7" s="61"/>
      <c r="B7" s="62" t="s">
        <v>16</v>
      </c>
      <c r="C7" s="58" t="s">
        <v>301</v>
      </c>
      <c r="D7" s="58" t="s">
        <v>801</v>
      </c>
      <c r="E7" s="58" t="s">
        <v>802</v>
      </c>
      <c r="F7" s="58">
        <v>50824</v>
      </c>
      <c r="G7" s="59">
        <v>547.76</v>
      </c>
      <c r="H7" s="60">
        <v>5.4</v>
      </c>
    </row>
    <row r="8" spans="1:8">
      <c r="A8" s="61"/>
      <c r="B8" s="62" t="s">
        <v>16</v>
      </c>
      <c r="C8" s="58" t="s">
        <v>868</v>
      </c>
      <c r="D8" s="58" t="s">
        <v>869</v>
      </c>
      <c r="E8" s="58" t="s">
        <v>802</v>
      </c>
      <c r="F8" s="58">
        <v>56562</v>
      </c>
      <c r="G8" s="59">
        <v>529</v>
      </c>
      <c r="H8" s="60">
        <v>5.21</v>
      </c>
    </row>
    <row r="9" spans="1:8">
      <c r="A9" s="61"/>
      <c r="B9" s="62" t="s">
        <v>16</v>
      </c>
      <c r="C9" s="58" t="s">
        <v>988</v>
      </c>
      <c r="D9" s="58" t="s">
        <v>989</v>
      </c>
      <c r="E9" s="58" t="s">
        <v>810</v>
      </c>
      <c r="F9" s="58">
        <v>46319</v>
      </c>
      <c r="G9" s="59">
        <v>417.68</v>
      </c>
      <c r="H9" s="60">
        <v>4.12</v>
      </c>
    </row>
    <row r="10" spans="1:8">
      <c r="A10" s="61"/>
      <c r="B10" s="62" t="s">
        <v>16</v>
      </c>
      <c r="C10" s="58" t="s">
        <v>839</v>
      </c>
      <c r="D10" s="58" t="s">
        <v>840</v>
      </c>
      <c r="E10" s="58" t="s">
        <v>819</v>
      </c>
      <c r="F10" s="58">
        <v>13020</v>
      </c>
      <c r="G10" s="59">
        <v>404.64</v>
      </c>
      <c r="H10" s="60">
        <v>3.99</v>
      </c>
    </row>
    <row r="11" spans="1:8">
      <c r="A11" s="61"/>
      <c r="B11" s="62" t="s">
        <v>16</v>
      </c>
      <c r="C11" s="58" t="s">
        <v>401</v>
      </c>
      <c r="D11" s="58" t="s">
        <v>816</v>
      </c>
      <c r="E11" s="58" t="s">
        <v>817</v>
      </c>
      <c r="F11" s="58">
        <v>91445</v>
      </c>
      <c r="G11" s="59">
        <v>387.04</v>
      </c>
      <c r="H11" s="60">
        <v>3.81</v>
      </c>
    </row>
    <row r="12" spans="1:8">
      <c r="A12" s="61"/>
      <c r="B12" s="62" t="s">
        <v>16</v>
      </c>
      <c r="C12" s="58" t="s">
        <v>990</v>
      </c>
      <c r="D12" s="58" t="s">
        <v>991</v>
      </c>
      <c r="E12" s="58" t="s">
        <v>935</v>
      </c>
      <c r="F12" s="58">
        <v>93743</v>
      </c>
      <c r="G12" s="59">
        <v>382.61</v>
      </c>
      <c r="H12" s="60">
        <v>3.77</v>
      </c>
    </row>
    <row r="13" spans="1:8">
      <c r="A13" s="61"/>
      <c r="B13" s="62" t="s">
        <v>16</v>
      </c>
      <c r="C13" s="58" t="s">
        <v>100</v>
      </c>
      <c r="D13" s="58" t="s">
        <v>806</v>
      </c>
      <c r="E13" s="58" t="s">
        <v>807</v>
      </c>
      <c r="F13" s="58">
        <v>30464</v>
      </c>
      <c r="G13" s="59">
        <v>368.98</v>
      </c>
      <c r="H13" s="60">
        <v>3.64</v>
      </c>
    </row>
    <row r="14" spans="1:8">
      <c r="A14" s="61"/>
      <c r="B14" s="62" t="s">
        <v>16</v>
      </c>
      <c r="C14" s="58" t="s">
        <v>831</v>
      </c>
      <c r="D14" s="58" t="s">
        <v>832</v>
      </c>
      <c r="E14" s="58" t="s">
        <v>819</v>
      </c>
      <c r="F14" s="58">
        <v>18241</v>
      </c>
      <c r="G14" s="59">
        <v>325.95999999999998</v>
      </c>
      <c r="H14" s="60">
        <v>3.21</v>
      </c>
    </row>
    <row r="15" spans="1:8">
      <c r="A15" s="61"/>
      <c r="B15" s="62" t="s">
        <v>16</v>
      </c>
      <c r="C15" s="58" t="s">
        <v>812</v>
      </c>
      <c r="D15" s="58" t="s">
        <v>813</v>
      </c>
      <c r="E15" s="58" t="s">
        <v>800</v>
      </c>
      <c r="F15" s="58">
        <v>13503</v>
      </c>
      <c r="G15" s="59">
        <v>319.31</v>
      </c>
      <c r="H15" s="60">
        <v>3.15</v>
      </c>
    </row>
    <row r="16" spans="1:8">
      <c r="A16" s="61"/>
      <c r="B16" s="62" t="s">
        <v>16</v>
      </c>
      <c r="C16" s="58" t="s">
        <v>874</v>
      </c>
      <c r="D16" s="58" t="s">
        <v>875</v>
      </c>
      <c r="E16" s="58" t="s">
        <v>800</v>
      </c>
      <c r="F16" s="58">
        <v>35155</v>
      </c>
      <c r="G16" s="59">
        <v>306.18</v>
      </c>
      <c r="H16" s="60">
        <v>3.02</v>
      </c>
    </row>
    <row r="17" spans="1:8">
      <c r="A17" s="61"/>
      <c r="B17" s="62" t="s">
        <v>16</v>
      </c>
      <c r="C17" s="58" t="s">
        <v>826</v>
      </c>
      <c r="D17" s="58" t="s">
        <v>827</v>
      </c>
      <c r="E17" s="58" t="s">
        <v>805</v>
      </c>
      <c r="F17" s="58">
        <v>37689</v>
      </c>
      <c r="G17" s="59">
        <v>304.7</v>
      </c>
      <c r="H17" s="60">
        <v>3</v>
      </c>
    </row>
    <row r="18" spans="1:8">
      <c r="A18" s="61"/>
      <c r="B18" s="62" t="s">
        <v>16</v>
      </c>
      <c r="C18" s="58" t="s">
        <v>992</v>
      </c>
      <c r="D18" s="58" t="s">
        <v>993</v>
      </c>
      <c r="E18" s="58" t="s">
        <v>930</v>
      </c>
      <c r="F18" s="58">
        <v>1576</v>
      </c>
      <c r="G18" s="59">
        <v>293.94</v>
      </c>
      <c r="H18" s="60">
        <v>2.9</v>
      </c>
    </row>
    <row r="19" spans="1:8">
      <c r="A19" s="61"/>
      <c r="B19" s="62" t="s">
        <v>16</v>
      </c>
      <c r="C19" s="58" t="s">
        <v>994</v>
      </c>
      <c r="D19" s="58" t="s">
        <v>995</v>
      </c>
      <c r="E19" s="58" t="s">
        <v>805</v>
      </c>
      <c r="F19" s="58">
        <v>31367</v>
      </c>
      <c r="G19" s="59">
        <v>263.01</v>
      </c>
      <c r="H19" s="60">
        <v>2.59</v>
      </c>
    </row>
    <row r="20" spans="1:8">
      <c r="A20" s="61"/>
      <c r="B20" s="62" t="s">
        <v>16</v>
      </c>
      <c r="C20" s="58" t="s">
        <v>349</v>
      </c>
      <c r="D20" s="58" t="s">
        <v>811</v>
      </c>
      <c r="E20" s="58" t="s">
        <v>802</v>
      </c>
      <c r="F20" s="58">
        <v>91709</v>
      </c>
      <c r="G20" s="59">
        <v>251.97</v>
      </c>
      <c r="H20" s="60">
        <v>2.48</v>
      </c>
    </row>
    <row r="21" spans="1:8">
      <c r="A21" s="61"/>
      <c r="B21" s="62" t="s">
        <v>16</v>
      </c>
      <c r="C21" s="58" t="s">
        <v>898</v>
      </c>
      <c r="D21" s="58" t="s">
        <v>899</v>
      </c>
      <c r="E21" s="58" t="s">
        <v>805</v>
      </c>
      <c r="F21" s="58">
        <v>7338</v>
      </c>
      <c r="G21" s="59">
        <v>214.49</v>
      </c>
      <c r="H21" s="60">
        <v>2.11</v>
      </c>
    </row>
    <row r="22" spans="1:8">
      <c r="A22" s="61"/>
      <c r="B22" s="62" t="s">
        <v>16</v>
      </c>
      <c r="C22" s="58" t="s">
        <v>293</v>
      </c>
      <c r="D22" s="58" t="s">
        <v>814</v>
      </c>
      <c r="E22" s="58" t="s">
        <v>815</v>
      </c>
      <c r="F22" s="58">
        <v>15524</v>
      </c>
      <c r="G22" s="59">
        <v>213.39</v>
      </c>
      <c r="H22" s="60">
        <v>2.1</v>
      </c>
    </row>
    <row r="23" spans="1:8">
      <c r="A23" s="61"/>
      <c r="B23" s="62" t="s">
        <v>16</v>
      </c>
      <c r="C23" s="58" t="s">
        <v>390</v>
      </c>
      <c r="D23" s="58" t="s">
        <v>820</v>
      </c>
      <c r="E23" s="58" t="s">
        <v>802</v>
      </c>
      <c r="F23" s="58">
        <v>44724</v>
      </c>
      <c r="G23" s="59">
        <v>209.82</v>
      </c>
      <c r="H23" s="60">
        <v>2.0699999999999998</v>
      </c>
    </row>
    <row r="24" spans="1:8">
      <c r="A24" s="61"/>
      <c r="B24" s="62" t="s">
        <v>16</v>
      </c>
      <c r="C24" s="58" t="s">
        <v>996</v>
      </c>
      <c r="D24" s="58" t="s">
        <v>997</v>
      </c>
      <c r="E24" s="58" t="s">
        <v>807</v>
      </c>
      <c r="F24" s="58">
        <v>10307</v>
      </c>
      <c r="G24" s="59">
        <v>198.79</v>
      </c>
      <c r="H24" s="60">
        <v>1.96</v>
      </c>
    </row>
    <row r="25" spans="1:8">
      <c r="A25" s="61"/>
      <c r="B25" s="62" t="s">
        <v>16</v>
      </c>
      <c r="C25" s="58" t="s">
        <v>504</v>
      </c>
      <c r="D25" s="58" t="s">
        <v>998</v>
      </c>
      <c r="E25" s="58" t="s">
        <v>807</v>
      </c>
      <c r="F25" s="58">
        <v>3603</v>
      </c>
      <c r="G25" s="59">
        <v>198.71</v>
      </c>
      <c r="H25" s="60">
        <v>1.96</v>
      </c>
    </row>
    <row r="26" spans="1:8">
      <c r="A26" s="61"/>
      <c r="B26" s="62" t="s">
        <v>16</v>
      </c>
      <c r="C26" s="58" t="s">
        <v>999</v>
      </c>
      <c r="D26" s="58" t="s">
        <v>1000</v>
      </c>
      <c r="E26" s="58" t="s">
        <v>935</v>
      </c>
      <c r="F26" s="58">
        <v>180780</v>
      </c>
      <c r="G26" s="59">
        <v>195.42</v>
      </c>
      <c r="H26" s="60">
        <v>1.93</v>
      </c>
    </row>
    <row r="27" spans="1:8">
      <c r="A27" s="61"/>
      <c r="B27" s="62" t="s">
        <v>16</v>
      </c>
      <c r="C27" s="58" t="s">
        <v>843</v>
      </c>
      <c r="D27" s="58" t="s">
        <v>844</v>
      </c>
      <c r="E27" s="58" t="s">
        <v>817</v>
      </c>
      <c r="F27" s="58">
        <v>6780</v>
      </c>
      <c r="G27" s="59">
        <v>168.09</v>
      </c>
      <c r="H27" s="60">
        <v>1.66</v>
      </c>
    </row>
    <row r="28" spans="1:8">
      <c r="A28" s="61"/>
      <c r="B28" s="62" t="s">
        <v>16</v>
      </c>
      <c r="C28" s="58" t="s">
        <v>803</v>
      </c>
      <c r="D28" s="58" t="s">
        <v>804</v>
      </c>
      <c r="E28" s="58" t="s">
        <v>805</v>
      </c>
      <c r="F28" s="58">
        <v>47075</v>
      </c>
      <c r="G28" s="59">
        <v>161.26</v>
      </c>
      <c r="H28" s="60">
        <v>1.59</v>
      </c>
    </row>
    <row r="29" spans="1:8">
      <c r="A29" s="61"/>
      <c r="B29" s="62" t="s">
        <v>16</v>
      </c>
      <c r="C29" s="58" t="s">
        <v>1001</v>
      </c>
      <c r="D29" s="58" t="s">
        <v>1002</v>
      </c>
      <c r="E29" s="58" t="s">
        <v>878</v>
      </c>
      <c r="F29" s="58">
        <v>15408</v>
      </c>
      <c r="G29" s="59">
        <v>152.76</v>
      </c>
      <c r="H29" s="60">
        <v>1.51</v>
      </c>
    </row>
    <row r="30" spans="1:8">
      <c r="A30" s="61"/>
      <c r="B30" s="62" t="s">
        <v>16</v>
      </c>
      <c r="C30" s="58" t="s">
        <v>363</v>
      </c>
      <c r="D30" s="58" t="s">
        <v>873</v>
      </c>
      <c r="E30" s="58" t="s">
        <v>872</v>
      </c>
      <c r="F30" s="58">
        <v>5444</v>
      </c>
      <c r="G30" s="59">
        <v>152.49</v>
      </c>
      <c r="H30" s="60">
        <v>1.5</v>
      </c>
    </row>
    <row r="31" spans="1:8">
      <c r="A31" s="61"/>
      <c r="B31" s="62" t="s">
        <v>16</v>
      </c>
      <c r="C31" s="58" t="s">
        <v>1003</v>
      </c>
      <c r="D31" s="58" t="s">
        <v>1004</v>
      </c>
      <c r="E31" s="58" t="s">
        <v>817</v>
      </c>
      <c r="F31" s="58">
        <v>142970</v>
      </c>
      <c r="G31" s="59">
        <v>135.25</v>
      </c>
      <c r="H31" s="60">
        <v>1.33</v>
      </c>
    </row>
    <row r="32" spans="1:8">
      <c r="A32" s="61"/>
      <c r="B32" s="62" t="s">
        <v>16</v>
      </c>
      <c r="C32" s="58" t="s">
        <v>939</v>
      </c>
      <c r="D32" s="58" t="s">
        <v>940</v>
      </c>
      <c r="E32" s="58" t="s">
        <v>819</v>
      </c>
      <c r="F32" s="58">
        <v>30848</v>
      </c>
      <c r="G32" s="59">
        <v>123.67</v>
      </c>
      <c r="H32" s="60">
        <v>1.22</v>
      </c>
    </row>
    <row r="33" spans="1:8">
      <c r="A33" s="61"/>
      <c r="B33" s="62" t="s">
        <v>16</v>
      </c>
      <c r="C33" s="58" t="s">
        <v>914</v>
      </c>
      <c r="D33" s="58" t="s">
        <v>915</v>
      </c>
      <c r="E33" s="58" t="s">
        <v>802</v>
      </c>
      <c r="F33" s="58">
        <v>64058</v>
      </c>
      <c r="G33" s="59">
        <v>115.24</v>
      </c>
      <c r="H33" s="60">
        <v>1.1399999999999999</v>
      </c>
    </row>
    <row r="34" spans="1:8">
      <c r="A34" s="61"/>
      <c r="B34" s="62" t="s">
        <v>16</v>
      </c>
      <c r="C34" s="58" t="s">
        <v>156</v>
      </c>
      <c r="D34" s="58" t="s">
        <v>919</v>
      </c>
      <c r="E34" s="58" t="s">
        <v>802</v>
      </c>
      <c r="F34" s="58">
        <v>182482</v>
      </c>
      <c r="G34" s="59">
        <v>107.85</v>
      </c>
      <c r="H34" s="60">
        <v>1.06</v>
      </c>
    </row>
    <row r="35" spans="1:8">
      <c r="A35" s="61"/>
      <c r="B35" s="62" t="s">
        <v>16</v>
      </c>
      <c r="C35" s="58" t="s">
        <v>808</v>
      </c>
      <c r="D35" s="58" t="s">
        <v>809</v>
      </c>
      <c r="E35" s="58" t="s">
        <v>810</v>
      </c>
      <c r="F35" s="58">
        <v>10218</v>
      </c>
      <c r="G35" s="59">
        <v>98.69</v>
      </c>
      <c r="H35" s="60">
        <v>0.97</v>
      </c>
    </row>
    <row r="36" spans="1:8">
      <c r="A36" s="61"/>
      <c r="B36" s="62" t="s">
        <v>16</v>
      </c>
      <c r="C36" s="58" t="s">
        <v>1005</v>
      </c>
      <c r="D36" s="58" t="s">
        <v>1006</v>
      </c>
      <c r="E36" s="58" t="s">
        <v>819</v>
      </c>
      <c r="F36" s="58">
        <v>21562</v>
      </c>
      <c r="G36" s="59">
        <v>74.16</v>
      </c>
      <c r="H36" s="60">
        <v>0.73</v>
      </c>
    </row>
    <row r="37" spans="1:8">
      <c r="A37" s="61"/>
      <c r="B37" s="62" t="s">
        <v>16</v>
      </c>
      <c r="C37" s="58" t="s">
        <v>1007</v>
      </c>
      <c r="D37" s="58" t="s">
        <v>1008</v>
      </c>
      <c r="E37" s="58" t="s">
        <v>1009</v>
      </c>
      <c r="F37" s="58">
        <v>18151</v>
      </c>
      <c r="G37" s="59">
        <v>69.81</v>
      </c>
      <c r="H37" s="60">
        <v>0.69</v>
      </c>
    </row>
    <row r="38" spans="1:8">
      <c r="A38" s="61"/>
      <c r="B38" s="62" t="s">
        <v>16</v>
      </c>
      <c r="C38" s="58" t="s">
        <v>1010</v>
      </c>
      <c r="D38" s="58" t="s">
        <v>1011</v>
      </c>
      <c r="E38" s="58" t="s">
        <v>805</v>
      </c>
      <c r="F38" s="58">
        <v>7260</v>
      </c>
      <c r="G38" s="59">
        <v>67.38</v>
      </c>
      <c r="H38" s="60">
        <v>0.66</v>
      </c>
    </row>
    <row r="39" spans="1:8">
      <c r="A39" s="61"/>
      <c r="B39" s="62" t="s">
        <v>16</v>
      </c>
      <c r="C39" s="58" t="s">
        <v>947</v>
      </c>
      <c r="D39" s="58" t="s">
        <v>948</v>
      </c>
      <c r="E39" s="58" t="s">
        <v>802</v>
      </c>
      <c r="F39" s="58">
        <v>8525</v>
      </c>
      <c r="G39" s="59">
        <v>65.489999999999995</v>
      </c>
      <c r="H39" s="60">
        <v>0.65</v>
      </c>
    </row>
    <row r="40" spans="1:8">
      <c r="A40" s="61"/>
      <c r="B40" s="62" t="s">
        <v>16</v>
      </c>
      <c r="C40" s="58" t="s">
        <v>1012</v>
      </c>
      <c r="D40" s="58" t="s">
        <v>1013</v>
      </c>
      <c r="E40" s="58" t="s">
        <v>819</v>
      </c>
      <c r="F40" s="58">
        <v>7678</v>
      </c>
      <c r="G40" s="59">
        <v>62.17</v>
      </c>
      <c r="H40" s="60">
        <v>0.61</v>
      </c>
    </row>
    <row r="41" spans="1:8">
      <c r="A41" s="61"/>
      <c r="B41" s="62" t="s">
        <v>16</v>
      </c>
      <c r="C41" s="58" t="s">
        <v>1014</v>
      </c>
      <c r="D41" s="58" t="s">
        <v>1015</v>
      </c>
      <c r="E41" s="58" t="s">
        <v>800</v>
      </c>
      <c r="F41" s="58">
        <v>1334</v>
      </c>
      <c r="G41" s="59">
        <v>50.92</v>
      </c>
      <c r="H41" s="60">
        <v>0.5</v>
      </c>
    </row>
    <row r="42" spans="1:8">
      <c r="A42" s="61"/>
      <c r="B42" s="62" t="s">
        <v>16</v>
      </c>
      <c r="C42" s="58" t="s">
        <v>1016</v>
      </c>
      <c r="D42" s="58" t="s">
        <v>1017</v>
      </c>
      <c r="E42" s="58" t="s">
        <v>872</v>
      </c>
      <c r="F42" s="58">
        <v>936</v>
      </c>
      <c r="G42" s="59">
        <v>35.020000000000003</v>
      </c>
      <c r="H42" s="60">
        <v>0.35</v>
      </c>
    </row>
    <row r="43" spans="1:8">
      <c r="A43" s="61"/>
      <c r="B43" s="62" t="s">
        <v>16</v>
      </c>
      <c r="C43" s="58" t="s">
        <v>336</v>
      </c>
      <c r="D43" s="58" t="s">
        <v>1018</v>
      </c>
      <c r="E43" s="58" t="s">
        <v>1019</v>
      </c>
      <c r="F43" s="58">
        <v>1567</v>
      </c>
      <c r="G43" s="59">
        <v>33</v>
      </c>
      <c r="H43" s="60">
        <v>0.33</v>
      </c>
    </row>
    <row r="44" spans="1:8">
      <c r="A44" s="61"/>
      <c r="B44" s="62" t="s">
        <v>16</v>
      </c>
      <c r="C44" s="58" t="s">
        <v>902</v>
      </c>
      <c r="D44" s="58" t="s">
        <v>903</v>
      </c>
      <c r="E44" s="58" t="s">
        <v>904</v>
      </c>
      <c r="F44" s="58">
        <v>7744</v>
      </c>
      <c r="G44" s="59">
        <v>32.200000000000003</v>
      </c>
      <c r="H44" s="60">
        <v>0.32</v>
      </c>
    </row>
    <row r="45" spans="1:8">
      <c r="A45" s="61"/>
      <c r="B45" s="62" t="s">
        <v>16</v>
      </c>
      <c r="C45" s="58" t="s">
        <v>1020</v>
      </c>
      <c r="D45" s="58" t="s">
        <v>1021</v>
      </c>
      <c r="E45" s="58" t="s">
        <v>819</v>
      </c>
      <c r="F45" s="58">
        <v>2333</v>
      </c>
      <c r="G45" s="59">
        <v>26.84</v>
      </c>
      <c r="H45" s="60">
        <v>0.26</v>
      </c>
    </row>
    <row r="46" spans="1:8">
      <c r="A46" s="61"/>
      <c r="B46" s="62" t="s">
        <v>16</v>
      </c>
      <c r="C46" s="58" t="s">
        <v>841</v>
      </c>
      <c r="D46" s="58" t="s">
        <v>842</v>
      </c>
      <c r="E46" s="58" t="s">
        <v>800</v>
      </c>
      <c r="F46" s="58">
        <v>3308</v>
      </c>
      <c r="G46" s="59">
        <v>18.96</v>
      </c>
      <c r="H46" s="60">
        <v>0.19</v>
      </c>
    </row>
    <row r="47" spans="1:8">
      <c r="A47" s="61"/>
      <c r="B47" s="62" t="s">
        <v>16</v>
      </c>
      <c r="C47" s="58" t="s">
        <v>1022</v>
      </c>
      <c r="D47" s="58" t="s">
        <v>1023</v>
      </c>
      <c r="E47" s="58" t="s">
        <v>857</v>
      </c>
      <c r="F47" s="58">
        <v>1425</v>
      </c>
      <c r="G47" s="59">
        <v>17.87</v>
      </c>
      <c r="H47" s="60">
        <v>0.18</v>
      </c>
    </row>
    <row r="48" spans="1:8">
      <c r="A48" s="61"/>
      <c r="B48" s="62" t="s">
        <v>16</v>
      </c>
      <c r="C48" s="58" t="s">
        <v>1024</v>
      </c>
      <c r="D48" s="58" t="s">
        <v>1025</v>
      </c>
      <c r="E48" s="58" t="s">
        <v>872</v>
      </c>
      <c r="F48" s="58">
        <v>153</v>
      </c>
      <c r="G48" s="59">
        <v>16.989999999999998</v>
      </c>
      <c r="H48" s="60">
        <v>0.17</v>
      </c>
    </row>
    <row r="49" spans="1:8">
      <c r="A49" s="61"/>
      <c r="B49" s="62" t="s">
        <v>16</v>
      </c>
      <c r="C49" s="58" t="s">
        <v>855</v>
      </c>
      <c r="D49" s="58" t="s">
        <v>856</v>
      </c>
      <c r="E49" s="58" t="s">
        <v>857</v>
      </c>
      <c r="F49" s="58">
        <v>9145</v>
      </c>
      <c r="G49" s="59">
        <v>16.010000000000002</v>
      </c>
      <c r="H49" s="60">
        <v>0.16</v>
      </c>
    </row>
    <row r="50" spans="1:8">
      <c r="A50" s="61"/>
      <c r="B50" s="62" t="s">
        <v>16</v>
      </c>
      <c r="C50" s="58" t="s">
        <v>822</v>
      </c>
      <c r="D50" s="58" t="s">
        <v>823</v>
      </c>
      <c r="E50" s="58" t="s">
        <v>817</v>
      </c>
      <c r="F50" s="58">
        <v>1140</v>
      </c>
      <c r="G50" s="59">
        <v>15.57</v>
      </c>
      <c r="H50" s="60">
        <v>0.15</v>
      </c>
    </row>
    <row r="51" spans="1:8">
      <c r="A51" s="61"/>
      <c r="B51" s="62" t="s">
        <v>16</v>
      </c>
      <c r="C51" s="58" t="s">
        <v>338</v>
      </c>
      <c r="D51" s="58" t="s">
        <v>952</v>
      </c>
      <c r="E51" s="58" t="s">
        <v>890</v>
      </c>
      <c r="F51" s="58">
        <v>3589</v>
      </c>
      <c r="G51" s="59">
        <v>9.61</v>
      </c>
      <c r="H51" s="60">
        <v>0.09</v>
      </c>
    </row>
    <row r="52" spans="1:8" ht="13.5" thickBot="1">
      <c r="A52" s="61"/>
      <c r="B52" s="58"/>
      <c r="C52" s="58"/>
      <c r="D52" s="58"/>
      <c r="E52" s="63" t="s">
        <v>15</v>
      </c>
      <c r="F52" s="58"/>
      <c r="G52" s="64">
        <v>9473.4699999999993</v>
      </c>
      <c r="H52" s="65">
        <v>93.38</v>
      </c>
    </row>
    <row r="53" spans="1:8" ht="13.5" thickTop="1">
      <c r="A53" s="61"/>
      <c r="B53" s="123" t="s">
        <v>1026</v>
      </c>
      <c r="C53" s="119"/>
      <c r="D53" s="58"/>
      <c r="E53" s="58"/>
      <c r="F53" s="58"/>
      <c r="G53" s="59"/>
      <c r="H53" s="60"/>
    </row>
    <row r="54" spans="1:8">
      <c r="A54" s="61"/>
      <c r="B54" s="118" t="s">
        <v>40</v>
      </c>
      <c r="C54" s="119"/>
      <c r="D54" s="58"/>
      <c r="E54" s="58"/>
      <c r="F54" s="58"/>
      <c r="G54" s="59"/>
      <c r="H54" s="60"/>
    </row>
    <row r="55" spans="1:8">
      <c r="A55" s="61"/>
      <c r="B55" s="62" t="s">
        <v>16</v>
      </c>
      <c r="C55" s="58" t="s">
        <v>958</v>
      </c>
      <c r="D55" s="58" t="s">
        <v>959</v>
      </c>
      <c r="E55" s="58" t="s">
        <v>960</v>
      </c>
      <c r="F55" s="58">
        <v>13162</v>
      </c>
      <c r="G55" s="59">
        <v>11.65</v>
      </c>
      <c r="H55" s="60">
        <v>0.11</v>
      </c>
    </row>
    <row r="56" spans="1:8" ht="13.5" thickBot="1">
      <c r="A56" s="61"/>
      <c r="B56" s="58"/>
      <c r="C56" s="58"/>
      <c r="D56" s="58"/>
      <c r="E56" s="63" t="s">
        <v>15</v>
      </c>
      <c r="F56" s="58"/>
      <c r="G56" s="64">
        <v>11.65</v>
      </c>
      <c r="H56" s="65">
        <v>0.11</v>
      </c>
    </row>
    <row r="57" spans="1:8" ht="13.5" thickTop="1">
      <c r="A57" s="61"/>
      <c r="B57" s="123" t="s">
        <v>961</v>
      </c>
      <c r="C57" s="119"/>
      <c r="D57" s="58"/>
      <c r="E57" s="58"/>
      <c r="F57" s="58"/>
      <c r="G57" s="59"/>
      <c r="H57" s="60"/>
    </row>
    <row r="58" spans="1:8">
      <c r="A58" s="61"/>
      <c r="B58" s="118" t="s">
        <v>9</v>
      </c>
      <c r="C58" s="119"/>
      <c r="D58" s="58"/>
      <c r="E58" s="58"/>
      <c r="F58" s="58"/>
      <c r="G58" s="59"/>
      <c r="H58" s="60"/>
    </row>
    <row r="59" spans="1:8">
      <c r="A59" s="61"/>
      <c r="B59" s="62" t="s">
        <v>16</v>
      </c>
      <c r="C59" s="58" t="s">
        <v>100</v>
      </c>
      <c r="D59" s="58" t="s">
        <v>962</v>
      </c>
      <c r="E59" s="58" t="s">
        <v>807</v>
      </c>
      <c r="F59" s="58">
        <v>65700</v>
      </c>
      <c r="G59" s="59">
        <v>105.68</v>
      </c>
      <c r="H59" s="60">
        <v>1.04</v>
      </c>
    </row>
    <row r="60" spans="1:8" ht="13.5" thickBot="1">
      <c r="A60" s="61"/>
      <c r="B60" s="58"/>
      <c r="C60" s="58"/>
      <c r="D60" s="58"/>
      <c r="E60" s="63" t="s">
        <v>15</v>
      </c>
      <c r="F60" s="58"/>
      <c r="G60" s="77">
        <v>105.68</v>
      </c>
      <c r="H60" s="78">
        <v>1.04</v>
      </c>
    </row>
    <row r="61" spans="1:8" ht="13.5" thickTop="1">
      <c r="A61" s="61"/>
      <c r="B61" s="58"/>
      <c r="C61" s="58"/>
      <c r="D61" s="58"/>
      <c r="E61" s="63"/>
      <c r="F61" s="58"/>
      <c r="G61" s="79"/>
      <c r="H61" s="80"/>
    </row>
    <row r="62" spans="1:8">
      <c r="A62" s="61"/>
      <c r="B62" s="123" t="s">
        <v>1027</v>
      </c>
      <c r="C62" s="119"/>
      <c r="D62" s="58"/>
      <c r="E62" s="58"/>
      <c r="F62" s="58"/>
      <c r="G62" s="59">
        <f>+G63</f>
        <v>540.31457499999999</v>
      </c>
      <c r="H62" s="81">
        <f>+H63</f>
        <v>5.31</v>
      </c>
    </row>
    <row r="63" spans="1:8" ht="13.5" thickBot="1">
      <c r="A63" s="61"/>
      <c r="B63" s="58"/>
      <c r="C63" s="58"/>
      <c r="D63" s="58"/>
      <c r="E63" s="63" t="s">
        <v>15</v>
      </c>
      <c r="F63" s="58"/>
      <c r="G63" s="77">
        <v>540.31457499999999</v>
      </c>
      <c r="H63" s="78">
        <v>5.31</v>
      </c>
    </row>
    <row r="64" spans="1:8" ht="13.5" thickTop="1">
      <c r="A64" s="61"/>
      <c r="B64" s="123"/>
      <c r="C64" s="119"/>
      <c r="D64" s="58"/>
      <c r="E64" s="58"/>
      <c r="F64" s="58"/>
      <c r="G64" s="59"/>
      <c r="H64" s="60"/>
    </row>
    <row r="65" spans="1:8">
      <c r="A65" s="61"/>
      <c r="B65" s="123" t="s">
        <v>1028</v>
      </c>
      <c r="C65" s="119"/>
      <c r="D65" s="58"/>
      <c r="E65" s="58"/>
      <c r="F65" s="58"/>
      <c r="G65" s="59">
        <f>+G66</f>
        <v>11.56</v>
      </c>
      <c r="H65" s="81">
        <f>+H66</f>
        <v>0.11</v>
      </c>
    </row>
    <row r="66" spans="1:8" ht="13.5" thickBot="1">
      <c r="A66" s="61"/>
      <c r="B66" s="58"/>
      <c r="C66" s="58"/>
      <c r="D66" s="58"/>
      <c r="E66" s="63" t="s">
        <v>15</v>
      </c>
      <c r="F66" s="58"/>
      <c r="G66" s="77">
        <v>11.56</v>
      </c>
      <c r="H66" s="78">
        <v>0.11</v>
      </c>
    </row>
    <row r="67" spans="1:8" ht="13.5" thickTop="1">
      <c r="A67" s="61"/>
      <c r="B67" s="58"/>
      <c r="C67" s="58"/>
      <c r="D67" s="58"/>
      <c r="E67" s="58"/>
      <c r="F67" s="58"/>
      <c r="G67" s="59"/>
      <c r="H67" s="60"/>
    </row>
    <row r="68" spans="1:8">
      <c r="A68" s="61"/>
      <c r="B68" s="118" t="s">
        <v>1029</v>
      </c>
      <c r="C68" s="119"/>
      <c r="D68" s="58"/>
      <c r="E68" s="58"/>
      <c r="F68" s="58"/>
      <c r="G68" s="59"/>
      <c r="H68" s="60"/>
    </row>
    <row r="69" spans="1:8">
      <c r="A69" s="61"/>
      <c r="B69" s="123" t="s">
        <v>299</v>
      </c>
      <c r="C69" s="119"/>
      <c r="D69" s="58"/>
      <c r="E69" s="63" t="s">
        <v>300</v>
      </c>
      <c r="F69" s="58"/>
      <c r="G69" s="59"/>
      <c r="H69" s="60"/>
    </row>
    <row r="70" spans="1:8">
      <c r="A70" s="61"/>
      <c r="B70" s="58"/>
      <c r="C70" s="58" t="s">
        <v>966</v>
      </c>
      <c r="D70" s="58"/>
      <c r="E70" s="58" t="s">
        <v>1030</v>
      </c>
      <c r="F70" s="58"/>
      <c r="G70" s="59">
        <v>60</v>
      </c>
      <c r="H70" s="60">
        <v>0.59</v>
      </c>
    </row>
    <row r="71" spans="1:8">
      <c r="A71" s="61"/>
      <c r="B71" s="58"/>
      <c r="C71" s="58" t="s">
        <v>966</v>
      </c>
      <c r="D71" s="58"/>
      <c r="E71" s="58" t="s">
        <v>1031</v>
      </c>
      <c r="F71" s="58"/>
      <c r="G71" s="59">
        <v>20</v>
      </c>
      <c r="H71" s="60">
        <v>0.2</v>
      </c>
    </row>
    <row r="72" spans="1:8" ht="13.5" thickBot="1">
      <c r="A72" s="61"/>
      <c r="B72" s="58"/>
      <c r="C72" s="58"/>
      <c r="D72" s="58"/>
      <c r="E72" s="63" t="s">
        <v>15</v>
      </c>
      <c r="F72" s="58"/>
      <c r="G72" s="64">
        <v>80</v>
      </c>
      <c r="H72" s="65">
        <v>0.79</v>
      </c>
    </row>
    <row r="73" spans="1:8" ht="13.5" thickTop="1">
      <c r="A73" s="61"/>
      <c r="B73" s="62" t="s">
        <v>16</v>
      </c>
      <c r="C73" s="58" t="s">
        <v>17</v>
      </c>
      <c r="D73" s="58"/>
      <c r="E73" s="58" t="s">
        <v>16</v>
      </c>
      <c r="F73" s="58"/>
      <c r="G73" s="59">
        <v>500</v>
      </c>
      <c r="H73" s="60">
        <v>4.93</v>
      </c>
    </row>
    <row r="74" spans="1:8" ht="13.5" thickBot="1">
      <c r="A74" s="61"/>
      <c r="B74" s="58"/>
      <c r="C74" s="58"/>
      <c r="D74" s="58"/>
      <c r="E74" s="63" t="s">
        <v>15</v>
      </c>
      <c r="F74" s="58"/>
      <c r="G74" s="64">
        <v>580</v>
      </c>
      <c r="H74" s="65">
        <v>5.72</v>
      </c>
    </row>
    <row r="75" spans="1:8" ht="13.5" thickTop="1">
      <c r="A75" s="61"/>
      <c r="B75" s="58"/>
      <c r="C75" s="58"/>
      <c r="D75" s="58"/>
      <c r="E75" s="58"/>
      <c r="F75" s="58"/>
      <c r="G75" s="59"/>
      <c r="H75" s="60"/>
    </row>
    <row r="76" spans="1:8">
      <c r="A76" s="66" t="s">
        <v>18</v>
      </c>
      <c r="B76" s="58"/>
      <c r="C76" s="58"/>
      <c r="D76" s="58"/>
      <c r="E76" s="58"/>
      <c r="F76" s="58"/>
      <c r="G76" s="67">
        <v>-575.11</v>
      </c>
      <c r="H76" s="68">
        <v>-5.67</v>
      </c>
    </row>
    <row r="77" spans="1:8">
      <c r="A77" s="61"/>
      <c r="B77" s="58"/>
      <c r="C77" s="58"/>
      <c r="D77" s="58"/>
      <c r="E77" s="58"/>
      <c r="F77" s="58"/>
      <c r="G77" s="59"/>
      <c r="H77" s="60"/>
    </row>
    <row r="78" spans="1:8" ht="13.5" thickBot="1">
      <c r="A78" s="61"/>
      <c r="B78" s="58"/>
      <c r="C78" s="58"/>
      <c r="D78" s="58"/>
      <c r="E78" s="63" t="s">
        <v>19</v>
      </c>
      <c r="F78" s="58"/>
      <c r="G78" s="64">
        <v>10147.56</v>
      </c>
      <c r="H78" s="65">
        <v>100</v>
      </c>
    </row>
    <row r="79" spans="1:8" ht="13.5" thickTop="1">
      <c r="A79" s="61"/>
      <c r="B79" s="58"/>
      <c r="C79" s="58"/>
      <c r="D79" s="58"/>
      <c r="E79" s="58"/>
      <c r="F79" s="58"/>
      <c r="G79" s="59"/>
      <c r="H79" s="60"/>
    </row>
    <row r="80" spans="1:8">
      <c r="A80" s="69" t="s">
        <v>20</v>
      </c>
      <c r="B80" s="58"/>
      <c r="C80" s="58"/>
      <c r="D80" s="58"/>
      <c r="E80" s="58"/>
      <c r="F80" s="58"/>
      <c r="G80" s="59"/>
      <c r="H80" s="60"/>
    </row>
    <row r="81" spans="1:8">
      <c r="A81" s="61">
        <v>1</v>
      </c>
      <c r="B81" s="58" t="s">
        <v>963</v>
      </c>
      <c r="C81" s="58"/>
      <c r="D81" s="58"/>
      <c r="E81" s="58"/>
      <c r="F81" s="58"/>
      <c r="G81" s="59"/>
      <c r="H81" s="60"/>
    </row>
    <row r="82" spans="1:8">
      <c r="A82" s="61"/>
      <c r="B82" s="58"/>
      <c r="C82" s="58"/>
      <c r="D82" s="58"/>
      <c r="E82" s="58"/>
      <c r="F82" s="58"/>
      <c r="G82" s="59"/>
      <c r="H82" s="60"/>
    </row>
    <row r="83" spans="1:8">
      <c r="A83" s="61">
        <v>2</v>
      </c>
      <c r="B83" s="58" t="s">
        <v>22</v>
      </c>
      <c r="C83" s="58"/>
      <c r="D83" s="58"/>
      <c r="E83" s="58"/>
      <c r="F83" s="58"/>
      <c r="G83" s="59"/>
      <c r="H83" s="60"/>
    </row>
    <row r="84" spans="1:8">
      <c r="A84" s="61"/>
      <c r="B84" s="58"/>
      <c r="C84" s="58"/>
      <c r="D84" s="58"/>
      <c r="E84" s="58"/>
      <c r="F84" s="58"/>
      <c r="G84" s="59"/>
      <c r="H84" s="60"/>
    </row>
    <row r="85" spans="1:8">
      <c r="A85" s="61">
        <v>3</v>
      </c>
      <c r="B85" s="58" t="s">
        <v>1032</v>
      </c>
      <c r="C85" s="58"/>
      <c r="D85" s="58"/>
      <c r="E85" s="58"/>
      <c r="F85" s="58"/>
      <c r="G85" s="59"/>
      <c r="H85" s="60"/>
    </row>
    <row r="86" spans="1:8">
      <c r="A86" s="70"/>
      <c r="B86" s="71"/>
      <c r="C86" s="71"/>
      <c r="D86" s="71"/>
      <c r="E86" s="71"/>
      <c r="F86" s="71"/>
      <c r="G86" s="72"/>
      <c r="H86" s="73"/>
    </row>
  </sheetData>
  <mergeCells count="12">
    <mergeCell ref="A2:C2"/>
    <mergeCell ref="A3:C3"/>
    <mergeCell ref="B4:C4"/>
    <mergeCell ref="B53:C53"/>
    <mergeCell ref="B54:C54"/>
    <mergeCell ref="B57:C57"/>
    <mergeCell ref="B58:C58"/>
    <mergeCell ref="B62:C62"/>
    <mergeCell ref="B64:C64"/>
    <mergeCell ref="B65:C65"/>
    <mergeCell ref="B68:C68"/>
    <mergeCell ref="B69:C69"/>
  </mergeCells>
  <pageMargins left="0.75" right="0.75" top="1" bottom="1" header="0.5" footer="0.5"/>
  <pageSetup paperSize="9"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26"/>
  <sheetViews>
    <sheetView topLeftCell="A2" workbookViewId="0">
      <selection activeCell="A21" sqref="A21"/>
    </sheetView>
  </sheetViews>
  <sheetFormatPr defaultRowHeight="12.75"/>
  <cols>
    <col min="1" max="1" width="2.7109375" style="53" customWidth="1"/>
    <col min="2" max="2" width="4.7109375" style="53" customWidth="1"/>
    <col min="3" max="3" width="40.7109375" style="53" customWidth="1"/>
    <col min="4" max="6" width="13" style="53" customWidth="1"/>
    <col min="7" max="7" width="13" style="74" customWidth="1"/>
    <col min="8" max="8" width="13" style="75" customWidth="1"/>
    <col min="9" max="16384" width="9.140625" style="53"/>
  </cols>
  <sheetData>
    <row r="1" spans="1:8">
      <c r="A1" s="48"/>
      <c r="B1" s="49"/>
      <c r="C1" s="50" t="s">
        <v>973</v>
      </c>
      <c r="D1" s="49"/>
      <c r="E1" s="49"/>
      <c r="F1" s="49"/>
      <c r="G1" s="51"/>
      <c r="H1" s="52"/>
    </row>
    <row r="2" spans="1:8" ht="25.5">
      <c r="A2" s="124" t="s">
        <v>1</v>
      </c>
      <c r="B2" s="125"/>
      <c r="C2" s="125"/>
      <c r="D2" s="54" t="s">
        <v>2</v>
      </c>
      <c r="E2" s="54" t="s">
        <v>796</v>
      </c>
      <c r="F2" s="55" t="s">
        <v>4</v>
      </c>
      <c r="G2" s="56" t="s">
        <v>5</v>
      </c>
      <c r="H2" s="57" t="s">
        <v>6</v>
      </c>
    </row>
    <row r="3" spans="1:8">
      <c r="A3" s="126" t="s">
        <v>797</v>
      </c>
      <c r="B3" s="119"/>
      <c r="C3" s="119"/>
      <c r="D3" s="58"/>
      <c r="E3" s="58"/>
      <c r="F3" s="58"/>
      <c r="G3" s="59"/>
      <c r="H3" s="60"/>
    </row>
    <row r="4" spans="1:8">
      <c r="A4" s="61"/>
      <c r="B4" s="118" t="s">
        <v>9</v>
      </c>
      <c r="C4" s="119"/>
      <c r="D4" s="58"/>
      <c r="E4" s="58"/>
      <c r="F4" s="58"/>
      <c r="G4" s="59"/>
      <c r="H4" s="60"/>
    </row>
    <row r="5" spans="1:8">
      <c r="A5" s="61"/>
      <c r="B5" s="62" t="s">
        <v>16</v>
      </c>
      <c r="C5" s="58" t="s">
        <v>103</v>
      </c>
      <c r="D5" s="58" t="s">
        <v>821</v>
      </c>
      <c r="E5" s="58" t="s">
        <v>802</v>
      </c>
      <c r="F5" s="58">
        <v>540222</v>
      </c>
      <c r="G5" s="59">
        <v>1351.64</v>
      </c>
      <c r="H5" s="60">
        <v>60.49</v>
      </c>
    </row>
    <row r="6" spans="1:8">
      <c r="A6" s="61"/>
      <c r="B6" s="62" t="s">
        <v>16</v>
      </c>
      <c r="C6" s="58" t="s">
        <v>914</v>
      </c>
      <c r="D6" s="58" t="s">
        <v>915</v>
      </c>
      <c r="E6" s="58" t="s">
        <v>802</v>
      </c>
      <c r="F6" s="58">
        <v>164142</v>
      </c>
      <c r="G6" s="59">
        <v>295.29000000000002</v>
      </c>
      <c r="H6" s="60">
        <v>13.22</v>
      </c>
    </row>
    <row r="7" spans="1:8">
      <c r="A7" s="61"/>
      <c r="B7" s="62" t="s">
        <v>16</v>
      </c>
      <c r="C7" s="58" t="s">
        <v>968</v>
      </c>
      <c r="D7" s="58" t="s">
        <v>969</v>
      </c>
      <c r="E7" s="58" t="s">
        <v>802</v>
      </c>
      <c r="F7" s="58">
        <v>130114</v>
      </c>
      <c r="G7" s="59">
        <v>188.34</v>
      </c>
      <c r="H7" s="60">
        <v>8.43</v>
      </c>
    </row>
    <row r="8" spans="1:8">
      <c r="A8" s="61"/>
      <c r="B8" s="62" t="s">
        <v>16</v>
      </c>
      <c r="C8" s="58" t="s">
        <v>974</v>
      </c>
      <c r="D8" s="58" t="s">
        <v>975</v>
      </c>
      <c r="E8" s="58" t="s">
        <v>802</v>
      </c>
      <c r="F8" s="58">
        <v>43924</v>
      </c>
      <c r="G8" s="59">
        <v>76.010000000000005</v>
      </c>
      <c r="H8" s="60">
        <v>3.4</v>
      </c>
    </row>
    <row r="9" spans="1:8">
      <c r="A9" s="61"/>
      <c r="B9" s="62" t="s">
        <v>16</v>
      </c>
      <c r="C9" s="58" t="s">
        <v>970</v>
      </c>
      <c r="D9" s="58" t="s">
        <v>971</v>
      </c>
      <c r="E9" s="58" t="s">
        <v>802</v>
      </c>
      <c r="F9" s="58">
        <v>24991</v>
      </c>
      <c r="G9" s="59">
        <v>68.040000000000006</v>
      </c>
      <c r="H9" s="60">
        <v>3.05</v>
      </c>
    </row>
    <row r="10" spans="1:8">
      <c r="A10" s="61"/>
      <c r="B10" s="62" t="s">
        <v>16</v>
      </c>
      <c r="C10" s="58" t="s">
        <v>976</v>
      </c>
      <c r="D10" s="58" t="s">
        <v>977</v>
      </c>
      <c r="E10" s="58" t="s">
        <v>802</v>
      </c>
      <c r="F10" s="58">
        <v>65874</v>
      </c>
      <c r="G10" s="59">
        <v>61.63</v>
      </c>
      <c r="H10" s="60">
        <v>2.76</v>
      </c>
    </row>
    <row r="11" spans="1:8">
      <c r="A11" s="61"/>
      <c r="B11" s="62" t="s">
        <v>16</v>
      </c>
      <c r="C11" s="58" t="s">
        <v>27</v>
      </c>
      <c r="D11" s="58" t="s">
        <v>972</v>
      </c>
      <c r="E11" s="58" t="s">
        <v>802</v>
      </c>
      <c r="F11" s="58">
        <v>37381</v>
      </c>
      <c r="G11" s="59">
        <v>49.04</v>
      </c>
      <c r="H11" s="60">
        <v>2.19</v>
      </c>
    </row>
    <row r="12" spans="1:8">
      <c r="A12" s="61"/>
      <c r="B12" s="62" t="s">
        <v>16</v>
      </c>
      <c r="C12" s="58" t="s">
        <v>978</v>
      </c>
      <c r="D12" s="58" t="s">
        <v>979</v>
      </c>
      <c r="E12" s="58" t="s">
        <v>802</v>
      </c>
      <c r="F12" s="58">
        <v>35593</v>
      </c>
      <c r="G12" s="59">
        <v>34.1</v>
      </c>
      <c r="H12" s="60">
        <v>1.53</v>
      </c>
    </row>
    <row r="13" spans="1:8">
      <c r="A13" s="61"/>
      <c r="B13" s="62" t="s">
        <v>16</v>
      </c>
      <c r="C13" s="58" t="s">
        <v>980</v>
      </c>
      <c r="D13" s="58" t="s">
        <v>981</v>
      </c>
      <c r="E13" s="58" t="s">
        <v>802</v>
      </c>
      <c r="F13" s="58">
        <v>21416</v>
      </c>
      <c r="G13" s="59">
        <v>33.44</v>
      </c>
      <c r="H13" s="60">
        <v>1.5</v>
      </c>
    </row>
    <row r="14" spans="1:8">
      <c r="A14" s="61"/>
      <c r="B14" s="62" t="s">
        <v>16</v>
      </c>
      <c r="C14" s="58" t="s">
        <v>982</v>
      </c>
      <c r="D14" s="58" t="s">
        <v>983</v>
      </c>
      <c r="E14" s="58" t="s">
        <v>802</v>
      </c>
      <c r="F14" s="58">
        <v>39114</v>
      </c>
      <c r="G14" s="59">
        <v>30.2</v>
      </c>
      <c r="H14" s="60">
        <v>1.35</v>
      </c>
    </row>
    <row r="15" spans="1:8">
      <c r="A15" s="61"/>
      <c r="B15" s="62" t="s">
        <v>16</v>
      </c>
      <c r="C15" s="58" t="s">
        <v>984</v>
      </c>
      <c r="D15" s="58" t="s">
        <v>985</v>
      </c>
      <c r="E15" s="58" t="s">
        <v>802</v>
      </c>
      <c r="F15" s="58">
        <v>41070</v>
      </c>
      <c r="G15" s="59">
        <v>28.38</v>
      </c>
      <c r="H15" s="60">
        <v>1.27</v>
      </c>
    </row>
    <row r="16" spans="1:8">
      <c r="A16" s="61"/>
      <c r="B16" s="62" t="s">
        <v>16</v>
      </c>
      <c r="C16" s="58" t="s">
        <v>190</v>
      </c>
      <c r="D16" s="58" t="s">
        <v>986</v>
      </c>
      <c r="E16" s="58" t="s">
        <v>802</v>
      </c>
      <c r="F16" s="58">
        <v>56560</v>
      </c>
      <c r="G16" s="59">
        <v>18.239999999999998</v>
      </c>
      <c r="H16" s="60">
        <v>0.82</v>
      </c>
    </row>
    <row r="17" spans="1:8" ht="13.5" thickBot="1">
      <c r="A17" s="61"/>
      <c r="B17" s="58"/>
      <c r="C17" s="58"/>
      <c r="D17" s="58"/>
      <c r="E17" s="63" t="s">
        <v>15</v>
      </c>
      <c r="F17" s="58"/>
      <c r="G17" s="64">
        <v>2234.35</v>
      </c>
      <c r="H17" s="65">
        <v>100.01</v>
      </c>
    </row>
    <row r="18" spans="1:8" ht="13.5" thickTop="1">
      <c r="A18" s="61"/>
      <c r="B18" s="58"/>
      <c r="C18" s="58"/>
      <c r="D18" s="58"/>
      <c r="E18" s="58"/>
      <c r="F18" s="58"/>
      <c r="G18" s="59"/>
      <c r="H18" s="60"/>
    </row>
    <row r="19" spans="1:8">
      <c r="A19" s="66" t="s">
        <v>18</v>
      </c>
      <c r="B19" s="58"/>
      <c r="C19" s="58"/>
      <c r="D19" s="58"/>
      <c r="E19" s="58"/>
      <c r="F19" s="58"/>
      <c r="G19" s="67">
        <v>7.0000000000000007E-2</v>
      </c>
      <c r="H19" s="68">
        <v>-0.01</v>
      </c>
    </row>
    <row r="20" spans="1:8">
      <c r="A20" s="61"/>
      <c r="B20" s="58"/>
      <c r="C20" s="58"/>
      <c r="D20" s="58"/>
      <c r="E20" s="58"/>
      <c r="F20" s="58"/>
      <c r="G20" s="59"/>
      <c r="H20" s="60"/>
    </row>
    <row r="21" spans="1:8" ht="13.5" thickBot="1">
      <c r="A21" s="61"/>
      <c r="B21" s="58"/>
      <c r="C21" s="58"/>
      <c r="D21" s="58"/>
      <c r="E21" s="63" t="s">
        <v>19</v>
      </c>
      <c r="F21" s="58"/>
      <c r="G21" s="64">
        <v>2234.42</v>
      </c>
      <c r="H21" s="65">
        <v>100</v>
      </c>
    </row>
    <row r="22" spans="1:8" ht="13.5" thickTop="1">
      <c r="A22" s="61"/>
      <c r="B22" s="58"/>
      <c r="C22" s="58"/>
      <c r="D22" s="58"/>
      <c r="E22" s="58"/>
      <c r="F22" s="58"/>
      <c r="G22" s="59"/>
      <c r="H22" s="60"/>
    </row>
    <row r="23" spans="1:8">
      <c r="A23" s="69" t="s">
        <v>20</v>
      </c>
      <c r="B23" s="58"/>
      <c r="C23" s="58"/>
      <c r="D23" s="58"/>
      <c r="E23" s="58"/>
      <c r="F23" s="58"/>
      <c r="G23" s="59"/>
      <c r="H23" s="60"/>
    </row>
    <row r="24" spans="1:8">
      <c r="A24" s="61"/>
      <c r="B24" s="58"/>
      <c r="C24" s="58"/>
      <c r="D24" s="58"/>
      <c r="E24" s="58"/>
      <c r="F24" s="58"/>
      <c r="G24" s="59"/>
      <c r="H24" s="60"/>
    </row>
    <row r="25" spans="1:8">
      <c r="A25" s="61">
        <v>1</v>
      </c>
      <c r="B25" s="58" t="s">
        <v>22</v>
      </c>
      <c r="C25" s="58"/>
      <c r="D25" s="58"/>
      <c r="E25" s="58"/>
      <c r="F25" s="58"/>
      <c r="G25" s="59"/>
      <c r="H25" s="60"/>
    </row>
    <row r="26" spans="1:8">
      <c r="A26" s="70"/>
      <c r="B26" s="71"/>
      <c r="C26" s="71"/>
      <c r="D26" s="71"/>
      <c r="E26" s="71"/>
      <c r="F26" s="71"/>
      <c r="G26" s="72"/>
      <c r="H26" s="73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A24" sqref="A2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6" width="12.85546875" style="6" customWidth="1"/>
    <col min="7" max="7" width="12.85546875" style="31" customWidth="1"/>
    <col min="8" max="8" width="12.85546875" style="32" customWidth="1"/>
    <col min="9" max="16384" width="9.140625" style="6"/>
  </cols>
  <sheetData>
    <row r="1" spans="1:8" ht="12.75">
      <c r="A1" s="48"/>
      <c r="B1" s="49"/>
      <c r="C1" s="50" t="s">
        <v>965</v>
      </c>
      <c r="D1" s="49"/>
      <c r="E1" s="49"/>
      <c r="F1" s="49"/>
      <c r="G1" s="51"/>
      <c r="H1" s="52"/>
    </row>
    <row r="2" spans="1:8" ht="25.5">
      <c r="A2" s="124" t="s">
        <v>1</v>
      </c>
      <c r="B2" s="125"/>
      <c r="C2" s="125"/>
      <c r="D2" s="54" t="s">
        <v>2</v>
      </c>
      <c r="E2" s="54" t="s">
        <v>796</v>
      </c>
      <c r="F2" s="55" t="s">
        <v>4</v>
      </c>
      <c r="G2" s="56" t="s">
        <v>5</v>
      </c>
      <c r="H2" s="57" t="s">
        <v>6</v>
      </c>
    </row>
    <row r="3" spans="1:8" ht="12.75">
      <c r="A3" s="126" t="s">
        <v>797</v>
      </c>
      <c r="B3" s="119"/>
      <c r="C3" s="119"/>
      <c r="D3" s="58"/>
      <c r="E3" s="58"/>
      <c r="F3" s="58"/>
      <c r="G3" s="59"/>
      <c r="H3" s="60"/>
    </row>
    <row r="4" spans="1:8" ht="12.75">
      <c r="A4" s="61"/>
      <c r="B4" s="118" t="s">
        <v>9</v>
      </c>
      <c r="C4" s="119"/>
      <c r="D4" s="58"/>
      <c r="E4" s="58"/>
      <c r="F4" s="58"/>
      <c r="G4" s="59"/>
      <c r="H4" s="60"/>
    </row>
    <row r="5" spans="1:8" ht="12.75">
      <c r="A5" s="61"/>
      <c r="B5" s="62" t="s">
        <v>16</v>
      </c>
      <c r="C5" s="58" t="s">
        <v>301</v>
      </c>
      <c r="D5" s="58" t="s">
        <v>801</v>
      </c>
      <c r="E5" s="58" t="s">
        <v>802</v>
      </c>
      <c r="F5" s="58">
        <v>2809908</v>
      </c>
      <c r="G5" s="59">
        <v>30283.78</v>
      </c>
      <c r="H5" s="60">
        <v>29.8</v>
      </c>
    </row>
    <row r="6" spans="1:8" ht="12.75">
      <c r="A6" s="61"/>
      <c r="B6" s="62" t="s">
        <v>16</v>
      </c>
      <c r="C6" s="58" t="s">
        <v>349</v>
      </c>
      <c r="D6" s="58" t="s">
        <v>811</v>
      </c>
      <c r="E6" s="58" t="s">
        <v>802</v>
      </c>
      <c r="F6" s="58">
        <v>8255268</v>
      </c>
      <c r="G6" s="59">
        <v>22681.35</v>
      </c>
      <c r="H6" s="60">
        <v>22.32</v>
      </c>
    </row>
    <row r="7" spans="1:8" ht="12.75">
      <c r="A7" s="61"/>
      <c r="B7" s="62" t="s">
        <v>16</v>
      </c>
      <c r="C7" s="58" t="s">
        <v>390</v>
      </c>
      <c r="D7" s="58" t="s">
        <v>820</v>
      </c>
      <c r="E7" s="58" t="s">
        <v>802</v>
      </c>
      <c r="F7" s="58">
        <v>2381318</v>
      </c>
      <c r="G7" s="59">
        <v>11171.95</v>
      </c>
      <c r="H7" s="60">
        <v>10.99</v>
      </c>
    </row>
    <row r="8" spans="1:8" ht="12.75">
      <c r="A8" s="61"/>
      <c r="B8" s="62" t="s">
        <v>16</v>
      </c>
      <c r="C8" s="58" t="s">
        <v>103</v>
      </c>
      <c r="D8" s="58" t="s">
        <v>821</v>
      </c>
      <c r="E8" s="58" t="s">
        <v>802</v>
      </c>
      <c r="F8" s="58">
        <v>4393535</v>
      </c>
      <c r="G8" s="59">
        <v>10992.62</v>
      </c>
      <c r="H8" s="60">
        <v>10.82</v>
      </c>
    </row>
    <row r="9" spans="1:8" ht="12.75">
      <c r="A9" s="61"/>
      <c r="B9" s="62" t="s">
        <v>16</v>
      </c>
      <c r="C9" s="58" t="s">
        <v>966</v>
      </c>
      <c r="D9" s="58" t="s">
        <v>967</v>
      </c>
      <c r="E9" s="58" t="s">
        <v>802</v>
      </c>
      <c r="F9" s="58">
        <v>1462761</v>
      </c>
      <c r="G9" s="59">
        <v>10127.43</v>
      </c>
      <c r="H9" s="60">
        <v>9.9700000000000006</v>
      </c>
    </row>
    <row r="10" spans="1:8" ht="12.75">
      <c r="A10" s="61"/>
      <c r="B10" s="62" t="s">
        <v>16</v>
      </c>
      <c r="C10" s="58" t="s">
        <v>868</v>
      </c>
      <c r="D10" s="58" t="s">
        <v>869</v>
      </c>
      <c r="E10" s="58" t="s">
        <v>802</v>
      </c>
      <c r="F10" s="58">
        <v>691223</v>
      </c>
      <c r="G10" s="59">
        <v>6464.66</v>
      </c>
      <c r="H10" s="60">
        <v>6.36</v>
      </c>
    </row>
    <row r="11" spans="1:8" ht="12.75">
      <c r="A11" s="61"/>
      <c r="B11" s="62" t="s">
        <v>16</v>
      </c>
      <c r="C11" s="58" t="s">
        <v>947</v>
      </c>
      <c r="D11" s="58" t="s">
        <v>948</v>
      </c>
      <c r="E11" s="58" t="s">
        <v>802</v>
      </c>
      <c r="F11" s="58">
        <v>464462</v>
      </c>
      <c r="G11" s="59">
        <v>3568</v>
      </c>
      <c r="H11" s="60">
        <v>3.51</v>
      </c>
    </row>
    <row r="12" spans="1:8" ht="12.75">
      <c r="A12" s="61"/>
      <c r="B12" s="62" t="s">
        <v>16</v>
      </c>
      <c r="C12" s="58" t="s">
        <v>914</v>
      </c>
      <c r="D12" s="58" t="s">
        <v>915</v>
      </c>
      <c r="E12" s="58" t="s">
        <v>802</v>
      </c>
      <c r="F12" s="58">
        <v>1334939</v>
      </c>
      <c r="G12" s="59">
        <v>2401.56</v>
      </c>
      <c r="H12" s="60">
        <v>2.36</v>
      </c>
    </row>
    <row r="13" spans="1:8" ht="12.75">
      <c r="A13" s="61"/>
      <c r="B13" s="62" t="s">
        <v>16</v>
      </c>
      <c r="C13" s="58" t="s">
        <v>968</v>
      </c>
      <c r="D13" s="58" t="s">
        <v>969</v>
      </c>
      <c r="E13" s="58" t="s">
        <v>802</v>
      </c>
      <c r="F13" s="58">
        <v>1058194</v>
      </c>
      <c r="G13" s="59">
        <v>1531.74</v>
      </c>
      <c r="H13" s="60">
        <v>1.51</v>
      </c>
    </row>
    <row r="14" spans="1:8" ht="12.75">
      <c r="A14" s="61"/>
      <c r="B14" s="62" t="s">
        <v>16</v>
      </c>
      <c r="C14" s="58" t="s">
        <v>936</v>
      </c>
      <c r="D14" s="58" t="s">
        <v>937</v>
      </c>
      <c r="E14" s="58" t="s">
        <v>802</v>
      </c>
      <c r="F14" s="58">
        <v>2442380</v>
      </c>
      <c r="G14" s="59">
        <v>1433.68</v>
      </c>
      <c r="H14" s="60">
        <v>1.41</v>
      </c>
    </row>
    <row r="15" spans="1:8" ht="12.75">
      <c r="A15" s="61"/>
      <c r="B15" s="62" t="s">
        <v>16</v>
      </c>
      <c r="C15" s="58" t="s">
        <v>970</v>
      </c>
      <c r="D15" s="58" t="s">
        <v>971</v>
      </c>
      <c r="E15" s="58" t="s">
        <v>802</v>
      </c>
      <c r="F15" s="58">
        <v>203250</v>
      </c>
      <c r="G15" s="59">
        <v>553.35</v>
      </c>
      <c r="H15" s="60">
        <v>0.54</v>
      </c>
    </row>
    <row r="16" spans="1:8" ht="12.75">
      <c r="A16" s="61"/>
      <c r="B16" s="62" t="s">
        <v>16</v>
      </c>
      <c r="C16" s="58" t="s">
        <v>27</v>
      </c>
      <c r="D16" s="58" t="s">
        <v>972</v>
      </c>
      <c r="E16" s="58" t="s">
        <v>802</v>
      </c>
      <c r="F16" s="58">
        <v>304017</v>
      </c>
      <c r="G16" s="59">
        <v>398.87</v>
      </c>
      <c r="H16" s="60">
        <v>0.39</v>
      </c>
    </row>
    <row r="17" spans="1:8" ht="13.5" thickBot="1">
      <c r="A17" s="61"/>
      <c r="B17" s="58"/>
      <c r="C17" s="58"/>
      <c r="D17" s="58"/>
      <c r="E17" s="63" t="s">
        <v>15</v>
      </c>
      <c r="F17" s="58"/>
      <c r="G17" s="64">
        <v>101608.99</v>
      </c>
      <c r="H17" s="65">
        <v>99.98</v>
      </c>
    </row>
    <row r="18" spans="1:8" ht="13.5" thickTop="1">
      <c r="A18" s="61"/>
      <c r="B18" s="58"/>
      <c r="C18" s="58"/>
      <c r="D18" s="58"/>
      <c r="E18" s="58"/>
      <c r="F18" s="58"/>
      <c r="G18" s="59"/>
      <c r="H18" s="60"/>
    </row>
    <row r="19" spans="1:8" ht="12.75">
      <c r="A19" s="66" t="s">
        <v>18</v>
      </c>
      <c r="B19" s="58"/>
      <c r="C19" s="58"/>
      <c r="D19" s="58"/>
      <c r="E19" s="58"/>
      <c r="F19" s="58"/>
      <c r="G19" s="67">
        <v>9.07</v>
      </c>
      <c r="H19" s="68">
        <v>0.02</v>
      </c>
    </row>
    <row r="20" spans="1:8" ht="12.75">
      <c r="A20" s="61"/>
      <c r="B20" s="58"/>
      <c r="C20" s="58"/>
      <c r="D20" s="58"/>
      <c r="E20" s="58"/>
      <c r="F20" s="58"/>
      <c r="G20" s="59"/>
      <c r="H20" s="60"/>
    </row>
    <row r="21" spans="1:8" ht="13.5" thickBot="1">
      <c r="A21" s="61"/>
      <c r="B21" s="58"/>
      <c r="C21" s="58"/>
      <c r="D21" s="58"/>
      <c r="E21" s="63" t="s">
        <v>19</v>
      </c>
      <c r="F21" s="58"/>
      <c r="G21" s="64">
        <v>101618.06</v>
      </c>
      <c r="H21" s="65">
        <v>100</v>
      </c>
    </row>
    <row r="22" spans="1:8" ht="13.5" thickTop="1">
      <c r="A22" s="61"/>
      <c r="B22" s="58"/>
      <c r="C22" s="58"/>
      <c r="D22" s="58"/>
      <c r="E22" s="58"/>
      <c r="F22" s="58"/>
      <c r="G22" s="59"/>
      <c r="H22" s="60"/>
    </row>
    <row r="23" spans="1:8" ht="12.75">
      <c r="A23" s="69" t="s">
        <v>20</v>
      </c>
      <c r="B23" s="58"/>
      <c r="C23" s="58"/>
      <c r="D23" s="58"/>
      <c r="E23" s="58"/>
      <c r="F23" s="58"/>
      <c r="G23" s="59"/>
      <c r="H23" s="60"/>
    </row>
    <row r="24" spans="1:8" ht="12.75">
      <c r="A24" s="61"/>
      <c r="B24" s="58"/>
      <c r="C24" s="58"/>
      <c r="D24" s="58"/>
      <c r="E24" s="58"/>
      <c r="F24" s="58"/>
      <c r="G24" s="59"/>
      <c r="H24" s="60"/>
    </row>
    <row r="25" spans="1:8" ht="12.75">
      <c r="A25" s="61">
        <v>1</v>
      </c>
      <c r="B25" s="58" t="s">
        <v>22</v>
      </c>
      <c r="C25" s="58"/>
      <c r="D25" s="58"/>
      <c r="E25" s="58"/>
      <c r="F25" s="58"/>
      <c r="G25" s="59"/>
      <c r="H25" s="60"/>
    </row>
    <row r="26" spans="1:8" ht="12.75">
      <c r="A26" s="70"/>
      <c r="B26" s="71"/>
      <c r="C26" s="71"/>
      <c r="D26" s="71"/>
      <c r="E26" s="71"/>
      <c r="F26" s="71"/>
      <c r="G26" s="72"/>
      <c r="H26" s="73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112"/>
  <sheetViews>
    <sheetView topLeftCell="A92" workbookViewId="0">
      <selection activeCell="B111" sqref="B111"/>
    </sheetView>
  </sheetViews>
  <sheetFormatPr defaultRowHeight="12.75"/>
  <cols>
    <col min="1" max="1" width="2.7109375" style="53" customWidth="1"/>
    <col min="2" max="2" width="5.28515625" style="53" customWidth="1"/>
    <col min="3" max="3" width="40.7109375" style="53" customWidth="1"/>
    <col min="4" max="4" width="13.140625" style="53" bestFit="1" customWidth="1"/>
    <col min="5" max="5" width="20.42578125" style="53" bestFit="1" customWidth="1"/>
    <col min="6" max="6" width="7.85546875" style="53" bestFit="1" customWidth="1"/>
    <col min="7" max="7" width="10.7109375" style="74" bestFit="1" customWidth="1"/>
    <col min="8" max="8" width="8.140625" style="75" bestFit="1" customWidth="1"/>
    <col min="9" max="16384" width="9.140625" style="53"/>
  </cols>
  <sheetData>
    <row r="1" spans="1:8">
      <c r="A1" s="48"/>
      <c r="B1" s="49"/>
      <c r="C1" s="50" t="s">
        <v>866</v>
      </c>
      <c r="D1" s="49"/>
      <c r="E1" s="49"/>
      <c r="F1" s="49"/>
      <c r="G1" s="51"/>
      <c r="H1" s="52"/>
    </row>
    <row r="2" spans="1:8" ht="38.25">
      <c r="A2" s="124" t="s">
        <v>1</v>
      </c>
      <c r="B2" s="125"/>
      <c r="C2" s="125"/>
      <c r="D2" s="54" t="s">
        <v>2</v>
      </c>
      <c r="E2" s="54" t="s">
        <v>867</v>
      </c>
      <c r="F2" s="55" t="s">
        <v>4</v>
      </c>
      <c r="G2" s="56" t="s">
        <v>5</v>
      </c>
      <c r="H2" s="57" t="s">
        <v>6</v>
      </c>
    </row>
    <row r="3" spans="1:8">
      <c r="A3" s="126" t="s">
        <v>797</v>
      </c>
      <c r="B3" s="119"/>
      <c r="C3" s="119"/>
      <c r="D3" s="58"/>
      <c r="E3" s="58"/>
      <c r="F3" s="58"/>
      <c r="G3" s="59"/>
      <c r="H3" s="60"/>
    </row>
    <row r="4" spans="1:8">
      <c r="A4" s="61"/>
      <c r="B4" s="118" t="s">
        <v>9</v>
      </c>
      <c r="C4" s="119"/>
      <c r="D4" s="58"/>
      <c r="E4" s="58"/>
      <c r="F4" s="58"/>
      <c r="G4" s="59"/>
      <c r="H4" s="60"/>
    </row>
    <row r="5" spans="1:8">
      <c r="A5" s="61"/>
      <c r="B5" s="62" t="s">
        <v>16</v>
      </c>
      <c r="C5" s="58" t="s">
        <v>798</v>
      </c>
      <c r="D5" s="58" t="s">
        <v>799</v>
      </c>
      <c r="E5" s="58" t="s">
        <v>800</v>
      </c>
      <c r="F5" s="58">
        <v>108700</v>
      </c>
      <c r="G5" s="59">
        <v>1182.55</v>
      </c>
      <c r="H5" s="60">
        <v>4.5999999999999996</v>
      </c>
    </row>
    <row r="6" spans="1:8">
      <c r="A6" s="61"/>
      <c r="B6" s="62" t="s">
        <v>16</v>
      </c>
      <c r="C6" s="58" t="s">
        <v>301</v>
      </c>
      <c r="D6" s="58" t="s">
        <v>801</v>
      </c>
      <c r="E6" s="58" t="s">
        <v>802</v>
      </c>
      <c r="F6" s="58">
        <v>101111</v>
      </c>
      <c r="G6" s="59">
        <v>1089.72</v>
      </c>
      <c r="H6" s="60">
        <v>4.24</v>
      </c>
    </row>
    <row r="7" spans="1:8">
      <c r="A7" s="61"/>
      <c r="B7" s="62" t="s">
        <v>16</v>
      </c>
      <c r="C7" s="58" t="s">
        <v>349</v>
      </c>
      <c r="D7" s="58" t="s">
        <v>811</v>
      </c>
      <c r="E7" s="58" t="s">
        <v>802</v>
      </c>
      <c r="F7" s="58">
        <v>347686</v>
      </c>
      <c r="G7" s="59">
        <v>955.27</v>
      </c>
      <c r="H7" s="60">
        <v>3.71</v>
      </c>
    </row>
    <row r="8" spans="1:8">
      <c r="A8" s="61"/>
      <c r="B8" s="62" t="s">
        <v>16</v>
      </c>
      <c r="C8" s="58" t="s">
        <v>293</v>
      </c>
      <c r="D8" s="58" t="s">
        <v>814</v>
      </c>
      <c r="E8" s="58" t="s">
        <v>815</v>
      </c>
      <c r="F8" s="58">
        <v>58345</v>
      </c>
      <c r="G8" s="59">
        <v>802.01</v>
      </c>
      <c r="H8" s="60">
        <v>3.12</v>
      </c>
    </row>
    <row r="9" spans="1:8">
      <c r="A9" s="61"/>
      <c r="B9" s="62" t="s">
        <v>16</v>
      </c>
      <c r="C9" s="58" t="s">
        <v>824</v>
      </c>
      <c r="D9" s="58" t="s">
        <v>825</v>
      </c>
      <c r="E9" s="58" t="s">
        <v>817</v>
      </c>
      <c r="F9" s="58">
        <v>12200</v>
      </c>
      <c r="G9" s="59">
        <v>562.04</v>
      </c>
      <c r="H9" s="60">
        <v>2.19</v>
      </c>
    </row>
    <row r="10" spans="1:8">
      <c r="A10" s="61"/>
      <c r="B10" s="62" t="s">
        <v>16</v>
      </c>
      <c r="C10" s="58" t="s">
        <v>390</v>
      </c>
      <c r="D10" s="58" t="s">
        <v>820</v>
      </c>
      <c r="E10" s="58" t="s">
        <v>802</v>
      </c>
      <c r="F10" s="58">
        <v>115000</v>
      </c>
      <c r="G10" s="59">
        <v>539.52</v>
      </c>
      <c r="H10" s="60">
        <v>2.1</v>
      </c>
    </row>
    <row r="11" spans="1:8">
      <c r="A11" s="61"/>
      <c r="B11" s="62" t="s">
        <v>16</v>
      </c>
      <c r="C11" s="58" t="s">
        <v>868</v>
      </c>
      <c r="D11" s="58" t="s">
        <v>869</v>
      </c>
      <c r="E11" s="58" t="s">
        <v>802</v>
      </c>
      <c r="F11" s="58">
        <v>57000</v>
      </c>
      <c r="G11" s="59">
        <v>533.09</v>
      </c>
      <c r="H11" s="60">
        <v>2.0699999999999998</v>
      </c>
    </row>
    <row r="12" spans="1:8">
      <c r="A12" s="61"/>
      <c r="B12" s="62" t="s">
        <v>16</v>
      </c>
      <c r="C12" s="58" t="s">
        <v>870</v>
      </c>
      <c r="D12" s="58" t="s">
        <v>871</v>
      </c>
      <c r="E12" s="58" t="s">
        <v>872</v>
      </c>
      <c r="F12" s="58">
        <v>130112</v>
      </c>
      <c r="G12" s="59">
        <v>494.75</v>
      </c>
      <c r="H12" s="60">
        <v>1.92</v>
      </c>
    </row>
    <row r="13" spans="1:8">
      <c r="A13" s="61"/>
      <c r="B13" s="62" t="s">
        <v>16</v>
      </c>
      <c r="C13" s="58" t="s">
        <v>808</v>
      </c>
      <c r="D13" s="58" t="s">
        <v>809</v>
      </c>
      <c r="E13" s="58" t="s">
        <v>810</v>
      </c>
      <c r="F13" s="58">
        <v>50748</v>
      </c>
      <c r="G13" s="59">
        <v>490.15</v>
      </c>
      <c r="H13" s="60">
        <v>1.91</v>
      </c>
    </row>
    <row r="14" spans="1:8">
      <c r="A14" s="61"/>
      <c r="B14" s="62" t="s">
        <v>16</v>
      </c>
      <c r="C14" s="58" t="s">
        <v>100</v>
      </c>
      <c r="D14" s="58" t="s">
        <v>806</v>
      </c>
      <c r="E14" s="58" t="s">
        <v>807</v>
      </c>
      <c r="F14" s="58">
        <v>36200</v>
      </c>
      <c r="G14" s="59">
        <v>438.45</v>
      </c>
      <c r="H14" s="60">
        <v>1.7</v>
      </c>
    </row>
    <row r="15" spans="1:8">
      <c r="A15" s="61"/>
      <c r="B15" s="62" t="s">
        <v>16</v>
      </c>
      <c r="C15" s="58" t="s">
        <v>363</v>
      </c>
      <c r="D15" s="58" t="s">
        <v>873</v>
      </c>
      <c r="E15" s="58" t="s">
        <v>872</v>
      </c>
      <c r="F15" s="58">
        <v>15406</v>
      </c>
      <c r="G15" s="59">
        <v>431.53</v>
      </c>
      <c r="H15" s="60">
        <v>1.68</v>
      </c>
    </row>
    <row r="16" spans="1:8">
      <c r="A16" s="61"/>
      <c r="B16" s="62" t="s">
        <v>16</v>
      </c>
      <c r="C16" s="58" t="s">
        <v>874</v>
      </c>
      <c r="D16" s="58" t="s">
        <v>875</v>
      </c>
      <c r="E16" s="58" t="s">
        <v>800</v>
      </c>
      <c r="F16" s="58">
        <v>42500</v>
      </c>
      <c r="G16" s="59">
        <v>370.15</v>
      </c>
      <c r="H16" s="60">
        <v>1.44</v>
      </c>
    </row>
    <row r="17" spans="1:8">
      <c r="A17" s="61"/>
      <c r="B17" s="62" t="s">
        <v>16</v>
      </c>
      <c r="C17" s="58" t="s">
        <v>876</v>
      </c>
      <c r="D17" s="58" t="s">
        <v>877</v>
      </c>
      <c r="E17" s="58" t="s">
        <v>878</v>
      </c>
      <c r="F17" s="58">
        <v>9200</v>
      </c>
      <c r="G17" s="59">
        <v>366.45</v>
      </c>
      <c r="H17" s="60">
        <v>1.42</v>
      </c>
    </row>
    <row r="18" spans="1:8">
      <c r="A18" s="61"/>
      <c r="B18" s="62" t="s">
        <v>16</v>
      </c>
      <c r="C18" s="58" t="s">
        <v>803</v>
      </c>
      <c r="D18" s="58" t="s">
        <v>804</v>
      </c>
      <c r="E18" s="58" t="s">
        <v>805</v>
      </c>
      <c r="F18" s="58">
        <v>98000</v>
      </c>
      <c r="G18" s="59">
        <v>335.7</v>
      </c>
      <c r="H18" s="60">
        <v>1.31</v>
      </c>
    </row>
    <row r="19" spans="1:8">
      <c r="A19" s="61"/>
      <c r="B19" s="62" t="s">
        <v>16</v>
      </c>
      <c r="C19" s="58" t="s">
        <v>812</v>
      </c>
      <c r="D19" s="58" t="s">
        <v>813</v>
      </c>
      <c r="E19" s="58" t="s">
        <v>800</v>
      </c>
      <c r="F19" s="58">
        <v>14000</v>
      </c>
      <c r="G19" s="59">
        <v>331.06</v>
      </c>
      <c r="H19" s="60">
        <v>1.29</v>
      </c>
    </row>
    <row r="20" spans="1:8">
      <c r="A20" s="61"/>
      <c r="B20" s="62" t="s">
        <v>16</v>
      </c>
      <c r="C20" s="58" t="s">
        <v>879</v>
      </c>
      <c r="D20" s="58" t="s">
        <v>880</v>
      </c>
      <c r="E20" s="58" t="s">
        <v>881</v>
      </c>
      <c r="F20" s="58">
        <v>9221</v>
      </c>
      <c r="G20" s="59">
        <v>302.94</v>
      </c>
      <c r="H20" s="60">
        <v>1.18</v>
      </c>
    </row>
    <row r="21" spans="1:8">
      <c r="A21" s="61"/>
      <c r="B21" s="62" t="s">
        <v>16</v>
      </c>
      <c r="C21" s="58" t="s">
        <v>882</v>
      </c>
      <c r="D21" s="58" t="s">
        <v>883</v>
      </c>
      <c r="E21" s="58" t="s">
        <v>878</v>
      </c>
      <c r="F21" s="58">
        <v>45795</v>
      </c>
      <c r="G21" s="59">
        <v>298.81</v>
      </c>
      <c r="H21" s="60">
        <v>1.1599999999999999</v>
      </c>
    </row>
    <row r="22" spans="1:8">
      <c r="A22" s="61"/>
      <c r="B22" s="62" t="s">
        <v>16</v>
      </c>
      <c r="C22" s="58" t="s">
        <v>884</v>
      </c>
      <c r="D22" s="58" t="s">
        <v>885</v>
      </c>
      <c r="E22" s="58" t="s">
        <v>878</v>
      </c>
      <c r="F22" s="58">
        <v>112770</v>
      </c>
      <c r="G22" s="59">
        <v>287.68</v>
      </c>
      <c r="H22" s="60">
        <v>1.1200000000000001</v>
      </c>
    </row>
    <row r="23" spans="1:8">
      <c r="A23" s="61"/>
      <c r="B23" s="62" t="s">
        <v>16</v>
      </c>
      <c r="C23" s="58" t="s">
        <v>103</v>
      </c>
      <c r="D23" s="58" t="s">
        <v>821</v>
      </c>
      <c r="E23" s="58" t="s">
        <v>802</v>
      </c>
      <c r="F23" s="58">
        <v>111314</v>
      </c>
      <c r="G23" s="59">
        <v>278.51</v>
      </c>
      <c r="H23" s="60">
        <v>1.08</v>
      </c>
    </row>
    <row r="24" spans="1:8">
      <c r="A24" s="61"/>
      <c r="B24" s="62" t="s">
        <v>16</v>
      </c>
      <c r="C24" s="58" t="s">
        <v>886</v>
      </c>
      <c r="D24" s="58" t="s">
        <v>887</v>
      </c>
      <c r="E24" s="58" t="s">
        <v>805</v>
      </c>
      <c r="F24" s="58">
        <v>18011</v>
      </c>
      <c r="G24" s="59">
        <v>277.99</v>
      </c>
      <c r="H24" s="60">
        <v>1.08</v>
      </c>
    </row>
    <row r="25" spans="1:8">
      <c r="A25" s="61"/>
      <c r="B25" s="62" t="s">
        <v>16</v>
      </c>
      <c r="C25" s="58" t="s">
        <v>888</v>
      </c>
      <c r="D25" s="58" t="s">
        <v>889</v>
      </c>
      <c r="E25" s="58" t="s">
        <v>890</v>
      </c>
      <c r="F25" s="58">
        <v>19947</v>
      </c>
      <c r="G25" s="59">
        <v>277.3</v>
      </c>
      <c r="H25" s="60">
        <v>1.08</v>
      </c>
    </row>
    <row r="26" spans="1:8">
      <c r="A26" s="61"/>
      <c r="B26" s="62" t="s">
        <v>16</v>
      </c>
      <c r="C26" s="58" t="s">
        <v>826</v>
      </c>
      <c r="D26" s="58" t="s">
        <v>827</v>
      </c>
      <c r="E26" s="58" t="s">
        <v>805</v>
      </c>
      <c r="F26" s="58">
        <v>34278</v>
      </c>
      <c r="G26" s="59">
        <v>277.12</v>
      </c>
      <c r="H26" s="60">
        <v>1.08</v>
      </c>
    </row>
    <row r="27" spans="1:8">
      <c r="A27" s="61"/>
      <c r="B27" s="62" t="s">
        <v>16</v>
      </c>
      <c r="C27" s="58" t="s">
        <v>891</v>
      </c>
      <c r="D27" s="58" t="s">
        <v>892</v>
      </c>
      <c r="E27" s="58" t="s">
        <v>893</v>
      </c>
      <c r="F27" s="58">
        <v>37000</v>
      </c>
      <c r="G27" s="59">
        <v>259.02</v>
      </c>
      <c r="H27" s="60">
        <v>1.01</v>
      </c>
    </row>
    <row r="28" spans="1:8">
      <c r="A28" s="61"/>
      <c r="B28" s="62" t="s">
        <v>16</v>
      </c>
      <c r="C28" s="58" t="s">
        <v>822</v>
      </c>
      <c r="D28" s="58" t="s">
        <v>823</v>
      </c>
      <c r="E28" s="58" t="s">
        <v>817</v>
      </c>
      <c r="F28" s="58">
        <v>17793</v>
      </c>
      <c r="G28" s="59">
        <v>242.96</v>
      </c>
      <c r="H28" s="60">
        <v>0.94</v>
      </c>
    </row>
    <row r="29" spans="1:8">
      <c r="A29" s="61"/>
      <c r="B29" s="62" t="s">
        <v>16</v>
      </c>
      <c r="C29" s="58" t="s">
        <v>401</v>
      </c>
      <c r="D29" s="58" t="s">
        <v>816</v>
      </c>
      <c r="E29" s="58" t="s">
        <v>817</v>
      </c>
      <c r="F29" s="58">
        <v>56899</v>
      </c>
      <c r="G29" s="59">
        <v>240.83</v>
      </c>
      <c r="H29" s="60">
        <v>0.94</v>
      </c>
    </row>
    <row r="30" spans="1:8">
      <c r="A30" s="61"/>
      <c r="B30" s="62" t="s">
        <v>16</v>
      </c>
      <c r="C30" s="58" t="s">
        <v>329</v>
      </c>
      <c r="D30" s="58" t="s">
        <v>818</v>
      </c>
      <c r="E30" s="58" t="s">
        <v>819</v>
      </c>
      <c r="F30" s="58">
        <v>33000</v>
      </c>
      <c r="G30" s="59">
        <v>240.78</v>
      </c>
      <c r="H30" s="60">
        <v>0.94</v>
      </c>
    </row>
    <row r="31" spans="1:8">
      <c r="A31" s="61"/>
      <c r="B31" s="62" t="s">
        <v>16</v>
      </c>
      <c r="C31" s="58" t="s">
        <v>894</v>
      </c>
      <c r="D31" s="58" t="s">
        <v>895</v>
      </c>
      <c r="E31" s="58" t="s">
        <v>878</v>
      </c>
      <c r="F31" s="58">
        <v>42344</v>
      </c>
      <c r="G31" s="59">
        <v>234.86</v>
      </c>
      <c r="H31" s="60">
        <v>0.91</v>
      </c>
    </row>
    <row r="32" spans="1:8">
      <c r="A32" s="61"/>
      <c r="B32" s="62" t="s">
        <v>16</v>
      </c>
      <c r="C32" s="58" t="s">
        <v>896</v>
      </c>
      <c r="D32" s="58" t="s">
        <v>897</v>
      </c>
      <c r="E32" s="58" t="s">
        <v>890</v>
      </c>
      <c r="F32" s="58">
        <v>118499</v>
      </c>
      <c r="G32" s="59">
        <v>234.15</v>
      </c>
      <c r="H32" s="60">
        <v>0.91</v>
      </c>
    </row>
    <row r="33" spans="1:8">
      <c r="A33" s="61"/>
      <c r="B33" s="62" t="s">
        <v>16</v>
      </c>
      <c r="C33" s="58" t="s">
        <v>898</v>
      </c>
      <c r="D33" s="58" t="s">
        <v>899</v>
      </c>
      <c r="E33" s="58" t="s">
        <v>805</v>
      </c>
      <c r="F33" s="58">
        <v>8000</v>
      </c>
      <c r="G33" s="59">
        <v>233.84</v>
      </c>
      <c r="H33" s="60">
        <v>0.91</v>
      </c>
    </row>
    <row r="34" spans="1:8">
      <c r="A34" s="61"/>
      <c r="B34" s="62" t="s">
        <v>16</v>
      </c>
      <c r="C34" s="58" t="s">
        <v>900</v>
      </c>
      <c r="D34" s="58" t="s">
        <v>901</v>
      </c>
      <c r="E34" s="58" t="s">
        <v>872</v>
      </c>
      <c r="F34" s="58">
        <v>33700</v>
      </c>
      <c r="G34" s="59">
        <v>232.83</v>
      </c>
      <c r="H34" s="60">
        <v>0.91</v>
      </c>
    </row>
    <row r="35" spans="1:8">
      <c r="A35" s="61"/>
      <c r="B35" s="62" t="s">
        <v>16</v>
      </c>
      <c r="C35" s="58" t="s">
        <v>902</v>
      </c>
      <c r="D35" s="58" t="s">
        <v>903</v>
      </c>
      <c r="E35" s="58" t="s">
        <v>904</v>
      </c>
      <c r="F35" s="58">
        <v>55000</v>
      </c>
      <c r="G35" s="59">
        <v>228.66</v>
      </c>
      <c r="H35" s="60">
        <v>0.89</v>
      </c>
    </row>
    <row r="36" spans="1:8">
      <c r="A36" s="61"/>
      <c r="B36" s="62" t="s">
        <v>16</v>
      </c>
      <c r="C36" s="58" t="s">
        <v>905</v>
      </c>
      <c r="D36" s="58" t="s">
        <v>906</v>
      </c>
      <c r="E36" s="58" t="s">
        <v>815</v>
      </c>
      <c r="F36" s="58">
        <v>40000</v>
      </c>
      <c r="G36" s="59">
        <v>212.38</v>
      </c>
      <c r="H36" s="60">
        <v>0.83</v>
      </c>
    </row>
    <row r="37" spans="1:8">
      <c r="A37" s="61"/>
      <c r="B37" s="62" t="s">
        <v>16</v>
      </c>
      <c r="C37" s="58" t="s">
        <v>836</v>
      </c>
      <c r="D37" s="58" t="s">
        <v>837</v>
      </c>
      <c r="E37" s="58" t="s">
        <v>838</v>
      </c>
      <c r="F37" s="58">
        <v>63000</v>
      </c>
      <c r="G37" s="59">
        <v>208.25</v>
      </c>
      <c r="H37" s="60">
        <v>0.81</v>
      </c>
    </row>
    <row r="38" spans="1:8">
      <c r="A38" s="61"/>
      <c r="B38" s="62" t="s">
        <v>16</v>
      </c>
      <c r="C38" s="58" t="s">
        <v>907</v>
      </c>
      <c r="D38" s="58" t="s">
        <v>908</v>
      </c>
      <c r="E38" s="58" t="s">
        <v>872</v>
      </c>
      <c r="F38" s="58">
        <v>75347</v>
      </c>
      <c r="G38" s="59">
        <v>204.57</v>
      </c>
      <c r="H38" s="60">
        <v>0.8</v>
      </c>
    </row>
    <row r="39" spans="1:8">
      <c r="A39" s="61"/>
      <c r="B39" s="62" t="s">
        <v>16</v>
      </c>
      <c r="C39" s="58" t="s">
        <v>909</v>
      </c>
      <c r="D39" s="58" t="s">
        <v>910</v>
      </c>
      <c r="E39" s="58" t="s">
        <v>815</v>
      </c>
      <c r="F39" s="58">
        <v>70357</v>
      </c>
      <c r="G39" s="59">
        <v>202.98</v>
      </c>
      <c r="H39" s="60">
        <v>0.79</v>
      </c>
    </row>
    <row r="40" spans="1:8">
      <c r="A40" s="61"/>
      <c r="B40" s="62" t="s">
        <v>16</v>
      </c>
      <c r="C40" s="58" t="s">
        <v>911</v>
      </c>
      <c r="D40" s="58" t="s">
        <v>912</v>
      </c>
      <c r="E40" s="58" t="s">
        <v>913</v>
      </c>
      <c r="F40" s="58">
        <v>15900</v>
      </c>
      <c r="G40" s="59">
        <v>202.84</v>
      </c>
      <c r="H40" s="60">
        <v>0.79</v>
      </c>
    </row>
    <row r="41" spans="1:8">
      <c r="A41" s="61"/>
      <c r="B41" s="62" t="s">
        <v>16</v>
      </c>
      <c r="C41" s="58" t="s">
        <v>914</v>
      </c>
      <c r="D41" s="58" t="s">
        <v>915</v>
      </c>
      <c r="E41" s="58" t="s">
        <v>802</v>
      </c>
      <c r="F41" s="58">
        <v>110000</v>
      </c>
      <c r="G41" s="59">
        <v>197.89</v>
      </c>
      <c r="H41" s="60">
        <v>0.77</v>
      </c>
    </row>
    <row r="42" spans="1:8">
      <c r="A42" s="61"/>
      <c r="B42" s="62" t="s">
        <v>16</v>
      </c>
      <c r="C42" s="58" t="s">
        <v>916</v>
      </c>
      <c r="D42" s="58" t="s">
        <v>917</v>
      </c>
      <c r="E42" s="58" t="s">
        <v>918</v>
      </c>
      <c r="F42" s="58">
        <v>89124</v>
      </c>
      <c r="G42" s="59">
        <v>196.16</v>
      </c>
      <c r="H42" s="60">
        <v>0.76</v>
      </c>
    </row>
    <row r="43" spans="1:8">
      <c r="A43" s="61"/>
      <c r="B43" s="62" t="s">
        <v>16</v>
      </c>
      <c r="C43" s="58" t="s">
        <v>833</v>
      </c>
      <c r="D43" s="58" t="s">
        <v>834</v>
      </c>
      <c r="E43" s="58" t="s">
        <v>835</v>
      </c>
      <c r="F43" s="58">
        <v>83097</v>
      </c>
      <c r="G43" s="59">
        <v>194.57</v>
      </c>
      <c r="H43" s="60">
        <v>0.76</v>
      </c>
    </row>
    <row r="44" spans="1:8">
      <c r="A44" s="61"/>
      <c r="B44" s="62" t="s">
        <v>16</v>
      </c>
      <c r="C44" s="58" t="s">
        <v>156</v>
      </c>
      <c r="D44" s="58" t="s">
        <v>919</v>
      </c>
      <c r="E44" s="58" t="s">
        <v>802</v>
      </c>
      <c r="F44" s="58">
        <v>325084</v>
      </c>
      <c r="G44" s="59">
        <v>192.12</v>
      </c>
      <c r="H44" s="60">
        <v>0.75</v>
      </c>
    </row>
    <row r="45" spans="1:8">
      <c r="A45" s="61"/>
      <c r="B45" s="62" t="s">
        <v>16</v>
      </c>
      <c r="C45" s="58" t="s">
        <v>845</v>
      </c>
      <c r="D45" s="58" t="s">
        <v>846</v>
      </c>
      <c r="E45" s="58" t="s">
        <v>817</v>
      </c>
      <c r="F45" s="58">
        <v>7060</v>
      </c>
      <c r="G45" s="59">
        <v>190.56</v>
      </c>
      <c r="H45" s="60">
        <v>0.74</v>
      </c>
    </row>
    <row r="46" spans="1:8">
      <c r="A46" s="61"/>
      <c r="B46" s="62" t="s">
        <v>16</v>
      </c>
      <c r="C46" s="58" t="s">
        <v>920</v>
      </c>
      <c r="D46" s="58" t="s">
        <v>921</v>
      </c>
      <c r="E46" s="58" t="s">
        <v>805</v>
      </c>
      <c r="F46" s="58">
        <v>86229</v>
      </c>
      <c r="G46" s="59">
        <v>186.08</v>
      </c>
      <c r="H46" s="60">
        <v>0.72</v>
      </c>
    </row>
    <row r="47" spans="1:8">
      <c r="A47" s="61"/>
      <c r="B47" s="62" t="s">
        <v>16</v>
      </c>
      <c r="C47" s="58" t="s">
        <v>922</v>
      </c>
      <c r="D47" s="58" t="s">
        <v>923</v>
      </c>
      <c r="E47" s="58" t="s">
        <v>810</v>
      </c>
      <c r="F47" s="58">
        <v>22000</v>
      </c>
      <c r="G47" s="59">
        <v>184.82</v>
      </c>
      <c r="H47" s="60">
        <v>0.72</v>
      </c>
    </row>
    <row r="48" spans="1:8">
      <c r="A48" s="61"/>
      <c r="B48" s="62" t="s">
        <v>16</v>
      </c>
      <c r="C48" s="58" t="s">
        <v>924</v>
      </c>
      <c r="D48" s="58" t="s">
        <v>925</v>
      </c>
      <c r="E48" s="58" t="s">
        <v>805</v>
      </c>
      <c r="F48" s="58">
        <v>18128</v>
      </c>
      <c r="G48" s="59">
        <v>176</v>
      </c>
      <c r="H48" s="60">
        <v>0.68</v>
      </c>
    </row>
    <row r="49" spans="1:8">
      <c r="A49" s="61"/>
      <c r="B49" s="62" t="s">
        <v>16</v>
      </c>
      <c r="C49" s="58" t="s">
        <v>926</v>
      </c>
      <c r="D49" s="58" t="s">
        <v>927</v>
      </c>
      <c r="E49" s="58" t="s">
        <v>807</v>
      </c>
      <c r="F49" s="58">
        <v>325084</v>
      </c>
      <c r="G49" s="59">
        <v>172.46</v>
      </c>
      <c r="H49" s="60">
        <v>0.67</v>
      </c>
    </row>
    <row r="50" spans="1:8">
      <c r="A50" s="61"/>
      <c r="B50" s="62" t="s">
        <v>16</v>
      </c>
      <c r="C50" s="58" t="s">
        <v>928</v>
      </c>
      <c r="D50" s="58" t="s">
        <v>929</v>
      </c>
      <c r="E50" s="58" t="s">
        <v>930</v>
      </c>
      <c r="F50" s="58">
        <v>18529</v>
      </c>
      <c r="G50" s="59">
        <v>162.06</v>
      </c>
      <c r="H50" s="60">
        <v>0.63</v>
      </c>
    </row>
    <row r="51" spans="1:8">
      <c r="A51" s="61"/>
      <c r="B51" s="62" t="s">
        <v>16</v>
      </c>
      <c r="C51" s="58" t="s">
        <v>931</v>
      </c>
      <c r="D51" s="58" t="s">
        <v>932</v>
      </c>
      <c r="E51" s="58" t="s">
        <v>878</v>
      </c>
      <c r="F51" s="58">
        <v>19000</v>
      </c>
      <c r="G51" s="59">
        <v>161.6</v>
      </c>
      <c r="H51" s="60">
        <v>0.63</v>
      </c>
    </row>
    <row r="52" spans="1:8">
      <c r="A52" s="61"/>
      <c r="B52" s="62" t="s">
        <v>16</v>
      </c>
      <c r="C52" s="58" t="s">
        <v>933</v>
      </c>
      <c r="D52" s="58" t="s">
        <v>934</v>
      </c>
      <c r="E52" s="58" t="s">
        <v>935</v>
      </c>
      <c r="F52" s="58">
        <v>46606</v>
      </c>
      <c r="G52" s="59">
        <v>152.16999999999999</v>
      </c>
      <c r="H52" s="60">
        <v>0.59</v>
      </c>
    </row>
    <row r="53" spans="1:8">
      <c r="A53" s="61"/>
      <c r="B53" s="62" t="s">
        <v>16</v>
      </c>
      <c r="C53" s="58" t="s">
        <v>936</v>
      </c>
      <c r="D53" s="58" t="s">
        <v>937</v>
      </c>
      <c r="E53" s="58" t="s">
        <v>802</v>
      </c>
      <c r="F53" s="58">
        <v>253200</v>
      </c>
      <c r="G53" s="59">
        <v>148.63</v>
      </c>
      <c r="H53" s="60">
        <v>0.57999999999999996</v>
      </c>
    </row>
    <row r="54" spans="1:8">
      <c r="A54" s="61"/>
      <c r="B54" s="62" t="s">
        <v>16</v>
      </c>
      <c r="C54" s="58" t="s">
        <v>831</v>
      </c>
      <c r="D54" s="58" t="s">
        <v>832</v>
      </c>
      <c r="E54" s="58" t="s">
        <v>819</v>
      </c>
      <c r="F54" s="58">
        <v>7930</v>
      </c>
      <c r="G54" s="59">
        <v>141.71</v>
      </c>
      <c r="H54" s="60">
        <v>0.55000000000000004</v>
      </c>
    </row>
    <row r="55" spans="1:8">
      <c r="A55" s="61"/>
      <c r="B55" s="62" t="s">
        <v>16</v>
      </c>
      <c r="C55" s="58" t="s">
        <v>139</v>
      </c>
      <c r="D55" s="58" t="s">
        <v>938</v>
      </c>
      <c r="E55" s="58" t="s">
        <v>807</v>
      </c>
      <c r="F55" s="58">
        <v>60000</v>
      </c>
      <c r="G55" s="59">
        <v>139.71</v>
      </c>
      <c r="H55" s="60">
        <v>0.54</v>
      </c>
    </row>
    <row r="56" spans="1:8">
      <c r="A56" s="61"/>
      <c r="B56" s="62" t="s">
        <v>16</v>
      </c>
      <c r="C56" s="58" t="s">
        <v>939</v>
      </c>
      <c r="D56" s="58" t="s">
        <v>940</v>
      </c>
      <c r="E56" s="58" t="s">
        <v>819</v>
      </c>
      <c r="F56" s="58">
        <v>32745</v>
      </c>
      <c r="G56" s="59">
        <v>131.27000000000001</v>
      </c>
      <c r="H56" s="60">
        <v>0.51</v>
      </c>
    </row>
    <row r="57" spans="1:8">
      <c r="A57" s="61"/>
      <c r="B57" s="62" t="s">
        <v>16</v>
      </c>
      <c r="C57" s="58" t="s">
        <v>941</v>
      </c>
      <c r="D57" s="58" t="s">
        <v>942</v>
      </c>
      <c r="E57" s="58" t="s">
        <v>854</v>
      </c>
      <c r="F57" s="58">
        <v>88500</v>
      </c>
      <c r="G57" s="59">
        <v>120.14</v>
      </c>
      <c r="H57" s="60">
        <v>0.47</v>
      </c>
    </row>
    <row r="58" spans="1:8">
      <c r="A58" s="61"/>
      <c r="B58" s="62" t="s">
        <v>16</v>
      </c>
      <c r="C58" s="58" t="s">
        <v>943</v>
      </c>
      <c r="D58" s="58" t="s">
        <v>944</v>
      </c>
      <c r="E58" s="58" t="s">
        <v>800</v>
      </c>
      <c r="F58" s="58">
        <v>22500</v>
      </c>
      <c r="G58" s="59">
        <v>120.03</v>
      </c>
      <c r="H58" s="60">
        <v>0.47</v>
      </c>
    </row>
    <row r="59" spans="1:8">
      <c r="A59" s="61"/>
      <c r="B59" s="62" t="s">
        <v>16</v>
      </c>
      <c r="C59" s="58" t="s">
        <v>945</v>
      </c>
      <c r="D59" s="58" t="s">
        <v>946</v>
      </c>
      <c r="E59" s="58" t="s">
        <v>835</v>
      </c>
      <c r="F59" s="58">
        <v>88271</v>
      </c>
      <c r="G59" s="59">
        <v>118.72</v>
      </c>
      <c r="H59" s="60">
        <v>0.46</v>
      </c>
    </row>
    <row r="60" spans="1:8">
      <c r="A60" s="61"/>
      <c r="B60" s="62" t="s">
        <v>16</v>
      </c>
      <c r="C60" s="58" t="s">
        <v>947</v>
      </c>
      <c r="D60" s="58" t="s">
        <v>948</v>
      </c>
      <c r="E60" s="58" t="s">
        <v>802</v>
      </c>
      <c r="F60" s="58">
        <v>14200</v>
      </c>
      <c r="G60" s="59">
        <v>109.08</v>
      </c>
      <c r="H60" s="60">
        <v>0.42</v>
      </c>
    </row>
    <row r="61" spans="1:8">
      <c r="A61" s="61"/>
      <c r="B61" s="62" t="s">
        <v>16</v>
      </c>
      <c r="C61" s="58" t="s">
        <v>949</v>
      </c>
      <c r="D61" s="58" t="s">
        <v>950</v>
      </c>
      <c r="E61" s="58" t="s">
        <v>860</v>
      </c>
      <c r="F61" s="58">
        <v>60000</v>
      </c>
      <c r="G61" s="59">
        <v>98.7</v>
      </c>
      <c r="H61" s="60">
        <v>0.38</v>
      </c>
    </row>
    <row r="62" spans="1:8">
      <c r="A62" s="61"/>
      <c r="B62" s="62" t="s">
        <v>16</v>
      </c>
      <c r="C62" s="58" t="s">
        <v>847</v>
      </c>
      <c r="D62" s="58" t="s">
        <v>848</v>
      </c>
      <c r="E62" s="58" t="s">
        <v>819</v>
      </c>
      <c r="F62" s="58">
        <v>15000</v>
      </c>
      <c r="G62" s="59">
        <v>96.55</v>
      </c>
      <c r="H62" s="60">
        <v>0.38</v>
      </c>
    </row>
    <row r="63" spans="1:8">
      <c r="A63" s="61"/>
      <c r="B63" s="62" t="s">
        <v>16</v>
      </c>
      <c r="C63" s="58" t="s">
        <v>401</v>
      </c>
      <c r="D63" s="58" t="s">
        <v>951</v>
      </c>
      <c r="E63" s="58" t="s">
        <v>817</v>
      </c>
      <c r="F63" s="58">
        <v>32235</v>
      </c>
      <c r="G63" s="59">
        <v>96.32</v>
      </c>
      <c r="H63" s="60">
        <v>0.37</v>
      </c>
    </row>
    <row r="64" spans="1:8">
      <c r="A64" s="61"/>
      <c r="B64" s="62" t="s">
        <v>16</v>
      </c>
      <c r="C64" s="58" t="s">
        <v>338</v>
      </c>
      <c r="D64" s="58" t="s">
        <v>952</v>
      </c>
      <c r="E64" s="58" t="s">
        <v>890</v>
      </c>
      <c r="F64" s="58">
        <v>35000</v>
      </c>
      <c r="G64" s="59">
        <v>93.7</v>
      </c>
      <c r="H64" s="60">
        <v>0.36</v>
      </c>
    </row>
    <row r="65" spans="1:8">
      <c r="A65" s="61"/>
      <c r="B65" s="62" t="s">
        <v>16</v>
      </c>
      <c r="C65" s="58" t="s">
        <v>953</v>
      </c>
      <c r="D65" s="58" t="s">
        <v>954</v>
      </c>
      <c r="E65" s="58" t="s">
        <v>851</v>
      </c>
      <c r="F65" s="58">
        <v>13181</v>
      </c>
      <c r="G65" s="59">
        <v>80.58</v>
      </c>
      <c r="H65" s="60">
        <v>0.31</v>
      </c>
    </row>
    <row r="66" spans="1:8">
      <c r="A66" s="61"/>
      <c r="B66" s="62" t="s">
        <v>16</v>
      </c>
      <c r="C66" s="58" t="s">
        <v>955</v>
      </c>
      <c r="D66" s="58" t="s">
        <v>956</v>
      </c>
      <c r="E66" s="58" t="s">
        <v>865</v>
      </c>
      <c r="F66" s="58">
        <v>25500</v>
      </c>
      <c r="G66" s="59">
        <v>36.619999999999997</v>
      </c>
      <c r="H66" s="60">
        <v>0.14000000000000001</v>
      </c>
    </row>
    <row r="67" spans="1:8" ht="13.5" thickBot="1">
      <c r="A67" s="61"/>
      <c r="B67" s="58"/>
      <c r="C67" s="58"/>
      <c r="D67" s="58"/>
      <c r="E67" s="63" t="s">
        <v>15</v>
      </c>
      <c r="F67" s="58"/>
      <c r="G67" s="64">
        <v>17799.990000000002</v>
      </c>
      <c r="H67" s="65">
        <v>69.22</v>
      </c>
    </row>
    <row r="68" spans="1:8" ht="13.5" thickTop="1">
      <c r="A68" s="61"/>
      <c r="B68" s="120" t="s">
        <v>957</v>
      </c>
      <c r="C68" s="129"/>
      <c r="D68" s="58"/>
      <c r="E68" s="58"/>
      <c r="F68" s="58"/>
      <c r="G68" s="59"/>
      <c r="H68" s="60"/>
    </row>
    <row r="69" spans="1:8">
      <c r="A69" s="61"/>
      <c r="B69" s="118" t="s">
        <v>40</v>
      </c>
      <c r="C69" s="119"/>
      <c r="D69" s="58"/>
      <c r="E69" s="58"/>
      <c r="F69" s="58"/>
      <c r="G69" s="59"/>
      <c r="H69" s="60"/>
    </row>
    <row r="70" spans="1:8">
      <c r="A70" s="61"/>
      <c r="B70" s="62" t="s">
        <v>16</v>
      </c>
      <c r="C70" s="58" t="s">
        <v>958</v>
      </c>
      <c r="D70" s="58" t="s">
        <v>959</v>
      </c>
      <c r="E70" s="58" t="s">
        <v>960</v>
      </c>
      <c r="F70" s="58">
        <v>12195</v>
      </c>
      <c r="G70" s="59">
        <v>10.8</v>
      </c>
      <c r="H70" s="60">
        <v>0.04</v>
      </c>
    </row>
    <row r="71" spans="1:8" ht="13.5" thickBot="1">
      <c r="A71" s="61"/>
      <c r="B71" s="58"/>
      <c r="C71" s="58"/>
      <c r="D71" s="58"/>
      <c r="E71" s="63" t="s">
        <v>15</v>
      </c>
      <c r="F71" s="58"/>
      <c r="G71" s="64">
        <v>10.8</v>
      </c>
      <c r="H71" s="65">
        <v>0.04</v>
      </c>
    </row>
    <row r="72" spans="1:8" ht="13.5" thickTop="1">
      <c r="A72" s="61"/>
      <c r="B72" s="123" t="s">
        <v>961</v>
      </c>
      <c r="C72" s="119"/>
      <c r="D72" s="58"/>
      <c r="E72" s="58"/>
      <c r="F72" s="58"/>
      <c r="G72" s="59"/>
      <c r="H72" s="60"/>
    </row>
    <row r="73" spans="1:8">
      <c r="A73" s="61"/>
      <c r="B73" s="118" t="s">
        <v>9</v>
      </c>
      <c r="C73" s="119"/>
      <c r="D73" s="58"/>
      <c r="E73" s="58"/>
      <c r="F73" s="58"/>
      <c r="G73" s="59"/>
      <c r="H73" s="60"/>
    </row>
    <row r="74" spans="1:8">
      <c r="A74" s="61"/>
      <c r="B74" s="62" t="s">
        <v>16</v>
      </c>
      <c r="C74" s="58" t="s">
        <v>100</v>
      </c>
      <c r="D74" s="58" t="s">
        <v>962</v>
      </c>
      <c r="E74" s="58" t="s">
        <v>807</v>
      </c>
      <c r="F74" s="58">
        <v>109500</v>
      </c>
      <c r="G74" s="59">
        <v>176.13</v>
      </c>
      <c r="H74" s="60">
        <v>0.68</v>
      </c>
    </row>
    <row r="75" spans="1:8" ht="13.5" thickBot="1">
      <c r="A75" s="61"/>
      <c r="B75" s="58"/>
      <c r="C75" s="58"/>
      <c r="D75" s="58"/>
      <c r="E75" s="63" t="s">
        <v>15</v>
      </c>
      <c r="F75" s="58"/>
      <c r="G75" s="64">
        <v>176.13</v>
      </c>
      <c r="H75" s="65">
        <v>0.68</v>
      </c>
    </row>
    <row r="76" spans="1:8" ht="13.5" thickTop="1">
      <c r="A76" s="61"/>
      <c r="B76" s="58"/>
      <c r="C76" s="58"/>
      <c r="D76" s="58"/>
      <c r="E76" s="58"/>
      <c r="F76" s="58"/>
      <c r="G76" s="59"/>
      <c r="H76" s="60"/>
    </row>
    <row r="77" spans="1:8">
      <c r="A77" s="126" t="s">
        <v>7</v>
      </c>
      <c r="B77" s="119"/>
      <c r="C77" s="119"/>
      <c r="D77" s="58"/>
      <c r="E77" s="58"/>
      <c r="F77" s="58"/>
      <c r="G77" s="59"/>
      <c r="H77" s="60"/>
    </row>
    <row r="78" spans="1:8">
      <c r="A78" s="61"/>
      <c r="B78" s="123" t="s">
        <v>8</v>
      </c>
      <c r="C78" s="119"/>
      <c r="D78" s="58"/>
      <c r="E78" s="58"/>
      <c r="F78" s="58"/>
      <c r="G78" s="59"/>
      <c r="H78" s="60"/>
    </row>
    <row r="79" spans="1:8">
      <c r="A79" s="61"/>
      <c r="B79" s="118" t="s">
        <v>9</v>
      </c>
      <c r="C79" s="119"/>
      <c r="D79" s="58"/>
      <c r="E79" s="58"/>
      <c r="F79" s="58"/>
      <c r="G79" s="59"/>
      <c r="H79" s="60"/>
    </row>
    <row r="80" spans="1:8">
      <c r="A80" s="61"/>
      <c r="B80" s="76">
        <v>9.2499999999999999E-2</v>
      </c>
      <c r="C80" s="58" t="s">
        <v>212</v>
      </c>
      <c r="D80" s="58" t="s">
        <v>213</v>
      </c>
      <c r="E80" s="58" t="s">
        <v>12</v>
      </c>
      <c r="F80" s="58">
        <v>5</v>
      </c>
      <c r="G80" s="59">
        <v>52.07</v>
      </c>
      <c r="H80" s="60">
        <v>0.2</v>
      </c>
    </row>
    <row r="81" spans="1:8" ht="13.5" thickBot="1">
      <c r="A81" s="61"/>
      <c r="B81" s="58"/>
      <c r="C81" s="58"/>
      <c r="D81" s="58"/>
      <c r="E81" s="63" t="s">
        <v>15</v>
      </c>
      <c r="F81" s="58"/>
      <c r="G81" s="64">
        <v>52.07</v>
      </c>
      <c r="H81" s="65">
        <v>0.2</v>
      </c>
    </row>
    <row r="82" spans="1:8" ht="13.5" thickTop="1">
      <c r="A82" s="61"/>
      <c r="B82" s="118" t="s">
        <v>40</v>
      </c>
      <c r="C82" s="119"/>
      <c r="D82" s="58"/>
      <c r="E82" s="58"/>
      <c r="F82" s="58"/>
      <c r="G82" s="59"/>
      <c r="H82" s="60"/>
    </row>
    <row r="83" spans="1:8">
      <c r="A83" s="61"/>
      <c r="B83" s="76">
        <v>9.6600000000000005E-2</v>
      </c>
      <c r="C83" s="58" t="s">
        <v>661</v>
      </c>
      <c r="D83" s="58" t="s">
        <v>662</v>
      </c>
      <c r="E83" s="58" t="s">
        <v>12</v>
      </c>
      <c r="F83" s="58">
        <v>2</v>
      </c>
      <c r="G83" s="59">
        <v>20.36</v>
      </c>
      <c r="H83" s="60">
        <v>0.08</v>
      </c>
    </row>
    <row r="84" spans="1:8" ht="13.5" thickBot="1">
      <c r="A84" s="61"/>
      <c r="B84" s="58"/>
      <c r="C84" s="58"/>
      <c r="D84" s="58"/>
      <c r="E84" s="63" t="s">
        <v>15</v>
      </c>
      <c r="F84" s="58"/>
      <c r="G84" s="64">
        <v>20.36</v>
      </c>
      <c r="H84" s="65">
        <v>0.08</v>
      </c>
    </row>
    <row r="85" spans="1:8" ht="13.5" thickTop="1">
      <c r="A85" s="61"/>
      <c r="B85" s="123" t="s">
        <v>44</v>
      </c>
      <c r="C85" s="119"/>
      <c r="D85" s="58"/>
      <c r="E85" s="58"/>
      <c r="F85" s="58"/>
      <c r="G85" s="59"/>
      <c r="H85" s="60"/>
    </row>
    <row r="86" spans="1:8">
      <c r="A86" s="61"/>
      <c r="B86" s="118" t="s">
        <v>9</v>
      </c>
      <c r="C86" s="119"/>
      <c r="D86" s="58"/>
      <c r="E86" s="58"/>
      <c r="F86" s="58"/>
      <c r="G86" s="59"/>
      <c r="H86" s="60"/>
    </row>
    <row r="87" spans="1:8">
      <c r="A87" s="61"/>
      <c r="B87" s="76">
        <v>7.8799999999999995E-2</v>
      </c>
      <c r="C87" s="58" t="s">
        <v>59</v>
      </c>
      <c r="D87" s="58" t="s">
        <v>60</v>
      </c>
      <c r="E87" s="58" t="s">
        <v>47</v>
      </c>
      <c r="F87" s="58">
        <v>2000400</v>
      </c>
      <c r="G87" s="59">
        <v>1991.4</v>
      </c>
      <c r="H87" s="60">
        <v>7.74</v>
      </c>
    </row>
    <row r="88" spans="1:8">
      <c r="A88" s="61"/>
      <c r="B88" s="76">
        <v>7.7200000000000005E-2</v>
      </c>
      <c r="C88" s="58" t="s">
        <v>61</v>
      </c>
      <c r="D88" s="58" t="s">
        <v>62</v>
      </c>
      <c r="E88" s="58" t="s">
        <v>47</v>
      </c>
      <c r="F88" s="58">
        <v>1000000</v>
      </c>
      <c r="G88" s="59">
        <v>995.6</v>
      </c>
      <c r="H88" s="60">
        <v>3.87</v>
      </c>
    </row>
    <row r="89" spans="1:8">
      <c r="A89" s="61"/>
      <c r="B89" s="76">
        <v>7.7299999999999994E-2</v>
      </c>
      <c r="C89" s="58" t="s">
        <v>45</v>
      </c>
      <c r="D89" s="58" t="s">
        <v>46</v>
      </c>
      <c r="E89" s="58" t="s">
        <v>47</v>
      </c>
      <c r="F89" s="58">
        <v>2500000</v>
      </c>
      <c r="G89" s="59">
        <v>2448.75</v>
      </c>
      <c r="H89" s="60">
        <v>9.52</v>
      </c>
    </row>
    <row r="90" spans="1:8">
      <c r="A90" s="61"/>
      <c r="B90" s="76">
        <v>1.44E-2</v>
      </c>
      <c r="C90" s="58" t="s">
        <v>56</v>
      </c>
      <c r="D90" s="58" t="s">
        <v>58</v>
      </c>
      <c r="E90" s="58" t="s">
        <v>47</v>
      </c>
      <c r="F90" s="58">
        <v>1000000</v>
      </c>
      <c r="G90" s="59">
        <v>876.69</v>
      </c>
      <c r="H90" s="60">
        <v>3.41</v>
      </c>
    </row>
    <row r="91" spans="1:8">
      <c r="A91" s="61"/>
      <c r="B91" s="76">
        <v>8.1699999999999995E-2</v>
      </c>
      <c r="C91" s="58" t="s">
        <v>50</v>
      </c>
      <c r="D91" s="58" t="s">
        <v>51</v>
      </c>
      <c r="E91" s="58" t="s">
        <v>47</v>
      </c>
      <c r="F91" s="58">
        <v>600000</v>
      </c>
      <c r="G91" s="59">
        <v>611.1</v>
      </c>
      <c r="H91" s="60">
        <v>2.38</v>
      </c>
    </row>
    <row r="92" spans="1:8">
      <c r="A92" s="61"/>
      <c r="B92" s="76">
        <v>8.2400000000000001E-2</v>
      </c>
      <c r="C92" s="58" t="s">
        <v>48</v>
      </c>
      <c r="D92" s="58" t="s">
        <v>49</v>
      </c>
      <c r="E92" s="58" t="s">
        <v>47</v>
      </c>
      <c r="F92" s="58">
        <v>500000</v>
      </c>
      <c r="G92" s="59">
        <v>510.53</v>
      </c>
      <c r="H92" s="60">
        <v>1.98</v>
      </c>
    </row>
    <row r="93" spans="1:8" ht="13.5" thickBot="1">
      <c r="A93" s="61"/>
      <c r="B93" s="58"/>
      <c r="C93" s="58"/>
      <c r="D93" s="58"/>
      <c r="E93" s="63" t="s">
        <v>15</v>
      </c>
      <c r="F93" s="58"/>
      <c r="G93" s="64">
        <f>SUM(G87:G92)</f>
        <v>7434.0700000000006</v>
      </c>
      <c r="H93" s="65">
        <f>SUM(H87:H92)</f>
        <v>28.9</v>
      </c>
    </row>
    <row r="94" spans="1:8" ht="13.5" thickTop="1">
      <c r="A94" s="61"/>
      <c r="B94" s="58"/>
      <c r="C94" s="58"/>
      <c r="D94" s="58"/>
      <c r="E94" s="58"/>
      <c r="F94" s="58"/>
      <c r="G94" s="59"/>
      <c r="H94" s="60"/>
    </row>
    <row r="95" spans="1:8">
      <c r="A95" s="61"/>
      <c r="B95" s="62" t="s">
        <v>16</v>
      </c>
      <c r="C95" s="58" t="s">
        <v>17</v>
      </c>
      <c r="D95" s="58"/>
      <c r="E95" s="58" t="s">
        <v>16</v>
      </c>
      <c r="F95" s="58"/>
      <c r="G95" s="59">
        <v>1670</v>
      </c>
      <c r="H95" s="60">
        <v>6.49</v>
      </c>
    </row>
    <row r="96" spans="1:8" ht="13.5" thickBot="1">
      <c r="A96" s="61"/>
      <c r="B96" s="58"/>
      <c r="C96" s="58"/>
      <c r="D96" s="58"/>
      <c r="E96" s="63" t="s">
        <v>15</v>
      </c>
      <c r="F96" s="58"/>
      <c r="G96" s="64">
        <v>1670</v>
      </c>
      <c r="H96" s="65">
        <v>6.49</v>
      </c>
    </row>
    <row r="97" spans="1:8" ht="13.5" thickTop="1">
      <c r="A97" s="61"/>
      <c r="B97" s="58"/>
      <c r="C97" s="58"/>
      <c r="D97" s="58"/>
      <c r="E97" s="58"/>
      <c r="F97" s="58"/>
      <c r="G97" s="59"/>
      <c r="H97" s="60"/>
    </row>
    <row r="98" spans="1:8">
      <c r="A98" s="66" t="s">
        <v>18</v>
      </c>
      <c r="B98" s="58"/>
      <c r="C98" s="58"/>
      <c r="D98" s="58"/>
      <c r="E98" s="58"/>
      <c r="F98" s="58"/>
      <c r="G98" s="85">
        <v>-1441.65</v>
      </c>
      <c r="H98" s="86">
        <v>-5.61</v>
      </c>
    </row>
    <row r="99" spans="1:8">
      <c r="A99" s="61"/>
      <c r="B99" s="58"/>
      <c r="C99" s="58"/>
      <c r="D99" s="58"/>
      <c r="E99" s="58"/>
      <c r="F99" s="58"/>
      <c r="G99" s="59"/>
      <c r="H99" s="60"/>
    </row>
    <row r="100" spans="1:8" ht="13.5" thickBot="1">
      <c r="A100" s="61"/>
      <c r="B100" s="58"/>
      <c r="C100" s="58"/>
      <c r="D100" s="58"/>
      <c r="E100" s="63" t="s">
        <v>19</v>
      </c>
      <c r="F100" s="58"/>
      <c r="G100" s="64">
        <v>25721.77</v>
      </c>
      <c r="H100" s="65">
        <v>100</v>
      </c>
    </row>
    <row r="101" spans="1:8" ht="13.5" thickTop="1">
      <c r="A101" s="61"/>
      <c r="B101" s="58"/>
      <c r="C101" s="58"/>
      <c r="D101" s="58"/>
      <c r="E101" s="58"/>
      <c r="F101" s="58"/>
      <c r="G101" s="59"/>
      <c r="H101" s="60"/>
    </row>
    <row r="102" spans="1:8">
      <c r="A102" s="69" t="s">
        <v>20</v>
      </c>
      <c r="B102" s="58"/>
      <c r="C102" s="58"/>
      <c r="D102" s="58"/>
      <c r="E102" s="58"/>
      <c r="F102" s="58"/>
      <c r="G102" s="59"/>
      <c r="H102" s="60"/>
    </row>
    <row r="103" spans="1:8">
      <c r="A103" s="61">
        <v>1</v>
      </c>
      <c r="B103" s="58" t="s">
        <v>963</v>
      </c>
      <c r="C103" s="58"/>
      <c r="D103" s="58"/>
      <c r="E103" s="58"/>
      <c r="F103" s="58"/>
      <c r="G103" s="59"/>
      <c r="H103" s="60"/>
    </row>
    <row r="104" spans="1:8">
      <c r="A104" s="61"/>
      <c r="B104" s="58"/>
      <c r="C104" s="58"/>
      <c r="D104" s="58"/>
      <c r="E104" s="58"/>
      <c r="F104" s="58"/>
      <c r="G104" s="59"/>
      <c r="H104" s="60"/>
    </row>
    <row r="105" spans="1:8">
      <c r="A105" s="61">
        <v>2</v>
      </c>
      <c r="B105" s="58" t="s">
        <v>22</v>
      </c>
      <c r="C105" s="58"/>
      <c r="D105" s="58"/>
      <c r="E105" s="58"/>
      <c r="F105" s="58"/>
      <c r="G105" s="59"/>
      <c r="H105" s="60"/>
    </row>
    <row r="106" spans="1:8">
      <c r="A106" s="61"/>
      <c r="B106" s="58"/>
      <c r="C106" s="58"/>
      <c r="D106" s="58"/>
      <c r="E106" s="58"/>
      <c r="F106" s="58"/>
      <c r="G106" s="59"/>
      <c r="H106" s="60"/>
    </row>
    <row r="107" spans="1:8">
      <c r="A107" s="61">
        <v>3</v>
      </c>
      <c r="B107" s="58" t="s">
        <v>964</v>
      </c>
      <c r="C107" s="58"/>
      <c r="D107" s="58"/>
      <c r="E107" s="58"/>
      <c r="F107" s="58"/>
      <c r="G107" s="59"/>
      <c r="H107" s="60"/>
    </row>
    <row r="108" spans="1:8">
      <c r="A108" s="61"/>
      <c r="B108" s="58"/>
      <c r="C108" s="58"/>
      <c r="D108" s="58"/>
      <c r="E108" s="58"/>
      <c r="F108" s="58"/>
      <c r="G108" s="59"/>
      <c r="H108" s="60"/>
    </row>
    <row r="109" spans="1:8">
      <c r="A109" s="61">
        <v>4</v>
      </c>
      <c r="B109" s="58" t="s">
        <v>23</v>
      </c>
      <c r="C109" s="58"/>
      <c r="D109" s="58"/>
      <c r="E109" s="58"/>
      <c r="F109" s="58"/>
      <c r="G109" s="59"/>
      <c r="H109" s="60"/>
    </row>
    <row r="110" spans="1:8">
      <c r="A110" s="61"/>
      <c r="B110" s="58" t="s">
        <v>24</v>
      </c>
      <c r="C110" s="58"/>
      <c r="D110" s="58"/>
      <c r="E110" s="58"/>
      <c r="F110" s="58"/>
      <c r="G110" s="59"/>
      <c r="H110" s="60"/>
    </row>
    <row r="111" spans="1:8">
      <c r="A111" s="61"/>
      <c r="B111" s="58" t="s">
        <v>25</v>
      </c>
      <c r="C111" s="58"/>
      <c r="D111" s="58"/>
      <c r="E111" s="58"/>
      <c r="F111" s="58"/>
      <c r="G111" s="59"/>
      <c r="H111" s="60"/>
    </row>
    <row r="112" spans="1:8">
      <c r="A112" s="70"/>
      <c r="B112" s="71"/>
      <c r="C112" s="71"/>
      <c r="D112" s="71"/>
      <c r="E112" s="71"/>
      <c r="F112" s="71"/>
      <c r="G112" s="72"/>
      <c r="H112" s="73"/>
    </row>
  </sheetData>
  <mergeCells count="13">
    <mergeCell ref="A2:C2"/>
    <mergeCell ref="A3:C3"/>
    <mergeCell ref="B4:C4"/>
    <mergeCell ref="B68:C68"/>
    <mergeCell ref="B69:C69"/>
    <mergeCell ref="B72:C72"/>
    <mergeCell ref="B86:C86"/>
    <mergeCell ref="B73:C73"/>
    <mergeCell ref="A77:C77"/>
    <mergeCell ref="B78:C78"/>
    <mergeCell ref="B79:C79"/>
    <mergeCell ref="B82:C82"/>
    <mergeCell ref="B85:C8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44"/>
  <sheetViews>
    <sheetView topLeftCell="A28" workbookViewId="0">
      <selection activeCell="C41" sqref="C41"/>
    </sheetView>
  </sheetViews>
  <sheetFormatPr defaultRowHeight="12.75"/>
  <cols>
    <col min="1" max="1" width="2.7109375" style="53" customWidth="1"/>
    <col min="2" max="2" width="4.7109375" style="53" customWidth="1"/>
    <col min="3" max="3" width="40.7109375" style="53" customWidth="1"/>
    <col min="4" max="4" width="12.7109375" style="53" customWidth="1"/>
    <col min="5" max="5" width="20" style="53" bestFit="1" customWidth="1"/>
    <col min="6" max="6" width="12.7109375" style="53" customWidth="1"/>
    <col min="7" max="7" width="12.7109375" style="74" customWidth="1"/>
    <col min="8" max="8" width="12.7109375" style="75" customWidth="1"/>
    <col min="9" max="16384" width="9.140625" style="53"/>
  </cols>
  <sheetData>
    <row r="1" spans="1:8">
      <c r="A1" s="48"/>
      <c r="B1" s="49"/>
      <c r="C1" s="50" t="s">
        <v>795</v>
      </c>
      <c r="D1" s="49"/>
      <c r="E1" s="49"/>
      <c r="F1" s="49"/>
      <c r="G1" s="51"/>
      <c r="H1" s="52"/>
    </row>
    <row r="2" spans="1:8" ht="25.5">
      <c r="A2" s="124" t="s">
        <v>1</v>
      </c>
      <c r="B2" s="125"/>
      <c r="C2" s="125"/>
      <c r="D2" s="54" t="s">
        <v>2</v>
      </c>
      <c r="E2" s="54" t="s">
        <v>796</v>
      </c>
      <c r="F2" s="55" t="s">
        <v>4</v>
      </c>
      <c r="G2" s="56" t="s">
        <v>5</v>
      </c>
      <c r="H2" s="57" t="s">
        <v>6</v>
      </c>
    </row>
    <row r="3" spans="1:8">
      <c r="A3" s="126" t="s">
        <v>797</v>
      </c>
      <c r="B3" s="119"/>
      <c r="C3" s="119"/>
      <c r="D3" s="58"/>
      <c r="E3" s="58"/>
      <c r="F3" s="58"/>
      <c r="G3" s="59"/>
      <c r="H3" s="60"/>
    </row>
    <row r="4" spans="1:8">
      <c r="A4" s="61"/>
      <c r="B4" s="118" t="s">
        <v>9</v>
      </c>
      <c r="C4" s="119"/>
      <c r="D4" s="58"/>
      <c r="E4" s="58"/>
      <c r="F4" s="58"/>
      <c r="G4" s="59"/>
      <c r="H4" s="60"/>
    </row>
    <row r="5" spans="1:8">
      <c r="A5" s="61"/>
      <c r="B5" s="62" t="s">
        <v>16</v>
      </c>
      <c r="C5" s="58" t="s">
        <v>798</v>
      </c>
      <c r="D5" s="58" t="s">
        <v>799</v>
      </c>
      <c r="E5" s="58" t="s">
        <v>800</v>
      </c>
      <c r="F5" s="58">
        <v>7851</v>
      </c>
      <c r="G5" s="59">
        <v>85.45</v>
      </c>
      <c r="H5" s="60">
        <v>9.41</v>
      </c>
    </row>
    <row r="6" spans="1:8">
      <c r="A6" s="61"/>
      <c r="B6" s="62" t="s">
        <v>16</v>
      </c>
      <c r="C6" s="58" t="s">
        <v>301</v>
      </c>
      <c r="D6" s="58" t="s">
        <v>801</v>
      </c>
      <c r="E6" s="58" t="s">
        <v>802</v>
      </c>
      <c r="F6" s="58">
        <v>7696</v>
      </c>
      <c r="G6" s="59">
        <v>82.81</v>
      </c>
      <c r="H6" s="60">
        <v>9.1199999999999992</v>
      </c>
    </row>
    <row r="7" spans="1:8">
      <c r="A7" s="61"/>
      <c r="B7" s="62" t="s">
        <v>16</v>
      </c>
      <c r="C7" s="58" t="s">
        <v>803</v>
      </c>
      <c r="D7" s="58" t="s">
        <v>804</v>
      </c>
      <c r="E7" s="58" t="s">
        <v>805</v>
      </c>
      <c r="F7" s="58">
        <v>22051</v>
      </c>
      <c r="G7" s="59">
        <v>75.680000000000007</v>
      </c>
      <c r="H7" s="60">
        <v>8.33</v>
      </c>
    </row>
    <row r="8" spans="1:8">
      <c r="A8" s="61"/>
      <c r="B8" s="62" t="s">
        <v>16</v>
      </c>
      <c r="C8" s="58" t="s">
        <v>100</v>
      </c>
      <c r="D8" s="58" t="s">
        <v>806</v>
      </c>
      <c r="E8" s="58" t="s">
        <v>807</v>
      </c>
      <c r="F8" s="58">
        <v>6193</v>
      </c>
      <c r="G8" s="59">
        <v>75.38</v>
      </c>
      <c r="H8" s="60">
        <v>8.3000000000000007</v>
      </c>
    </row>
    <row r="9" spans="1:8">
      <c r="A9" s="61"/>
      <c r="B9" s="62" t="s">
        <v>16</v>
      </c>
      <c r="C9" s="58" t="s">
        <v>808</v>
      </c>
      <c r="D9" s="58" t="s">
        <v>809</v>
      </c>
      <c r="E9" s="58" t="s">
        <v>810</v>
      </c>
      <c r="F9" s="58">
        <v>6487</v>
      </c>
      <c r="G9" s="59">
        <v>62.79</v>
      </c>
      <c r="H9" s="60">
        <v>6.91</v>
      </c>
    </row>
    <row r="10" spans="1:8">
      <c r="A10" s="61"/>
      <c r="B10" s="62" t="s">
        <v>16</v>
      </c>
      <c r="C10" s="58" t="s">
        <v>349</v>
      </c>
      <c r="D10" s="58" t="s">
        <v>811</v>
      </c>
      <c r="E10" s="58" t="s">
        <v>802</v>
      </c>
      <c r="F10" s="58">
        <v>22804</v>
      </c>
      <c r="G10" s="59">
        <v>62.51</v>
      </c>
      <c r="H10" s="60">
        <v>6.88</v>
      </c>
    </row>
    <row r="11" spans="1:8">
      <c r="A11" s="61"/>
      <c r="B11" s="62" t="s">
        <v>16</v>
      </c>
      <c r="C11" s="58" t="s">
        <v>812</v>
      </c>
      <c r="D11" s="58" t="s">
        <v>813</v>
      </c>
      <c r="E11" s="58" t="s">
        <v>800</v>
      </c>
      <c r="F11" s="58">
        <v>2000</v>
      </c>
      <c r="G11" s="59">
        <v>47.31</v>
      </c>
      <c r="H11" s="60">
        <v>5.21</v>
      </c>
    </row>
    <row r="12" spans="1:8">
      <c r="A12" s="61"/>
      <c r="B12" s="62" t="s">
        <v>16</v>
      </c>
      <c r="C12" s="58" t="s">
        <v>293</v>
      </c>
      <c r="D12" s="58" t="s">
        <v>814</v>
      </c>
      <c r="E12" s="58" t="s">
        <v>815</v>
      </c>
      <c r="F12" s="58">
        <v>3216</v>
      </c>
      <c r="G12" s="59">
        <v>44.19</v>
      </c>
      <c r="H12" s="60">
        <v>4.87</v>
      </c>
    </row>
    <row r="13" spans="1:8">
      <c r="A13" s="61"/>
      <c r="B13" s="62" t="s">
        <v>16</v>
      </c>
      <c r="C13" s="58" t="s">
        <v>401</v>
      </c>
      <c r="D13" s="58" t="s">
        <v>816</v>
      </c>
      <c r="E13" s="58" t="s">
        <v>817</v>
      </c>
      <c r="F13" s="58">
        <v>7486</v>
      </c>
      <c r="G13" s="59">
        <v>31.69</v>
      </c>
      <c r="H13" s="60">
        <v>3.49</v>
      </c>
    </row>
    <row r="14" spans="1:8">
      <c r="A14" s="61"/>
      <c r="B14" s="62" t="s">
        <v>16</v>
      </c>
      <c r="C14" s="58" t="s">
        <v>329</v>
      </c>
      <c r="D14" s="58" t="s">
        <v>818</v>
      </c>
      <c r="E14" s="58" t="s">
        <v>819</v>
      </c>
      <c r="F14" s="58">
        <v>4254</v>
      </c>
      <c r="G14" s="59">
        <v>31.08</v>
      </c>
      <c r="H14" s="60">
        <v>3.42</v>
      </c>
    </row>
    <row r="15" spans="1:8">
      <c r="A15" s="61"/>
      <c r="B15" s="62" t="s">
        <v>16</v>
      </c>
      <c r="C15" s="58" t="s">
        <v>390</v>
      </c>
      <c r="D15" s="58" t="s">
        <v>820</v>
      </c>
      <c r="E15" s="58" t="s">
        <v>802</v>
      </c>
      <c r="F15" s="58">
        <v>6626</v>
      </c>
      <c r="G15" s="59">
        <v>31.07</v>
      </c>
      <c r="H15" s="60">
        <v>3.42</v>
      </c>
    </row>
    <row r="16" spans="1:8">
      <c r="A16" s="61"/>
      <c r="B16" s="62" t="s">
        <v>16</v>
      </c>
      <c r="C16" s="58" t="s">
        <v>103</v>
      </c>
      <c r="D16" s="58" t="s">
        <v>821</v>
      </c>
      <c r="E16" s="58" t="s">
        <v>802</v>
      </c>
      <c r="F16" s="58">
        <v>12186</v>
      </c>
      <c r="G16" s="59">
        <v>30.52</v>
      </c>
      <c r="H16" s="60">
        <v>3.36</v>
      </c>
    </row>
    <row r="17" spans="1:8">
      <c r="A17" s="61"/>
      <c r="B17" s="62" t="s">
        <v>16</v>
      </c>
      <c r="C17" s="58" t="s">
        <v>822</v>
      </c>
      <c r="D17" s="58" t="s">
        <v>823</v>
      </c>
      <c r="E17" s="58" t="s">
        <v>817</v>
      </c>
      <c r="F17" s="58">
        <v>1806</v>
      </c>
      <c r="G17" s="59">
        <v>24.69</v>
      </c>
      <c r="H17" s="60">
        <v>2.72</v>
      </c>
    </row>
    <row r="18" spans="1:8">
      <c r="A18" s="61"/>
      <c r="B18" s="62" t="s">
        <v>16</v>
      </c>
      <c r="C18" s="58" t="s">
        <v>824</v>
      </c>
      <c r="D18" s="58" t="s">
        <v>825</v>
      </c>
      <c r="E18" s="58" t="s">
        <v>817</v>
      </c>
      <c r="F18" s="58">
        <v>522</v>
      </c>
      <c r="G18" s="59">
        <v>23.89</v>
      </c>
      <c r="H18" s="60">
        <v>2.63</v>
      </c>
    </row>
    <row r="19" spans="1:8">
      <c r="A19" s="61"/>
      <c r="B19" s="62" t="s">
        <v>16</v>
      </c>
      <c r="C19" s="58" t="s">
        <v>826</v>
      </c>
      <c r="D19" s="58" t="s">
        <v>827</v>
      </c>
      <c r="E19" s="58" t="s">
        <v>805</v>
      </c>
      <c r="F19" s="58">
        <v>2805</v>
      </c>
      <c r="G19" s="59">
        <v>22.71</v>
      </c>
      <c r="H19" s="60">
        <v>2.5</v>
      </c>
    </row>
    <row r="20" spans="1:8">
      <c r="A20" s="61"/>
      <c r="B20" s="62" t="s">
        <v>16</v>
      </c>
      <c r="C20" s="58" t="s">
        <v>828</v>
      </c>
      <c r="D20" s="58" t="s">
        <v>829</v>
      </c>
      <c r="E20" s="58" t="s">
        <v>830</v>
      </c>
      <c r="F20" s="58">
        <v>5497</v>
      </c>
      <c r="G20" s="59">
        <v>18.39</v>
      </c>
      <c r="H20" s="60">
        <v>2.02</v>
      </c>
    </row>
    <row r="21" spans="1:8">
      <c r="A21" s="61"/>
      <c r="B21" s="62" t="s">
        <v>16</v>
      </c>
      <c r="C21" s="58" t="s">
        <v>831</v>
      </c>
      <c r="D21" s="58" t="s">
        <v>832</v>
      </c>
      <c r="E21" s="58" t="s">
        <v>819</v>
      </c>
      <c r="F21" s="58">
        <v>936</v>
      </c>
      <c r="G21" s="59">
        <v>16.760000000000002</v>
      </c>
      <c r="H21" s="60">
        <v>1.85</v>
      </c>
    </row>
    <row r="22" spans="1:8">
      <c r="A22" s="61"/>
      <c r="B22" s="62" t="s">
        <v>16</v>
      </c>
      <c r="C22" s="58" t="s">
        <v>833</v>
      </c>
      <c r="D22" s="58" t="s">
        <v>834</v>
      </c>
      <c r="E22" s="58" t="s">
        <v>835</v>
      </c>
      <c r="F22" s="58">
        <v>7058</v>
      </c>
      <c r="G22" s="59">
        <v>16.54</v>
      </c>
      <c r="H22" s="60">
        <v>1.82</v>
      </c>
    </row>
    <row r="23" spans="1:8">
      <c r="A23" s="61"/>
      <c r="B23" s="62" t="s">
        <v>16</v>
      </c>
      <c r="C23" s="58" t="s">
        <v>836</v>
      </c>
      <c r="D23" s="58" t="s">
        <v>837</v>
      </c>
      <c r="E23" s="58" t="s">
        <v>838</v>
      </c>
      <c r="F23" s="58">
        <v>4963</v>
      </c>
      <c r="G23" s="59">
        <v>16.41</v>
      </c>
      <c r="H23" s="60">
        <v>1.81</v>
      </c>
    </row>
    <row r="24" spans="1:8">
      <c r="A24" s="61"/>
      <c r="B24" s="62" t="s">
        <v>16</v>
      </c>
      <c r="C24" s="58" t="s">
        <v>839</v>
      </c>
      <c r="D24" s="58" t="s">
        <v>840</v>
      </c>
      <c r="E24" s="58" t="s">
        <v>819</v>
      </c>
      <c r="F24" s="58">
        <v>503</v>
      </c>
      <c r="G24" s="59">
        <v>15.64</v>
      </c>
      <c r="H24" s="60">
        <v>1.72</v>
      </c>
    </row>
    <row r="25" spans="1:8">
      <c r="A25" s="61"/>
      <c r="B25" s="62" t="s">
        <v>16</v>
      </c>
      <c r="C25" s="58" t="s">
        <v>841</v>
      </c>
      <c r="D25" s="58" t="s">
        <v>842</v>
      </c>
      <c r="E25" s="58" t="s">
        <v>800</v>
      </c>
      <c r="F25" s="58">
        <v>2523</v>
      </c>
      <c r="G25" s="59">
        <v>14.45</v>
      </c>
      <c r="H25" s="60">
        <v>1.59</v>
      </c>
    </row>
    <row r="26" spans="1:8">
      <c r="A26" s="61"/>
      <c r="B26" s="62" t="s">
        <v>16</v>
      </c>
      <c r="C26" s="58" t="s">
        <v>843</v>
      </c>
      <c r="D26" s="58" t="s">
        <v>844</v>
      </c>
      <c r="E26" s="58" t="s">
        <v>817</v>
      </c>
      <c r="F26" s="58">
        <v>535</v>
      </c>
      <c r="G26" s="59">
        <v>13.28</v>
      </c>
      <c r="H26" s="60">
        <v>1.46</v>
      </c>
    </row>
    <row r="27" spans="1:8">
      <c r="A27" s="61"/>
      <c r="B27" s="62" t="s">
        <v>16</v>
      </c>
      <c r="C27" s="58" t="s">
        <v>845</v>
      </c>
      <c r="D27" s="58" t="s">
        <v>846</v>
      </c>
      <c r="E27" s="58" t="s">
        <v>817</v>
      </c>
      <c r="F27" s="58">
        <v>479</v>
      </c>
      <c r="G27" s="59">
        <v>12.95</v>
      </c>
      <c r="H27" s="60">
        <v>1.43</v>
      </c>
    </row>
    <row r="28" spans="1:8">
      <c r="A28" s="61"/>
      <c r="B28" s="62" t="s">
        <v>16</v>
      </c>
      <c r="C28" s="58" t="s">
        <v>847</v>
      </c>
      <c r="D28" s="58" t="s">
        <v>848</v>
      </c>
      <c r="E28" s="58" t="s">
        <v>819</v>
      </c>
      <c r="F28" s="58">
        <v>1988</v>
      </c>
      <c r="G28" s="59">
        <v>12.8</v>
      </c>
      <c r="H28" s="60">
        <v>1.41</v>
      </c>
    </row>
    <row r="29" spans="1:8">
      <c r="A29" s="61"/>
      <c r="B29" s="62" t="s">
        <v>16</v>
      </c>
      <c r="C29" s="58" t="s">
        <v>849</v>
      </c>
      <c r="D29" s="58" t="s">
        <v>850</v>
      </c>
      <c r="E29" s="58" t="s">
        <v>851</v>
      </c>
      <c r="F29" s="58">
        <v>8098</v>
      </c>
      <c r="G29" s="59">
        <v>10.61</v>
      </c>
      <c r="H29" s="60">
        <v>1.17</v>
      </c>
    </row>
    <row r="30" spans="1:8">
      <c r="A30" s="61"/>
      <c r="B30" s="62" t="s">
        <v>16</v>
      </c>
      <c r="C30" s="58" t="s">
        <v>852</v>
      </c>
      <c r="D30" s="58" t="s">
        <v>853</v>
      </c>
      <c r="E30" s="58" t="s">
        <v>854</v>
      </c>
      <c r="F30" s="58">
        <v>1844</v>
      </c>
      <c r="G30" s="59">
        <v>6.74</v>
      </c>
      <c r="H30" s="60">
        <v>0.74</v>
      </c>
    </row>
    <row r="31" spans="1:8">
      <c r="A31" s="61"/>
      <c r="B31" s="62" t="s">
        <v>16</v>
      </c>
      <c r="C31" s="58" t="s">
        <v>855</v>
      </c>
      <c r="D31" s="58" t="s">
        <v>856</v>
      </c>
      <c r="E31" s="58" t="s">
        <v>857</v>
      </c>
      <c r="F31" s="58">
        <v>3558</v>
      </c>
      <c r="G31" s="59">
        <v>6.24</v>
      </c>
      <c r="H31" s="60">
        <v>0.69</v>
      </c>
    </row>
    <row r="32" spans="1:8">
      <c r="A32" s="61"/>
      <c r="B32" s="62" t="s">
        <v>16</v>
      </c>
      <c r="C32" s="58" t="s">
        <v>858</v>
      </c>
      <c r="D32" s="58" t="s">
        <v>859</v>
      </c>
      <c r="E32" s="58" t="s">
        <v>860</v>
      </c>
      <c r="F32" s="58">
        <v>2633</v>
      </c>
      <c r="G32" s="59">
        <v>6.06</v>
      </c>
      <c r="H32" s="60">
        <v>0.67</v>
      </c>
    </row>
    <row r="33" spans="1:8">
      <c r="A33" s="61"/>
      <c r="B33" s="62" t="s">
        <v>16</v>
      </c>
      <c r="C33" s="58" t="s">
        <v>861</v>
      </c>
      <c r="D33" s="58" t="s">
        <v>862</v>
      </c>
      <c r="E33" s="58" t="s">
        <v>838</v>
      </c>
      <c r="F33" s="58">
        <v>4309</v>
      </c>
      <c r="G33" s="59">
        <v>3.88</v>
      </c>
      <c r="H33" s="60">
        <v>0.43</v>
      </c>
    </row>
    <row r="34" spans="1:8">
      <c r="A34" s="61"/>
      <c r="B34" s="62" t="s">
        <v>16</v>
      </c>
      <c r="C34" s="58" t="s">
        <v>863</v>
      </c>
      <c r="D34" s="58" t="s">
        <v>864</v>
      </c>
      <c r="E34" s="58" t="s">
        <v>865</v>
      </c>
      <c r="F34" s="58">
        <v>5030</v>
      </c>
      <c r="G34" s="59">
        <v>3.88</v>
      </c>
      <c r="H34" s="60">
        <v>0.43</v>
      </c>
    </row>
    <row r="35" spans="1:8" ht="13.5" thickBot="1">
      <c r="A35" s="61"/>
      <c r="B35" s="58"/>
      <c r="C35" s="58"/>
      <c r="D35" s="58"/>
      <c r="E35" s="63" t="s">
        <v>15</v>
      </c>
      <c r="F35" s="58"/>
      <c r="G35" s="64">
        <v>906.4</v>
      </c>
      <c r="H35" s="65">
        <v>99.81</v>
      </c>
    </row>
    <row r="36" spans="1:8" ht="13.5" thickTop="1">
      <c r="A36" s="61"/>
      <c r="B36" s="58"/>
      <c r="C36" s="58"/>
      <c r="D36" s="58"/>
      <c r="E36" s="58"/>
      <c r="F36" s="58"/>
      <c r="G36" s="59"/>
      <c r="H36" s="60"/>
    </row>
    <row r="37" spans="1:8">
      <c r="A37" s="66" t="s">
        <v>18</v>
      </c>
      <c r="B37" s="58"/>
      <c r="C37" s="58"/>
      <c r="D37" s="58"/>
      <c r="E37" s="58"/>
      <c r="F37" s="58"/>
      <c r="G37" s="67">
        <v>1.82</v>
      </c>
      <c r="H37" s="68">
        <v>0.19</v>
      </c>
    </row>
    <row r="38" spans="1:8">
      <c r="A38" s="61"/>
      <c r="B38" s="58"/>
      <c r="C38" s="58"/>
      <c r="D38" s="58"/>
      <c r="E38" s="58"/>
      <c r="F38" s="58"/>
      <c r="G38" s="59"/>
      <c r="H38" s="60"/>
    </row>
    <row r="39" spans="1:8" ht="13.5" thickBot="1">
      <c r="A39" s="61"/>
      <c r="B39" s="58"/>
      <c r="C39" s="58"/>
      <c r="D39" s="58"/>
      <c r="E39" s="63" t="s">
        <v>19</v>
      </c>
      <c r="F39" s="58"/>
      <c r="G39" s="64">
        <v>908.22</v>
      </c>
      <c r="H39" s="65">
        <v>100</v>
      </c>
    </row>
    <row r="40" spans="1:8" ht="13.5" thickTop="1">
      <c r="A40" s="61"/>
      <c r="B40" s="58"/>
      <c r="C40" s="58"/>
      <c r="D40" s="58"/>
      <c r="E40" s="58"/>
      <c r="F40" s="58"/>
      <c r="G40" s="59"/>
      <c r="H40" s="60"/>
    </row>
    <row r="41" spans="1:8">
      <c r="A41" s="69" t="s">
        <v>20</v>
      </c>
      <c r="B41" s="58"/>
      <c r="C41" s="58"/>
      <c r="D41" s="58"/>
      <c r="E41" s="58"/>
      <c r="F41" s="58"/>
      <c r="G41" s="59"/>
      <c r="H41" s="60"/>
    </row>
    <row r="42" spans="1:8">
      <c r="A42" s="61"/>
      <c r="B42" s="58"/>
      <c r="C42" s="58"/>
      <c r="D42" s="58"/>
      <c r="E42" s="58"/>
      <c r="F42" s="58"/>
      <c r="G42" s="59"/>
      <c r="H42" s="60"/>
    </row>
    <row r="43" spans="1:8">
      <c r="A43" s="61">
        <v>1</v>
      </c>
      <c r="B43" s="58" t="s">
        <v>22</v>
      </c>
      <c r="C43" s="58"/>
      <c r="D43" s="58"/>
      <c r="E43" s="58"/>
      <c r="F43" s="58"/>
      <c r="G43" s="59"/>
      <c r="H43" s="60"/>
    </row>
    <row r="44" spans="1:8">
      <c r="A44" s="70"/>
      <c r="B44" s="71"/>
      <c r="C44" s="71"/>
      <c r="D44" s="71"/>
      <c r="E44" s="71"/>
      <c r="F44" s="71"/>
      <c r="G44" s="72"/>
      <c r="H44" s="73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30"/>
  <sheetViews>
    <sheetView workbookViewId="0">
      <selection activeCell="C26" sqref="C2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5" width="9.8554687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9" width="9.140625" style="6"/>
    <col min="10" max="10" width="10.7109375" style="6" bestFit="1" customWidth="1"/>
    <col min="11" max="16384" width="9.140625" style="6"/>
  </cols>
  <sheetData>
    <row r="1" spans="1:10">
      <c r="A1" s="1"/>
      <c r="B1" s="2"/>
      <c r="C1" s="3" t="s">
        <v>790</v>
      </c>
      <c r="D1" s="2"/>
      <c r="E1" s="2"/>
      <c r="F1" s="2"/>
      <c r="G1" s="4"/>
      <c r="H1" s="5"/>
    </row>
    <row r="2" spans="1:10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10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10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10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10">
      <c r="A6" s="17"/>
      <c r="B6" s="22" t="s">
        <v>184</v>
      </c>
      <c r="C6" s="14" t="s">
        <v>617</v>
      </c>
      <c r="D6" s="14" t="s">
        <v>791</v>
      </c>
      <c r="E6" s="14" t="s">
        <v>73</v>
      </c>
      <c r="F6" s="14">
        <v>500</v>
      </c>
      <c r="G6" s="15">
        <v>2508.3000000000002</v>
      </c>
      <c r="H6" s="16">
        <v>14.73</v>
      </c>
    </row>
    <row r="7" spans="1:10">
      <c r="A7" s="17"/>
      <c r="B7" s="18">
        <v>8.2799999999999999E-2</v>
      </c>
      <c r="C7" s="14" t="s">
        <v>87</v>
      </c>
      <c r="D7" s="14" t="s">
        <v>99</v>
      </c>
      <c r="E7" s="14" t="s">
        <v>12</v>
      </c>
      <c r="F7" s="14">
        <v>240</v>
      </c>
      <c r="G7" s="15">
        <v>2408.34</v>
      </c>
      <c r="H7" s="16">
        <v>14.14</v>
      </c>
    </row>
    <row r="8" spans="1:10">
      <c r="A8" s="17"/>
      <c r="B8" s="18">
        <v>8.1799999999999998E-2</v>
      </c>
      <c r="C8" s="14" t="s">
        <v>113</v>
      </c>
      <c r="D8" s="14" t="s">
        <v>138</v>
      </c>
      <c r="E8" s="14" t="s">
        <v>73</v>
      </c>
      <c r="F8" s="14">
        <v>240</v>
      </c>
      <c r="G8" s="15">
        <v>2398.25</v>
      </c>
      <c r="H8" s="16">
        <v>14.09</v>
      </c>
    </row>
    <row r="9" spans="1:10">
      <c r="A9" s="17"/>
      <c r="B9" s="18">
        <v>8.3199999999999996E-2</v>
      </c>
      <c r="C9" s="14" t="s">
        <v>74</v>
      </c>
      <c r="D9" s="14" t="s">
        <v>75</v>
      </c>
      <c r="E9" s="14" t="s">
        <v>76</v>
      </c>
      <c r="F9" s="14">
        <v>230</v>
      </c>
      <c r="G9" s="15">
        <v>2298.12</v>
      </c>
      <c r="H9" s="16">
        <v>13.5</v>
      </c>
    </row>
    <row r="10" spans="1:10">
      <c r="A10" s="17"/>
      <c r="B10" s="18">
        <v>8.4500000000000006E-2</v>
      </c>
      <c r="C10" s="14" t="s">
        <v>212</v>
      </c>
      <c r="D10" s="14" t="s">
        <v>788</v>
      </c>
      <c r="E10" s="14" t="s">
        <v>12</v>
      </c>
      <c r="F10" s="14">
        <v>188</v>
      </c>
      <c r="G10" s="15">
        <v>1881.39</v>
      </c>
      <c r="H10" s="16">
        <v>11.05</v>
      </c>
      <c r="J10" s="31"/>
    </row>
    <row r="11" spans="1:10">
      <c r="A11" s="17"/>
      <c r="B11" s="18">
        <v>0.11</v>
      </c>
      <c r="C11" s="14" t="s">
        <v>792</v>
      </c>
      <c r="D11" s="14" t="s">
        <v>793</v>
      </c>
      <c r="E11" s="14" t="s">
        <v>315</v>
      </c>
      <c r="F11" s="14">
        <v>75</v>
      </c>
      <c r="G11" s="15">
        <v>1609.75</v>
      </c>
      <c r="H11" s="16">
        <v>9.4499999999999993</v>
      </c>
      <c r="J11" s="31"/>
    </row>
    <row r="12" spans="1:10">
      <c r="A12" s="17"/>
      <c r="B12" s="18">
        <v>8.5800000000000001E-2</v>
      </c>
      <c r="C12" s="14" t="s">
        <v>100</v>
      </c>
      <c r="D12" s="14" t="s">
        <v>121</v>
      </c>
      <c r="E12" s="14" t="s">
        <v>12</v>
      </c>
      <c r="F12" s="14">
        <v>50</v>
      </c>
      <c r="G12" s="15">
        <v>501.62</v>
      </c>
      <c r="H12" s="16">
        <v>2.95</v>
      </c>
      <c r="J12" s="31"/>
    </row>
    <row r="13" spans="1:10" ht="9.75" thickBot="1">
      <c r="A13" s="17"/>
      <c r="B13" s="14"/>
      <c r="C13" s="14"/>
      <c r="D13" s="14"/>
      <c r="E13" s="19" t="s">
        <v>15</v>
      </c>
      <c r="F13" s="14"/>
      <c r="G13" s="20">
        <v>13605.77</v>
      </c>
      <c r="H13" s="21">
        <v>79.91</v>
      </c>
    </row>
    <row r="14" spans="1:10" ht="13.5" thickTop="1">
      <c r="A14" s="17"/>
      <c r="B14" s="134" t="s">
        <v>44</v>
      </c>
      <c r="C14" s="133"/>
      <c r="D14" s="14"/>
      <c r="E14" s="14"/>
      <c r="F14" s="14"/>
      <c r="G14" s="15"/>
      <c r="H14" s="16"/>
    </row>
    <row r="15" spans="1:10" ht="12.75">
      <c r="A15" s="17"/>
      <c r="B15" s="135" t="s">
        <v>9</v>
      </c>
      <c r="C15" s="133"/>
      <c r="D15" s="14"/>
      <c r="E15" s="14"/>
      <c r="F15" s="14"/>
      <c r="G15" s="15"/>
      <c r="H15" s="16"/>
    </row>
    <row r="16" spans="1:10">
      <c r="A16" s="17"/>
      <c r="B16" s="18">
        <v>9.1999999999999998E-2</v>
      </c>
      <c r="C16" s="14" t="s">
        <v>164</v>
      </c>
      <c r="D16" s="14" t="s">
        <v>165</v>
      </c>
      <c r="E16" s="14" t="s">
        <v>47</v>
      </c>
      <c r="F16" s="14">
        <v>3000000</v>
      </c>
      <c r="G16" s="15">
        <v>3101.36</v>
      </c>
      <c r="H16" s="16">
        <v>18.22</v>
      </c>
    </row>
    <row r="17" spans="1:9" ht="9.75" thickBot="1">
      <c r="A17" s="17"/>
      <c r="B17" s="14"/>
      <c r="C17" s="14"/>
      <c r="D17" s="14"/>
      <c r="E17" s="19" t="s">
        <v>15</v>
      </c>
      <c r="F17" s="14"/>
      <c r="G17" s="20">
        <v>16707.13</v>
      </c>
      <c r="H17" s="21">
        <v>98.13</v>
      </c>
    </row>
    <row r="18" spans="1:9" ht="9.75" thickTop="1">
      <c r="A18" s="17"/>
      <c r="B18" s="14"/>
      <c r="C18" s="14"/>
      <c r="D18" s="14"/>
      <c r="E18" s="14"/>
      <c r="F18" s="14"/>
      <c r="G18" s="15"/>
      <c r="H18" s="16"/>
    </row>
    <row r="19" spans="1:9">
      <c r="A19" s="23" t="s">
        <v>18</v>
      </c>
      <c r="B19" s="14"/>
      <c r="C19" s="14"/>
      <c r="D19" s="14"/>
      <c r="E19" s="14"/>
      <c r="F19" s="14"/>
      <c r="G19" s="34">
        <v>319.02999999999997</v>
      </c>
      <c r="H19" s="35">
        <v>1.87</v>
      </c>
    </row>
    <row r="20" spans="1:9">
      <c r="A20" s="17"/>
      <c r="B20" s="14"/>
      <c r="C20" s="14"/>
      <c r="D20" s="14"/>
      <c r="E20" s="14"/>
      <c r="F20" s="14"/>
      <c r="G20" s="15"/>
      <c r="H20" s="16"/>
      <c r="I20" s="31"/>
    </row>
    <row r="21" spans="1:9" ht="9.75" thickBot="1">
      <c r="A21" s="17"/>
      <c r="B21" s="14"/>
      <c r="C21" s="14"/>
      <c r="D21" s="14"/>
      <c r="E21" s="19" t="s">
        <v>19</v>
      </c>
      <c r="F21" s="14"/>
      <c r="G21" s="20">
        <v>17026.16</v>
      </c>
      <c r="H21" s="21">
        <v>100</v>
      </c>
    </row>
    <row r="22" spans="1:9" ht="9.75" thickTop="1">
      <c r="A22" s="17"/>
      <c r="B22" s="14"/>
      <c r="C22" s="14"/>
      <c r="D22" s="14"/>
      <c r="E22" s="14"/>
      <c r="F22" s="14"/>
      <c r="G22" s="15"/>
      <c r="H22" s="16"/>
    </row>
    <row r="23" spans="1:9">
      <c r="A23" s="26" t="s">
        <v>20</v>
      </c>
      <c r="B23" s="14"/>
      <c r="C23" s="14"/>
      <c r="D23" s="14"/>
      <c r="E23" s="14"/>
      <c r="F23" s="14"/>
      <c r="G23" s="15"/>
      <c r="H23" s="16"/>
    </row>
    <row r="24" spans="1:9">
      <c r="A24" s="17">
        <v>1</v>
      </c>
      <c r="B24" s="14" t="s">
        <v>794</v>
      </c>
      <c r="C24" s="14"/>
      <c r="D24" s="14"/>
      <c r="E24" s="14"/>
      <c r="F24" s="14"/>
      <c r="G24" s="15"/>
      <c r="H24" s="16"/>
    </row>
    <row r="25" spans="1:9">
      <c r="A25" s="17"/>
      <c r="B25" s="14"/>
      <c r="C25" s="14"/>
      <c r="D25" s="14"/>
      <c r="E25" s="14"/>
      <c r="F25" s="14"/>
      <c r="G25" s="15"/>
      <c r="H25" s="16"/>
    </row>
    <row r="26" spans="1:9">
      <c r="A26" s="17">
        <v>2</v>
      </c>
      <c r="B26" s="14" t="s">
        <v>22</v>
      </c>
      <c r="C26" s="14"/>
      <c r="D26" s="14"/>
      <c r="E26" s="14"/>
      <c r="F26" s="14"/>
      <c r="G26" s="15"/>
      <c r="H26" s="16"/>
    </row>
    <row r="27" spans="1:9">
      <c r="A27" s="17"/>
      <c r="B27" s="14"/>
      <c r="C27" s="14"/>
      <c r="D27" s="14"/>
      <c r="E27" s="14"/>
      <c r="F27" s="14"/>
      <c r="G27" s="15"/>
      <c r="H27" s="16"/>
    </row>
    <row r="28" spans="1:9">
      <c r="A28" s="17">
        <v>3</v>
      </c>
      <c r="B28" s="14" t="s">
        <v>23</v>
      </c>
      <c r="C28" s="14"/>
      <c r="D28" s="14"/>
      <c r="E28" s="14"/>
      <c r="F28" s="14"/>
      <c r="G28" s="15"/>
      <c r="H28" s="16"/>
    </row>
    <row r="29" spans="1:9">
      <c r="A29" s="17"/>
      <c r="B29" s="14" t="s">
        <v>24</v>
      </c>
      <c r="C29" s="14"/>
      <c r="D29" s="14"/>
      <c r="E29" s="14"/>
      <c r="F29" s="14"/>
      <c r="G29" s="15"/>
      <c r="H29" s="16"/>
    </row>
    <row r="30" spans="1:9">
      <c r="A30" s="27"/>
      <c r="B30" s="28" t="s">
        <v>25</v>
      </c>
      <c r="C30" s="28"/>
      <c r="D30" s="28"/>
      <c r="E30" s="28"/>
      <c r="F30" s="28"/>
      <c r="G30" s="29"/>
      <c r="H30" s="30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C21" sqref="C2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5" width="9.8554687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10">
      <c r="A1" s="1"/>
      <c r="B1" s="2"/>
      <c r="C1" s="3" t="s">
        <v>785</v>
      </c>
      <c r="D1" s="2"/>
      <c r="E1" s="2"/>
      <c r="F1" s="2"/>
      <c r="G1" s="4"/>
      <c r="H1" s="5"/>
    </row>
    <row r="2" spans="1:10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10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10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10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10">
      <c r="A6" s="17"/>
      <c r="B6" s="22" t="s">
        <v>184</v>
      </c>
      <c r="C6" s="14" t="s">
        <v>617</v>
      </c>
      <c r="D6" s="14" t="s">
        <v>786</v>
      </c>
      <c r="E6" s="14" t="s">
        <v>76</v>
      </c>
      <c r="F6" s="14">
        <v>320</v>
      </c>
      <c r="G6" s="15">
        <v>1633.42</v>
      </c>
      <c r="H6" s="16">
        <v>15.05</v>
      </c>
    </row>
    <row r="7" spans="1:10">
      <c r="A7" s="17"/>
      <c r="B7" s="18">
        <v>8.4000000000000005E-2</v>
      </c>
      <c r="C7" s="14" t="s">
        <v>103</v>
      </c>
      <c r="D7" s="14" t="s">
        <v>104</v>
      </c>
      <c r="E7" s="14" t="s">
        <v>12</v>
      </c>
      <c r="F7" s="14">
        <v>150</v>
      </c>
      <c r="G7" s="15">
        <v>1514.41</v>
      </c>
      <c r="H7" s="16">
        <v>13.95</v>
      </c>
    </row>
    <row r="8" spans="1:10">
      <c r="A8" s="17"/>
      <c r="B8" s="18">
        <v>8.2799999999999999E-2</v>
      </c>
      <c r="C8" s="14" t="s">
        <v>87</v>
      </c>
      <c r="D8" s="14" t="s">
        <v>99</v>
      </c>
      <c r="E8" s="14" t="s">
        <v>12</v>
      </c>
      <c r="F8" s="14">
        <v>150</v>
      </c>
      <c r="G8" s="15">
        <v>1505.21</v>
      </c>
      <c r="H8" s="16">
        <v>13.87</v>
      </c>
    </row>
    <row r="9" spans="1:10">
      <c r="A9" s="17"/>
      <c r="B9" s="18">
        <v>8.2500000000000004E-2</v>
      </c>
      <c r="C9" s="14" t="s">
        <v>113</v>
      </c>
      <c r="D9" s="14" t="s">
        <v>787</v>
      </c>
      <c r="E9" s="14" t="s">
        <v>73</v>
      </c>
      <c r="F9" s="14">
        <v>150</v>
      </c>
      <c r="G9" s="15">
        <v>1501.25</v>
      </c>
      <c r="H9" s="16">
        <v>13.83</v>
      </c>
    </row>
    <row r="10" spans="1:10">
      <c r="A10" s="17"/>
      <c r="B10" s="18">
        <v>8.3199999999999996E-2</v>
      </c>
      <c r="C10" s="14" t="s">
        <v>74</v>
      </c>
      <c r="D10" s="14" t="s">
        <v>75</v>
      </c>
      <c r="E10" s="14" t="s">
        <v>76</v>
      </c>
      <c r="F10" s="14">
        <v>150</v>
      </c>
      <c r="G10" s="15">
        <v>1498.77</v>
      </c>
      <c r="H10" s="16">
        <v>13.81</v>
      </c>
    </row>
    <row r="11" spans="1:10">
      <c r="A11" s="17"/>
      <c r="B11" s="18">
        <v>8.4500000000000006E-2</v>
      </c>
      <c r="C11" s="14" t="s">
        <v>212</v>
      </c>
      <c r="D11" s="14" t="s">
        <v>788</v>
      </c>
      <c r="E11" s="14" t="s">
        <v>12</v>
      </c>
      <c r="F11" s="14">
        <v>12</v>
      </c>
      <c r="G11" s="15">
        <v>120.09</v>
      </c>
      <c r="H11" s="16">
        <v>1.1100000000000001</v>
      </c>
    </row>
    <row r="12" spans="1:10" ht="9.75" thickBot="1">
      <c r="A12" s="17"/>
      <c r="B12" s="14"/>
      <c r="C12" s="14"/>
      <c r="D12" s="14"/>
      <c r="E12" s="19" t="s">
        <v>15</v>
      </c>
      <c r="F12" s="14"/>
      <c r="G12" s="20">
        <v>7773.15</v>
      </c>
      <c r="H12" s="21">
        <v>71.62</v>
      </c>
      <c r="J12" s="31"/>
    </row>
    <row r="13" spans="1:10" ht="9.75" thickTop="1">
      <c r="A13" s="17"/>
      <c r="B13" s="14"/>
      <c r="C13" s="14"/>
      <c r="D13" s="14"/>
      <c r="E13" s="14"/>
      <c r="F13" s="14"/>
      <c r="G13" s="15"/>
      <c r="H13" s="16"/>
      <c r="J13" s="31"/>
    </row>
    <row r="14" spans="1:10">
      <c r="A14" s="17"/>
      <c r="B14" s="22" t="s">
        <v>16</v>
      </c>
      <c r="C14" s="14" t="s">
        <v>17</v>
      </c>
      <c r="D14" s="14"/>
      <c r="E14" s="14" t="s">
        <v>16</v>
      </c>
      <c r="F14" s="14"/>
      <c r="G14" s="15">
        <v>2850</v>
      </c>
      <c r="H14" s="16">
        <v>26.25</v>
      </c>
    </row>
    <row r="15" spans="1:10">
      <c r="A15" s="17"/>
      <c r="B15" s="14"/>
      <c r="C15" s="14"/>
      <c r="D15" s="14"/>
      <c r="E15" s="14"/>
      <c r="F15" s="14"/>
      <c r="G15" s="15"/>
      <c r="H15" s="16"/>
    </row>
    <row r="16" spans="1:10">
      <c r="A16" s="23" t="s">
        <v>18</v>
      </c>
      <c r="B16" s="14"/>
      <c r="C16" s="14"/>
      <c r="D16" s="14"/>
      <c r="E16" s="14"/>
      <c r="F16" s="14"/>
      <c r="G16" s="34">
        <v>232.05</v>
      </c>
      <c r="H16" s="35">
        <v>2.13</v>
      </c>
    </row>
    <row r="17" spans="1:10">
      <c r="A17" s="17"/>
      <c r="B17" s="14"/>
      <c r="C17" s="14"/>
      <c r="D17" s="14"/>
      <c r="E17" s="14"/>
      <c r="F17" s="14"/>
      <c r="G17" s="15"/>
      <c r="H17" s="16"/>
    </row>
    <row r="18" spans="1:10" ht="9.75" thickBot="1">
      <c r="A18" s="17"/>
      <c r="B18" s="14"/>
      <c r="C18" s="14"/>
      <c r="D18" s="14"/>
      <c r="E18" s="19" t="s">
        <v>19</v>
      </c>
      <c r="F18" s="14"/>
      <c r="G18" s="20">
        <v>10855.2</v>
      </c>
      <c r="H18" s="21">
        <v>100</v>
      </c>
      <c r="J18" s="31"/>
    </row>
    <row r="19" spans="1:10" ht="9.75" thickTop="1">
      <c r="A19" s="17"/>
      <c r="B19" s="14"/>
      <c r="C19" s="14"/>
      <c r="D19" s="14"/>
      <c r="E19" s="14"/>
      <c r="F19" s="14"/>
      <c r="G19" s="15"/>
      <c r="H19" s="16"/>
    </row>
    <row r="20" spans="1:10">
      <c r="A20" s="26" t="s">
        <v>20</v>
      </c>
      <c r="B20" s="14"/>
      <c r="C20" s="14"/>
      <c r="D20" s="14"/>
      <c r="E20" s="14"/>
      <c r="F20" s="14"/>
      <c r="G20" s="15"/>
      <c r="H20" s="16"/>
    </row>
    <row r="21" spans="1:10">
      <c r="A21" s="17">
        <v>1</v>
      </c>
      <c r="B21" s="14" t="s">
        <v>789</v>
      </c>
      <c r="C21" s="14"/>
      <c r="D21" s="14"/>
      <c r="E21" s="14"/>
      <c r="F21" s="14"/>
      <c r="G21" s="15"/>
      <c r="H21" s="16"/>
    </row>
    <row r="22" spans="1:10">
      <c r="A22" s="17"/>
      <c r="B22" s="14"/>
      <c r="C22" s="14"/>
      <c r="D22" s="14"/>
      <c r="E22" s="14"/>
      <c r="F22" s="14"/>
      <c r="G22" s="15"/>
      <c r="H22" s="16"/>
    </row>
    <row r="23" spans="1:10">
      <c r="A23" s="17">
        <v>2</v>
      </c>
      <c r="B23" s="14" t="s">
        <v>22</v>
      </c>
      <c r="C23" s="14"/>
      <c r="D23" s="14"/>
      <c r="E23" s="14"/>
      <c r="F23" s="14"/>
      <c r="G23" s="15"/>
      <c r="H23" s="16"/>
    </row>
    <row r="24" spans="1:10">
      <c r="A24" s="17"/>
      <c r="B24" s="14"/>
      <c r="C24" s="14"/>
      <c r="D24" s="14"/>
      <c r="E24" s="14"/>
      <c r="F24" s="14"/>
      <c r="G24" s="15"/>
      <c r="H24" s="16"/>
    </row>
    <row r="25" spans="1:10">
      <c r="A25" s="17">
        <v>3</v>
      </c>
      <c r="B25" s="14" t="s">
        <v>23</v>
      </c>
      <c r="C25" s="14"/>
      <c r="D25" s="14"/>
      <c r="E25" s="14"/>
      <c r="F25" s="14"/>
      <c r="G25" s="15"/>
      <c r="H25" s="16"/>
    </row>
    <row r="26" spans="1:10">
      <c r="A26" s="17"/>
      <c r="B26" s="14" t="s">
        <v>24</v>
      </c>
      <c r="C26" s="14"/>
      <c r="D26" s="14"/>
      <c r="E26" s="14"/>
      <c r="F26" s="14"/>
      <c r="G26" s="15"/>
      <c r="H26" s="16"/>
    </row>
    <row r="27" spans="1:10">
      <c r="A27" s="27"/>
      <c r="B27" s="28" t="s">
        <v>25</v>
      </c>
      <c r="C27" s="28"/>
      <c r="D27" s="28"/>
      <c r="E27" s="28"/>
      <c r="F27" s="28"/>
      <c r="G27" s="29"/>
      <c r="H27" s="3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34"/>
  <sheetViews>
    <sheetView topLeftCell="A7" workbookViewId="0">
      <selection activeCell="C17" sqref="C1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425781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775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8.1799999999999998E-2</v>
      </c>
      <c r="C6" s="14" t="s">
        <v>113</v>
      </c>
      <c r="D6" s="14" t="s">
        <v>138</v>
      </c>
      <c r="E6" s="14" t="s">
        <v>73</v>
      </c>
      <c r="F6" s="14">
        <v>500</v>
      </c>
      <c r="G6" s="15">
        <v>4996.3500000000004</v>
      </c>
      <c r="H6" s="16">
        <v>14.66</v>
      </c>
    </row>
    <row r="7" spans="1:8">
      <c r="A7" s="17"/>
      <c r="B7" s="18">
        <v>8.1699999999999995E-2</v>
      </c>
      <c r="C7" s="14" t="s">
        <v>87</v>
      </c>
      <c r="D7" s="14" t="s">
        <v>93</v>
      </c>
      <c r="E7" s="14" t="s">
        <v>12</v>
      </c>
      <c r="F7" s="14">
        <v>480</v>
      </c>
      <c r="G7" s="15">
        <v>4803.72</v>
      </c>
      <c r="H7" s="16">
        <v>14.09</v>
      </c>
    </row>
    <row r="8" spans="1:8">
      <c r="A8" s="17"/>
      <c r="B8" s="18">
        <v>8.6699999999999999E-2</v>
      </c>
      <c r="C8" s="14" t="s">
        <v>139</v>
      </c>
      <c r="D8" s="14" t="s">
        <v>776</v>
      </c>
      <c r="E8" s="14" t="s">
        <v>141</v>
      </c>
      <c r="F8" s="14">
        <v>480</v>
      </c>
      <c r="G8" s="15">
        <v>4802.1899999999996</v>
      </c>
      <c r="H8" s="16">
        <v>14.09</v>
      </c>
    </row>
    <row r="9" spans="1:8">
      <c r="A9" s="17"/>
      <c r="B9" s="18">
        <v>8.3199999999999996E-2</v>
      </c>
      <c r="C9" s="14" t="s">
        <v>74</v>
      </c>
      <c r="D9" s="14" t="s">
        <v>75</v>
      </c>
      <c r="E9" s="14" t="s">
        <v>76</v>
      </c>
      <c r="F9" s="14">
        <v>460</v>
      </c>
      <c r="G9" s="15">
        <v>4596.24</v>
      </c>
      <c r="H9" s="16">
        <v>13.48</v>
      </c>
    </row>
    <row r="10" spans="1:8">
      <c r="A10" s="17"/>
      <c r="B10" s="18">
        <v>8.7999999999999995E-2</v>
      </c>
      <c r="C10" s="14" t="s">
        <v>208</v>
      </c>
      <c r="D10" s="14" t="s">
        <v>777</v>
      </c>
      <c r="E10" s="14" t="s">
        <v>83</v>
      </c>
      <c r="F10" s="14">
        <v>350</v>
      </c>
      <c r="G10" s="15">
        <v>3504.53</v>
      </c>
      <c r="H10" s="16">
        <v>10.28</v>
      </c>
    </row>
    <row r="11" spans="1:8">
      <c r="A11" s="17"/>
      <c r="B11" s="18">
        <v>8.8099999999999998E-2</v>
      </c>
      <c r="C11" s="14" t="s">
        <v>126</v>
      </c>
      <c r="D11" s="14" t="s">
        <v>778</v>
      </c>
      <c r="E11" s="14" t="s">
        <v>128</v>
      </c>
      <c r="F11" s="14">
        <v>120</v>
      </c>
      <c r="G11" s="15">
        <v>3007.16</v>
      </c>
      <c r="H11" s="16">
        <v>8.82</v>
      </c>
    </row>
    <row r="12" spans="1:8">
      <c r="A12" s="17"/>
      <c r="B12" s="18">
        <v>8.77E-2</v>
      </c>
      <c r="C12" s="14" t="s">
        <v>13</v>
      </c>
      <c r="D12" s="14" t="s">
        <v>779</v>
      </c>
      <c r="E12" s="14" t="s">
        <v>12</v>
      </c>
      <c r="F12" s="14">
        <v>200</v>
      </c>
      <c r="G12" s="15">
        <v>2005.64</v>
      </c>
      <c r="H12" s="16">
        <v>5.88</v>
      </c>
    </row>
    <row r="13" spans="1:8">
      <c r="A13" s="17"/>
      <c r="B13" s="18">
        <v>0.11498999999999999</v>
      </c>
      <c r="C13" s="14" t="s">
        <v>129</v>
      </c>
      <c r="D13" s="14" t="s">
        <v>780</v>
      </c>
      <c r="E13" s="14" t="s">
        <v>131</v>
      </c>
      <c r="F13" s="14">
        <v>170</v>
      </c>
      <c r="G13" s="15">
        <v>178.85</v>
      </c>
      <c r="H13" s="16">
        <v>0.52</v>
      </c>
    </row>
    <row r="14" spans="1:8" ht="9.75" thickBot="1">
      <c r="A14" s="17"/>
      <c r="B14" s="14"/>
      <c r="C14" s="14"/>
      <c r="D14" s="14"/>
      <c r="E14" s="19" t="s">
        <v>15</v>
      </c>
      <c r="F14" s="14"/>
      <c r="G14" s="20">
        <v>27894.68</v>
      </c>
      <c r="H14" s="21">
        <v>81.819999999999993</v>
      </c>
    </row>
    <row r="15" spans="1:8" ht="13.5" thickTop="1">
      <c r="A15" s="17"/>
      <c r="B15" s="134" t="s">
        <v>44</v>
      </c>
      <c r="C15" s="133"/>
      <c r="D15" s="14"/>
      <c r="E15" s="14"/>
      <c r="F15" s="14"/>
      <c r="G15" s="15"/>
      <c r="H15" s="16"/>
    </row>
    <row r="16" spans="1:8" ht="12.75">
      <c r="A16" s="17"/>
      <c r="B16" s="135" t="s">
        <v>9</v>
      </c>
      <c r="C16" s="133"/>
      <c r="D16" s="14"/>
      <c r="E16" s="14"/>
      <c r="F16" s="14"/>
      <c r="G16" s="15"/>
      <c r="H16" s="16"/>
    </row>
    <row r="17" spans="1:10">
      <c r="A17" s="17"/>
      <c r="B17" s="18">
        <v>9.5899999999999999E-2</v>
      </c>
      <c r="C17" s="14" t="s">
        <v>164</v>
      </c>
      <c r="D17" s="14" t="s">
        <v>781</v>
      </c>
      <c r="E17" s="14" t="s">
        <v>47</v>
      </c>
      <c r="F17" s="14">
        <v>2500000</v>
      </c>
      <c r="G17" s="15">
        <v>2598.71</v>
      </c>
      <c r="H17" s="16">
        <v>7.62</v>
      </c>
    </row>
    <row r="18" spans="1:10">
      <c r="A18" s="17"/>
      <c r="B18" s="18">
        <v>9.4E-2</v>
      </c>
      <c r="C18" s="14" t="s">
        <v>164</v>
      </c>
      <c r="D18" s="14" t="s">
        <v>782</v>
      </c>
      <c r="E18" s="14" t="s">
        <v>47</v>
      </c>
      <c r="F18" s="14">
        <v>1000000</v>
      </c>
      <c r="G18" s="15">
        <v>1035.25</v>
      </c>
      <c r="H18" s="16">
        <v>3.04</v>
      </c>
    </row>
    <row r="19" spans="1:10">
      <c r="A19" s="17"/>
      <c r="B19" s="18">
        <v>8.5199999999999998E-2</v>
      </c>
      <c r="C19" s="14" t="s">
        <v>164</v>
      </c>
      <c r="D19" s="14" t="s">
        <v>783</v>
      </c>
      <c r="E19" s="14" t="s">
        <v>47</v>
      </c>
      <c r="F19" s="14">
        <v>1000000</v>
      </c>
      <c r="G19" s="15">
        <v>1014.68</v>
      </c>
      <c r="H19" s="16">
        <v>2.98</v>
      </c>
    </row>
    <row r="20" spans="1:10">
      <c r="A20" s="17"/>
      <c r="B20" s="18">
        <v>0.08</v>
      </c>
      <c r="C20" s="14" t="s">
        <v>164</v>
      </c>
      <c r="D20" s="14" t="s">
        <v>529</v>
      </c>
      <c r="E20" s="14" t="s">
        <v>47</v>
      </c>
      <c r="F20" s="14">
        <v>500000</v>
      </c>
      <c r="G20" s="15">
        <v>501.26</v>
      </c>
      <c r="H20" s="16">
        <v>1.47</v>
      </c>
    </row>
    <row r="21" spans="1:10" ht="9.75" thickBot="1">
      <c r="A21" s="17"/>
      <c r="B21" s="14"/>
      <c r="C21" s="14"/>
      <c r="D21" s="14"/>
      <c r="E21" s="19" t="s">
        <v>15</v>
      </c>
      <c r="F21" s="14"/>
      <c r="G21" s="20">
        <v>5149.8999999999996</v>
      </c>
      <c r="H21" s="21">
        <v>15.11</v>
      </c>
    </row>
    <row r="22" spans="1:10" ht="9.75" thickTop="1">
      <c r="A22" s="17"/>
      <c r="B22" s="14"/>
      <c r="C22" s="14"/>
      <c r="D22" s="14"/>
      <c r="E22" s="14"/>
      <c r="F22" s="14"/>
      <c r="G22" s="15"/>
      <c r="H22" s="16"/>
    </row>
    <row r="23" spans="1:10">
      <c r="A23" s="23" t="s">
        <v>18</v>
      </c>
      <c r="B23" s="14"/>
      <c r="C23" s="14"/>
      <c r="D23" s="14"/>
      <c r="E23" s="14"/>
      <c r="F23" s="14"/>
      <c r="G23" s="34">
        <v>1043.78</v>
      </c>
      <c r="H23" s="35">
        <v>3.07</v>
      </c>
    </row>
    <row r="24" spans="1:10">
      <c r="A24" s="17"/>
      <c r="B24" s="14"/>
      <c r="C24" s="14"/>
      <c r="D24" s="14"/>
      <c r="E24" s="14"/>
      <c r="F24" s="14"/>
      <c r="G24" s="15"/>
      <c r="H24" s="16"/>
    </row>
    <row r="25" spans="1:10" ht="9.75" thickBot="1">
      <c r="A25" s="17"/>
      <c r="B25" s="14"/>
      <c r="C25" s="14"/>
      <c r="D25" s="14"/>
      <c r="E25" s="19" t="s">
        <v>19</v>
      </c>
      <c r="F25" s="14"/>
      <c r="G25" s="20">
        <v>34088.36</v>
      </c>
      <c r="H25" s="21">
        <v>100</v>
      </c>
      <c r="J25" s="31"/>
    </row>
    <row r="26" spans="1:10" ht="9.75" thickTop="1">
      <c r="A26" s="17"/>
      <c r="B26" s="14"/>
      <c r="C26" s="14"/>
      <c r="D26" s="14"/>
      <c r="E26" s="14"/>
      <c r="F26" s="14"/>
      <c r="G26" s="15"/>
      <c r="H26" s="16"/>
    </row>
    <row r="27" spans="1:10">
      <c r="A27" s="26" t="s">
        <v>20</v>
      </c>
      <c r="B27" s="14"/>
      <c r="C27" s="14"/>
      <c r="D27" s="14"/>
      <c r="E27" s="14"/>
      <c r="F27" s="14"/>
      <c r="G27" s="15"/>
      <c r="H27" s="16"/>
    </row>
    <row r="28" spans="1:10">
      <c r="A28" s="17">
        <v>1</v>
      </c>
      <c r="B28" s="14" t="s">
        <v>784</v>
      </c>
      <c r="C28" s="14"/>
      <c r="D28" s="14"/>
      <c r="E28" s="14"/>
      <c r="F28" s="14"/>
      <c r="G28" s="15"/>
      <c r="H28" s="16"/>
    </row>
    <row r="29" spans="1:10">
      <c r="A29" s="17"/>
      <c r="B29" s="14"/>
      <c r="C29" s="14"/>
      <c r="D29" s="14"/>
      <c r="E29" s="14"/>
      <c r="F29" s="14"/>
      <c r="G29" s="15"/>
      <c r="H29" s="16"/>
    </row>
    <row r="30" spans="1:10">
      <c r="A30" s="17">
        <v>2</v>
      </c>
      <c r="B30" s="14" t="s">
        <v>22</v>
      </c>
      <c r="C30" s="14"/>
      <c r="D30" s="14"/>
      <c r="E30" s="14"/>
      <c r="F30" s="14"/>
      <c r="G30" s="15"/>
      <c r="H30" s="16"/>
    </row>
    <row r="31" spans="1:10">
      <c r="A31" s="17"/>
      <c r="B31" s="14"/>
      <c r="C31" s="14"/>
      <c r="D31" s="14"/>
      <c r="E31" s="14"/>
      <c r="F31" s="14"/>
      <c r="G31" s="15"/>
      <c r="H31" s="16"/>
    </row>
    <row r="32" spans="1:10">
      <c r="A32" s="17">
        <v>3</v>
      </c>
      <c r="B32" s="14" t="s">
        <v>23</v>
      </c>
      <c r="C32" s="14"/>
      <c r="D32" s="14"/>
      <c r="E32" s="14"/>
      <c r="F32" s="14"/>
      <c r="G32" s="15"/>
      <c r="H32" s="16"/>
    </row>
    <row r="33" spans="1:8">
      <c r="A33" s="17"/>
      <c r="B33" s="14" t="s">
        <v>24</v>
      </c>
      <c r="C33" s="14"/>
      <c r="D33" s="14"/>
      <c r="E33" s="14"/>
      <c r="F33" s="14"/>
      <c r="G33" s="15"/>
      <c r="H33" s="16"/>
    </row>
    <row r="34" spans="1:8">
      <c r="A34" s="27"/>
      <c r="B34" s="28" t="s">
        <v>25</v>
      </c>
      <c r="C34" s="28"/>
      <c r="D34" s="28"/>
      <c r="E34" s="28"/>
      <c r="F34" s="28"/>
      <c r="G34" s="29"/>
      <c r="H34" s="30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1"/>
  <sheetViews>
    <sheetView topLeftCell="A56" workbookViewId="0">
      <selection activeCell="D62" sqref="D62"/>
    </sheetView>
  </sheetViews>
  <sheetFormatPr defaultRowHeight="12.75"/>
  <cols>
    <col min="1" max="1" width="2.7109375" style="53" customWidth="1"/>
    <col min="2" max="2" width="4.7109375" style="53" customWidth="1"/>
    <col min="3" max="3" width="40.7109375" style="53" customWidth="1"/>
    <col min="4" max="4" width="13.140625" style="53" customWidth="1"/>
    <col min="5" max="5" width="20.42578125" style="53" bestFit="1" customWidth="1"/>
    <col min="6" max="6" width="13.140625" style="53" customWidth="1"/>
    <col min="7" max="7" width="13.140625" style="74" customWidth="1"/>
    <col min="8" max="8" width="13.140625" style="75" customWidth="1"/>
    <col min="9" max="16384" width="9.140625" style="53"/>
  </cols>
  <sheetData>
    <row r="1" spans="1:8">
      <c r="A1" s="48"/>
      <c r="B1" s="49"/>
      <c r="C1" s="50" t="s">
        <v>1488</v>
      </c>
      <c r="D1" s="49"/>
      <c r="E1" s="49"/>
      <c r="F1" s="49"/>
      <c r="G1" s="51"/>
      <c r="H1" s="52"/>
    </row>
    <row r="2" spans="1:8" ht="25.5">
      <c r="A2" s="124" t="s">
        <v>1</v>
      </c>
      <c r="B2" s="125"/>
      <c r="C2" s="125"/>
      <c r="D2" s="54" t="s">
        <v>2</v>
      </c>
      <c r="E2" s="54" t="s">
        <v>796</v>
      </c>
      <c r="F2" s="55" t="s">
        <v>4</v>
      </c>
      <c r="G2" s="56" t="s">
        <v>5</v>
      </c>
      <c r="H2" s="57" t="s">
        <v>6</v>
      </c>
    </row>
    <row r="3" spans="1:8">
      <c r="A3" s="126" t="s">
        <v>797</v>
      </c>
      <c r="B3" s="119"/>
      <c r="C3" s="119"/>
      <c r="D3" s="58"/>
      <c r="E3" s="58"/>
      <c r="F3" s="58"/>
      <c r="G3" s="59"/>
      <c r="H3" s="60"/>
    </row>
    <row r="4" spans="1:8">
      <c r="A4" s="61"/>
      <c r="B4" s="118" t="s">
        <v>9</v>
      </c>
      <c r="C4" s="119"/>
      <c r="D4" s="58"/>
      <c r="E4" s="58"/>
      <c r="F4" s="58"/>
      <c r="G4" s="59"/>
      <c r="H4" s="60"/>
    </row>
    <row r="5" spans="1:8">
      <c r="A5" s="61"/>
      <c r="B5" s="62" t="s">
        <v>16</v>
      </c>
      <c r="C5" s="58" t="s">
        <v>1314</v>
      </c>
      <c r="D5" s="58" t="s">
        <v>1315</v>
      </c>
      <c r="E5" s="58" t="s">
        <v>815</v>
      </c>
      <c r="F5" s="58">
        <v>241298</v>
      </c>
      <c r="G5" s="59">
        <v>1362.85</v>
      </c>
      <c r="H5" s="60">
        <v>3.84</v>
      </c>
    </row>
    <row r="6" spans="1:8">
      <c r="A6" s="61"/>
      <c r="B6" s="62" t="s">
        <v>16</v>
      </c>
      <c r="C6" s="58" t="s">
        <v>868</v>
      </c>
      <c r="D6" s="58" t="s">
        <v>869</v>
      </c>
      <c r="E6" s="58" t="s">
        <v>802</v>
      </c>
      <c r="F6" s="58">
        <v>123338</v>
      </c>
      <c r="G6" s="59">
        <v>1153.52</v>
      </c>
      <c r="H6" s="60">
        <v>3.25</v>
      </c>
    </row>
    <row r="7" spans="1:8">
      <c r="A7" s="61"/>
      <c r="B7" s="62" t="s">
        <v>16</v>
      </c>
      <c r="C7" s="58" t="s">
        <v>870</v>
      </c>
      <c r="D7" s="58" t="s">
        <v>871</v>
      </c>
      <c r="E7" s="58" t="s">
        <v>872</v>
      </c>
      <c r="F7" s="58">
        <v>284087</v>
      </c>
      <c r="G7" s="59">
        <v>1080.24</v>
      </c>
      <c r="H7" s="60">
        <v>3.05</v>
      </c>
    </row>
    <row r="8" spans="1:8">
      <c r="A8" s="61"/>
      <c r="B8" s="62" t="s">
        <v>16</v>
      </c>
      <c r="C8" s="58" t="s">
        <v>884</v>
      </c>
      <c r="D8" s="58" t="s">
        <v>885</v>
      </c>
      <c r="E8" s="58" t="s">
        <v>878</v>
      </c>
      <c r="F8" s="58">
        <v>382555</v>
      </c>
      <c r="G8" s="59">
        <v>975.9</v>
      </c>
      <c r="H8" s="60">
        <v>2.75</v>
      </c>
    </row>
    <row r="9" spans="1:8">
      <c r="A9" s="61"/>
      <c r="B9" s="62" t="s">
        <v>16</v>
      </c>
      <c r="C9" s="58" t="s">
        <v>879</v>
      </c>
      <c r="D9" s="58" t="s">
        <v>880</v>
      </c>
      <c r="E9" s="58" t="s">
        <v>881</v>
      </c>
      <c r="F9" s="58">
        <v>29339</v>
      </c>
      <c r="G9" s="59">
        <v>963.89</v>
      </c>
      <c r="H9" s="60">
        <v>2.72</v>
      </c>
    </row>
    <row r="10" spans="1:8">
      <c r="A10" s="61"/>
      <c r="B10" s="62" t="s">
        <v>16</v>
      </c>
      <c r="C10" s="58" t="s">
        <v>1349</v>
      </c>
      <c r="D10" s="58" t="s">
        <v>1350</v>
      </c>
      <c r="E10" s="58" t="s">
        <v>800</v>
      </c>
      <c r="F10" s="58">
        <v>141659</v>
      </c>
      <c r="G10" s="59">
        <v>946.49</v>
      </c>
      <c r="H10" s="60">
        <v>2.67</v>
      </c>
    </row>
    <row r="11" spans="1:8">
      <c r="A11" s="61"/>
      <c r="B11" s="62" t="s">
        <v>16</v>
      </c>
      <c r="C11" s="58" t="s">
        <v>936</v>
      </c>
      <c r="D11" s="58" t="s">
        <v>937</v>
      </c>
      <c r="E11" s="58" t="s">
        <v>802</v>
      </c>
      <c r="F11" s="58">
        <v>1492000</v>
      </c>
      <c r="G11" s="59">
        <v>875.8</v>
      </c>
      <c r="H11" s="60">
        <v>2.4700000000000002</v>
      </c>
    </row>
    <row r="12" spans="1:8">
      <c r="A12" s="61"/>
      <c r="B12" s="62" t="s">
        <v>16</v>
      </c>
      <c r="C12" s="58" t="s">
        <v>933</v>
      </c>
      <c r="D12" s="58" t="s">
        <v>934</v>
      </c>
      <c r="E12" s="58" t="s">
        <v>935</v>
      </c>
      <c r="F12" s="58">
        <v>264975</v>
      </c>
      <c r="G12" s="59">
        <v>865.14</v>
      </c>
      <c r="H12" s="60">
        <v>2.44</v>
      </c>
    </row>
    <row r="13" spans="1:8">
      <c r="A13" s="61"/>
      <c r="B13" s="62" t="s">
        <v>16</v>
      </c>
      <c r="C13" s="58" t="s">
        <v>882</v>
      </c>
      <c r="D13" s="58" t="s">
        <v>883</v>
      </c>
      <c r="E13" s="58" t="s">
        <v>878</v>
      </c>
      <c r="F13" s="58">
        <v>129633</v>
      </c>
      <c r="G13" s="59">
        <v>845.86</v>
      </c>
      <c r="H13" s="60">
        <v>2.39</v>
      </c>
    </row>
    <row r="14" spans="1:8">
      <c r="A14" s="61"/>
      <c r="B14" s="62" t="s">
        <v>16</v>
      </c>
      <c r="C14" s="58" t="s">
        <v>876</v>
      </c>
      <c r="D14" s="58" t="s">
        <v>877</v>
      </c>
      <c r="E14" s="58" t="s">
        <v>878</v>
      </c>
      <c r="F14" s="58">
        <v>20909</v>
      </c>
      <c r="G14" s="59">
        <v>832.83</v>
      </c>
      <c r="H14" s="60">
        <v>2.35</v>
      </c>
    </row>
    <row r="15" spans="1:8">
      <c r="A15" s="61"/>
      <c r="B15" s="62" t="s">
        <v>16</v>
      </c>
      <c r="C15" s="58" t="s">
        <v>1334</v>
      </c>
      <c r="D15" s="58" t="s">
        <v>1335</v>
      </c>
      <c r="E15" s="58" t="s">
        <v>1336</v>
      </c>
      <c r="F15" s="58">
        <v>35306</v>
      </c>
      <c r="G15" s="59">
        <v>825.98</v>
      </c>
      <c r="H15" s="60">
        <v>2.33</v>
      </c>
    </row>
    <row r="16" spans="1:8">
      <c r="A16" s="61"/>
      <c r="B16" s="62" t="s">
        <v>16</v>
      </c>
      <c r="C16" s="58" t="s">
        <v>349</v>
      </c>
      <c r="D16" s="58" t="s">
        <v>811</v>
      </c>
      <c r="E16" s="58" t="s">
        <v>802</v>
      </c>
      <c r="F16" s="58">
        <v>274500</v>
      </c>
      <c r="G16" s="59">
        <v>754.19</v>
      </c>
      <c r="H16" s="60">
        <v>2.13</v>
      </c>
    </row>
    <row r="17" spans="1:8">
      <c r="A17" s="61"/>
      <c r="B17" s="62" t="s">
        <v>16</v>
      </c>
      <c r="C17" s="58" t="s">
        <v>898</v>
      </c>
      <c r="D17" s="58" t="s">
        <v>899</v>
      </c>
      <c r="E17" s="58" t="s">
        <v>805</v>
      </c>
      <c r="F17" s="58">
        <v>25500</v>
      </c>
      <c r="G17" s="59">
        <v>745.38</v>
      </c>
      <c r="H17" s="60">
        <v>2.1</v>
      </c>
    </row>
    <row r="18" spans="1:8">
      <c r="A18" s="61"/>
      <c r="B18" s="62" t="s">
        <v>16</v>
      </c>
      <c r="C18" s="58" t="s">
        <v>1310</v>
      </c>
      <c r="D18" s="58" t="s">
        <v>1311</v>
      </c>
      <c r="E18" s="58" t="s">
        <v>1140</v>
      </c>
      <c r="F18" s="58">
        <v>106300</v>
      </c>
      <c r="G18" s="59">
        <v>733.26</v>
      </c>
      <c r="H18" s="60">
        <v>2.0699999999999998</v>
      </c>
    </row>
    <row r="19" spans="1:8">
      <c r="A19" s="61"/>
      <c r="B19" s="62" t="s">
        <v>16</v>
      </c>
      <c r="C19" s="58" t="s">
        <v>886</v>
      </c>
      <c r="D19" s="58" t="s">
        <v>887</v>
      </c>
      <c r="E19" s="58" t="s">
        <v>805</v>
      </c>
      <c r="F19" s="58">
        <v>45499</v>
      </c>
      <c r="G19" s="59">
        <v>702.25</v>
      </c>
      <c r="H19" s="60">
        <v>1.98</v>
      </c>
    </row>
    <row r="20" spans="1:8">
      <c r="A20" s="61"/>
      <c r="B20" s="62" t="s">
        <v>16</v>
      </c>
      <c r="C20" s="58" t="s">
        <v>939</v>
      </c>
      <c r="D20" s="58" t="s">
        <v>940</v>
      </c>
      <c r="E20" s="58" t="s">
        <v>819</v>
      </c>
      <c r="F20" s="58">
        <v>175000</v>
      </c>
      <c r="G20" s="59">
        <v>701.58</v>
      </c>
      <c r="H20" s="60">
        <v>1.98</v>
      </c>
    </row>
    <row r="21" spans="1:8">
      <c r="A21" s="61"/>
      <c r="B21" s="62" t="s">
        <v>16</v>
      </c>
      <c r="C21" s="58" t="s">
        <v>1147</v>
      </c>
      <c r="D21" s="58" t="s">
        <v>1148</v>
      </c>
      <c r="E21" s="58" t="s">
        <v>819</v>
      </c>
      <c r="F21" s="58">
        <v>50583</v>
      </c>
      <c r="G21" s="59">
        <v>693.85</v>
      </c>
      <c r="H21" s="60">
        <v>1.96</v>
      </c>
    </row>
    <row r="22" spans="1:8">
      <c r="A22" s="61"/>
      <c r="B22" s="62" t="s">
        <v>16</v>
      </c>
      <c r="C22" s="58" t="s">
        <v>1020</v>
      </c>
      <c r="D22" s="58" t="s">
        <v>1021</v>
      </c>
      <c r="E22" s="58" t="s">
        <v>819</v>
      </c>
      <c r="F22" s="58">
        <v>60134</v>
      </c>
      <c r="G22" s="59">
        <v>691.72</v>
      </c>
      <c r="H22" s="60">
        <v>1.95</v>
      </c>
    </row>
    <row r="23" spans="1:8">
      <c r="A23" s="61"/>
      <c r="B23" s="62" t="s">
        <v>16</v>
      </c>
      <c r="C23" s="58" t="s">
        <v>1337</v>
      </c>
      <c r="D23" s="58" t="s">
        <v>1338</v>
      </c>
      <c r="E23" s="58" t="s">
        <v>913</v>
      </c>
      <c r="F23" s="58">
        <v>35842</v>
      </c>
      <c r="G23" s="59">
        <v>688.44</v>
      </c>
      <c r="H23" s="60">
        <v>1.94</v>
      </c>
    </row>
    <row r="24" spans="1:8">
      <c r="A24" s="61"/>
      <c r="B24" s="62" t="s">
        <v>16</v>
      </c>
      <c r="C24" s="58" t="s">
        <v>1452</v>
      </c>
      <c r="D24" s="58" t="s">
        <v>1453</v>
      </c>
      <c r="E24" s="58" t="s">
        <v>1140</v>
      </c>
      <c r="F24" s="58">
        <v>215238</v>
      </c>
      <c r="G24" s="59">
        <v>686.61</v>
      </c>
      <c r="H24" s="60">
        <v>1.94</v>
      </c>
    </row>
    <row r="25" spans="1:8">
      <c r="A25" s="61"/>
      <c r="B25" s="62" t="s">
        <v>16</v>
      </c>
      <c r="C25" s="58" t="s">
        <v>1036</v>
      </c>
      <c r="D25" s="58" t="s">
        <v>1037</v>
      </c>
      <c r="E25" s="58" t="s">
        <v>930</v>
      </c>
      <c r="F25" s="58">
        <v>229000</v>
      </c>
      <c r="G25" s="59">
        <v>662.5</v>
      </c>
      <c r="H25" s="60">
        <v>1.87</v>
      </c>
    </row>
    <row r="26" spans="1:8">
      <c r="A26" s="61"/>
      <c r="B26" s="62" t="s">
        <v>16</v>
      </c>
      <c r="C26" s="58" t="s">
        <v>1056</v>
      </c>
      <c r="D26" s="58" t="s">
        <v>1057</v>
      </c>
      <c r="E26" s="58" t="s">
        <v>930</v>
      </c>
      <c r="F26" s="58">
        <v>1686</v>
      </c>
      <c r="G26" s="59">
        <v>655.28</v>
      </c>
      <c r="H26" s="60">
        <v>1.85</v>
      </c>
    </row>
    <row r="27" spans="1:8">
      <c r="A27" s="61"/>
      <c r="B27" s="62" t="s">
        <v>16</v>
      </c>
      <c r="C27" s="58" t="s">
        <v>891</v>
      </c>
      <c r="D27" s="58" t="s">
        <v>892</v>
      </c>
      <c r="E27" s="58" t="s">
        <v>893</v>
      </c>
      <c r="F27" s="58">
        <v>93055</v>
      </c>
      <c r="G27" s="59">
        <v>651.42999999999995</v>
      </c>
      <c r="H27" s="60">
        <v>1.84</v>
      </c>
    </row>
    <row r="28" spans="1:8">
      <c r="A28" s="61"/>
      <c r="B28" s="62" t="s">
        <v>16</v>
      </c>
      <c r="C28" s="58" t="s">
        <v>900</v>
      </c>
      <c r="D28" s="58" t="s">
        <v>901</v>
      </c>
      <c r="E28" s="58" t="s">
        <v>872</v>
      </c>
      <c r="F28" s="58">
        <v>94176</v>
      </c>
      <c r="G28" s="59">
        <v>650.66</v>
      </c>
      <c r="H28" s="60">
        <v>1.84</v>
      </c>
    </row>
    <row r="29" spans="1:8">
      <c r="A29" s="61"/>
      <c r="B29" s="62" t="s">
        <v>16</v>
      </c>
      <c r="C29" s="58" t="s">
        <v>139</v>
      </c>
      <c r="D29" s="58" t="s">
        <v>938</v>
      </c>
      <c r="E29" s="58" t="s">
        <v>807</v>
      </c>
      <c r="F29" s="58">
        <v>271043</v>
      </c>
      <c r="G29" s="59">
        <v>631.12</v>
      </c>
      <c r="H29" s="60">
        <v>1.78</v>
      </c>
    </row>
    <row r="30" spans="1:8">
      <c r="A30" s="61"/>
      <c r="B30" s="62" t="s">
        <v>16</v>
      </c>
      <c r="C30" s="58" t="s">
        <v>1353</v>
      </c>
      <c r="D30" s="58" t="s">
        <v>1354</v>
      </c>
      <c r="E30" s="58" t="s">
        <v>819</v>
      </c>
      <c r="F30" s="58">
        <v>43399</v>
      </c>
      <c r="G30" s="59">
        <v>618.66999999999996</v>
      </c>
      <c r="H30" s="60">
        <v>1.75</v>
      </c>
    </row>
    <row r="31" spans="1:8">
      <c r="A31" s="61"/>
      <c r="B31" s="62" t="s">
        <v>16</v>
      </c>
      <c r="C31" s="58" t="s">
        <v>1318</v>
      </c>
      <c r="D31" s="58" t="s">
        <v>1319</v>
      </c>
      <c r="E31" s="58" t="s">
        <v>913</v>
      </c>
      <c r="F31" s="58">
        <v>188637</v>
      </c>
      <c r="G31" s="59">
        <v>598.64</v>
      </c>
      <c r="H31" s="60">
        <v>1.69</v>
      </c>
    </row>
    <row r="32" spans="1:8">
      <c r="A32" s="61"/>
      <c r="B32" s="62" t="s">
        <v>16</v>
      </c>
      <c r="C32" s="58" t="s">
        <v>911</v>
      </c>
      <c r="D32" s="58" t="s">
        <v>912</v>
      </c>
      <c r="E32" s="58" t="s">
        <v>913</v>
      </c>
      <c r="F32" s="58">
        <v>45910</v>
      </c>
      <c r="G32" s="59">
        <v>585.66999999999996</v>
      </c>
      <c r="H32" s="60">
        <v>1.65</v>
      </c>
    </row>
    <row r="33" spans="1:8">
      <c r="A33" s="61"/>
      <c r="B33" s="62" t="s">
        <v>16</v>
      </c>
      <c r="C33" s="58" t="s">
        <v>504</v>
      </c>
      <c r="D33" s="58" t="s">
        <v>998</v>
      </c>
      <c r="E33" s="58" t="s">
        <v>807</v>
      </c>
      <c r="F33" s="58">
        <v>10537</v>
      </c>
      <c r="G33" s="59">
        <v>581.13</v>
      </c>
      <c r="H33" s="60">
        <v>1.64</v>
      </c>
    </row>
    <row r="34" spans="1:8">
      <c r="A34" s="61"/>
      <c r="B34" s="62" t="s">
        <v>16</v>
      </c>
      <c r="C34" s="58" t="s">
        <v>390</v>
      </c>
      <c r="D34" s="58" t="s">
        <v>820</v>
      </c>
      <c r="E34" s="58" t="s">
        <v>802</v>
      </c>
      <c r="F34" s="58">
        <v>122900</v>
      </c>
      <c r="G34" s="59">
        <v>576.59</v>
      </c>
      <c r="H34" s="60">
        <v>1.63</v>
      </c>
    </row>
    <row r="35" spans="1:8">
      <c r="A35" s="61"/>
      <c r="B35" s="62" t="s">
        <v>16</v>
      </c>
      <c r="C35" s="58" t="s">
        <v>1489</v>
      </c>
      <c r="D35" s="58" t="s">
        <v>1490</v>
      </c>
      <c r="E35" s="58" t="s">
        <v>805</v>
      </c>
      <c r="F35" s="58">
        <v>235332</v>
      </c>
      <c r="G35" s="59">
        <v>569.39</v>
      </c>
      <c r="H35" s="60">
        <v>1.61</v>
      </c>
    </row>
    <row r="36" spans="1:8">
      <c r="A36" s="61"/>
      <c r="B36" s="62" t="s">
        <v>16</v>
      </c>
      <c r="C36" s="58" t="s">
        <v>949</v>
      </c>
      <c r="D36" s="58" t="s">
        <v>950</v>
      </c>
      <c r="E36" s="58" t="s">
        <v>860</v>
      </c>
      <c r="F36" s="58">
        <v>336181</v>
      </c>
      <c r="G36" s="59">
        <v>553.02</v>
      </c>
      <c r="H36" s="60">
        <v>1.56</v>
      </c>
    </row>
    <row r="37" spans="1:8">
      <c r="A37" s="61"/>
      <c r="B37" s="62" t="s">
        <v>16</v>
      </c>
      <c r="C37" s="58" t="s">
        <v>1357</v>
      </c>
      <c r="D37" s="58" t="s">
        <v>1358</v>
      </c>
      <c r="E37" s="58" t="s">
        <v>935</v>
      </c>
      <c r="F37" s="58">
        <v>65000</v>
      </c>
      <c r="G37" s="59">
        <v>551.1</v>
      </c>
      <c r="H37" s="60">
        <v>1.55</v>
      </c>
    </row>
    <row r="38" spans="1:8">
      <c r="A38" s="61"/>
      <c r="B38" s="62" t="s">
        <v>16</v>
      </c>
      <c r="C38" s="58" t="s">
        <v>988</v>
      </c>
      <c r="D38" s="58" t="s">
        <v>989</v>
      </c>
      <c r="E38" s="58" t="s">
        <v>810</v>
      </c>
      <c r="F38" s="58">
        <v>60300</v>
      </c>
      <c r="G38" s="59">
        <v>543.76</v>
      </c>
      <c r="H38" s="60">
        <v>1.53</v>
      </c>
    </row>
    <row r="39" spans="1:8">
      <c r="A39" s="61"/>
      <c r="B39" s="62" t="s">
        <v>16</v>
      </c>
      <c r="C39" s="58" t="s">
        <v>1381</v>
      </c>
      <c r="D39" s="58" t="s">
        <v>1382</v>
      </c>
      <c r="E39" s="58" t="s">
        <v>881</v>
      </c>
      <c r="F39" s="58">
        <v>32132</v>
      </c>
      <c r="G39" s="59">
        <v>534.61</v>
      </c>
      <c r="H39" s="60">
        <v>1.51</v>
      </c>
    </row>
    <row r="40" spans="1:8">
      <c r="A40" s="61"/>
      <c r="B40" s="62" t="s">
        <v>16</v>
      </c>
      <c r="C40" s="58" t="s">
        <v>931</v>
      </c>
      <c r="D40" s="58" t="s">
        <v>932</v>
      </c>
      <c r="E40" s="58" t="s">
        <v>878</v>
      </c>
      <c r="F40" s="58">
        <v>61532</v>
      </c>
      <c r="G40" s="59">
        <v>523.36</v>
      </c>
      <c r="H40" s="60">
        <v>1.48</v>
      </c>
    </row>
    <row r="41" spans="1:8">
      <c r="A41" s="61"/>
      <c r="B41" s="62" t="s">
        <v>16</v>
      </c>
      <c r="C41" s="58" t="s">
        <v>888</v>
      </c>
      <c r="D41" s="58" t="s">
        <v>889</v>
      </c>
      <c r="E41" s="58" t="s">
        <v>890</v>
      </c>
      <c r="F41" s="58">
        <v>35000</v>
      </c>
      <c r="G41" s="59">
        <v>486.57</v>
      </c>
      <c r="H41" s="60">
        <v>1.37</v>
      </c>
    </row>
    <row r="42" spans="1:8">
      <c r="A42" s="61"/>
      <c r="B42" s="62" t="s">
        <v>16</v>
      </c>
      <c r="C42" s="58" t="s">
        <v>916</v>
      </c>
      <c r="D42" s="58" t="s">
        <v>917</v>
      </c>
      <c r="E42" s="58" t="s">
        <v>918</v>
      </c>
      <c r="F42" s="58">
        <v>215944</v>
      </c>
      <c r="G42" s="59">
        <v>475.29</v>
      </c>
      <c r="H42" s="60">
        <v>1.34</v>
      </c>
    </row>
    <row r="43" spans="1:8">
      <c r="A43" s="61"/>
      <c r="B43" s="62" t="s">
        <v>16</v>
      </c>
      <c r="C43" s="58" t="s">
        <v>902</v>
      </c>
      <c r="D43" s="58" t="s">
        <v>903</v>
      </c>
      <c r="E43" s="58" t="s">
        <v>904</v>
      </c>
      <c r="F43" s="58">
        <v>114000</v>
      </c>
      <c r="G43" s="59">
        <v>473.96</v>
      </c>
      <c r="H43" s="60">
        <v>1.34</v>
      </c>
    </row>
    <row r="44" spans="1:8">
      <c r="A44" s="61"/>
      <c r="B44" s="62" t="s">
        <v>16</v>
      </c>
      <c r="C44" s="58" t="s">
        <v>1326</v>
      </c>
      <c r="D44" s="58" t="s">
        <v>1327</v>
      </c>
      <c r="E44" s="58" t="s">
        <v>935</v>
      </c>
      <c r="F44" s="58">
        <v>541660</v>
      </c>
      <c r="G44" s="59">
        <v>465.29</v>
      </c>
      <c r="H44" s="60">
        <v>1.31</v>
      </c>
    </row>
    <row r="45" spans="1:8">
      <c r="A45" s="61"/>
      <c r="B45" s="62" t="s">
        <v>16</v>
      </c>
      <c r="C45" s="58" t="s">
        <v>914</v>
      </c>
      <c r="D45" s="58" t="s">
        <v>915</v>
      </c>
      <c r="E45" s="58" t="s">
        <v>802</v>
      </c>
      <c r="F45" s="58">
        <v>258500</v>
      </c>
      <c r="G45" s="59">
        <v>465.04</v>
      </c>
      <c r="H45" s="60">
        <v>1.31</v>
      </c>
    </row>
    <row r="46" spans="1:8">
      <c r="A46" s="61"/>
      <c r="B46" s="62" t="s">
        <v>16</v>
      </c>
      <c r="C46" s="58" t="s">
        <v>338</v>
      </c>
      <c r="D46" s="58" t="s">
        <v>952</v>
      </c>
      <c r="E46" s="58" t="s">
        <v>890</v>
      </c>
      <c r="F46" s="58">
        <v>172000</v>
      </c>
      <c r="G46" s="59">
        <v>460.44</v>
      </c>
      <c r="H46" s="60">
        <v>1.3</v>
      </c>
    </row>
    <row r="47" spans="1:8">
      <c r="A47" s="61"/>
      <c r="B47" s="62" t="s">
        <v>16</v>
      </c>
      <c r="C47" s="58" t="s">
        <v>909</v>
      </c>
      <c r="D47" s="58" t="s">
        <v>910</v>
      </c>
      <c r="E47" s="58" t="s">
        <v>815</v>
      </c>
      <c r="F47" s="58">
        <v>155000</v>
      </c>
      <c r="G47" s="59">
        <v>447.18</v>
      </c>
      <c r="H47" s="60">
        <v>1.26</v>
      </c>
    </row>
    <row r="48" spans="1:8">
      <c r="A48" s="61"/>
      <c r="B48" s="62" t="s">
        <v>16</v>
      </c>
      <c r="C48" s="58" t="s">
        <v>1491</v>
      </c>
      <c r="D48" s="58" t="s">
        <v>1492</v>
      </c>
      <c r="E48" s="58" t="s">
        <v>800</v>
      </c>
      <c r="F48" s="58">
        <v>78100</v>
      </c>
      <c r="G48" s="59">
        <v>445.01</v>
      </c>
      <c r="H48" s="60">
        <v>1.26</v>
      </c>
    </row>
    <row r="49" spans="1:8">
      <c r="A49" s="61"/>
      <c r="B49" s="62" t="s">
        <v>16</v>
      </c>
      <c r="C49" s="58" t="s">
        <v>943</v>
      </c>
      <c r="D49" s="58" t="s">
        <v>944</v>
      </c>
      <c r="E49" s="58" t="s">
        <v>800</v>
      </c>
      <c r="F49" s="58">
        <v>78000</v>
      </c>
      <c r="G49" s="59">
        <v>416.09</v>
      </c>
      <c r="H49" s="60">
        <v>1.17</v>
      </c>
    </row>
    <row r="50" spans="1:8">
      <c r="A50" s="61"/>
      <c r="B50" s="62" t="s">
        <v>16</v>
      </c>
      <c r="C50" s="58" t="s">
        <v>1370</v>
      </c>
      <c r="D50" s="58" t="s">
        <v>1371</v>
      </c>
      <c r="E50" s="58" t="s">
        <v>878</v>
      </c>
      <c r="F50" s="58">
        <v>89900</v>
      </c>
      <c r="G50" s="59">
        <v>381.99</v>
      </c>
      <c r="H50" s="60">
        <v>1.08</v>
      </c>
    </row>
    <row r="51" spans="1:8">
      <c r="A51" s="61"/>
      <c r="B51" s="62" t="s">
        <v>16</v>
      </c>
      <c r="C51" s="58" t="s">
        <v>81</v>
      </c>
      <c r="D51" s="58" t="s">
        <v>1034</v>
      </c>
      <c r="E51" s="58" t="s">
        <v>807</v>
      </c>
      <c r="F51" s="58">
        <v>43383</v>
      </c>
      <c r="G51" s="59">
        <v>379.21</v>
      </c>
      <c r="H51" s="60">
        <v>1.07</v>
      </c>
    </row>
    <row r="52" spans="1:8">
      <c r="A52" s="61"/>
      <c r="B52" s="62" t="s">
        <v>16</v>
      </c>
      <c r="C52" s="58" t="s">
        <v>1378</v>
      </c>
      <c r="D52" s="58" t="s">
        <v>1379</v>
      </c>
      <c r="E52" s="58" t="s">
        <v>1380</v>
      </c>
      <c r="F52" s="58">
        <v>240115</v>
      </c>
      <c r="G52" s="59">
        <v>373.14</v>
      </c>
      <c r="H52" s="60">
        <v>1.05</v>
      </c>
    </row>
    <row r="53" spans="1:8">
      <c r="A53" s="61"/>
      <c r="B53" s="62" t="s">
        <v>16</v>
      </c>
      <c r="C53" s="58" t="s">
        <v>1138</v>
      </c>
      <c r="D53" s="58" t="s">
        <v>1139</v>
      </c>
      <c r="E53" s="58" t="s">
        <v>1140</v>
      </c>
      <c r="F53" s="58">
        <v>124000</v>
      </c>
      <c r="G53" s="59">
        <v>354.33</v>
      </c>
      <c r="H53" s="60">
        <v>1</v>
      </c>
    </row>
    <row r="54" spans="1:8">
      <c r="A54" s="61"/>
      <c r="B54" s="62" t="s">
        <v>16</v>
      </c>
      <c r="C54" s="58" t="s">
        <v>1493</v>
      </c>
      <c r="D54" s="58" t="s">
        <v>1494</v>
      </c>
      <c r="E54" s="58" t="s">
        <v>1140</v>
      </c>
      <c r="F54" s="58">
        <v>88048</v>
      </c>
      <c r="G54" s="59">
        <v>353.95</v>
      </c>
      <c r="H54" s="60">
        <v>1</v>
      </c>
    </row>
    <row r="55" spans="1:8">
      <c r="A55" s="61"/>
      <c r="B55" s="62" t="s">
        <v>16</v>
      </c>
      <c r="C55" s="58" t="s">
        <v>974</v>
      </c>
      <c r="D55" s="58" t="s">
        <v>975</v>
      </c>
      <c r="E55" s="58" t="s">
        <v>802</v>
      </c>
      <c r="F55" s="58">
        <v>201879</v>
      </c>
      <c r="G55" s="59">
        <v>349.35</v>
      </c>
      <c r="H55" s="60">
        <v>0.99</v>
      </c>
    </row>
    <row r="56" spans="1:8">
      <c r="A56" s="61"/>
      <c r="B56" s="62" t="s">
        <v>16</v>
      </c>
      <c r="C56" s="58" t="s">
        <v>1366</v>
      </c>
      <c r="D56" s="58" t="s">
        <v>1367</v>
      </c>
      <c r="E56" s="58" t="s">
        <v>872</v>
      </c>
      <c r="F56" s="58">
        <v>90808</v>
      </c>
      <c r="G56" s="59">
        <v>324</v>
      </c>
      <c r="H56" s="60">
        <v>0.91</v>
      </c>
    </row>
    <row r="57" spans="1:8">
      <c r="A57" s="61"/>
      <c r="B57" s="62" t="s">
        <v>16</v>
      </c>
      <c r="C57" s="58" t="s">
        <v>947</v>
      </c>
      <c r="D57" s="58" t="s">
        <v>948</v>
      </c>
      <c r="E57" s="58" t="s">
        <v>802</v>
      </c>
      <c r="F57" s="58">
        <v>42000</v>
      </c>
      <c r="G57" s="59">
        <v>322.64</v>
      </c>
      <c r="H57" s="60">
        <v>0.91</v>
      </c>
    </row>
    <row r="58" spans="1:8">
      <c r="A58" s="61"/>
      <c r="B58" s="62" t="s">
        <v>16</v>
      </c>
      <c r="C58" s="58" t="s">
        <v>953</v>
      </c>
      <c r="D58" s="58" t="s">
        <v>954</v>
      </c>
      <c r="E58" s="58" t="s">
        <v>851</v>
      </c>
      <c r="F58" s="58">
        <v>51300</v>
      </c>
      <c r="G58" s="59">
        <v>313.62</v>
      </c>
      <c r="H58" s="60">
        <v>0.88</v>
      </c>
    </row>
    <row r="59" spans="1:8">
      <c r="A59" s="61"/>
      <c r="B59" s="62" t="s">
        <v>16</v>
      </c>
      <c r="C59" s="58" t="s">
        <v>1312</v>
      </c>
      <c r="D59" s="58" t="s">
        <v>1313</v>
      </c>
      <c r="E59" s="58" t="s">
        <v>878</v>
      </c>
      <c r="F59" s="58">
        <v>25037</v>
      </c>
      <c r="G59" s="59">
        <v>307.13</v>
      </c>
      <c r="H59" s="60">
        <v>0.87</v>
      </c>
    </row>
    <row r="60" spans="1:8">
      <c r="A60" s="61"/>
      <c r="B60" s="62" t="s">
        <v>16</v>
      </c>
      <c r="C60" s="58" t="s">
        <v>922</v>
      </c>
      <c r="D60" s="58" t="s">
        <v>923</v>
      </c>
      <c r="E60" s="58" t="s">
        <v>810</v>
      </c>
      <c r="F60" s="58">
        <v>28000</v>
      </c>
      <c r="G60" s="59">
        <v>235.23</v>
      </c>
      <c r="H60" s="60">
        <v>0.66</v>
      </c>
    </row>
    <row r="61" spans="1:8">
      <c r="A61" s="61"/>
      <c r="B61" s="62" t="s">
        <v>16</v>
      </c>
      <c r="C61" s="58" t="s">
        <v>1495</v>
      </c>
      <c r="D61" s="58" t="s">
        <v>1496</v>
      </c>
      <c r="E61" s="58" t="s">
        <v>851</v>
      </c>
      <c r="F61" s="58">
        <v>49000</v>
      </c>
      <c r="G61" s="59">
        <v>177.11</v>
      </c>
      <c r="H61" s="60">
        <v>0.5</v>
      </c>
    </row>
    <row r="62" spans="1:8">
      <c r="A62" s="61"/>
      <c r="B62" s="62" t="s">
        <v>16</v>
      </c>
      <c r="C62" s="58" t="s">
        <v>212</v>
      </c>
      <c r="D62" s="58" t="s">
        <v>1062</v>
      </c>
      <c r="E62" s="58" t="s">
        <v>807</v>
      </c>
      <c r="F62" s="58">
        <v>35668</v>
      </c>
      <c r="G62" s="59">
        <v>172.85</v>
      </c>
      <c r="H62" s="60">
        <v>0.49</v>
      </c>
    </row>
    <row r="63" spans="1:8" ht="13.5" thickBot="1">
      <c r="A63" s="61"/>
      <c r="B63" s="58"/>
      <c r="C63" s="58"/>
      <c r="D63" s="58"/>
      <c r="E63" s="63" t="s">
        <v>15</v>
      </c>
      <c r="F63" s="58"/>
      <c r="G63" s="77">
        <v>34792.129999999997</v>
      </c>
      <c r="H63" s="78">
        <v>98.16</v>
      </c>
    </row>
    <row r="64" spans="1:8" ht="13.5" thickTop="1">
      <c r="A64" s="61"/>
      <c r="B64" s="58"/>
      <c r="C64" s="58"/>
      <c r="D64" s="58"/>
      <c r="E64" s="63"/>
      <c r="F64" s="58"/>
      <c r="G64" s="79"/>
      <c r="H64" s="80"/>
    </row>
    <row r="65" spans="1:8">
      <c r="A65" s="61"/>
      <c r="B65" s="123" t="s">
        <v>1028</v>
      </c>
      <c r="C65" s="119"/>
      <c r="D65" s="58"/>
      <c r="E65" s="58"/>
      <c r="F65" s="58"/>
      <c r="G65" s="59">
        <f>+G66</f>
        <v>50.91</v>
      </c>
      <c r="H65" s="60">
        <f>+H66</f>
        <v>0.14000000000000001</v>
      </c>
    </row>
    <row r="66" spans="1:8" ht="13.5" thickBot="1">
      <c r="A66" s="61"/>
      <c r="B66" s="58"/>
      <c r="C66" s="58"/>
      <c r="D66" s="58"/>
      <c r="E66" s="63" t="s">
        <v>15</v>
      </c>
      <c r="F66" s="58"/>
      <c r="G66" s="64">
        <v>50.91</v>
      </c>
      <c r="H66" s="65">
        <v>0.14000000000000001</v>
      </c>
    </row>
    <row r="67" spans="1:8" ht="13.5" thickTop="1">
      <c r="A67" s="61"/>
      <c r="B67" s="58"/>
      <c r="C67" s="58"/>
      <c r="D67" s="58"/>
      <c r="E67" s="58"/>
      <c r="F67" s="58"/>
      <c r="G67" s="59"/>
      <c r="H67" s="60"/>
    </row>
    <row r="68" spans="1:8">
      <c r="A68" s="61"/>
      <c r="B68" s="62" t="s">
        <v>16</v>
      </c>
      <c r="C68" s="58" t="s">
        <v>17</v>
      </c>
      <c r="D68" s="58"/>
      <c r="E68" s="58" t="s">
        <v>16</v>
      </c>
      <c r="F68" s="58"/>
      <c r="G68" s="59">
        <v>300</v>
      </c>
      <c r="H68" s="60">
        <v>0.85</v>
      </c>
    </row>
    <row r="69" spans="1:8" ht="13.5" thickBot="1">
      <c r="A69" s="61"/>
      <c r="B69" s="58"/>
      <c r="C69" s="58"/>
      <c r="D69" s="58"/>
      <c r="E69" s="63" t="s">
        <v>15</v>
      </c>
      <c r="F69" s="58"/>
      <c r="G69" s="64">
        <v>300</v>
      </c>
      <c r="H69" s="65">
        <v>0.85</v>
      </c>
    </row>
    <row r="70" spans="1:8" ht="13.5" thickTop="1">
      <c r="A70" s="61"/>
      <c r="B70" s="58"/>
      <c r="C70" s="58"/>
      <c r="D70" s="58"/>
      <c r="E70" s="58"/>
      <c r="F70" s="58"/>
      <c r="G70" s="59"/>
      <c r="H70" s="60"/>
    </row>
    <row r="71" spans="1:8">
      <c r="A71" s="66" t="s">
        <v>18</v>
      </c>
      <c r="B71" s="58"/>
      <c r="C71" s="58"/>
      <c r="D71" s="58"/>
      <c r="E71" s="58"/>
      <c r="F71" s="58"/>
      <c r="G71" s="67">
        <v>304.88</v>
      </c>
      <c r="H71" s="68">
        <v>0.85</v>
      </c>
    </row>
    <row r="72" spans="1:8">
      <c r="A72" s="61"/>
      <c r="B72" s="58"/>
      <c r="C72" s="58"/>
      <c r="D72" s="58"/>
      <c r="E72" s="58"/>
      <c r="F72" s="58"/>
      <c r="G72" s="59"/>
      <c r="H72" s="60"/>
    </row>
    <row r="73" spans="1:8" ht="13.5" thickBot="1">
      <c r="A73" s="61"/>
      <c r="B73" s="58"/>
      <c r="C73" s="58"/>
      <c r="D73" s="58"/>
      <c r="E73" s="63" t="s">
        <v>19</v>
      </c>
      <c r="F73" s="58"/>
      <c r="G73" s="64">
        <v>35447.919999999998</v>
      </c>
      <c r="H73" s="65">
        <v>100</v>
      </c>
    </row>
    <row r="74" spans="1:8" ht="13.5" thickTop="1">
      <c r="A74" s="61"/>
      <c r="B74" s="58"/>
      <c r="C74" s="58"/>
      <c r="D74" s="58"/>
      <c r="E74" s="58"/>
      <c r="F74" s="58"/>
      <c r="G74" s="59"/>
      <c r="H74" s="60"/>
    </row>
    <row r="75" spans="1:8">
      <c r="A75" s="69" t="s">
        <v>20</v>
      </c>
      <c r="B75" s="58"/>
      <c r="C75" s="58"/>
      <c r="D75" s="58"/>
      <c r="E75" s="58"/>
      <c r="F75" s="58"/>
      <c r="G75" s="59"/>
      <c r="H75" s="60"/>
    </row>
    <row r="76" spans="1:8">
      <c r="A76" s="61">
        <v>1</v>
      </c>
      <c r="B76" s="58" t="s">
        <v>963</v>
      </c>
      <c r="C76" s="58"/>
      <c r="D76" s="58"/>
      <c r="E76" s="58"/>
      <c r="F76" s="58"/>
      <c r="G76" s="59"/>
      <c r="H76" s="60"/>
    </row>
    <row r="77" spans="1:8">
      <c r="A77" s="61"/>
      <c r="B77" s="58"/>
      <c r="C77" s="58"/>
      <c r="D77" s="58"/>
      <c r="E77" s="58"/>
      <c r="F77" s="58"/>
      <c r="G77" s="59"/>
      <c r="H77" s="60"/>
    </row>
    <row r="78" spans="1:8">
      <c r="A78" s="61">
        <v>2</v>
      </c>
      <c r="B78" s="58" t="s">
        <v>22</v>
      </c>
      <c r="C78" s="58"/>
      <c r="D78" s="58"/>
      <c r="E78" s="58"/>
      <c r="F78" s="58"/>
      <c r="G78" s="59"/>
      <c r="H78" s="60"/>
    </row>
    <row r="79" spans="1:8">
      <c r="A79" s="61"/>
      <c r="B79" s="58"/>
      <c r="C79" s="58"/>
      <c r="D79" s="58"/>
      <c r="E79" s="58"/>
      <c r="F79" s="58"/>
      <c r="G79" s="59"/>
      <c r="H79" s="60"/>
    </row>
    <row r="80" spans="1:8">
      <c r="A80" s="61">
        <v>3</v>
      </c>
      <c r="B80" s="58" t="s">
        <v>1497</v>
      </c>
      <c r="C80" s="58"/>
      <c r="D80" s="58"/>
      <c r="E80" s="58"/>
      <c r="F80" s="58"/>
      <c r="G80" s="59"/>
      <c r="H80" s="60"/>
    </row>
    <row r="81" spans="1:8">
      <c r="A81" s="70"/>
      <c r="B81" s="71"/>
      <c r="C81" s="71"/>
      <c r="D81" s="71"/>
      <c r="E81" s="71"/>
      <c r="F81" s="71"/>
      <c r="G81" s="72"/>
      <c r="H81" s="73"/>
    </row>
  </sheetData>
  <mergeCells count="4">
    <mergeCell ref="A2:C2"/>
    <mergeCell ref="A3:C3"/>
    <mergeCell ref="B4:C4"/>
    <mergeCell ref="B65:C6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C24" sqref="C2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425781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11">
      <c r="A1" s="1"/>
      <c r="B1" s="2"/>
      <c r="C1" s="3" t="s">
        <v>769</v>
      </c>
      <c r="D1" s="2"/>
      <c r="E1" s="2"/>
      <c r="F1" s="2"/>
      <c r="G1" s="4"/>
      <c r="H1" s="5"/>
    </row>
    <row r="2" spans="1:11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11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11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11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11">
      <c r="A6" s="17"/>
      <c r="B6" s="18">
        <v>8.4000000000000005E-2</v>
      </c>
      <c r="C6" s="14" t="s">
        <v>87</v>
      </c>
      <c r="D6" s="14" t="s">
        <v>122</v>
      </c>
      <c r="E6" s="14" t="s">
        <v>12</v>
      </c>
      <c r="F6" s="14">
        <v>370</v>
      </c>
      <c r="G6" s="15">
        <v>3721.13</v>
      </c>
      <c r="H6" s="16">
        <v>14.22</v>
      </c>
    </row>
    <row r="7" spans="1:11">
      <c r="A7" s="17"/>
      <c r="B7" s="18">
        <v>8.8999999999999996E-2</v>
      </c>
      <c r="C7" s="14" t="s">
        <v>91</v>
      </c>
      <c r="D7" s="14" t="s">
        <v>92</v>
      </c>
      <c r="E7" s="14" t="s">
        <v>83</v>
      </c>
      <c r="F7" s="14">
        <v>370</v>
      </c>
      <c r="G7" s="15">
        <v>3714.62</v>
      </c>
      <c r="H7" s="16">
        <v>14.2</v>
      </c>
    </row>
    <row r="8" spans="1:11">
      <c r="A8" s="17"/>
      <c r="B8" s="18">
        <v>7.9500000000000001E-2</v>
      </c>
      <c r="C8" s="14" t="s">
        <v>113</v>
      </c>
      <c r="D8" s="14" t="s">
        <v>114</v>
      </c>
      <c r="E8" s="14" t="s">
        <v>73</v>
      </c>
      <c r="F8" s="14">
        <v>370</v>
      </c>
      <c r="G8" s="15">
        <v>3679.71</v>
      </c>
      <c r="H8" s="16">
        <v>14.07</v>
      </c>
    </row>
    <row r="9" spans="1:11">
      <c r="A9" s="17"/>
      <c r="B9" s="18">
        <v>8.6999999999999994E-2</v>
      </c>
      <c r="C9" s="14" t="s">
        <v>212</v>
      </c>
      <c r="D9" s="14" t="s">
        <v>770</v>
      </c>
      <c r="E9" s="14" t="s">
        <v>12</v>
      </c>
      <c r="F9" s="14">
        <v>320</v>
      </c>
      <c r="G9" s="15">
        <v>3224.92</v>
      </c>
      <c r="H9" s="16">
        <v>12.33</v>
      </c>
    </row>
    <row r="10" spans="1:11">
      <c r="A10" s="17"/>
      <c r="B10" s="18">
        <v>8.6999999999999994E-2</v>
      </c>
      <c r="C10" s="14" t="s">
        <v>515</v>
      </c>
      <c r="D10" s="14" t="s">
        <v>771</v>
      </c>
      <c r="E10" s="14" t="s">
        <v>12</v>
      </c>
      <c r="F10" s="14">
        <v>300</v>
      </c>
      <c r="G10" s="15">
        <v>3050.89</v>
      </c>
      <c r="H10" s="16">
        <v>11.66</v>
      </c>
    </row>
    <row r="11" spans="1:11">
      <c r="A11" s="17"/>
      <c r="B11" s="18">
        <v>8.2500000000000004E-2</v>
      </c>
      <c r="C11" s="14" t="s">
        <v>97</v>
      </c>
      <c r="D11" s="14" t="s">
        <v>762</v>
      </c>
      <c r="E11" s="14" t="s">
        <v>12</v>
      </c>
      <c r="F11" s="14">
        <v>200</v>
      </c>
      <c r="G11" s="15">
        <v>2015.5</v>
      </c>
      <c r="H11" s="16">
        <v>7.7</v>
      </c>
    </row>
    <row r="12" spans="1:11">
      <c r="A12" s="17"/>
      <c r="B12" s="18">
        <v>0.08</v>
      </c>
      <c r="C12" s="14" t="s">
        <v>545</v>
      </c>
      <c r="D12" s="14" t="s">
        <v>654</v>
      </c>
      <c r="E12" s="14" t="s">
        <v>12</v>
      </c>
      <c r="F12" s="14">
        <v>160</v>
      </c>
      <c r="G12" s="15">
        <v>1600.74</v>
      </c>
      <c r="H12" s="16">
        <v>6.12</v>
      </c>
    </row>
    <row r="13" spans="1:11">
      <c r="A13" s="17"/>
      <c r="B13" s="18">
        <v>8.6999999999999994E-2</v>
      </c>
      <c r="C13" s="14" t="s">
        <v>139</v>
      </c>
      <c r="D13" s="14" t="s">
        <v>370</v>
      </c>
      <c r="E13" s="14" t="s">
        <v>141</v>
      </c>
      <c r="F13" s="14">
        <v>140</v>
      </c>
      <c r="G13" s="15">
        <v>1401.02</v>
      </c>
      <c r="H13" s="16">
        <v>5.36</v>
      </c>
    </row>
    <row r="14" spans="1:11">
      <c r="A14" s="17"/>
      <c r="B14" s="22" t="s">
        <v>184</v>
      </c>
      <c r="C14" s="14" t="s">
        <v>504</v>
      </c>
      <c r="D14" s="14" t="s">
        <v>772</v>
      </c>
      <c r="E14" s="14" t="s">
        <v>315</v>
      </c>
      <c r="F14" s="14">
        <v>130</v>
      </c>
      <c r="G14" s="15">
        <v>1349.93</v>
      </c>
      <c r="H14" s="16">
        <v>5.16</v>
      </c>
    </row>
    <row r="15" spans="1:11">
      <c r="A15" s="17"/>
      <c r="B15" s="18">
        <v>8.9499999999999996E-2</v>
      </c>
      <c r="C15" s="14" t="s">
        <v>74</v>
      </c>
      <c r="D15" s="14" t="s">
        <v>655</v>
      </c>
      <c r="E15" s="14" t="s">
        <v>76</v>
      </c>
      <c r="F15" s="14">
        <v>90</v>
      </c>
      <c r="G15" s="15">
        <v>913.25</v>
      </c>
      <c r="H15" s="16">
        <v>3.49</v>
      </c>
      <c r="K15" s="31"/>
    </row>
    <row r="16" spans="1:11">
      <c r="A16" s="17"/>
      <c r="B16" s="18">
        <v>8.4000000000000005E-2</v>
      </c>
      <c r="C16" s="14" t="s">
        <v>212</v>
      </c>
      <c r="D16" s="14" t="s">
        <v>773</v>
      </c>
      <c r="E16" s="14" t="s">
        <v>12</v>
      </c>
      <c r="F16" s="14">
        <v>30</v>
      </c>
      <c r="G16" s="15">
        <v>299.75</v>
      </c>
      <c r="H16" s="16">
        <v>1.1499999999999999</v>
      </c>
      <c r="K16" s="31"/>
    </row>
    <row r="17" spans="1:10" ht="9.75" thickBot="1">
      <c r="A17" s="17"/>
      <c r="B17" s="14"/>
      <c r="C17" s="14"/>
      <c r="D17" s="14"/>
      <c r="E17" s="19" t="s">
        <v>15</v>
      </c>
      <c r="F17" s="14"/>
      <c r="G17" s="20">
        <v>24971.46</v>
      </c>
      <c r="H17" s="21">
        <v>95.46</v>
      </c>
    </row>
    <row r="18" spans="1:10" ht="9.75" thickTop="1">
      <c r="A18" s="17"/>
      <c r="B18" s="14"/>
      <c r="C18" s="14"/>
      <c r="D18" s="14"/>
      <c r="E18" s="14"/>
      <c r="F18" s="14"/>
      <c r="G18" s="15"/>
      <c r="H18" s="16"/>
    </row>
    <row r="19" spans="1:10">
      <c r="A19" s="17"/>
      <c r="B19" s="22" t="s">
        <v>16</v>
      </c>
      <c r="C19" s="14" t="s">
        <v>17</v>
      </c>
      <c r="D19" s="14"/>
      <c r="E19" s="14" t="s">
        <v>16</v>
      </c>
      <c r="F19" s="14"/>
      <c r="G19" s="15">
        <v>75</v>
      </c>
      <c r="H19" s="16">
        <v>0.28999999999999998</v>
      </c>
    </row>
    <row r="20" spans="1:10">
      <c r="A20" s="17"/>
      <c r="B20" s="14"/>
      <c r="C20" s="14"/>
      <c r="D20" s="14"/>
      <c r="E20" s="14"/>
      <c r="F20" s="14"/>
      <c r="G20" s="15"/>
      <c r="H20" s="16"/>
    </row>
    <row r="21" spans="1:10">
      <c r="A21" s="23" t="s">
        <v>18</v>
      </c>
      <c r="B21" s="14"/>
      <c r="C21" s="14"/>
      <c r="D21" s="14"/>
      <c r="E21" s="14"/>
      <c r="F21" s="14"/>
      <c r="G21" s="34">
        <v>1113.74</v>
      </c>
      <c r="H21" s="35">
        <v>4.25</v>
      </c>
    </row>
    <row r="22" spans="1:10">
      <c r="A22" s="17"/>
      <c r="B22" s="14"/>
      <c r="C22" s="14"/>
      <c r="D22" s="14"/>
      <c r="E22" s="14"/>
      <c r="F22" s="14"/>
      <c r="G22" s="15"/>
      <c r="H22" s="16"/>
    </row>
    <row r="23" spans="1:10" ht="9.75" thickBot="1">
      <c r="A23" s="17"/>
      <c r="B23" s="14"/>
      <c r="C23" s="14"/>
      <c r="D23" s="14"/>
      <c r="E23" s="19" t="s">
        <v>19</v>
      </c>
      <c r="F23" s="14"/>
      <c r="G23" s="20">
        <v>26160.2</v>
      </c>
      <c r="H23" s="21">
        <v>100</v>
      </c>
    </row>
    <row r="24" spans="1:10" ht="9.75" thickTop="1">
      <c r="A24" s="17"/>
      <c r="B24" s="14"/>
      <c r="C24" s="14"/>
      <c r="D24" s="14"/>
      <c r="E24" s="14"/>
      <c r="F24" s="14"/>
      <c r="G24" s="15"/>
      <c r="H24" s="16"/>
      <c r="J24" s="31"/>
    </row>
    <row r="25" spans="1:10">
      <c r="A25" s="26" t="s">
        <v>20</v>
      </c>
      <c r="B25" s="14"/>
      <c r="C25" s="14"/>
      <c r="D25" s="14"/>
      <c r="E25" s="14"/>
      <c r="F25" s="14"/>
      <c r="G25" s="15"/>
      <c r="H25" s="16"/>
    </row>
    <row r="26" spans="1:10">
      <c r="A26" s="17">
        <v>1</v>
      </c>
      <c r="B26" s="14" t="s">
        <v>774</v>
      </c>
      <c r="C26" s="14"/>
      <c r="D26" s="14"/>
      <c r="E26" s="14"/>
      <c r="F26" s="14"/>
      <c r="G26" s="15"/>
      <c r="H26" s="16"/>
    </row>
    <row r="27" spans="1:10">
      <c r="A27" s="17"/>
      <c r="B27" s="14"/>
      <c r="C27" s="14"/>
      <c r="D27" s="14"/>
      <c r="E27" s="14"/>
      <c r="F27" s="14"/>
      <c r="G27" s="15"/>
      <c r="H27" s="16"/>
    </row>
    <row r="28" spans="1:10">
      <c r="A28" s="17">
        <v>2</v>
      </c>
      <c r="B28" s="14" t="s">
        <v>22</v>
      </c>
      <c r="C28" s="14"/>
      <c r="D28" s="14"/>
      <c r="E28" s="14"/>
      <c r="F28" s="14"/>
      <c r="G28" s="15"/>
      <c r="H28" s="16"/>
    </row>
    <row r="29" spans="1:10">
      <c r="A29" s="17"/>
      <c r="B29" s="14"/>
      <c r="C29" s="14"/>
      <c r="D29" s="14"/>
      <c r="E29" s="14"/>
      <c r="F29" s="14"/>
      <c r="G29" s="15"/>
      <c r="H29" s="16"/>
    </row>
    <row r="30" spans="1:10">
      <c r="A30" s="17">
        <v>3</v>
      </c>
      <c r="B30" s="14" t="s">
        <v>23</v>
      </c>
      <c r="C30" s="14"/>
      <c r="D30" s="14"/>
      <c r="E30" s="14"/>
      <c r="F30" s="14"/>
      <c r="G30" s="15"/>
      <c r="H30" s="16"/>
    </row>
    <row r="31" spans="1:10">
      <c r="A31" s="17"/>
      <c r="B31" s="14" t="s">
        <v>24</v>
      </c>
      <c r="C31" s="14"/>
      <c r="D31" s="14"/>
      <c r="E31" s="14"/>
      <c r="F31" s="14"/>
      <c r="G31" s="15"/>
      <c r="H31" s="16"/>
    </row>
    <row r="32" spans="1:10">
      <c r="A32" s="27"/>
      <c r="B32" s="28" t="s">
        <v>25</v>
      </c>
      <c r="C32" s="28"/>
      <c r="D32" s="28"/>
      <c r="E32" s="28"/>
      <c r="F32" s="28"/>
      <c r="G32" s="29"/>
      <c r="H32" s="3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B28" sqref="B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760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8.4000000000000005E-2</v>
      </c>
      <c r="C6" s="14" t="s">
        <v>87</v>
      </c>
      <c r="D6" s="14" t="s">
        <v>123</v>
      </c>
      <c r="E6" s="14" t="s">
        <v>12</v>
      </c>
      <c r="F6" s="14">
        <v>150</v>
      </c>
      <c r="G6" s="15">
        <v>1509.39</v>
      </c>
      <c r="H6" s="16">
        <v>13.85</v>
      </c>
    </row>
    <row r="7" spans="1:8">
      <c r="A7" s="17"/>
      <c r="B7" s="18">
        <v>8.9499999999999996E-2</v>
      </c>
      <c r="C7" s="14" t="s">
        <v>74</v>
      </c>
      <c r="D7" s="14" t="s">
        <v>655</v>
      </c>
      <c r="E7" s="14" t="s">
        <v>76</v>
      </c>
      <c r="F7" s="14">
        <v>140</v>
      </c>
      <c r="G7" s="15">
        <v>1420.61</v>
      </c>
      <c r="H7" s="16">
        <v>13.04</v>
      </c>
    </row>
    <row r="8" spans="1:8">
      <c r="A8" s="17"/>
      <c r="B8" s="22" t="s">
        <v>184</v>
      </c>
      <c r="C8" s="14" t="s">
        <v>504</v>
      </c>
      <c r="D8" s="14" t="s">
        <v>761</v>
      </c>
      <c r="E8" s="14" t="s">
        <v>315</v>
      </c>
      <c r="F8" s="14">
        <v>100</v>
      </c>
      <c r="G8" s="15">
        <v>1045.54</v>
      </c>
      <c r="H8" s="16">
        <v>9.6</v>
      </c>
    </row>
    <row r="9" spans="1:8">
      <c r="A9" s="17"/>
      <c r="B9" s="18">
        <v>8.2500000000000004E-2</v>
      </c>
      <c r="C9" s="14" t="s">
        <v>97</v>
      </c>
      <c r="D9" s="14" t="s">
        <v>762</v>
      </c>
      <c r="E9" s="14" t="s">
        <v>12</v>
      </c>
      <c r="F9" s="14">
        <v>100</v>
      </c>
      <c r="G9" s="15">
        <v>1007.75</v>
      </c>
      <c r="H9" s="16">
        <v>9.25</v>
      </c>
    </row>
    <row r="10" spans="1:8">
      <c r="A10" s="17"/>
      <c r="B10" s="18">
        <v>8.9099999999999999E-2</v>
      </c>
      <c r="C10" s="14" t="s">
        <v>126</v>
      </c>
      <c r="D10" s="14" t="s">
        <v>763</v>
      </c>
      <c r="E10" s="14" t="s">
        <v>128</v>
      </c>
      <c r="F10" s="14">
        <v>40</v>
      </c>
      <c r="G10" s="15">
        <v>1004.51</v>
      </c>
      <c r="H10" s="16">
        <v>9.2200000000000006</v>
      </c>
    </row>
    <row r="11" spans="1:8">
      <c r="A11" s="17"/>
      <c r="B11" s="18">
        <v>8.3500000000000005E-2</v>
      </c>
      <c r="C11" s="14" t="s">
        <v>113</v>
      </c>
      <c r="D11" s="14" t="s">
        <v>764</v>
      </c>
      <c r="E11" s="14" t="s">
        <v>73</v>
      </c>
      <c r="F11" s="14">
        <v>100</v>
      </c>
      <c r="G11" s="15">
        <v>1002.87</v>
      </c>
      <c r="H11" s="16">
        <v>9.1999999999999993</v>
      </c>
    </row>
    <row r="12" spans="1:8">
      <c r="A12" s="17"/>
      <c r="B12" s="18">
        <v>8.6999999999999994E-2</v>
      </c>
      <c r="C12" s="14" t="s">
        <v>139</v>
      </c>
      <c r="D12" s="14" t="s">
        <v>370</v>
      </c>
      <c r="E12" s="14" t="s">
        <v>141</v>
      </c>
      <c r="F12" s="14">
        <v>100</v>
      </c>
      <c r="G12" s="15">
        <v>1000.73</v>
      </c>
      <c r="H12" s="16">
        <v>9.18</v>
      </c>
    </row>
    <row r="13" spans="1:8">
      <c r="A13" s="17"/>
      <c r="B13" s="18">
        <v>8.4099999999999994E-2</v>
      </c>
      <c r="C13" s="14" t="s">
        <v>100</v>
      </c>
      <c r="D13" s="14" t="s">
        <v>155</v>
      </c>
      <c r="E13" s="14" t="s">
        <v>12</v>
      </c>
      <c r="F13" s="14">
        <v>200</v>
      </c>
      <c r="G13" s="15">
        <v>999.92</v>
      </c>
      <c r="H13" s="16">
        <v>9.18</v>
      </c>
    </row>
    <row r="14" spans="1:8">
      <c r="A14" s="17"/>
      <c r="B14" s="18">
        <v>8.1900000000000001E-2</v>
      </c>
      <c r="C14" s="14" t="s">
        <v>97</v>
      </c>
      <c r="D14" s="14" t="s">
        <v>765</v>
      </c>
      <c r="E14" s="14" t="s">
        <v>12</v>
      </c>
      <c r="F14" s="14">
        <v>50</v>
      </c>
      <c r="G14" s="15">
        <v>502.85</v>
      </c>
      <c r="H14" s="16">
        <v>4.62</v>
      </c>
    </row>
    <row r="15" spans="1:8">
      <c r="A15" s="17"/>
      <c r="B15" s="18">
        <v>0.11498999999999999</v>
      </c>
      <c r="C15" s="14" t="s">
        <v>129</v>
      </c>
      <c r="D15" s="14" t="s">
        <v>766</v>
      </c>
      <c r="E15" s="14" t="s">
        <v>131</v>
      </c>
      <c r="F15" s="14">
        <v>187</v>
      </c>
      <c r="G15" s="15">
        <v>195.82</v>
      </c>
      <c r="H15" s="16">
        <v>1.8</v>
      </c>
    </row>
    <row r="16" spans="1:8">
      <c r="A16" s="17"/>
      <c r="B16" s="18">
        <v>0.11498999999999999</v>
      </c>
      <c r="C16" s="14" t="s">
        <v>129</v>
      </c>
      <c r="D16" s="14" t="s">
        <v>767</v>
      </c>
      <c r="E16" s="14" t="s">
        <v>131</v>
      </c>
      <c r="F16" s="14">
        <v>187</v>
      </c>
      <c r="G16" s="15">
        <v>195.52</v>
      </c>
      <c r="H16" s="16">
        <v>1.79</v>
      </c>
    </row>
    <row r="17" spans="1:11">
      <c r="A17" s="17"/>
      <c r="B17" s="18">
        <v>0.11498999999999999</v>
      </c>
      <c r="C17" s="14" t="s">
        <v>129</v>
      </c>
      <c r="D17" s="14" t="s">
        <v>373</v>
      </c>
      <c r="E17" s="14" t="s">
        <v>131</v>
      </c>
      <c r="F17" s="14">
        <v>130</v>
      </c>
      <c r="G17" s="15">
        <v>136.35</v>
      </c>
      <c r="H17" s="16">
        <v>1.25</v>
      </c>
    </row>
    <row r="18" spans="1:11">
      <c r="A18" s="17"/>
      <c r="B18" s="18">
        <v>8.72E-2</v>
      </c>
      <c r="C18" s="14" t="s">
        <v>74</v>
      </c>
      <c r="D18" s="14" t="s">
        <v>735</v>
      </c>
      <c r="E18" s="14" t="s">
        <v>76</v>
      </c>
      <c r="F18" s="14">
        <v>10</v>
      </c>
      <c r="G18" s="15">
        <v>100.81</v>
      </c>
      <c r="H18" s="16">
        <v>0.93</v>
      </c>
      <c r="K18" s="31"/>
    </row>
    <row r="19" spans="1:11" ht="9.75" thickBot="1">
      <c r="A19" s="17"/>
      <c r="B19" s="14"/>
      <c r="C19" s="14"/>
      <c r="D19" s="14"/>
      <c r="E19" s="19" t="s">
        <v>15</v>
      </c>
      <c r="F19" s="14"/>
      <c r="G19" s="20">
        <v>10122.67</v>
      </c>
      <c r="H19" s="21">
        <v>92.91</v>
      </c>
      <c r="K19" s="31"/>
    </row>
    <row r="20" spans="1:11" ht="9.75" thickTop="1">
      <c r="A20" s="17"/>
      <c r="B20" s="14"/>
      <c r="C20" s="14"/>
      <c r="D20" s="14"/>
      <c r="E20" s="14"/>
      <c r="F20" s="14"/>
      <c r="G20" s="15"/>
      <c r="H20" s="16"/>
    </row>
    <row r="21" spans="1:11">
      <c r="A21" s="17"/>
      <c r="B21" s="22" t="s">
        <v>16</v>
      </c>
      <c r="C21" s="14" t="s">
        <v>17</v>
      </c>
      <c r="D21" s="14"/>
      <c r="E21" s="14" t="s">
        <v>16</v>
      </c>
      <c r="F21" s="14"/>
      <c r="G21" s="15">
        <v>300</v>
      </c>
      <c r="H21" s="16">
        <v>2.75</v>
      </c>
    </row>
    <row r="22" spans="1:11">
      <c r="A22" s="17"/>
      <c r="B22" s="14"/>
      <c r="C22" s="14"/>
      <c r="D22" s="14"/>
      <c r="E22" s="14"/>
      <c r="F22" s="14"/>
      <c r="G22" s="15"/>
      <c r="H22" s="16"/>
    </row>
    <row r="23" spans="1:11">
      <c r="A23" s="23" t="s">
        <v>18</v>
      </c>
      <c r="B23" s="14"/>
      <c r="C23" s="14"/>
      <c r="D23" s="14"/>
      <c r="E23" s="14"/>
      <c r="F23" s="14"/>
      <c r="G23" s="34">
        <v>472.7</v>
      </c>
      <c r="H23" s="35">
        <v>4.34</v>
      </c>
    </row>
    <row r="24" spans="1:11">
      <c r="A24" s="17"/>
      <c r="B24" s="14"/>
      <c r="C24" s="14"/>
      <c r="D24" s="14"/>
      <c r="E24" s="14"/>
      <c r="F24" s="14"/>
      <c r="G24" s="15"/>
      <c r="H24" s="16"/>
      <c r="J24" s="31"/>
    </row>
    <row r="25" spans="1:11" ht="9.75" thickBot="1">
      <c r="A25" s="17"/>
      <c r="B25" s="14"/>
      <c r="C25" s="14"/>
      <c r="D25" s="14"/>
      <c r="E25" s="19" t="s">
        <v>19</v>
      </c>
      <c r="F25" s="14"/>
      <c r="G25" s="20">
        <v>10895.37</v>
      </c>
      <c r="H25" s="21">
        <v>100</v>
      </c>
    </row>
    <row r="26" spans="1:11" ht="9.75" thickTop="1">
      <c r="A26" s="17"/>
      <c r="B26" s="14"/>
      <c r="C26" s="14"/>
      <c r="D26" s="14"/>
      <c r="E26" s="14"/>
      <c r="F26" s="14"/>
      <c r="G26" s="15"/>
      <c r="H26" s="16"/>
    </row>
    <row r="27" spans="1:11">
      <c r="A27" s="26" t="s">
        <v>20</v>
      </c>
      <c r="B27" s="14"/>
      <c r="C27" s="14"/>
      <c r="D27" s="14"/>
      <c r="E27" s="14"/>
      <c r="F27" s="14"/>
      <c r="G27" s="15"/>
      <c r="H27" s="16"/>
    </row>
    <row r="28" spans="1:11">
      <c r="A28" s="17">
        <v>1</v>
      </c>
      <c r="B28" s="14" t="s">
        <v>768</v>
      </c>
      <c r="C28" s="14"/>
      <c r="D28" s="14"/>
      <c r="E28" s="14"/>
      <c r="F28" s="14"/>
      <c r="G28" s="15"/>
      <c r="H28" s="16"/>
    </row>
    <row r="29" spans="1:11">
      <c r="A29" s="17"/>
      <c r="B29" s="14"/>
      <c r="C29" s="14"/>
      <c r="D29" s="14"/>
      <c r="E29" s="14"/>
      <c r="F29" s="14"/>
      <c r="G29" s="15"/>
      <c r="H29" s="16"/>
    </row>
    <row r="30" spans="1:11">
      <c r="A30" s="17">
        <v>2</v>
      </c>
      <c r="B30" s="14" t="s">
        <v>22</v>
      </c>
      <c r="C30" s="14"/>
      <c r="D30" s="14"/>
      <c r="E30" s="14"/>
      <c r="F30" s="14"/>
      <c r="G30" s="15"/>
      <c r="H30" s="16"/>
    </row>
    <row r="31" spans="1:11">
      <c r="A31" s="17"/>
      <c r="B31" s="14"/>
      <c r="C31" s="14"/>
      <c r="D31" s="14"/>
      <c r="E31" s="14"/>
      <c r="F31" s="14"/>
      <c r="G31" s="15"/>
      <c r="H31" s="16"/>
    </row>
    <row r="32" spans="1:11">
      <c r="A32" s="17">
        <v>3</v>
      </c>
      <c r="B32" s="14" t="s">
        <v>23</v>
      </c>
      <c r="C32" s="14"/>
      <c r="D32" s="14"/>
      <c r="E32" s="14"/>
      <c r="F32" s="14"/>
      <c r="G32" s="15"/>
      <c r="H32" s="16"/>
    </row>
    <row r="33" spans="1:8">
      <c r="A33" s="17"/>
      <c r="B33" s="14" t="s">
        <v>24</v>
      </c>
      <c r="C33" s="14"/>
      <c r="D33" s="14"/>
      <c r="E33" s="14"/>
      <c r="F33" s="14"/>
      <c r="G33" s="15"/>
      <c r="H33" s="16"/>
    </row>
    <row r="34" spans="1:8">
      <c r="A34" s="27"/>
      <c r="B34" s="28" t="s">
        <v>25</v>
      </c>
      <c r="C34" s="28"/>
      <c r="D34" s="28"/>
      <c r="E34" s="28"/>
      <c r="F34" s="28"/>
      <c r="G34" s="29"/>
      <c r="H34" s="3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B34" sqref="B3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18.1406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11">
      <c r="A1" s="1"/>
      <c r="B1" s="2"/>
      <c r="C1" s="3" t="s">
        <v>743</v>
      </c>
      <c r="D1" s="2"/>
      <c r="E1" s="2"/>
      <c r="F1" s="2"/>
      <c r="G1" s="4"/>
      <c r="H1" s="5"/>
    </row>
    <row r="2" spans="1:11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11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11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11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11">
      <c r="A6" s="17"/>
      <c r="B6" s="18">
        <v>0.1135</v>
      </c>
      <c r="C6" s="14" t="s">
        <v>181</v>
      </c>
      <c r="D6" s="14" t="s">
        <v>744</v>
      </c>
      <c r="E6" s="14" t="s">
        <v>183</v>
      </c>
      <c r="F6" s="14">
        <v>50</v>
      </c>
      <c r="G6" s="15">
        <v>5022.76</v>
      </c>
      <c r="H6" s="16">
        <v>12.51</v>
      </c>
    </row>
    <row r="7" spans="1:11">
      <c r="A7" s="17"/>
      <c r="B7" s="22" t="s">
        <v>184</v>
      </c>
      <c r="C7" s="14" t="s">
        <v>609</v>
      </c>
      <c r="D7" s="14" t="s">
        <v>745</v>
      </c>
      <c r="E7" s="14" t="s">
        <v>111</v>
      </c>
      <c r="F7" s="14">
        <v>250</v>
      </c>
      <c r="G7" s="15">
        <v>2717.63</v>
      </c>
      <c r="H7" s="16">
        <v>6.77</v>
      </c>
    </row>
    <row r="8" spans="1:11">
      <c r="A8" s="17"/>
      <c r="B8" s="18">
        <v>0.115</v>
      </c>
      <c r="C8" s="14" t="s">
        <v>196</v>
      </c>
      <c r="D8" s="14" t="s">
        <v>197</v>
      </c>
      <c r="E8" s="14" t="s">
        <v>198</v>
      </c>
      <c r="F8" s="14">
        <v>250000</v>
      </c>
      <c r="G8" s="15">
        <v>2545.2199999999998</v>
      </c>
      <c r="H8" s="16">
        <v>6.34</v>
      </c>
    </row>
    <row r="9" spans="1:11">
      <c r="A9" s="17"/>
      <c r="B9" s="18">
        <v>0.1255</v>
      </c>
      <c r="C9" s="14" t="s">
        <v>196</v>
      </c>
      <c r="D9" s="14" t="s">
        <v>746</v>
      </c>
      <c r="E9" s="14" t="s">
        <v>219</v>
      </c>
      <c r="F9" s="14">
        <v>150</v>
      </c>
      <c r="G9" s="15">
        <v>1542.18</v>
      </c>
      <c r="H9" s="16">
        <v>3.84</v>
      </c>
    </row>
    <row r="10" spans="1:11">
      <c r="A10" s="17"/>
      <c r="B10" s="18">
        <v>0.08</v>
      </c>
      <c r="C10" s="14" t="s">
        <v>545</v>
      </c>
      <c r="D10" s="14" t="s">
        <v>654</v>
      </c>
      <c r="E10" s="14" t="s">
        <v>12</v>
      </c>
      <c r="F10" s="14">
        <v>40</v>
      </c>
      <c r="G10" s="15">
        <v>400.19</v>
      </c>
      <c r="H10" s="16">
        <v>1</v>
      </c>
    </row>
    <row r="11" spans="1:11">
      <c r="A11" s="17"/>
      <c r="B11" s="18">
        <v>7.9500000000000001E-2</v>
      </c>
      <c r="C11" s="14" t="s">
        <v>113</v>
      </c>
      <c r="D11" s="14" t="s">
        <v>114</v>
      </c>
      <c r="E11" s="14" t="s">
        <v>73</v>
      </c>
      <c r="F11" s="14">
        <v>25</v>
      </c>
      <c r="G11" s="15">
        <v>248.63</v>
      </c>
      <c r="H11" s="16">
        <v>0.62</v>
      </c>
    </row>
    <row r="12" spans="1:11">
      <c r="A12" s="17"/>
      <c r="B12" s="18">
        <v>9.2999999999999999E-2</v>
      </c>
      <c r="C12" s="14" t="s">
        <v>87</v>
      </c>
      <c r="D12" s="14" t="s">
        <v>120</v>
      </c>
      <c r="E12" s="14" t="s">
        <v>12</v>
      </c>
      <c r="F12" s="14">
        <v>10</v>
      </c>
      <c r="G12" s="15">
        <v>101.96</v>
      </c>
      <c r="H12" s="16">
        <v>0.25</v>
      </c>
    </row>
    <row r="13" spans="1:11" ht="9.75" thickBot="1">
      <c r="A13" s="17"/>
      <c r="B13" s="14"/>
      <c r="C13" s="14"/>
      <c r="D13" s="14"/>
      <c r="E13" s="19" t="s">
        <v>15</v>
      </c>
      <c r="F13" s="14"/>
      <c r="G13" s="20">
        <v>12578.57</v>
      </c>
      <c r="H13" s="21">
        <v>31.33</v>
      </c>
    </row>
    <row r="14" spans="1:11" ht="13.5" thickTop="1">
      <c r="A14" s="17"/>
      <c r="B14" s="135" t="s">
        <v>40</v>
      </c>
      <c r="C14" s="133"/>
      <c r="D14" s="14"/>
      <c r="E14" s="14"/>
      <c r="F14" s="14"/>
      <c r="G14" s="15"/>
      <c r="H14" s="16"/>
      <c r="K14" s="31"/>
    </row>
    <row r="15" spans="1:11">
      <c r="A15" s="17"/>
      <c r="B15" s="18">
        <v>0.11799999999999999</v>
      </c>
      <c r="C15" s="14" t="s">
        <v>490</v>
      </c>
      <c r="D15" s="14" t="s">
        <v>747</v>
      </c>
      <c r="E15" s="14" t="s">
        <v>183</v>
      </c>
      <c r="F15" s="14">
        <v>550</v>
      </c>
      <c r="G15" s="15">
        <v>5526.24</v>
      </c>
      <c r="H15" s="16">
        <v>13.77</v>
      </c>
    </row>
    <row r="16" spans="1:11">
      <c r="A16" s="17"/>
      <c r="B16" s="18">
        <v>0.11749999999999999</v>
      </c>
      <c r="C16" s="14" t="s">
        <v>220</v>
      </c>
      <c r="D16" s="14" t="s">
        <v>748</v>
      </c>
      <c r="E16" s="14" t="s">
        <v>43</v>
      </c>
      <c r="F16" s="14">
        <v>500</v>
      </c>
      <c r="G16" s="15">
        <v>4999.75</v>
      </c>
      <c r="H16" s="16">
        <v>12.45</v>
      </c>
    </row>
    <row r="17" spans="1:11">
      <c r="A17" s="17"/>
      <c r="B17" s="22" t="s">
        <v>184</v>
      </c>
      <c r="C17" s="14" t="s">
        <v>749</v>
      </c>
      <c r="D17" s="14" t="s">
        <v>750</v>
      </c>
      <c r="E17" s="14" t="s">
        <v>751</v>
      </c>
      <c r="F17" s="14">
        <v>400</v>
      </c>
      <c r="G17" s="15">
        <v>4170.55</v>
      </c>
      <c r="H17" s="16">
        <v>10.39</v>
      </c>
      <c r="K17" s="31"/>
    </row>
    <row r="18" spans="1:11">
      <c r="A18" s="17"/>
      <c r="B18" s="22" t="s">
        <v>184</v>
      </c>
      <c r="C18" s="14" t="s">
        <v>752</v>
      </c>
      <c r="D18" s="14" t="s">
        <v>753</v>
      </c>
      <c r="E18" s="14" t="s">
        <v>219</v>
      </c>
      <c r="F18" s="14">
        <v>380</v>
      </c>
      <c r="G18" s="15">
        <v>4112.3900000000003</v>
      </c>
      <c r="H18" s="16">
        <v>10.24</v>
      </c>
    </row>
    <row r="19" spans="1:11">
      <c r="A19" s="17"/>
      <c r="B19" s="22" t="s">
        <v>184</v>
      </c>
      <c r="C19" s="14" t="s">
        <v>754</v>
      </c>
      <c r="D19" s="14" t="s">
        <v>755</v>
      </c>
      <c r="E19" s="14" t="s">
        <v>756</v>
      </c>
      <c r="F19" s="14">
        <v>300</v>
      </c>
      <c r="G19" s="15">
        <v>3247.43</v>
      </c>
      <c r="H19" s="16">
        <v>8.09</v>
      </c>
    </row>
    <row r="20" spans="1:11">
      <c r="A20" s="17"/>
      <c r="B20" s="22" t="s">
        <v>184</v>
      </c>
      <c r="C20" s="14" t="s">
        <v>757</v>
      </c>
      <c r="D20" s="14" t="s">
        <v>758</v>
      </c>
      <c r="E20" s="14" t="s">
        <v>756</v>
      </c>
      <c r="F20" s="14">
        <v>180</v>
      </c>
      <c r="G20" s="15">
        <v>1948.46</v>
      </c>
      <c r="H20" s="16">
        <v>4.8499999999999996</v>
      </c>
    </row>
    <row r="21" spans="1:11">
      <c r="A21" s="17"/>
      <c r="B21" s="18">
        <v>0.1225</v>
      </c>
      <c r="C21" s="14" t="s">
        <v>250</v>
      </c>
      <c r="D21" s="14" t="s">
        <v>419</v>
      </c>
      <c r="E21" s="14" t="s">
        <v>420</v>
      </c>
      <c r="F21" s="14">
        <v>140000</v>
      </c>
      <c r="G21" s="15">
        <v>1411.38</v>
      </c>
      <c r="H21" s="16">
        <v>3.52</v>
      </c>
    </row>
    <row r="22" spans="1:11">
      <c r="A22" s="17"/>
      <c r="B22" s="18">
        <v>0.10050000000000001</v>
      </c>
      <c r="C22" s="14" t="s">
        <v>227</v>
      </c>
      <c r="D22" s="14" t="s">
        <v>228</v>
      </c>
      <c r="E22" s="14" t="s">
        <v>111</v>
      </c>
      <c r="F22" s="14">
        <v>5</v>
      </c>
      <c r="G22" s="15">
        <v>502.81</v>
      </c>
      <c r="H22" s="16">
        <v>1.25</v>
      </c>
    </row>
    <row r="23" spans="1:11">
      <c r="A23" s="17"/>
      <c r="B23" s="18">
        <v>0.1075</v>
      </c>
      <c r="C23" s="14" t="s">
        <v>217</v>
      </c>
      <c r="D23" s="14" t="s">
        <v>324</v>
      </c>
      <c r="E23" s="14" t="s">
        <v>325</v>
      </c>
      <c r="F23" s="14">
        <v>2</v>
      </c>
      <c r="G23" s="15">
        <v>211.82</v>
      </c>
      <c r="H23" s="16">
        <v>0.53</v>
      </c>
    </row>
    <row r="24" spans="1:11" ht="9.75" thickBot="1">
      <c r="A24" s="17"/>
      <c r="B24" s="14"/>
      <c r="C24" s="14"/>
      <c r="D24" s="14"/>
      <c r="E24" s="19" t="s">
        <v>15</v>
      </c>
      <c r="F24" s="14"/>
      <c r="G24" s="20">
        <v>26130.83</v>
      </c>
      <c r="H24" s="21">
        <v>65.09</v>
      </c>
    </row>
    <row r="25" spans="1:11" ht="9.75" thickTop="1">
      <c r="A25" s="17"/>
      <c r="B25" s="14"/>
      <c r="C25" s="14"/>
      <c r="D25" s="14"/>
      <c r="E25" s="14"/>
      <c r="F25" s="14"/>
      <c r="G25" s="15"/>
      <c r="H25" s="16"/>
    </row>
    <row r="26" spans="1:11">
      <c r="A26" s="17"/>
      <c r="B26" s="22" t="s">
        <v>16</v>
      </c>
      <c r="C26" s="14" t="s">
        <v>17</v>
      </c>
      <c r="D26" s="14"/>
      <c r="E26" s="14" t="s">
        <v>16</v>
      </c>
      <c r="F26" s="14"/>
      <c r="G26" s="15">
        <v>645</v>
      </c>
      <c r="H26" s="16">
        <v>1.61</v>
      </c>
    </row>
    <row r="27" spans="1:11">
      <c r="A27" s="17"/>
      <c r="B27" s="14"/>
      <c r="C27" s="14"/>
      <c r="D27" s="14"/>
      <c r="E27" s="14"/>
      <c r="F27" s="14"/>
      <c r="G27" s="15"/>
      <c r="H27" s="16"/>
    </row>
    <row r="28" spans="1:11">
      <c r="A28" s="23" t="s">
        <v>18</v>
      </c>
      <c r="B28" s="14"/>
      <c r="C28" s="14"/>
      <c r="D28" s="14"/>
      <c r="E28" s="14"/>
      <c r="F28" s="14"/>
      <c r="G28" s="34">
        <v>789.98</v>
      </c>
      <c r="H28" s="35">
        <v>1.97</v>
      </c>
      <c r="J28" s="31"/>
    </row>
    <row r="29" spans="1:11">
      <c r="A29" s="17"/>
      <c r="B29" s="14"/>
      <c r="C29" s="14"/>
      <c r="D29" s="14"/>
      <c r="E29" s="14"/>
      <c r="F29" s="14"/>
      <c r="G29" s="15"/>
      <c r="H29" s="16"/>
    </row>
    <row r="30" spans="1:11" ht="9.75" thickBot="1">
      <c r="A30" s="17"/>
      <c r="B30" s="14"/>
      <c r="C30" s="14"/>
      <c r="D30" s="14"/>
      <c r="E30" s="19" t="s">
        <v>19</v>
      </c>
      <c r="F30" s="14"/>
      <c r="G30" s="20">
        <v>40144.379999999997</v>
      </c>
      <c r="H30" s="21">
        <v>100</v>
      </c>
      <c r="J30" s="31"/>
    </row>
    <row r="31" spans="1:11" ht="9.75" thickTop="1">
      <c r="A31" s="17"/>
      <c r="B31" s="14"/>
      <c r="C31" s="14"/>
      <c r="D31" s="14"/>
      <c r="E31" s="14"/>
      <c r="F31" s="14"/>
      <c r="G31" s="15"/>
      <c r="H31" s="16"/>
    </row>
    <row r="32" spans="1:11">
      <c r="A32" s="26" t="s">
        <v>20</v>
      </c>
      <c r="B32" s="14"/>
      <c r="C32" s="14"/>
      <c r="D32" s="14"/>
      <c r="E32" s="14"/>
      <c r="F32" s="14"/>
      <c r="G32" s="15"/>
      <c r="H32" s="16"/>
    </row>
    <row r="33" spans="1:8">
      <c r="A33" s="17">
        <v>1</v>
      </c>
      <c r="B33" s="14" t="s">
        <v>759</v>
      </c>
      <c r="C33" s="14"/>
      <c r="D33" s="14"/>
      <c r="E33" s="14"/>
      <c r="F33" s="14"/>
      <c r="G33" s="15"/>
      <c r="H33" s="16"/>
    </row>
    <row r="34" spans="1:8">
      <c r="A34" s="17"/>
      <c r="B34" s="14"/>
      <c r="C34" s="14"/>
      <c r="D34" s="14"/>
      <c r="E34" s="14"/>
      <c r="F34" s="14"/>
      <c r="G34" s="15"/>
      <c r="H34" s="16"/>
    </row>
    <row r="35" spans="1:8">
      <c r="A35" s="17">
        <v>2</v>
      </c>
      <c r="B35" s="14" t="s">
        <v>22</v>
      </c>
      <c r="C35" s="14"/>
      <c r="D35" s="14"/>
      <c r="E35" s="14"/>
      <c r="F35" s="14"/>
      <c r="G35" s="15"/>
      <c r="H35" s="16"/>
    </row>
    <row r="36" spans="1:8">
      <c r="A36" s="17"/>
      <c r="B36" s="14"/>
      <c r="C36" s="14"/>
      <c r="D36" s="14"/>
      <c r="E36" s="14"/>
      <c r="F36" s="14"/>
      <c r="G36" s="15"/>
      <c r="H36" s="16"/>
    </row>
    <row r="37" spans="1:8">
      <c r="A37" s="17">
        <v>3</v>
      </c>
      <c r="B37" s="14" t="s">
        <v>23</v>
      </c>
      <c r="C37" s="14"/>
      <c r="D37" s="14"/>
      <c r="E37" s="14"/>
      <c r="F37" s="14"/>
      <c r="G37" s="15"/>
      <c r="H37" s="16"/>
    </row>
    <row r="38" spans="1:8">
      <c r="A38" s="17"/>
      <c r="B38" s="14" t="s">
        <v>24</v>
      </c>
      <c r="C38" s="14"/>
      <c r="D38" s="14"/>
      <c r="E38" s="14"/>
      <c r="F38" s="14"/>
      <c r="G38" s="15"/>
      <c r="H38" s="16"/>
    </row>
    <row r="39" spans="1:8">
      <c r="A39" s="27"/>
      <c r="B39" s="28" t="s">
        <v>25</v>
      </c>
      <c r="C39" s="28"/>
      <c r="D39" s="28"/>
      <c r="E39" s="28"/>
      <c r="F39" s="28"/>
      <c r="G39" s="29"/>
      <c r="H39" s="30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C24" sqref="C2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85546875" style="6" bestFit="1" customWidth="1"/>
    <col min="6" max="6" width="7.28515625" style="6" bestFit="1" customWidth="1"/>
    <col min="7" max="7" width="9.28515625" style="31" customWidth="1"/>
    <col min="8" max="8" width="7.7109375" style="32" customWidth="1"/>
    <col min="9" max="10" width="9.140625" style="6"/>
    <col min="11" max="11" width="10.140625" style="6" bestFit="1" customWidth="1"/>
    <col min="12" max="16384" width="9.140625" style="6"/>
  </cols>
  <sheetData>
    <row r="1" spans="1:8">
      <c r="A1" s="1"/>
      <c r="B1" s="2"/>
      <c r="C1" s="3" t="s">
        <v>734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8.6999999999999994E-2</v>
      </c>
      <c r="C6" s="14" t="s">
        <v>33</v>
      </c>
      <c r="D6" s="14" t="s">
        <v>367</v>
      </c>
      <c r="E6" s="14" t="s">
        <v>12</v>
      </c>
      <c r="F6" s="14">
        <v>240</v>
      </c>
      <c r="G6" s="15">
        <v>2430.4499999999998</v>
      </c>
      <c r="H6" s="16">
        <v>13.77</v>
      </c>
    </row>
    <row r="7" spans="1:8">
      <c r="A7" s="17"/>
      <c r="B7" s="18">
        <v>8.5999999999999993E-2</v>
      </c>
      <c r="C7" s="14" t="s">
        <v>368</v>
      </c>
      <c r="D7" s="14" t="s">
        <v>369</v>
      </c>
      <c r="E7" s="14" t="s">
        <v>12</v>
      </c>
      <c r="F7" s="14">
        <v>240</v>
      </c>
      <c r="G7" s="15">
        <v>2427.4499999999998</v>
      </c>
      <c r="H7" s="16">
        <v>13.75</v>
      </c>
    </row>
    <row r="8" spans="1:8">
      <c r="A8" s="17"/>
      <c r="B8" s="18">
        <v>8.72E-2</v>
      </c>
      <c r="C8" s="14" t="s">
        <v>74</v>
      </c>
      <c r="D8" s="14" t="s">
        <v>735</v>
      </c>
      <c r="E8" s="14" t="s">
        <v>76</v>
      </c>
      <c r="F8" s="14">
        <v>240</v>
      </c>
      <c r="G8" s="15">
        <v>2419.4499999999998</v>
      </c>
      <c r="H8" s="16">
        <v>13.7</v>
      </c>
    </row>
    <row r="9" spans="1:8">
      <c r="A9" s="17"/>
      <c r="B9" s="22" t="s">
        <v>184</v>
      </c>
      <c r="C9" s="14" t="s">
        <v>504</v>
      </c>
      <c r="D9" s="14" t="s">
        <v>736</v>
      </c>
      <c r="E9" s="14" t="s">
        <v>83</v>
      </c>
      <c r="F9" s="14">
        <v>150</v>
      </c>
      <c r="G9" s="15">
        <v>1618.82</v>
      </c>
      <c r="H9" s="16">
        <v>9.17</v>
      </c>
    </row>
    <row r="10" spans="1:8">
      <c r="A10" s="17"/>
      <c r="B10" s="18">
        <v>9.0499999999999997E-2</v>
      </c>
      <c r="C10" s="14" t="s">
        <v>100</v>
      </c>
      <c r="D10" s="14" t="s">
        <v>737</v>
      </c>
      <c r="E10" s="14" t="s">
        <v>12</v>
      </c>
      <c r="F10" s="14">
        <v>150</v>
      </c>
      <c r="G10" s="15">
        <v>1518.26</v>
      </c>
      <c r="H10" s="16">
        <v>8.6</v>
      </c>
    </row>
    <row r="11" spans="1:8">
      <c r="A11" s="17"/>
      <c r="B11" s="18">
        <v>8.8999999999999996E-2</v>
      </c>
      <c r="C11" s="14" t="s">
        <v>208</v>
      </c>
      <c r="D11" s="14" t="s">
        <v>738</v>
      </c>
      <c r="E11" s="14" t="s">
        <v>83</v>
      </c>
      <c r="F11" s="14">
        <v>150</v>
      </c>
      <c r="G11" s="15">
        <v>1504.49</v>
      </c>
      <c r="H11" s="16">
        <v>8.52</v>
      </c>
    </row>
    <row r="12" spans="1:8">
      <c r="A12" s="17"/>
      <c r="B12" s="18">
        <v>8.5000000000000006E-2</v>
      </c>
      <c r="C12" s="14" t="s">
        <v>87</v>
      </c>
      <c r="D12" s="14" t="s">
        <v>739</v>
      </c>
      <c r="E12" s="14" t="s">
        <v>12</v>
      </c>
      <c r="F12" s="14">
        <v>140</v>
      </c>
      <c r="G12" s="15">
        <v>1411.9</v>
      </c>
      <c r="H12" s="16">
        <v>8</v>
      </c>
    </row>
    <row r="13" spans="1:8">
      <c r="A13" s="17"/>
      <c r="B13" s="18">
        <v>9.2799999999999994E-2</v>
      </c>
      <c r="C13" s="14" t="s">
        <v>87</v>
      </c>
      <c r="D13" s="14" t="s">
        <v>740</v>
      </c>
      <c r="E13" s="14" t="s">
        <v>12</v>
      </c>
      <c r="F13" s="14">
        <v>100</v>
      </c>
      <c r="G13" s="15">
        <v>1022.98</v>
      </c>
      <c r="H13" s="16">
        <v>5.79</v>
      </c>
    </row>
    <row r="14" spans="1:8" ht="9.75" thickBot="1">
      <c r="A14" s="17"/>
      <c r="B14" s="14"/>
      <c r="C14" s="14"/>
      <c r="D14" s="14"/>
      <c r="E14" s="19" t="s">
        <v>15</v>
      </c>
      <c r="F14" s="14"/>
      <c r="G14" s="20">
        <v>14353.8</v>
      </c>
      <c r="H14" s="21">
        <v>81.3</v>
      </c>
    </row>
    <row r="15" spans="1:8" ht="13.5" thickTop="1">
      <c r="A15" s="17"/>
      <c r="B15" s="135" t="s">
        <v>40</v>
      </c>
      <c r="C15" s="133"/>
      <c r="D15" s="14"/>
      <c r="E15" s="14"/>
      <c r="F15" s="14"/>
      <c r="G15" s="15"/>
      <c r="H15" s="16"/>
    </row>
    <row r="16" spans="1:8">
      <c r="A16" s="17"/>
      <c r="B16" s="18">
        <v>9.7699999999999995E-2</v>
      </c>
      <c r="C16" s="14" t="s">
        <v>661</v>
      </c>
      <c r="D16" s="14" t="s">
        <v>741</v>
      </c>
      <c r="E16" s="14" t="s">
        <v>12</v>
      </c>
      <c r="F16" s="14">
        <v>200</v>
      </c>
      <c r="G16" s="15">
        <v>2045.34</v>
      </c>
      <c r="H16" s="16">
        <v>11.58</v>
      </c>
    </row>
    <row r="17" spans="1:11" ht="9.75" thickBot="1">
      <c r="A17" s="17"/>
      <c r="B17" s="14"/>
      <c r="C17" s="14"/>
      <c r="D17" s="14"/>
      <c r="E17" s="19" t="s">
        <v>15</v>
      </c>
      <c r="F17" s="14"/>
      <c r="G17" s="20">
        <v>2045.34</v>
      </c>
      <c r="H17" s="21">
        <v>11.58</v>
      </c>
    </row>
    <row r="18" spans="1:11" ht="9.75" thickTop="1">
      <c r="A18" s="17"/>
      <c r="B18" s="14"/>
      <c r="C18" s="14"/>
      <c r="D18" s="14"/>
      <c r="E18" s="14"/>
      <c r="F18" s="14"/>
      <c r="G18" s="15"/>
      <c r="H18" s="16"/>
    </row>
    <row r="19" spans="1:11">
      <c r="A19" s="17"/>
      <c r="B19" s="22" t="s">
        <v>16</v>
      </c>
      <c r="C19" s="14" t="s">
        <v>17</v>
      </c>
      <c r="D19" s="14"/>
      <c r="E19" s="14" t="s">
        <v>16</v>
      </c>
      <c r="F19" s="14"/>
      <c r="G19" s="15">
        <v>115</v>
      </c>
      <c r="H19" s="16">
        <v>0.65</v>
      </c>
      <c r="K19" s="31"/>
    </row>
    <row r="20" spans="1:11" ht="9.75" thickBot="1">
      <c r="A20" s="17"/>
      <c r="B20" s="14"/>
      <c r="C20" s="14"/>
      <c r="D20" s="14"/>
      <c r="E20" s="19" t="s">
        <v>15</v>
      </c>
      <c r="F20" s="14"/>
      <c r="G20" s="20">
        <v>115</v>
      </c>
      <c r="H20" s="21">
        <v>0.65</v>
      </c>
      <c r="K20" s="31"/>
    </row>
    <row r="21" spans="1:11" ht="9.75" thickTop="1">
      <c r="A21" s="17"/>
      <c r="B21" s="14"/>
      <c r="C21" s="14"/>
      <c r="D21" s="14"/>
      <c r="E21" s="14"/>
      <c r="F21" s="14"/>
      <c r="G21" s="15"/>
      <c r="H21" s="16"/>
      <c r="K21" s="31"/>
    </row>
    <row r="22" spans="1:11">
      <c r="A22" s="23" t="s">
        <v>18</v>
      </c>
      <c r="B22" s="14"/>
      <c r="C22" s="14"/>
      <c r="D22" s="14"/>
      <c r="E22" s="14"/>
      <c r="F22" s="14"/>
      <c r="G22" s="34">
        <v>1142.4100000000001</v>
      </c>
      <c r="H22" s="35">
        <v>6.47</v>
      </c>
    </row>
    <row r="23" spans="1:11">
      <c r="A23" s="17"/>
      <c r="B23" s="14"/>
      <c r="C23" s="14"/>
      <c r="D23" s="14"/>
      <c r="E23" s="14"/>
      <c r="F23" s="14"/>
      <c r="G23" s="15"/>
      <c r="H23" s="16"/>
    </row>
    <row r="24" spans="1:11" ht="9.75" thickBot="1">
      <c r="A24" s="17"/>
      <c r="B24" s="14"/>
      <c r="C24" s="14"/>
      <c r="D24" s="14"/>
      <c r="E24" s="19" t="s">
        <v>19</v>
      </c>
      <c r="F24" s="14"/>
      <c r="G24" s="20">
        <v>17656.55</v>
      </c>
      <c r="H24" s="21">
        <v>100</v>
      </c>
      <c r="I24" s="31"/>
    </row>
    <row r="25" spans="1:11" ht="9.75" thickTop="1">
      <c r="A25" s="17"/>
      <c r="B25" s="14"/>
      <c r="C25" s="14"/>
      <c r="D25" s="14"/>
      <c r="E25" s="14"/>
      <c r="F25" s="14"/>
      <c r="G25" s="15"/>
      <c r="H25" s="16"/>
    </row>
    <row r="26" spans="1:11">
      <c r="A26" s="17"/>
      <c r="B26" s="14"/>
      <c r="C26" s="14"/>
      <c r="D26" s="14"/>
      <c r="E26" s="14"/>
      <c r="F26" s="14"/>
      <c r="G26" s="15"/>
      <c r="H26" s="16"/>
      <c r="I26" s="31"/>
    </row>
    <row r="27" spans="1:11">
      <c r="A27" s="17"/>
      <c r="B27" s="14"/>
      <c r="C27" s="14"/>
      <c r="D27" s="14"/>
      <c r="E27" s="14"/>
      <c r="F27" s="14"/>
      <c r="G27" s="15"/>
      <c r="H27" s="16"/>
    </row>
    <row r="28" spans="1:11">
      <c r="A28" s="26" t="s">
        <v>20</v>
      </c>
      <c r="B28" s="14"/>
      <c r="C28" s="14"/>
      <c r="D28" s="14"/>
      <c r="E28" s="14"/>
      <c r="F28" s="14"/>
      <c r="G28" s="15"/>
      <c r="H28" s="16"/>
    </row>
    <row r="29" spans="1:11">
      <c r="A29" s="17">
        <v>1</v>
      </c>
      <c r="B29" s="14" t="s">
        <v>742</v>
      </c>
      <c r="C29" s="14"/>
      <c r="D29" s="14"/>
      <c r="E29" s="14"/>
      <c r="F29" s="14"/>
      <c r="G29" s="15"/>
      <c r="H29" s="16"/>
    </row>
    <row r="30" spans="1:11">
      <c r="A30" s="17"/>
      <c r="B30" s="14"/>
      <c r="C30" s="14"/>
      <c r="D30" s="14"/>
      <c r="E30" s="14"/>
      <c r="F30" s="14"/>
      <c r="G30" s="15"/>
      <c r="H30" s="16"/>
    </row>
    <row r="31" spans="1:11">
      <c r="A31" s="17">
        <v>2</v>
      </c>
      <c r="B31" s="14" t="s">
        <v>22</v>
      </c>
      <c r="C31" s="14"/>
      <c r="D31" s="14"/>
      <c r="E31" s="14"/>
      <c r="F31" s="14"/>
      <c r="G31" s="15"/>
      <c r="H31" s="16"/>
    </row>
    <row r="32" spans="1:11">
      <c r="A32" s="17"/>
      <c r="B32" s="14"/>
      <c r="C32" s="14"/>
      <c r="D32" s="14"/>
      <c r="E32" s="14"/>
      <c r="F32" s="14"/>
      <c r="G32" s="15"/>
      <c r="H32" s="16"/>
    </row>
    <row r="33" spans="1:8">
      <c r="A33" s="17">
        <v>3</v>
      </c>
      <c r="B33" s="14" t="s">
        <v>23</v>
      </c>
      <c r="C33" s="14"/>
      <c r="D33" s="14"/>
      <c r="E33" s="14"/>
      <c r="F33" s="14"/>
      <c r="G33" s="15"/>
      <c r="H33" s="16"/>
    </row>
    <row r="34" spans="1:8">
      <c r="A34" s="17"/>
      <c r="B34" s="14" t="s">
        <v>24</v>
      </c>
      <c r="C34" s="14"/>
      <c r="D34" s="14"/>
      <c r="E34" s="14"/>
      <c r="F34" s="14"/>
      <c r="G34" s="15"/>
      <c r="H34" s="16"/>
    </row>
    <row r="35" spans="1:8">
      <c r="A35" s="27"/>
      <c r="B35" s="28" t="s">
        <v>25</v>
      </c>
      <c r="C35" s="28"/>
      <c r="D35" s="28"/>
      <c r="E35" s="28"/>
      <c r="F35" s="28"/>
      <c r="G35" s="29"/>
      <c r="H35" s="30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B26" sqref="B2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11">
      <c r="A1" s="1"/>
      <c r="B1" s="2"/>
      <c r="C1" s="3" t="s">
        <v>726</v>
      </c>
      <c r="D1" s="2"/>
      <c r="E1" s="2"/>
      <c r="F1" s="2"/>
      <c r="G1" s="4"/>
      <c r="H1" s="5"/>
    </row>
    <row r="2" spans="1:11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11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11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11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11">
      <c r="A6" s="17"/>
      <c r="B6" s="18">
        <v>9.1499999999999998E-2</v>
      </c>
      <c r="C6" s="14" t="s">
        <v>363</v>
      </c>
      <c r="D6" s="14" t="s">
        <v>364</v>
      </c>
      <c r="E6" s="14" t="s">
        <v>12</v>
      </c>
      <c r="F6" s="14">
        <v>132</v>
      </c>
      <c r="G6" s="15">
        <v>1345.64</v>
      </c>
      <c r="H6" s="16">
        <v>14.07</v>
      </c>
    </row>
    <row r="7" spans="1:11">
      <c r="A7" s="17"/>
      <c r="B7" s="18">
        <v>9.2499999999999999E-2</v>
      </c>
      <c r="C7" s="14" t="s">
        <v>33</v>
      </c>
      <c r="D7" s="14" t="s">
        <v>115</v>
      </c>
      <c r="E7" s="14" t="s">
        <v>12</v>
      </c>
      <c r="F7" s="14">
        <v>125</v>
      </c>
      <c r="G7" s="15">
        <v>1275.01</v>
      </c>
      <c r="H7" s="16">
        <v>13.33</v>
      </c>
    </row>
    <row r="8" spans="1:11">
      <c r="A8" s="17"/>
      <c r="B8" s="18">
        <v>9.2999999999999999E-2</v>
      </c>
      <c r="C8" s="14" t="s">
        <v>87</v>
      </c>
      <c r="D8" s="14" t="s">
        <v>120</v>
      </c>
      <c r="E8" s="14" t="s">
        <v>12</v>
      </c>
      <c r="F8" s="14">
        <v>120</v>
      </c>
      <c r="G8" s="15">
        <v>1223.46</v>
      </c>
      <c r="H8" s="16">
        <v>12.79</v>
      </c>
    </row>
    <row r="9" spans="1:11">
      <c r="A9" s="17"/>
      <c r="B9" s="18">
        <v>9.1800000000000007E-2</v>
      </c>
      <c r="C9" s="14" t="s">
        <v>113</v>
      </c>
      <c r="D9" s="14" t="s">
        <v>727</v>
      </c>
      <c r="E9" s="14" t="s">
        <v>73</v>
      </c>
      <c r="F9" s="14">
        <v>100</v>
      </c>
      <c r="G9" s="15">
        <v>1017.84</v>
      </c>
      <c r="H9" s="16">
        <v>10.64</v>
      </c>
    </row>
    <row r="10" spans="1:11">
      <c r="A10" s="17"/>
      <c r="B10" s="22" t="s">
        <v>184</v>
      </c>
      <c r="C10" s="14" t="s">
        <v>504</v>
      </c>
      <c r="D10" s="14" t="s">
        <v>728</v>
      </c>
      <c r="E10" s="14" t="s">
        <v>83</v>
      </c>
      <c r="F10" s="14">
        <v>84</v>
      </c>
      <c r="G10" s="15">
        <v>958.26</v>
      </c>
      <c r="H10" s="16">
        <v>10.02</v>
      </c>
    </row>
    <row r="11" spans="1:11">
      <c r="A11" s="17"/>
      <c r="B11" s="18">
        <v>9.4E-2</v>
      </c>
      <c r="C11" s="14" t="s">
        <v>212</v>
      </c>
      <c r="D11" s="14" t="s">
        <v>729</v>
      </c>
      <c r="E11" s="14" t="s">
        <v>12</v>
      </c>
      <c r="F11" s="14">
        <v>90</v>
      </c>
      <c r="G11" s="15">
        <v>913.59</v>
      </c>
      <c r="H11" s="16">
        <v>9.5500000000000007</v>
      </c>
    </row>
    <row r="12" spans="1:11">
      <c r="A12" s="17"/>
      <c r="B12" s="18">
        <v>9.6500000000000002E-2</v>
      </c>
      <c r="C12" s="14" t="s">
        <v>275</v>
      </c>
      <c r="D12" s="14" t="s">
        <v>730</v>
      </c>
      <c r="E12" s="14" t="s">
        <v>83</v>
      </c>
      <c r="F12" s="14">
        <v>80</v>
      </c>
      <c r="G12" s="15">
        <v>813.92</v>
      </c>
      <c r="H12" s="16">
        <v>8.51</v>
      </c>
      <c r="K12" s="31"/>
    </row>
    <row r="13" spans="1:11">
      <c r="A13" s="17"/>
      <c r="B13" s="18">
        <v>9.4799999999999995E-2</v>
      </c>
      <c r="C13" s="14" t="s">
        <v>89</v>
      </c>
      <c r="D13" s="14" t="s">
        <v>731</v>
      </c>
      <c r="E13" s="14" t="s">
        <v>12</v>
      </c>
      <c r="F13" s="14">
        <v>70</v>
      </c>
      <c r="G13" s="15">
        <v>711.22</v>
      </c>
      <c r="H13" s="16">
        <v>7.44</v>
      </c>
      <c r="K13" s="31"/>
    </row>
    <row r="14" spans="1:11">
      <c r="A14" s="17"/>
      <c r="B14" s="18">
        <v>9.35E-2</v>
      </c>
      <c r="C14" s="14" t="s">
        <v>515</v>
      </c>
      <c r="D14" s="14" t="s">
        <v>732</v>
      </c>
      <c r="E14" s="14" t="s">
        <v>12</v>
      </c>
      <c r="F14" s="14">
        <v>50</v>
      </c>
      <c r="G14" s="15">
        <v>511.11</v>
      </c>
      <c r="H14" s="16">
        <v>5.34</v>
      </c>
    </row>
    <row r="15" spans="1:11" ht="9.75" thickBot="1">
      <c r="A15" s="17"/>
      <c r="B15" s="14"/>
      <c r="C15" s="14"/>
      <c r="D15" s="14"/>
      <c r="E15" s="19" t="s">
        <v>15</v>
      </c>
      <c r="F15" s="14"/>
      <c r="G15" s="20">
        <v>8770.0499999999993</v>
      </c>
      <c r="H15" s="21">
        <v>91.69</v>
      </c>
    </row>
    <row r="16" spans="1:11" ht="9.75" thickTop="1">
      <c r="A16" s="17"/>
      <c r="B16" s="14"/>
      <c r="C16" s="14"/>
      <c r="D16" s="14"/>
      <c r="E16" s="14"/>
      <c r="F16" s="14"/>
      <c r="G16" s="15"/>
      <c r="H16" s="16"/>
    </row>
    <row r="17" spans="1:9">
      <c r="A17" s="17"/>
      <c r="B17" s="22" t="s">
        <v>16</v>
      </c>
      <c r="C17" s="14" t="s">
        <v>17</v>
      </c>
      <c r="D17" s="14"/>
      <c r="E17" s="14" t="s">
        <v>16</v>
      </c>
      <c r="F17" s="14"/>
      <c r="G17" s="15">
        <v>425</v>
      </c>
      <c r="H17" s="16">
        <v>4.4400000000000004</v>
      </c>
    </row>
    <row r="18" spans="1:9" ht="9.75" thickBot="1">
      <c r="A18" s="17"/>
      <c r="B18" s="14"/>
      <c r="C18" s="14"/>
      <c r="D18" s="14"/>
      <c r="E18" s="19" t="s">
        <v>15</v>
      </c>
      <c r="F18" s="14"/>
      <c r="G18" s="20">
        <v>425</v>
      </c>
      <c r="H18" s="21">
        <v>4.4400000000000004</v>
      </c>
    </row>
    <row r="19" spans="1:9" ht="9.75" thickTop="1">
      <c r="A19" s="17"/>
      <c r="B19" s="14"/>
      <c r="C19" s="14"/>
      <c r="D19" s="14"/>
      <c r="E19" s="14"/>
      <c r="F19" s="14"/>
      <c r="G19" s="15"/>
      <c r="H19" s="16"/>
    </row>
    <row r="20" spans="1:9">
      <c r="A20" s="23" t="s">
        <v>18</v>
      </c>
      <c r="B20" s="14"/>
      <c r="C20" s="14"/>
      <c r="D20" s="14"/>
      <c r="E20" s="14"/>
      <c r="F20" s="14"/>
      <c r="G20" s="34">
        <v>368.92</v>
      </c>
      <c r="H20" s="35">
        <v>3.87</v>
      </c>
    </row>
    <row r="21" spans="1:9">
      <c r="A21" s="17"/>
      <c r="B21" s="14"/>
      <c r="C21" s="14"/>
      <c r="D21" s="14"/>
      <c r="E21" s="14"/>
      <c r="F21" s="14"/>
      <c r="G21" s="15"/>
      <c r="H21" s="16"/>
    </row>
    <row r="22" spans="1:9" ht="9.75" thickBot="1">
      <c r="A22" s="17"/>
      <c r="B22" s="14"/>
      <c r="C22" s="14"/>
      <c r="D22" s="14"/>
      <c r="E22" s="19" t="s">
        <v>19</v>
      </c>
      <c r="F22" s="14"/>
      <c r="G22" s="20">
        <v>9563.9699999999993</v>
      </c>
      <c r="H22" s="21">
        <v>100</v>
      </c>
      <c r="I22" s="31"/>
    </row>
    <row r="23" spans="1:9" ht="9.75" thickTop="1">
      <c r="A23" s="17"/>
      <c r="B23" s="14"/>
      <c r="C23" s="14"/>
      <c r="D23" s="14"/>
      <c r="E23" s="14"/>
      <c r="F23" s="14"/>
      <c r="G23" s="15"/>
      <c r="H23" s="16"/>
    </row>
    <row r="24" spans="1:9">
      <c r="A24" s="26" t="s">
        <v>20</v>
      </c>
      <c r="B24" s="14"/>
      <c r="C24" s="14"/>
      <c r="D24" s="14"/>
      <c r="E24" s="14"/>
      <c r="F24" s="14"/>
      <c r="G24" s="15"/>
      <c r="H24" s="16"/>
    </row>
    <row r="25" spans="1:9">
      <c r="A25" s="17">
        <v>1</v>
      </c>
      <c r="B25" s="14" t="s">
        <v>733</v>
      </c>
      <c r="C25" s="14"/>
      <c r="D25" s="14"/>
      <c r="E25" s="14"/>
      <c r="F25" s="14"/>
      <c r="G25" s="15"/>
      <c r="H25" s="16"/>
    </row>
    <row r="26" spans="1:9">
      <c r="A26" s="17"/>
      <c r="B26" s="14"/>
      <c r="C26" s="14"/>
      <c r="D26" s="14"/>
      <c r="E26" s="14"/>
      <c r="F26" s="14"/>
      <c r="G26" s="15"/>
      <c r="H26" s="16"/>
    </row>
    <row r="27" spans="1:9">
      <c r="A27" s="17">
        <v>2</v>
      </c>
      <c r="B27" s="14" t="s">
        <v>22</v>
      </c>
      <c r="C27" s="14"/>
      <c r="D27" s="14"/>
      <c r="E27" s="14"/>
      <c r="F27" s="14"/>
      <c r="G27" s="15"/>
      <c r="H27" s="16"/>
    </row>
    <row r="28" spans="1:9">
      <c r="A28" s="17"/>
      <c r="B28" s="14"/>
      <c r="C28" s="14"/>
      <c r="D28" s="14"/>
      <c r="E28" s="14"/>
      <c r="F28" s="14"/>
      <c r="G28" s="15"/>
      <c r="H28" s="16"/>
    </row>
    <row r="29" spans="1:9">
      <c r="A29" s="17">
        <v>3</v>
      </c>
      <c r="B29" s="14" t="s">
        <v>23</v>
      </c>
      <c r="C29" s="14"/>
      <c r="D29" s="14"/>
      <c r="E29" s="14"/>
      <c r="F29" s="14"/>
      <c r="G29" s="15"/>
      <c r="H29" s="16"/>
    </row>
    <row r="30" spans="1:9">
      <c r="A30" s="17"/>
      <c r="B30" s="14" t="s">
        <v>24</v>
      </c>
      <c r="C30" s="14"/>
      <c r="D30" s="14"/>
      <c r="E30" s="14"/>
      <c r="F30" s="14"/>
      <c r="G30" s="15"/>
      <c r="H30" s="16"/>
    </row>
    <row r="31" spans="1:9">
      <c r="A31" s="27"/>
      <c r="B31" s="28" t="s">
        <v>25</v>
      </c>
      <c r="C31" s="28"/>
      <c r="D31" s="28"/>
      <c r="E31" s="28"/>
      <c r="F31" s="28"/>
      <c r="G31" s="29"/>
      <c r="H31" s="3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C23" sqref="C2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723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8.3500000000000005E-2</v>
      </c>
      <c r="C6" s="14" t="s">
        <v>87</v>
      </c>
      <c r="D6" s="14" t="s">
        <v>152</v>
      </c>
      <c r="E6" s="14" t="s">
        <v>12</v>
      </c>
      <c r="F6" s="14">
        <v>35</v>
      </c>
      <c r="G6" s="15">
        <v>351.38</v>
      </c>
      <c r="H6" s="16">
        <v>13.71</v>
      </c>
    </row>
    <row r="7" spans="1:8">
      <c r="A7" s="17"/>
      <c r="B7" s="18">
        <v>8.7999999999999995E-2</v>
      </c>
      <c r="C7" s="14" t="s">
        <v>126</v>
      </c>
      <c r="D7" s="14" t="s">
        <v>127</v>
      </c>
      <c r="E7" s="14" t="s">
        <v>128</v>
      </c>
      <c r="F7" s="14">
        <v>14</v>
      </c>
      <c r="G7" s="15">
        <v>350.47</v>
      </c>
      <c r="H7" s="16">
        <v>13.67</v>
      </c>
    </row>
    <row r="8" spans="1:8">
      <c r="A8" s="17"/>
      <c r="B8" s="18">
        <v>8.8099999999999998E-2</v>
      </c>
      <c r="C8" s="14" t="s">
        <v>139</v>
      </c>
      <c r="D8" s="14" t="s">
        <v>140</v>
      </c>
      <c r="E8" s="14" t="s">
        <v>141</v>
      </c>
      <c r="F8" s="14">
        <v>27</v>
      </c>
      <c r="G8" s="15">
        <v>270.68</v>
      </c>
      <c r="H8" s="16">
        <v>10.56</v>
      </c>
    </row>
    <row r="9" spans="1:8">
      <c r="A9" s="17"/>
      <c r="B9" s="18">
        <v>0.11498999999999999</v>
      </c>
      <c r="C9" s="14" t="s">
        <v>129</v>
      </c>
      <c r="D9" s="14" t="s">
        <v>724</v>
      </c>
      <c r="E9" s="14" t="s">
        <v>131</v>
      </c>
      <c r="F9" s="14">
        <v>238</v>
      </c>
      <c r="G9" s="15">
        <v>245.56</v>
      </c>
      <c r="H9" s="16">
        <v>9.58</v>
      </c>
    </row>
    <row r="10" spans="1:8">
      <c r="A10" s="17"/>
      <c r="B10" s="18">
        <v>8.7099999999999997E-2</v>
      </c>
      <c r="C10" s="14" t="s">
        <v>208</v>
      </c>
      <c r="D10" s="14" t="s">
        <v>598</v>
      </c>
      <c r="E10" s="14" t="s">
        <v>83</v>
      </c>
      <c r="F10" s="14">
        <v>24</v>
      </c>
      <c r="G10" s="15">
        <v>239.99</v>
      </c>
      <c r="H10" s="16">
        <v>9.36</v>
      </c>
    </row>
    <row r="11" spans="1:8">
      <c r="A11" s="17"/>
      <c r="B11" s="18">
        <v>0.11498999999999999</v>
      </c>
      <c r="C11" s="14" t="s">
        <v>129</v>
      </c>
      <c r="D11" s="14" t="s">
        <v>613</v>
      </c>
      <c r="E11" s="14" t="s">
        <v>131</v>
      </c>
      <c r="F11" s="14">
        <v>75</v>
      </c>
      <c r="G11" s="15">
        <v>75.959999999999994</v>
      </c>
      <c r="H11" s="16">
        <v>2.96</v>
      </c>
    </row>
    <row r="12" spans="1:8">
      <c r="A12" s="17"/>
      <c r="B12" s="18">
        <v>0.11600000000000001</v>
      </c>
      <c r="C12" s="14" t="s">
        <v>268</v>
      </c>
      <c r="D12" s="14" t="s">
        <v>630</v>
      </c>
      <c r="E12" s="14" t="s">
        <v>464</v>
      </c>
      <c r="F12" s="14">
        <v>5000</v>
      </c>
      <c r="G12" s="15">
        <v>51.1</v>
      </c>
      <c r="H12" s="16">
        <v>1.99</v>
      </c>
    </row>
    <row r="13" spans="1:8">
      <c r="A13" s="17"/>
      <c r="B13" s="18">
        <v>8.7999999999999995E-2</v>
      </c>
      <c r="C13" s="14" t="s">
        <v>89</v>
      </c>
      <c r="D13" s="14" t="s">
        <v>707</v>
      </c>
      <c r="E13" s="14" t="s">
        <v>12</v>
      </c>
      <c r="F13" s="14">
        <v>5</v>
      </c>
      <c r="G13" s="15">
        <v>50.14</v>
      </c>
      <c r="H13" s="16">
        <v>1.96</v>
      </c>
    </row>
    <row r="14" spans="1:8" ht="9.75" thickBot="1">
      <c r="A14" s="17"/>
      <c r="B14" s="14"/>
      <c r="C14" s="14"/>
      <c r="D14" s="14"/>
      <c r="E14" s="19" t="s">
        <v>15</v>
      </c>
      <c r="F14" s="14"/>
      <c r="G14" s="20">
        <v>1635.28</v>
      </c>
      <c r="H14" s="21">
        <v>63.79</v>
      </c>
    </row>
    <row r="15" spans="1:8" ht="13.5" thickTop="1">
      <c r="A15" s="17"/>
      <c r="B15" s="134" t="s">
        <v>44</v>
      </c>
      <c r="C15" s="133"/>
      <c r="D15" s="14"/>
      <c r="E15" s="14"/>
      <c r="F15" s="14"/>
      <c r="G15" s="15"/>
      <c r="H15" s="16"/>
    </row>
    <row r="16" spans="1:8">
      <c r="A16" s="17"/>
      <c r="B16" s="18">
        <v>8.5800000000000001E-2</v>
      </c>
      <c r="C16" s="14" t="s">
        <v>537</v>
      </c>
      <c r="D16" s="14" t="s">
        <v>599</v>
      </c>
      <c r="E16" s="14" t="s">
        <v>47</v>
      </c>
      <c r="F16" s="14">
        <v>700000</v>
      </c>
      <c r="G16" s="15">
        <v>705.87</v>
      </c>
      <c r="H16" s="16">
        <v>27.53</v>
      </c>
    </row>
    <row r="17" spans="1:8">
      <c r="A17" s="17"/>
      <c r="B17" s="18">
        <v>8.4500000000000006E-2</v>
      </c>
      <c r="C17" s="14" t="s">
        <v>388</v>
      </c>
      <c r="D17" s="14" t="s">
        <v>607</v>
      </c>
      <c r="E17" s="14" t="s">
        <v>47</v>
      </c>
      <c r="F17" s="14">
        <v>25000</v>
      </c>
      <c r="G17" s="15">
        <v>25.18</v>
      </c>
      <c r="H17" s="16">
        <v>0.98</v>
      </c>
    </row>
    <row r="18" spans="1:8" ht="9.75" thickBot="1">
      <c r="A18" s="17"/>
      <c r="B18" s="14"/>
      <c r="C18" s="14"/>
      <c r="D18" s="14"/>
      <c r="E18" s="19" t="s">
        <v>15</v>
      </c>
      <c r="F18" s="14"/>
      <c r="G18" s="20">
        <v>731.05</v>
      </c>
      <c r="H18" s="21">
        <v>28.51</v>
      </c>
    </row>
    <row r="19" spans="1:8" ht="9.75" thickTop="1">
      <c r="A19" s="17"/>
      <c r="B19" s="14"/>
      <c r="C19" s="14"/>
      <c r="D19" s="14"/>
      <c r="E19" s="14"/>
      <c r="F19" s="14"/>
      <c r="G19" s="15"/>
      <c r="H19" s="16"/>
    </row>
    <row r="20" spans="1:8">
      <c r="A20" s="23" t="s">
        <v>18</v>
      </c>
      <c r="B20" s="14"/>
      <c r="C20" s="14"/>
      <c r="D20" s="14"/>
      <c r="E20" s="14"/>
      <c r="F20" s="14"/>
      <c r="G20" s="34">
        <v>197.42</v>
      </c>
      <c r="H20" s="35">
        <v>7.7</v>
      </c>
    </row>
    <row r="21" spans="1:8">
      <c r="A21" s="17"/>
      <c r="B21" s="14"/>
      <c r="C21" s="14"/>
      <c r="D21" s="14"/>
      <c r="E21" s="14"/>
      <c r="F21" s="14"/>
      <c r="G21" s="15"/>
      <c r="H21" s="16"/>
    </row>
    <row r="22" spans="1:8" ht="9.75" thickBot="1">
      <c r="A22" s="17"/>
      <c r="B22" s="14"/>
      <c r="C22" s="14"/>
      <c r="D22" s="14"/>
      <c r="E22" s="19" t="s">
        <v>19</v>
      </c>
      <c r="F22" s="14"/>
      <c r="G22" s="20">
        <v>2563.75</v>
      </c>
      <c r="H22" s="21">
        <v>100</v>
      </c>
    </row>
    <row r="23" spans="1:8" ht="9.75" thickTop="1">
      <c r="A23" s="17"/>
      <c r="B23" s="14"/>
      <c r="C23" s="14"/>
      <c r="D23" s="14"/>
      <c r="E23" s="14"/>
      <c r="F23" s="14"/>
      <c r="G23" s="15"/>
      <c r="H23" s="16"/>
    </row>
    <row r="24" spans="1:8">
      <c r="A24" s="26" t="s">
        <v>20</v>
      </c>
      <c r="B24" s="14"/>
      <c r="C24" s="14"/>
      <c r="D24" s="14"/>
      <c r="E24" s="14"/>
      <c r="F24" s="14"/>
      <c r="G24" s="15"/>
      <c r="H24" s="16"/>
    </row>
    <row r="25" spans="1:8">
      <c r="A25" s="17">
        <v>1</v>
      </c>
      <c r="B25" s="14" t="s">
        <v>725</v>
      </c>
      <c r="C25" s="14"/>
      <c r="D25" s="14"/>
      <c r="E25" s="14"/>
      <c r="F25" s="14"/>
      <c r="G25" s="15"/>
      <c r="H25" s="16"/>
    </row>
    <row r="26" spans="1:8">
      <c r="A26" s="17"/>
      <c r="B26" s="14"/>
      <c r="C26" s="14"/>
      <c r="D26" s="14"/>
      <c r="E26" s="14"/>
      <c r="F26" s="14"/>
      <c r="G26" s="15"/>
      <c r="H26" s="16"/>
    </row>
    <row r="27" spans="1:8">
      <c r="A27" s="17">
        <v>2</v>
      </c>
      <c r="B27" s="14" t="s">
        <v>22</v>
      </c>
      <c r="C27" s="14"/>
      <c r="D27" s="14"/>
      <c r="E27" s="14"/>
      <c r="F27" s="14"/>
      <c r="G27" s="15"/>
      <c r="H27" s="16"/>
    </row>
    <row r="28" spans="1:8">
      <c r="A28" s="17"/>
      <c r="B28" s="14"/>
      <c r="C28" s="14"/>
      <c r="D28" s="14"/>
      <c r="E28" s="14"/>
      <c r="F28" s="14"/>
      <c r="G28" s="15"/>
      <c r="H28" s="16"/>
    </row>
    <row r="29" spans="1:8">
      <c r="A29" s="17">
        <v>3</v>
      </c>
      <c r="B29" s="14" t="s">
        <v>23</v>
      </c>
      <c r="C29" s="14"/>
      <c r="D29" s="14"/>
      <c r="E29" s="14"/>
      <c r="F29" s="14"/>
      <c r="G29" s="15"/>
      <c r="H29" s="16"/>
    </row>
    <row r="30" spans="1:8">
      <c r="A30" s="17"/>
      <c r="B30" s="14" t="s">
        <v>24</v>
      </c>
      <c r="C30" s="14"/>
      <c r="D30" s="14"/>
      <c r="E30" s="14"/>
      <c r="F30" s="14"/>
      <c r="G30" s="15"/>
      <c r="H30" s="16"/>
    </row>
    <row r="31" spans="1:8">
      <c r="A31" s="27"/>
      <c r="B31" s="28" t="s">
        <v>25</v>
      </c>
      <c r="C31" s="28"/>
      <c r="D31" s="28"/>
      <c r="E31" s="28"/>
      <c r="F31" s="28"/>
      <c r="G31" s="29"/>
      <c r="H31" s="30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28" sqref="B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721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8.7099999999999997E-2</v>
      </c>
      <c r="C6" s="14" t="s">
        <v>91</v>
      </c>
      <c r="D6" s="14" t="s">
        <v>595</v>
      </c>
      <c r="E6" s="14" t="s">
        <v>83</v>
      </c>
      <c r="F6" s="14">
        <v>26</v>
      </c>
      <c r="G6" s="15">
        <v>259.99</v>
      </c>
      <c r="H6" s="16">
        <v>13.64</v>
      </c>
    </row>
    <row r="7" spans="1:8">
      <c r="A7" s="17"/>
      <c r="B7" s="18">
        <v>9.64E-2</v>
      </c>
      <c r="C7" s="14" t="s">
        <v>87</v>
      </c>
      <c r="D7" s="14" t="s">
        <v>584</v>
      </c>
      <c r="E7" s="14" t="s">
        <v>12</v>
      </c>
      <c r="F7" s="14">
        <v>25</v>
      </c>
      <c r="G7" s="15">
        <v>254.07</v>
      </c>
      <c r="H7" s="16">
        <v>13.33</v>
      </c>
    </row>
    <row r="8" spans="1:8">
      <c r="A8" s="17"/>
      <c r="B8" s="18">
        <v>9.3799999999999994E-2</v>
      </c>
      <c r="C8" s="14" t="s">
        <v>33</v>
      </c>
      <c r="D8" s="14" t="s">
        <v>542</v>
      </c>
      <c r="E8" s="14" t="s">
        <v>12</v>
      </c>
      <c r="F8" s="14">
        <v>20</v>
      </c>
      <c r="G8" s="15">
        <v>202</v>
      </c>
      <c r="H8" s="16">
        <v>10.6</v>
      </c>
    </row>
    <row r="9" spans="1:8">
      <c r="A9" s="17"/>
      <c r="B9" s="18">
        <v>8.7900000000000006E-2</v>
      </c>
      <c r="C9" s="14" t="s">
        <v>89</v>
      </c>
      <c r="D9" s="14" t="s">
        <v>697</v>
      </c>
      <c r="E9" s="14" t="s">
        <v>12</v>
      </c>
      <c r="F9" s="14">
        <v>18</v>
      </c>
      <c r="G9" s="15">
        <v>180.47</v>
      </c>
      <c r="H9" s="16">
        <v>9.4700000000000006</v>
      </c>
    </row>
    <row r="10" spans="1:8">
      <c r="A10" s="17"/>
      <c r="B10" s="18">
        <v>8.8099999999999998E-2</v>
      </c>
      <c r="C10" s="14" t="s">
        <v>139</v>
      </c>
      <c r="D10" s="14" t="s">
        <v>140</v>
      </c>
      <c r="E10" s="14" t="s">
        <v>141</v>
      </c>
      <c r="F10" s="14">
        <v>5</v>
      </c>
      <c r="G10" s="15">
        <v>50.13</v>
      </c>
      <c r="H10" s="16">
        <v>2.63</v>
      </c>
    </row>
    <row r="11" spans="1:8">
      <c r="A11" s="17"/>
      <c r="B11" s="18">
        <v>8.7999999999999995E-2</v>
      </c>
      <c r="C11" s="14" t="s">
        <v>126</v>
      </c>
      <c r="D11" s="14" t="s">
        <v>127</v>
      </c>
      <c r="E11" s="14" t="s">
        <v>128</v>
      </c>
      <c r="F11" s="14">
        <v>2</v>
      </c>
      <c r="G11" s="15">
        <v>50.07</v>
      </c>
      <c r="H11" s="16">
        <v>2.63</v>
      </c>
    </row>
    <row r="12" spans="1:8">
      <c r="A12" s="17"/>
      <c r="B12" s="18">
        <v>8.7099999999999997E-2</v>
      </c>
      <c r="C12" s="14" t="s">
        <v>208</v>
      </c>
      <c r="D12" s="14" t="s">
        <v>598</v>
      </c>
      <c r="E12" s="14" t="s">
        <v>83</v>
      </c>
      <c r="F12" s="14">
        <v>5</v>
      </c>
      <c r="G12" s="15">
        <v>50</v>
      </c>
      <c r="H12" s="16">
        <v>2.62</v>
      </c>
    </row>
    <row r="13" spans="1:8">
      <c r="A13" s="17"/>
      <c r="B13" s="18">
        <v>9.6699999999999994E-2</v>
      </c>
      <c r="C13" s="14" t="s">
        <v>33</v>
      </c>
      <c r="D13" s="14" t="s">
        <v>624</v>
      </c>
      <c r="E13" s="14" t="s">
        <v>12</v>
      </c>
      <c r="F13" s="14">
        <v>3</v>
      </c>
      <c r="G13" s="15">
        <v>30.6</v>
      </c>
      <c r="H13" s="16">
        <v>1.61</v>
      </c>
    </row>
    <row r="14" spans="1:8" ht="9.75" thickBot="1">
      <c r="A14" s="17"/>
      <c r="B14" s="14"/>
      <c r="C14" s="14"/>
      <c r="D14" s="14"/>
      <c r="E14" s="19" t="s">
        <v>15</v>
      </c>
      <c r="F14" s="14"/>
      <c r="G14" s="20">
        <v>1077.33</v>
      </c>
      <c r="H14" s="21">
        <v>56.53</v>
      </c>
    </row>
    <row r="15" spans="1:8" ht="13.5" thickTop="1">
      <c r="A15" s="17"/>
      <c r="B15" s="134" t="s">
        <v>44</v>
      </c>
      <c r="C15" s="133"/>
      <c r="D15" s="14"/>
      <c r="E15" s="14"/>
      <c r="F15" s="14"/>
      <c r="G15" s="15"/>
      <c r="H15" s="16"/>
    </row>
    <row r="16" spans="1:8">
      <c r="A16" s="17"/>
      <c r="B16" s="18">
        <v>8.5800000000000001E-2</v>
      </c>
      <c r="C16" s="14" t="s">
        <v>537</v>
      </c>
      <c r="D16" s="14" t="s">
        <v>599</v>
      </c>
      <c r="E16" s="14" t="s">
        <v>47</v>
      </c>
      <c r="F16" s="14">
        <v>500000</v>
      </c>
      <c r="G16" s="15">
        <v>504.19</v>
      </c>
      <c r="H16" s="16">
        <v>26.45</v>
      </c>
    </row>
    <row r="17" spans="1:9" ht="9.75" thickBot="1">
      <c r="A17" s="17"/>
      <c r="B17" s="14"/>
      <c r="C17" s="14"/>
      <c r="D17" s="14"/>
      <c r="E17" s="19" t="s">
        <v>15</v>
      </c>
      <c r="F17" s="14"/>
      <c r="G17" s="20">
        <v>504.19</v>
      </c>
      <c r="H17" s="21">
        <v>26.45</v>
      </c>
    </row>
    <row r="18" spans="1:9" ht="9.75" thickTop="1">
      <c r="A18" s="17"/>
      <c r="B18" s="14"/>
      <c r="C18" s="14"/>
      <c r="D18" s="14"/>
      <c r="E18" s="14"/>
      <c r="F18" s="14"/>
      <c r="G18" s="15"/>
      <c r="H18" s="16"/>
    </row>
    <row r="19" spans="1:9">
      <c r="A19" s="17"/>
      <c r="B19" s="22" t="s">
        <v>16</v>
      </c>
      <c r="C19" s="14" t="s">
        <v>17</v>
      </c>
      <c r="D19" s="14"/>
      <c r="E19" s="14" t="s">
        <v>16</v>
      </c>
      <c r="F19" s="14"/>
      <c r="G19" s="15">
        <v>245</v>
      </c>
      <c r="H19" s="16">
        <v>12.85</v>
      </c>
    </row>
    <row r="20" spans="1:9" ht="9.75" thickBot="1">
      <c r="A20" s="17"/>
      <c r="B20" s="14"/>
      <c r="C20" s="14"/>
      <c r="D20" s="14"/>
      <c r="E20" s="19" t="s">
        <v>15</v>
      </c>
      <c r="F20" s="14"/>
      <c r="G20" s="20">
        <v>245</v>
      </c>
      <c r="H20" s="21">
        <v>12.85</v>
      </c>
    </row>
    <row r="21" spans="1:9" ht="9.75" thickTop="1">
      <c r="A21" s="17"/>
      <c r="B21" s="14"/>
      <c r="C21" s="14"/>
      <c r="D21" s="14"/>
      <c r="E21" s="14"/>
      <c r="F21" s="14"/>
      <c r="G21" s="15"/>
      <c r="H21" s="16"/>
    </row>
    <row r="22" spans="1:9">
      <c r="A22" s="23" t="s">
        <v>18</v>
      </c>
      <c r="B22" s="14"/>
      <c r="C22" s="14"/>
      <c r="D22" s="14"/>
      <c r="E22" s="14"/>
      <c r="F22" s="14"/>
      <c r="G22" s="34">
        <v>79.709999999999994</v>
      </c>
      <c r="H22" s="35">
        <v>4.17</v>
      </c>
    </row>
    <row r="23" spans="1:9">
      <c r="A23" s="17"/>
      <c r="B23" s="14"/>
      <c r="C23" s="14"/>
      <c r="D23" s="14"/>
      <c r="E23" s="14"/>
      <c r="F23" s="14"/>
      <c r="G23" s="15"/>
      <c r="H23" s="16"/>
    </row>
    <row r="24" spans="1:9" ht="9.75" thickBot="1">
      <c r="A24" s="17"/>
      <c r="B24" s="14"/>
      <c r="C24" s="14"/>
      <c r="D24" s="14"/>
      <c r="E24" s="19" t="s">
        <v>19</v>
      </c>
      <c r="F24" s="14"/>
      <c r="G24" s="20">
        <v>1906.23</v>
      </c>
      <c r="H24" s="21">
        <v>100</v>
      </c>
    </row>
    <row r="25" spans="1:9" ht="9.75" thickTop="1">
      <c r="A25" s="17"/>
      <c r="B25" s="14"/>
      <c r="C25" s="14"/>
      <c r="D25" s="14"/>
      <c r="E25" s="14"/>
      <c r="F25" s="14"/>
      <c r="G25" s="15"/>
      <c r="H25" s="16"/>
      <c r="I25" s="31"/>
    </row>
    <row r="26" spans="1:9">
      <c r="A26" s="26" t="s">
        <v>20</v>
      </c>
      <c r="B26" s="14"/>
      <c r="C26" s="14"/>
      <c r="D26" s="14"/>
      <c r="E26" s="14"/>
      <c r="F26" s="14"/>
      <c r="G26" s="15"/>
      <c r="H26" s="16"/>
    </row>
    <row r="27" spans="1:9">
      <c r="A27" s="17">
        <v>1</v>
      </c>
      <c r="B27" s="14" t="s">
        <v>722</v>
      </c>
      <c r="C27" s="14"/>
      <c r="D27" s="14"/>
      <c r="E27" s="14"/>
      <c r="F27" s="14"/>
      <c r="G27" s="15"/>
      <c r="H27" s="16"/>
    </row>
    <row r="28" spans="1:9">
      <c r="A28" s="17"/>
      <c r="B28" s="14"/>
      <c r="C28" s="14"/>
      <c r="D28" s="14"/>
      <c r="E28" s="14"/>
      <c r="F28" s="14"/>
      <c r="G28" s="15"/>
      <c r="H28" s="16"/>
    </row>
    <row r="29" spans="1:9">
      <c r="A29" s="17">
        <v>2</v>
      </c>
      <c r="B29" s="14" t="s">
        <v>22</v>
      </c>
      <c r="C29" s="14"/>
      <c r="D29" s="14"/>
      <c r="E29" s="14"/>
      <c r="F29" s="14"/>
      <c r="G29" s="15"/>
      <c r="H29" s="16"/>
    </row>
    <row r="30" spans="1:9">
      <c r="A30" s="17"/>
      <c r="B30" s="14"/>
      <c r="C30" s="14"/>
      <c r="D30" s="14"/>
      <c r="E30" s="14"/>
      <c r="F30" s="14"/>
      <c r="G30" s="15"/>
      <c r="H30" s="16"/>
    </row>
    <row r="31" spans="1:9">
      <c r="A31" s="17">
        <v>3</v>
      </c>
      <c r="B31" s="14" t="s">
        <v>23</v>
      </c>
      <c r="C31" s="14"/>
      <c r="D31" s="14"/>
      <c r="E31" s="14"/>
      <c r="F31" s="14"/>
      <c r="G31" s="15"/>
      <c r="H31" s="16"/>
    </row>
    <row r="32" spans="1:9">
      <c r="A32" s="17"/>
      <c r="B32" s="14" t="s">
        <v>24</v>
      </c>
      <c r="C32" s="14"/>
      <c r="D32" s="14"/>
      <c r="E32" s="14"/>
      <c r="F32" s="14"/>
      <c r="G32" s="15"/>
      <c r="H32" s="16"/>
    </row>
    <row r="33" spans="1:8">
      <c r="A33" s="17"/>
      <c r="B33" s="14" t="s">
        <v>25</v>
      </c>
      <c r="C33" s="14"/>
      <c r="D33" s="14"/>
      <c r="E33" s="14"/>
      <c r="F33" s="14"/>
      <c r="G33" s="15"/>
      <c r="H33" s="16"/>
    </row>
    <row r="34" spans="1:8">
      <c r="A34" s="27"/>
      <c r="B34" s="28"/>
      <c r="C34" s="28"/>
      <c r="D34" s="28"/>
      <c r="E34" s="28"/>
      <c r="F34" s="28"/>
      <c r="G34" s="29"/>
      <c r="H34" s="30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39"/>
  <sheetViews>
    <sheetView workbookViewId="0">
      <selection activeCell="B34" sqref="B3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425781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9" width="9.140625" style="6"/>
    <col min="10" max="10" width="10.7109375" style="6" bestFit="1" customWidth="1"/>
    <col min="11" max="16384" width="9.140625" style="6"/>
  </cols>
  <sheetData>
    <row r="1" spans="1:8">
      <c r="A1" s="1"/>
      <c r="B1" s="2"/>
      <c r="C1" s="3" t="s">
        <v>714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22" t="s">
        <v>184</v>
      </c>
      <c r="C6" s="14" t="s">
        <v>275</v>
      </c>
      <c r="D6" s="14" t="s">
        <v>715</v>
      </c>
      <c r="E6" s="14" t="s">
        <v>315</v>
      </c>
      <c r="F6" s="14">
        <v>195</v>
      </c>
      <c r="G6" s="15">
        <v>1752.3</v>
      </c>
      <c r="H6" s="16">
        <v>12.97</v>
      </c>
    </row>
    <row r="7" spans="1:8">
      <c r="A7" s="17"/>
      <c r="B7" s="18">
        <v>9.3299999999999994E-2</v>
      </c>
      <c r="C7" s="14" t="s">
        <v>87</v>
      </c>
      <c r="D7" s="14" t="s">
        <v>716</v>
      </c>
      <c r="E7" s="14" t="s">
        <v>12</v>
      </c>
      <c r="F7" s="14">
        <v>170</v>
      </c>
      <c r="G7" s="15">
        <v>1724.74</v>
      </c>
      <c r="H7" s="16">
        <v>12.77</v>
      </c>
    </row>
    <row r="8" spans="1:8">
      <c r="A8" s="17"/>
      <c r="B8" s="18">
        <v>9.1999999999999998E-2</v>
      </c>
      <c r="C8" s="14" t="s">
        <v>515</v>
      </c>
      <c r="D8" s="14" t="s">
        <v>717</v>
      </c>
      <c r="E8" s="14" t="s">
        <v>12</v>
      </c>
      <c r="F8" s="14">
        <v>120</v>
      </c>
      <c r="G8" s="15">
        <v>1522.26</v>
      </c>
      <c r="H8" s="16">
        <v>11.27</v>
      </c>
    </row>
    <row r="9" spans="1:8">
      <c r="A9" s="17"/>
      <c r="B9" s="18">
        <v>9.1800000000000007E-2</v>
      </c>
      <c r="C9" s="14" t="s">
        <v>97</v>
      </c>
      <c r="D9" s="14" t="s">
        <v>676</v>
      </c>
      <c r="E9" s="14" t="s">
        <v>12</v>
      </c>
      <c r="F9" s="14">
        <v>150</v>
      </c>
      <c r="G9" s="15">
        <v>1521.67</v>
      </c>
      <c r="H9" s="16">
        <v>11.27</v>
      </c>
    </row>
    <row r="10" spans="1:8">
      <c r="A10" s="17"/>
      <c r="B10" s="22" t="s">
        <v>184</v>
      </c>
      <c r="C10" s="14" t="s">
        <v>100</v>
      </c>
      <c r="D10" s="14" t="s">
        <v>629</v>
      </c>
      <c r="E10" s="14" t="s">
        <v>12</v>
      </c>
      <c r="F10" s="14">
        <v>90</v>
      </c>
      <c r="G10" s="15">
        <v>1300.28</v>
      </c>
      <c r="H10" s="16">
        <v>9.6300000000000008</v>
      </c>
    </row>
    <row r="11" spans="1:8">
      <c r="A11" s="17"/>
      <c r="B11" s="18">
        <v>9.2799999999999994E-2</v>
      </c>
      <c r="C11" s="14" t="s">
        <v>33</v>
      </c>
      <c r="D11" s="14" t="s">
        <v>614</v>
      </c>
      <c r="E11" s="14" t="s">
        <v>12</v>
      </c>
      <c r="F11" s="14">
        <v>100</v>
      </c>
      <c r="G11" s="15">
        <v>1014.8</v>
      </c>
      <c r="H11" s="16">
        <v>7.51</v>
      </c>
    </row>
    <row r="12" spans="1:8">
      <c r="A12" s="17"/>
      <c r="B12" s="18">
        <v>9.6699999999999994E-2</v>
      </c>
      <c r="C12" s="14" t="s">
        <v>33</v>
      </c>
      <c r="D12" s="14" t="s">
        <v>624</v>
      </c>
      <c r="E12" s="14" t="s">
        <v>12</v>
      </c>
      <c r="F12" s="14">
        <v>70</v>
      </c>
      <c r="G12" s="15">
        <v>714</v>
      </c>
      <c r="H12" s="16">
        <v>5.29</v>
      </c>
    </row>
    <row r="13" spans="1:8">
      <c r="A13" s="17"/>
      <c r="B13" s="18">
        <v>0.10050000000000001</v>
      </c>
      <c r="C13" s="14" t="s">
        <v>13</v>
      </c>
      <c r="D13" s="14" t="s">
        <v>211</v>
      </c>
      <c r="E13" s="14" t="s">
        <v>12</v>
      </c>
      <c r="F13" s="14">
        <v>45</v>
      </c>
      <c r="G13" s="15">
        <v>457.13</v>
      </c>
      <c r="H13" s="16">
        <v>3.38</v>
      </c>
    </row>
    <row r="14" spans="1:8">
      <c r="A14" s="17"/>
      <c r="B14" s="18">
        <v>9.8500000000000004E-2</v>
      </c>
      <c r="C14" s="14" t="s">
        <v>10</v>
      </c>
      <c r="D14" s="14" t="s">
        <v>718</v>
      </c>
      <c r="E14" s="14" t="s">
        <v>12</v>
      </c>
      <c r="F14" s="14">
        <v>30</v>
      </c>
      <c r="G14" s="15">
        <v>306.83999999999997</v>
      </c>
      <c r="H14" s="16">
        <v>2.27</v>
      </c>
    </row>
    <row r="15" spans="1:8">
      <c r="A15" s="17"/>
      <c r="B15" s="18">
        <v>8.8999999999999996E-2</v>
      </c>
      <c r="C15" s="14" t="s">
        <v>515</v>
      </c>
      <c r="D15" s="14" t="s">
        <v>673</v>
      </c>
      <c r="E15" s="14" t="s">
        <v>12</v>
      </c>
      <c r="F15" s="14">
        <v>16</v>
      </c>
      <c r="G15" s="15">
        <v>202.21</v>
      </c>
      <c r="H15" s="16">
        <v>1.5</v>
      </c>
    </row>
    <row r="16" spans="1:8">
      <c r="A16" s="17"/>
      <c r="B16" s="22" t="s">
        <v>184</v>
      </c>
      <c r="C16" s="14" t="s">
        <v>139</v>
      </c>
      <c r="D16" s="14" t="s">
        <v>616</v>
      </c>
      <c r="E16" s="14" t="s">
        <v>141</v>
      </c>
      <c r="F16" s="14">
        <v>20</v>
      </c>
      <c r="G16" s="15">
        <v>181.14</v>
      </c>
      <c r="H16" s="16">
        <v>1.34</v>
      </c>
    </row>
    <row r="17" spans="1:10">
      <c r="A17" s="17"/>
      <c r="B17" s="18">
        <v>8.72E-2</v>
      </c>
      <c r="C17" s="14" t="s">
        <v>87</v>
      </c>
      <c r="D17" s="14" t="s">
        <v>615</v>
      </c>
      <c r="E17" s="14" t="s">
        <v>12</v>
      </c>
      <c r="F17" s="14">
        <v>10</v>
      </c>
      <c r="G17" s="15">
        <v>100.77</v>
      </c>
      <c r="H17" s="16">
        <v>0.75</v>
      </c>
    </row>
    <row r="18" spans="1:10">
      <c r="A18" s="17"/>
      <c r="B18" s="18">
        <v>0.107</v>
      </c>
      <c r="C18" s="14" t="s">
        <v>208</v>
      </c>
      <c r="D18" s="14" t="s">
        <v>209</v>
      </c>
      <c r="E18" s="14" t="s">
        <v>83</v>
      </c>
      <c r="F18" s="14">
        <v>6</v>
      </c>
      <c r="G18" s="15">
        <v>60.85</v>
      </c>
      <c r="H18" s="16">
        <v>0.45</v>
      </c>
    </row>
    <row r="19" spans="1:10" ht="9.75" thickBot="1">
      <c r="A19" s="17"/>
      <c r="B19" s="14"/>
      <c r="C19" s="14"/>
      <c r="D19" s="14"/>
      <c r="E19" s="19" t="s">
        <v>15</v>
      </c>
      <c r="F19" s="14"/>
      <c r="G19" s="20">
        <v>10858.99</v>
      </c>
      <c r="H19" s="21">
        <v>80.400000000000006</v>
      </c>
    </row>
    <row r="20" spans="1:10" ht="13.5" thickTop="1">
      <c r="A20" s="17"/>
      <c r="B20" s="135" t="s">
        <v>40</v>
      </c>
      <c r="C20" s="133"/>
      <c r="D20" s="14"/>
      <c r="E20" s="14"/>
      <c r="F20" s="14"/>
      <c r="G20" s="15"/>
      <c r="H20" s="16"/>
    </row>
    <row r="21" spans="1:10">
      <c r="A21" s="17"/>
      <c r="B21" s="18">
        <v>9.8699999999999996E-2</v>
      </c>
      <c r="C21" s="14" t="s">
        <v>661</v>
      </c>
      <c r="D21" s="14" t="s">
        <v>719</v>
      </c>
      <c r="E21" s="14" t="s">
        <v>12</v>
      </c>
      <c r="F21" s="14">
        <v>150</v>
      </c>
      <c r="G21" s="15">
        <v>1523.49</v>
      </c>
      <c r="H21" s="16">
        <v>11.28</v>
      </c>
    </row>
    <row r="22" spans="1:10" ht="9.75" thickBot="1">
      <c r="A22" s="17"/>
      <c r="B22" s="14"/>
      <c r="C22" s="14"/>
      <c r="D22" s="14"/>
      <c r="E22" s="19" t="s">
        <v>15</v>
      </c>
      <c r="F22" s="14"/>
      <c r="G22" s="20">
        <v>1523.49</v>
      </c>
      <c r="H22" s="21">
        <v>11.28</v>
      </c>
    </row>
    <row r="23" spans="1:10" ht="13.5" thickTop="1">
      <c r="A23" s="17"/>
      <c r="B23" s="134" t="s">
        <v>44</v>
      </c>
      <c r="C23" s="133"/>
      <c r="D23" s="14"/>
      <c r="E23" s="14"/>
      <c r="F23" s="14"/>
      <c r="G23" s="15"/>
      <c r="H23" s="16"/>
    </row>
    <row r="24" spans="1:10" ht="12.75">
      <c r="A24" s="17"/>
      <c r="B24" s="135" t="s">
        <v>9</v>
      </c>
      <c r="C24" s="133"/>
      <c r="D24" s="14"/>
      <c r="E24" s="14"/>
      <c r="F24" s="14"/>
      <c r="G24" s="15"/>
      <c r="H24" s="16"/>
    </row>
    <row r="25" spans="1:10">
      <c r="A25" s="17"/>
      <c r="B25" s="18">
        <v>8.7499999999999994E-2</v>
      </c>
      <c r="C25" s="14" t="s">
        <v>537</v>
      </c>
      <c r="D25" s="14" t="s">
        <v>581</v>
      </c>
      <c r="E25" s="14" t="s">
        <v>47</v>
      </c>
      <c r="F25" s="14">
        <v>450000</v>
      </c>
      <c r="G25" s="15">
        <v>454.66</v>
      </c>
      <c r="H25" s="16">
        <v>3.37</v>
      </c>
      <c r="J25" s="31"/>
    </row>
    <row r="26" spans="1:10" ht="9.75" thickBot="1">
      <c r="A26" s="17"/>
      <c r="B26" s="14"/>
      <c r="C26" s="14"/>
      <c r="D26" s="14"/>
      <c r="E26" s="19" t="s">
        <v>15</v>
      </c>
      <c r="F26" s="14"/>
      <c r="G26" s="20">
        <v>454.66</v>
      </c>
      <c r="H26" s="21">
        <v>3.37</v>
      </c>
      <c r="J26" s="31"/>
    </row>
    <row r="27" spans="1:10" ht="9.75" thickTop="1">
      <c r="A27" s="17"/>
      <c r="B27" s="14"/>
      <c r="C27" s="14"/>
      <c r="D27" s="14"/>
      <c r="E27" s="14"/>
      <c r="F27" s="14"/>
      <c r="G27" s="15"/>
      <c r="H27" s="16"/>
      <c r="J27" s="31"/>
    </row>
    <row r="28" spans="1:10">
      <c r="A28" s="23" t="s">
        <v>18</v>
      </c>
      <c r="B28" s="14"/>
      <c r="C28" s="14"/>
      <c r="D28" s="14"/>
      <c r="E28" s="14"/>
      <c r="F28" s="14"/>
      <c r="G28" s="34">
        <v>670.23</v>
      </c>
      <c r="H28" s="35">
        <v>4.95</v>
      </c>
      <c r="J28" s="31"/>
    </row>
    <row r="29" spans="1:10">
      <c r="A29" s="17"/>
      <c r="B29" s="14"/>
      <c r="C29" s="14"/>
      <c r="D29" s="14"/>
      <c r="E29" s="14"/>
      <c r="F29" s="14"/>
      <c r="G29" s="15"/>
      <c r="H29" s="16"/>
    </row>
    <row r="30" spans="1:10" ht="9.75" thickBot="1">
      <c r="A30" s="17"/>
      <c r="B30" s="14"/>
      <c r="C30" s="14"/>
      <c r="D30" s="14"/>
      <c r="E30" s="19" t="s">
        <v>19</v>
      </c>
      <c r="F30" s="14"/>
      <c r="G30" s="20">
        <v>13507.37</v>
      </c>
      <c r="H30" s="21">
        <v>100</v>
      </c>
      <c r="I30" s="31"/>
    </row>
    <row r="31" spans="1:10" ht="9.75" thickTop="1">
      <c r="A31" s="17"/>
      <c r="B31" s="14"/>
      <c r="C31" s="14"/>
      <c r="D31" s="14"/>
      <c r="E31" s="14"/>
      <c r="F31" s="14"/>
      <c r="G31" s="15"/>
      <c r="H31" s="16"/>
    </row>
    <row r="32" spans="1:10">
      <c r="A32" s="26" t="s">
        <v>20</v>
      </c>
      <c r="B32" s="14"/>
      <c r="C32" s="14"/>
      <c r="D32" s="14"/>
      <c r="E32" s="14"/>
      <c r="F32" s="14"/>
      <c r="G32" s="15"/>
      <c r="H32" s="16"/>
    </row>
    <row r="33" spans="1:8">
      <c r="A33" s="17">
        <v>1</v>
      </c>
      <c r="B33" s="14" t="s">
        <v>720</v>
      </c>
      <c r="C33" s="14"/>
      <c r="D33" s="14"/>
      <c r="E33" s="14"/>
      <c r="F33" s="14"/>
      <c r="G33" s="15"/>
      <c r="H33" s="16"/>
    </row>
    <row r="34" spans="1:8">
      <c r="A34" s="17"/>
      <c r="B34" s="14"/>
      <c r="C34" s="14"/>
      <c r="D34" s="14"/>
      <c r="E34" s="14"/>
      <c r="F34" s="14"/>
      <c r="G34" s="15"/>
      <c r="H34" s="16"/>
    </row>
    <row r="35" spans="1:8">
      <c r="A35" s="17">
        <v>2</v>
      </c>
      <c r="B35" s="14" t="s">
        <v>22</v>
      </c>
      <c r="C35" s="14"/>
      <c r="D35" s="14"/>
      <c r="E35" s="14"/>
      <c r="F35" s="14"/>
      <c r="G35" s="15"/>
      <c r="H35" s="16"/>
    </row>
    <row r="36" spans="1:8">
      <c r="A36" s="17"/>
      <c r="B36" s="14"/>
      <c r="C36" s="14"/>
      <c r="D36" s="14"/>
      <c r="E36" s="14"/>
      <c r="F36" s="14"/>
      <c r="G36" s="15"/>
      <c r="H36" s="16"/>
    </row>
    <row r="37" spans="1:8">
      <c r="A37" s="17">
        <v>3</v>
      </c>
      <c r="B37" s="14" t="s">
        <v>23</v>
      </c>
      <c r="C37" s="14"/>
      <c r="D37" s="14"/>
      <c r="E37" s="14"/>
      <c r="F37" s="14"/>
      <c r="G37" s="15"/>
      <c r="H37" s="16"/>
    </row>
    <row r="38" spans="1:8">
      <c r="A38" s="17"/>
      <c r="B38" s="14" t="s">
        <v>24</v>
      </c>
      <c r="C38" s="14"/>
      <c r="D38" s="14"/>
      <c r="E38" s="14"/>
      <c r="F38" s="14"/>
      <c r="G38" s="15"/>
      <c r="H38" s="16"/>
    </row>
    <row r="39" spans="1:8">
      <c r="A39" s="27"/>
      <c r="B39" s="28" t="s">
        <v>25</v>
      </c>
      <c r="C39" s="28"/>
      <c r="D39" s="28"/>
      <c r="E39" s="28"/>
      <c r="F39" s="28"/>
      <c r="G39" s="29"/>
      <c r="H39" s="30"/>
    </row>
  </sheetData>
  <mergeCells count="7">
    <mergeCell ref="B24:C24"/>
    <mergeCell ref="A2:C2"/>
    <mergeCell ref="A3:C3"/>
    <mergeCell ref="B4:C4"/>
    <mergeCell ref="B5:C5"/>
    <mergeCell ref="B20:C20"/>
    <mergeCell ref="B23:C23"/>
  </mergeCells>
  <pageMargins left="0.75" right="0.75" top="1" bottom="1" header="0.5" footer="0.5"/>
  <pageSetup paperSize="9"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39"/>
  <sheetViews>
    <sheetView workbookViewId="0">
      <selection activeCell="J31" sqref="J3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710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8.7999999999999995E-2</v>
      </c>
      <c r="C6" s="14" t="s">
        <v>139</v>
      </c>
      <c r="D6" s="14" t="s">
        <v>706</v>
      </c>
      <c r="E6" s="14" t="s">
        <v>141</v>
      </c>
      <c r="F6" s="14">
        <v>250</v>
      </c>
      <c r="G6" s="15">
        <v>2506.9299999999998</v>
      </c>
      <c r="H6" s="16">
        <v>13.97</v>
      </c>
    </row>
    <row r="7" spans="1:8">
      <c r="A7" s="17"/>
      <c r="B7" s="18">
        <v>9.3799999999999994E-2</v>
      </c>
      <c r="C7" s="14" t="s">
        <v>33</v>
      </c>
      <c r="D7" s="14" t="s">
        <v>542</v>
      </c>
      <c r="E7" s="14" t="s">
        <v>12</v>
      </c>
      <c r="F7" s="14">
        <v>235</v>
      </c>
      <c r="G7" s="15">
        <v>2373.4899999999998</v>
      </c>
      <c r="H7" s="16">
        <v>13.23</v>
      </c>
    </row>
    <row r="8" spans="1:8">
      <c r="A8" s="17"/>
      <c r="B8" s="18">
        <v>8.7999999999999995E-2</v>
      </c>
      <c r="C8" s="14" t="s">
        <v>126</v>
      </c>
      <c r="D8" s="14" t="s">
        <v>127</v>
      </c>
      <c r="E8" s="14" t="s">
        <v>128</v>
      </c>
      <c r="F8" s="14">
        <v>68</v>
      </c>
      <c r="G8" s="15">
        <v>1702.26</v>
      </c>
      <c r="H8" s="16">
        <v>9.49</v>
      </c>
    </row>
    <row r="9" spans="1:8">
      <c r="A9" s="17"/>
      <c r="B9" s="18">
        <v>8.7999999999999995E-2</v>
      </c>
      <c r="C9" s="14" t="s">
        <v>208</v>
      </c>
      <c r="D9" s="14" t="s">
        <v>321</v>
      </c>
      <c r="E9" s="14" t="s">
        <v>83</v>
      </c>
      <c r="F9" s="14">
        <v>170</v>
      </c>
      <c r="G9" s="15">
        <v>1701.68</v>
      </c>
      <c r="H9" s="16">
        <v>9.49</v>
      </c>
    </row>
    <row r="10" spans="1:8">
      <c r="A10" s="17"/>
      <c r="B10" s="18">
        <v>8.2699999999999996E-2</v>
      </c>
      <c r="C10" s="14" t="s">
        <v>87</v>
      </c>
      <c r="D10" s="14" t="s">
        <v>323</v>
      </c>
      <c r="E10" s="14" t="s">
        <v>12</v>
      </c>
      <c r="F10" s="14">
        <v>150</v>
      </c>
      <c r="G10" s="15">
        <v>1501.41</v>
      </c>
      <c r="H10" s="16">
        <v>8.3699999999999992</v>
      </c>
    </row>
    <row r="11" spans="1:8">
      <c r="A11" s="17"/>
      <c r="B11" s="18">
        <v>7.9500000000000001E-2</v>
      </c>
      <c r="C11" s="14" t="s">
        <v>519</v>
      </c>
      <c r="D11" s="14" t="s">
        <v>711</v>
      </c>
      <c r="E11" s="14" t="s">
        <v>12</v>
      </c>
      <c r="F11" s="14">
        <v>140</v>
      </c>
      <c r="G11" s="15">
        <v>1401.03</v>
      </c>
      <c r="H11" s="16">
        <v>7.81</v>
      </c>
    </row>
    <row r="12" spans="1:8">
      <c r="A12" s="17"/>
      <c r="B12" s="18">
        <v>8.7999999999999995E-2</v>
      </c>
      <c r="C12" s="14" t="s">
        <v>89</v>
      </c>
      <c r="D12" s="14" t="s">
        <v>707</v>
      </c>
      <c r="E12" s="14" t="s">
        <v>12</v>
      </c>
      <c r="F12" s="14">
        <v>95</v>
      </c>
      <c r="G12" s="15">
        <v>952.6</v>
      </c>
      <c r="H12" s="16">
        <v>5.31</v>
      </c>
    </row>
    <row r="13" spans="1:8">
      <c r="A13" s="17"/>
      <c r="B13" s="18">
        <v>9.64E-2</v>
      </c>
      <c r="C13" s="14" t="s">
        <v>87</v>
      </c>
      <c r="D13" s="14" t="s">
        <v>584</v>
      </c>
      <c r="E13" s="14" t="s">
        <v>12</v>
      </c>
      <c r="F13" s="14">
        <v>35</v>
      </c>
      <c r="G13" s="15">
        <v>355.69</v>
      </c>
      <c r="H13" s="16">
        <v>1.98</v>
      </c>
    </row>
    <row r="14" spans="1:8">
      <c r="A14" s="17"/>
      <c r="B14" s="18">
        <v>8.9700000000000002E-2</v>
      </c>
      <c r="C14" s="14" t="s">
        <v>33</v>
      </c>
      <c r="D14" s="14" t="s">
        <v>554</v>
      </c>
      <c r="E14" s="14" t="s">
        <v>73</v>
      </c>
      <c r="F14" s="14">
        <v>15</v>
      </c>
      <c r="G14" s="15">
        <v>151.07</v>
      </c>
      <c r="H14" s="16">
        <v>0.84</v>
      </c>
    </row>
    <row r="15" spans="1:8" ht="9.75" thickBot="1">
      <c r="A15" s="17"/>
      <c r="B15" s="14"/>
      <c r="C15" s="14"/>
      <c r="D15" s="14"/>
      <c r="E15" s="19" t="s">
        <v>15</v>
      </c>
      <c r="F15" s="14"/>
      <c r="G15" s="20">
        <v>12646.16</v>
      </c>
      <c r="H15" s="21">
        <v>70.489999999999995</v>
      </c>
    </row>
    <row r="16" spans="1:8" ht="13.5" thickTop="1">
      <c r="A16" s="17"/>
      <c r="B16" s="134" t="s">
        <v>44</v>
      </c>
      <c r="C16" s="133"/>
      <c r="D16" s="14"/>
      <c r="E16" s="14"/>
      <c r="F16" s="14"/>
      <c r="G16" s="15"/>
      <c r="H16" s="16"/>
    </row>
    <row r="17" spans="1:10">
      <c r="A17" s="17"/>
      <c r="B17" s="135" t="s">
        <v>9</v>
      </c>
      <c r="C17" s="136"/>
      <c r="D17" s="14"/>
      <c r="E17" s="14"/>
      <c r="F17" s="14"/>
      <c r="G17" s="15"/>
      <c r="H17" s="16"/>
    </row>
    <row r="18" spans="1:10">
      <c r="A18" s="17"/>
      <c r="B18" s="18">
        <v>8.1699999999999995E-2</v>
      </c>
      <c r="C18" s="14" t="s">
        <v>388</v>
      </c>
      <c r="D18" s="14" t="s">
        <v>712</v>
      </c>
      <c r="E18" s="14" t="s">
        <v>47</v>
      </c>
      <c r="F18" s="14">
        <v>1000000</v>
      </c>
      <c r="G18" s="15">
        <v>1004</v>
      </c>
      <c r="H18" s="16">
        <v>5.6</v>
      </c>
    </row>
    <row r="19" spans="1:10">
      <c r="A19" s="17"/>
      <c r="B19" s="18">
        <v>8.48E-2</v>
      </c>
      <c r="C19" s="14" t="s">
        <v>388</v>
      </c>
      <c r="D19" s="14" t="s">
        <v>708</v>
      </c>
      <c r="E19" s="14" t="s">
        <v>47</v>
      </c>
      <c r="F19" s="14">
        <v>800000</v>
      </c>
      <c r="G19" s="15">
        <v>805.45</v>
      </c>
      <c r="H19" s="16">
        <v>4.49</v>
      </c>
    </row>
    <row r="20" spans="1:10">
      <c r="A20" s="17"/>
      <c r="B20" s="18">
        <v>8.4500000000000006E-2</v>
      </c>
      <c r="C20" s="14" t="s">
        <v>388</v>
      </c>
      <c r="D20" s="14" t="s">
        <v>607</v>
      </c>
      <c r="E20" s="14" t="s">
        <v>47</v>
      </c>
      <c r="F20" s="14">
        <v>200000</v>
      </c>
      <c r="G20" s="15">
        <v>201.41</v>
      </c>
      <c r="H20" s="16">
        <v>1.1200000000000001</v>
      </c>
    </row>
    <row r="21" spans="1:10" ht="9.75" thickBot="1">
      <c r="A21" s="17"/>
      <c r="B21" s="14"/>
      <c r="C21" s="14"/>
      <c r="D21" s="14"/>
      <c r="E21" s="19" t="s">
        <v>15</v>
      </c>
      <c r="F21" s="14"/>
      <c r="G21" s="20">
        <v>2010.8600000000001</v>
      </c>
      <c r="H21" s="43">
        <v>11.21</v>
      </c>
    </row>
    <row r="22" spans="1:10" ht="9.75" thickTop="1">
      <c r="A22" s="17"/>
      <c r="B22" s="14"/>
      <c r="C22" s="14"/>
      <c r="D22" s="14"/>
      <c r="E22" s="14"/>
      <c r="F22" s="14"/>
      <c r="G22" s="15"/>
      <c r="H22" s="16"/>
    </row>
    <row r="23" spans="1:10" ht="12.75">
      <c r="A23" s="132" t="s">
        <v>166</v>
      </c>
      <c r="B23" s="133"/>
      <c r="C23" s="133"/>
      <c r="D23" s="14"/>
      <c r="E23" s="14"/>
      <c r="F23" s="14"/>
      <c r="G23" s="15"/>
      <c r="H23" s="16"/>
    </row>
    <row r="24" spans="1:10" ht="12.75">
      <c r="A24" s="17"/>
      <c r="B24" s="134" t="s">
        <v>167</v>
      </c>
      <c r="C24" s="133"/>
      <c r="D24" s="14"/>
      <c r="E24" s="14"/>
      <c r="F24" s="14"/>
      <c r="G24" s="15"/>
      <c r="H24" s="16"/>
    </row>
    <row r="25" spans="1:10">
      <c r="A25" s="17"/>
      <c r="B25" s="22" t="s">
        <v>168</v>
      </c>
      <c r="C25" s="14" t="s">
        <v>169</v>
      </c>
      <c r="D25" s="14" t="s">
        <v>170</v>
      </c>
      <c r="E25" s="14" t="s">
        <v>171</v>
      </c>
      <c r="F25" s="14">
        <v>2700</v>
      </c>
      <c r="G25" s="15">
        <v>2646.26</v>
      </c>
      <c r="H25" s="16">
        <v>14.75</v>
      </c>
    </row>
    <row r="26" spans="1:10" ht="9.75" thickBot="1">
      <c r="A26" s="17"/>
      <c r="B26" s="14"/>
      <c r="C26" s="14"/>
      <c r="D26" s="14"/>
      <c r="E26" s="19" t="s">
        <v>15</v>
      </c>
      <c r="F26" s="14"/>
      <c r="G26" s="20">
        <v>2646.26</v>
      </c>
      <c r="H26" s="21">
        <v>14.75</v>
      </c>
    </row>
    <row r="27" spans="1:10" ht="9.75" thickTop="1">
      <c r="A27" s="17"/>
      <c r="B27" s="14"/>
      <c r="C27" s="14"/>
      <c r="D27" s="14"/>
      <c r="E27" s="14"/>
      <c r="F27" s="14"/>
      <c r="G27" s="15"/>
      <c r="H27" s="16"/>
    </row>
    <row r="28" spans="1:10">
      <c r="A28" s="23" t="s">
        <v>18</v>
      </c>
      <c r="B28" s="14"/>
      <c r="C28" s="14"/>
      <c r="D28" s="14"/>
      <c r="E28" s="14"/>
      <c r="F28" s="14"/>
      <c r="G28" s="34">
        <v>637.44000000000005</v>
      </c>
      <c r="H28" s="35">
        <v>3.55</v>
      </c>
    </row>
    <row r="29" spans="1:10">
      <c r="A29" s="17"/>
      <c r="B29" s="14"/>
      <c r="C29" s="14"/>
      <c r="D29" s="14"/>
      <c r="E29" s="14"/>
      <c r="F29" s="14"/>
      <c r="G29" s="15"/>
      <c r="H29" s="16"/>
      <c r="J29" s="31"/>
    </row>
    <row r="30" spans="1:10" ht="9.75" thickBot="1">
      <c r="A30" s="17"/>
      <c r="B30" s="14"/>
      <c r="C30" s="14"/>
      <c r="D30" s="14"/>
      <c r="E30" s="19" t="s">
        <v>19</v>
      </c>
      <c r="F30" s="14"/>
      <c r="G30" s="20">
        <v>17940.72</v>
      </c>
      <c r="H30" s="21">
        <v>100</v>
      </c>
      <c r="J30" s="31"/>
    </row>
    <row r="31" spans="1:10" ht="9.75" thickTop="1">
      <c r="A31" s="17"/>
      <c r="B31" s="14"/>
      <c r="C31" s="14"/>
      <c r="D31" s="14"/>
      <c r="E31" s="14"/>
      <c r="F31" s="14"/>
      <c r="G31" s="15"/>
      <c r="H31" s="16"/>
    </row>
    <row r="32" spans="1:10">
      <c r="A32" s="26" t="s">
        <v>20</v>
      </c>
      <c r="B32" s="14"/>
      <c r="C32" s="14"/>
      <c r="D32" s="14"/>
      <c r="E32" s="14"/>
      <c r="F32" s="14"/>
      <c r="G32" s="15"/>
      <c r="H32" s="16"/>
    </row>
    <row r="33" spans="1:8">
      <c r="A33" s="17">
        <v>1</v>
      </c>
      <c r="B33" s="14" t="s">
        <v>713</v>
      </c>
      <c r="C33" s="14"/>
      <c r="D33" s="14"/>
      <c r="E33" s="14"/>
      <c r="F33" s="14"/>
      <c r="G33" s="15"/>
      <c r="H33" s="16"/>
    </row>
    <row r="34" spans="1:8">
      <c r="A34" s="17"/>
      <c r="B34" s="14"/>
      <c r="C34" s="14"/>
      <c r="D34" s="14"/>
      <c r="E34" s="14"/>
      <c r="F34" s="14"/>
      <c r="G34" s="15"/>
      <c r="H34" s="16"/>
    </row>
    <row r="35" spans="1:8">
      <c r="A35" s="17">
        <v>2</v>
      </c>
      <c r="B35" s="14" t="s">
        <v>22</v>
      </c>
      <c r="C35" s="14"/>
      <c r="D35" s="14"/>
      <c r="E35" s="14"/>
      <c r="F35" s="14"/>
      <c r="G35" s="15"/>
      <c r="H35" s="16"/>
    </row>
    <row r="36" spans="1:8">
      <c r="A36" s="17"/>
      <c r="B36" s="14"/>
      <c r="C36" s="14"/>
      <c r="D36" s="14"/>
      <c r="E36" s="14"/>
      <c r="F36" s="14"/>
      <c r="G36" s="15"/>
      <c r="H36" s="16"/>
    </row>
    <row r="37" spans="1:8">
      <c r="A37" s="17">
        <v>3</v>
      </c>
      <c r="B37" s="14" t="s">
        <v>23</v>
      </c>
      <c r="C37" s="14"/>
      <c r="D37" s="14"/>
      <c r="E37" s="14"/>
      <c r="F37" s="14"/>
      <c r="G37" s="15"/>
      <c r="H37" s="16"/>
    </row>
    <row r="38" spans="1:8">
      <c r="A38" s="17"/>
      <c r="B38" s="14" t="s">
        <v>24</v>
      </c>
      <c r="C38" s="14"/>
      <c r="D38" s="14"/>
      <c r="E38" s="14"/>
      <c r="F38" s="14"/>
      <c r="G38" s="15"/>
      <c r="H38" s="16"/>
    </row>
    <row r="39" spans="1:8">
      <c r="A39" s="27"/>
      <c r="B39" s="28" t="s">
        <v>25</v>
      </c>
      <c r="C39" s="28"/>
      <c r="D39" s="28"/>
      <c r="E39" s="28"/>
      <c r="F39" s="28"/>
      <c r="G39" s="29"/>
      <c r="H39" s="30"/>
    </row>
  </sheetData>
  <mergeCells count="8">
    <mergeCell ref="A23:C23"/>
    <mergeCell ref="B24:C24"/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B30" sqref="B3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705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8.7999999999999995E-2</v>
      </c>
      <c r="C6" s="14" t="s">
        <v>139</v>
      </c>
      <c r="D6" s="14" t="s">
        <v>706</v>
      </c>
      <c r="E6" s="14" t="s">
        <v>141</v>
      </c>
      <c r="F6" s="14">
        <v>250</v>
      </c>
      <c r="G6" s="15">
        <v>2506.9299999999998</v>
      </c>
      <c r="H6" s="16">
        <v>14.11</v>
      </c>
    </row>
    <row r="7" spans="1:8">
      <c r="A7" s="17"/>
      <c r="B7" s="18">
        <v>9.5200000000000007E-2</v>
      </c>
      <c r="C7" s="14" t="s">
        <v>33</v>
      </c>
      <c r="D7" s="14" t="s">
        <v>649</v>
      </c>
      <c r="E7" s="14" t="s">
        <v>12</v>
      </c>
      <c r="F7" s="14">
        <v>210</v>
      </c>
      <c r="G7" s="15">
        <v>2139.4499999999998</v>
      </c>
      <c r="H7" s="16">
        <v>12.04</v>
      </c>
    </row>
    <row r="8" spans="1:8">
      <c r="A8" s="17"/>
      <c r="B8" s="18">
        <v>8.7999999999999995E-2</v>
      </c>
      <c r="C8" s="14" t="s">
        <v>126</v>
      </c>
      <c r="D8" s="14" t="s">
        <v>127</v>
      </c>
      <c r="E8" s="14" t="s">
        <v>128</v>
      </c>
      <c r="F8" s="14">
        <v>64</v>
      </c>
      <c r="G8" s="15">
        <v>1602.13</v>
      </c>
      <c r="H8" s="16">
        <v>9.02</v>
      </c>
    </row>
    <row r="9" spans="1:8">
      <c r="A9" s="17"/>
      <c r="B9" s="18">
        <v>8.7999999999999995E-2</v>
      </c>
      <c r="C9" s="14" t="s">
        <v>208</v>
      </c>
      <c r="D9" s="14" t="s">
        <v>321</v>
      </c>
      <c r="E9" s="14" t="s">
        <v>83</v>
      </c>
      <c r="F9" s="14">
        <v>160</v>
      </c>
      <c r="G9" s="15">
        <v>1601.58</v>
      </c>
      <c r="H9" s="16">
        <v>9.02</v>
      </c>
    </row>
    <row r="10" spans="1:8">
      <c r="A10" s="17"/>
      <c r="B10" s="18">
        <v>9.64E-2</v>
      </c>
      <c r="C10" s="14" t="s">
        <v>87</v>
      </c>
      <c r="D10" s="14" t="s">
        <v>584</v>
      </c>
      <c r="E10" s="14" t="s">
        <v>12</v>
      </c>
      <c r="F10" s="14">
        <v>140</v>
      </c>
      <c r="G10" s="15">
        <v>1422.77</v>
      </c>
      <c r="H10" s="16">
        <v>8.01</v>
      </c>
    </row>
    <row r="11" spans="1:8">
      <c r="A11" s="17"/>
      <c r="B11" s="18">
        <v>9.6199999999999994E-2</v>
      </c>
      <c r="C11" s="14" t="s">
        <v>87</v>
      </c>
      <c r="D11" s="14" t="s">
        <v>536</v>
      </c>
      <c r="E11" s="14" t="s">
        <v>12</v>
      </c>
      <c r="F11" s="14">
        <v>100</v>
      </c>
      <c r="G11" s="15">
        <v>1008.2</v>
      </c>
      <c r="H11" s="16">
        <v>5.68</v>
      </c>
    </row>
    <row r="12" spans="1:8">
      <c r="A12" s="17"/>
      <c r="B12" s="18">
        <v>8.7999999999999995E-2</v>
      </c>
      <c r="C12" s="14" t="s">
        <v>89</v>
      </c>
      <c r="D12" s="14" t="s">
        <v>707</v>
      </c>
      <c r="E12" s="14" t="s">
        <v>12</v>
      </c>
      <c r="F12" s="14">
        <v>100</v>
      </c>
      <c r="G12" s="15">
        <v>1002.73</v>
      </c>
      <c r="H12" s="16">
        <v>5.65</v>
      </c>
    </row>
    <row r="13" spans="1:8">
      <c r="A13" s="17"/>
      <c r="B13" s="18">
        <v>8.9700000000000002E-2</v>
      </c>
      <c r="C13" s="14" t="s">
        <v>33</v>
      </c>
      <c r="D13" s="14" t="s">
        <v>554</v>
      </c>
      <c r="E13" s="14" t="s">
        <v>73</v>
      </c>
      <c r="F13" s="14">
        <v>35</v>
      </c>
      <c r="G13" s="15">
        <v>352.51</v>
      </c>
      <c r="H13" s="16">
        <v>1.98</v>
      </c>
    </row>
    <row r="14" spans="1:8" ht="9.75" thickBot="1">
      <c r="A14" s="17"/>
      <c r="B14" s="14"/>
      <c r="C14" s="14"/>
      <c r="D14" s="14"/>
      <c r="E14" s="19" t="s">
        <v>15</v>
      </c>
      <c r="F14" s="14"/>
      <c r="G14" s="20">
        <v>11636.3</v>
      </c>
      <c r="H14" s="21">
        <v>65.510000000000005</v>
      </c>
    </row>
    <row r="15" spans="1:8" ht="13.5" thickTop="1">
      <c r="A15" s="17"/>
      <c r="B15" s="134" t="s">
        <v>44</v>
      </c>
      <c r="C15" s="133"/>
      <c r="D15" s="14"/>
      <c r="E15" s="14"/>
      <c r="F15" s="14"/>
      <c r="G15" s="15"/>
      <c r="H15" s="16"/>
    </row>
    <row r="16" spans="1:8" ht="12.75">
      <c r="A16" s="17"/>
      <c r="B16" s="135" t="s">
        <v>9</v>
      </c>
      <c r="C16" s="133"/>
      <c r="D16" s="14"/>
      <c r="E16" s="14"/>
      <c r="F16" s="14"/>
      <c r="G16" s="15"/>
      <c r="H16" s="16"/>
    </row>
    <row r="17" spans="1:9">
      <c r="A17" s="17"/>
      <c r="B17" s="18">
        <v>8.5800000000000001E-2</v>
      </c>
      <c r="C17" s="14" t="s">
        <v>537</v>
      </c>
      <c r="D17" s="14" t="s">
        <v>599</v>
      </c>
      <c r="E17" s="14" t="s">
        <v>47</v>
      </c>
      <c r="F17" s="14">
        <v>2890000</v>
      </c>
      <c r="G17" s="15">
        <v>2914.22</v>
      </c>
      <c r="H17" s="16">
        <v>16.41</v>
      </c>
    </row>
    <row r="18" spans="1:9">
      <c r="A18" s="17"/>
      <c r="B18" s="18">
        <v>8.48E-2</v>
      </c>
      <c r="C18" s="14" t="s">
        <v>388</v>
      </c>
      <c r="D18" s="14" t="s">
        <v>708</v>
      </c>
      <c r="E18" s="14" t="s">
        <v>47</v>
      </c>
      <c r="F18" s="14">
        <v>1700000</v>
      </c>
      <c r="G18" s="15">
        <v>1711.58</v>
      </c>
      <c r="H18" s="16">
        <v>9.64</v>
      </c>
    </row>
    <row r="19" spans="1:9" ht="9.75" thickBot="1">
      <c r="A19" s="17"/>
      <c r="B19" s="14"/>
      <c r="C19" s="14"/>
      <c r="D19" s="14"/>
      <c r="E19" s="19" t="s">
        <v>15</v>
      </c>
      <c r="F19" s="14"/>
      <c r="G19" s="20">
        <v>4625.7999999999993</v>
      </c>
      <c r="H19" s="43">
        <v>26.05</v>
      </c>
      <c r="I19" s="31"/>
    </row>
    <row r="20" spans="1:9" ht="9.75" thickTop="1">
      <c r="A20" s="17"/>
      <c r="B20" s="14"/>
      <c r="C20" s="14"/>
      <c r="D20" s="14"/>
      <c r="E20" s="14"/>
      <c r="F20" s="14"/>
      <c r="G20" s="15"/>
      <c r="H20" s="16"/>
    </row>
    <row r="21" spans="1:9">
      <c r="A21" s="17"/>
      <c r="B21" s="22" t="s">
        <v>16</v>
      </c>
      <c r="C21" s="14" t="s">
        <v>17</v>
      </c>
      <c r="D21" s="14"/>
      <c r="E21" s="14" t="s">
        <v>16</v>
      </c>
      <c r="F21" s="14"/>
      <c r="G21" s="15">
        <v>755</v>
      </c>
      <c r="H21" s="16">
        <v>4.25</v>
      </c>
    </row>
    <row r="22" spans="1:9" ht="9.75" thickBot="1">
      <c r="A22" s="17"/>
      <c r="B22" s="14"/>
      <c r="C22" s="14"/>
      <c r="D22" s="14"/>
      <c r="E22" s="19" t="s">
        <v>15</v>
      </c>
      <c r="F22" s="14"/>
      <c r="G22" s="20">
        <v>755</v>
      </c>
      <c r="H22" s="21">
        <v>4.25</v>
      </c>
    </row>
    <row r="23" spans="1:9" ht="9.75" thickTop="1">
      <c r="A23" s="17"/>
      <c r="B23" s="14"/>
      <c r="C23" s="14"/>
      <c r="D23" s="14"/>
      <c r="E23" s="14"/>
      <c r="F23" s="14"/>
      <c r="G23" s="15"/>
      <c r="H23" s="16"/>
    </row>
    <row r="24" spans="1:9">
      <c r="A24" s="23" t="s">
        <v>18</v>
      </c>
      <c r="B24" s="14"/>
      <c r="C24" s="14"/>
      <c r="D24" s="14"/>
      <c r="E24" s="14"/>
      <c r="F24" s="14"/>
      <c r="G24" s="34">
        <v>745.91</v>
      </c>
      <c r="H24" s="35">
        <v>4.1900000000000004</v>
      </c>
    </row>
    <row r="25" spans="1:9">
      <c r="A25" s="17"/>
      <c r="B25" s="14"/>
      <c r="C25" s="14"/>
      <c r="D25" s="14"/>
      <c r="E25" s="14"/>
      <c r="F25" s="14"/>
      <c r="G25" s="15"/>
      <c r="H25" s="16"/>
    </row>
    <row r="26" spans="1:9" ht="9.75" thickBot="1">
      <c r="A26" s="17"/>
      <c r="B26" s="14"/>
      <c r="C26" s="14"/>
      <c r="D26" s="14"/>
      <c r="E26" s="19" t="s">
        <v>19</v>
      </c>
      <c r="F26" s="14"/>
      <c r="G26" s="20">
        <v>17763.009999999998</v>
      </c>
      <c r="H26" s="21">
        <v>100</v>
      </c>
      <c r="I26" s="31"/>
    </row>
    <row r="27" spans="1:9" ht="9.75" thickTop="1">
      <c r="A27" s="17"/>
      <c r="B27" s="14"/>
      <c r="C27" s="14"/>
      <c r="D27" s="14"/>
      <c r="E27" s="14"/>
      <c r="F27" s="14"/>
      <c r="G27" s="15"/>
      <c r="H27" s="16"/>
    </row>
    <row r="28" spans="1:9">
      <c r="A28" s="26" t="s">
        <v>20</v>
      </c>
      <c r="B28" s="14"/>
      <c r="C28" s="14"/>
      <c r="D28" s="14"/>
      <c r="E28" s="14"/>
      <c r="F28" s="14"/>
      <c r="G28" s="15"/>
      <c r="H28" s="16"/>
    </row>
    <row r="29" spans="1:9">
      <c r="A29" s="17">
        <v>1</v>
      </c>
      <c r="B29" s="14" t="s">
        <v>709</v>
      </c>
      <c r="C29" s="14"/>
      <c r="D29" s="14"/>
      <c r="E29" s="14"/>
      <c r="F29" s="14"/>
      <c r="G29" s="15"/>
      <c r="H29" s="16"/>
    </row>
    <row r="30" spans="1:9">
      <c r="A30" s="17"/>
      <c r="B30" s="14"/>
      <c r="C30" s="14"/>
      <c r="D30" s="14"/>
      <c r="E30" s="14"/>
      <c r="F30" s="14"/>
      <c r="G30" s="15"/>
      <c r="H30" s="16"/>
    </row>
    <row r="31" spans="1:9">
      <c r="A31" s="17">
        <v>2</v>
      </c>
      <c r="B31" s="14" t="s">
        <v>22</v>
      </c>
      <c r="C31" s="14"/>
      <c r="D31" s="14"/>
      <c r="E31" s="14"/>
      <c r="F31" s="14"/>
      <c r="G31" s="15"/>
      <c r="H31" s="16"/>
    </row>
    <row r="32" spans="1:9">
      <c r="A32" s="17"/>
      <c r="B32" s="14"/>
      <c r="C32" s="14"/>
      <c r="D32" s="14"/>
      <c r="E32" s="14"/>
      <c r="F32" s="14"/>
      <c r="G32" s="15"/>
      <c r="H32" s="16"/>
    </row>
    <row r="33" spans="1:8">
      <c r="A33" s="17">
        <v>3</v>
      </c>
      <c r="B33" s="14" t="s">
        <v>23</v>
      </c>
      <c r="C33" s="14"/>
      <c r="D33" s="14"/>
      <c r="E33" s="14"/>
      <c r="F33" s="14"/>
      <c r="G33" s="15"/>
      <c r="H33" s="16"/>
    </row>
    <row r="34" spans="1:8">
      <c r="A34" s="17"/>
      <c r="B34" s="14" t="s">
        <v>24</v>
      </c>
      <c r="C34" s="14"/>
      <c r="D34" s="14"/>
      <c r="E34" s="14"/>
      <c r="F34" s="14"/>
      <c r="G34" s="15"/>
      <c r="H34" s="16"/>
    </row>
    <row r="35" spans="1:8">
      <c r="A35" s="27"/>
      <c r="B35" s="28" t="s">
        <v>25</v>
      </c>
      <c r="C35" s="28"/>
      <c r="D35" s="28"/>
      <c r="E35" s="28"/>
      <c r="F35" s="28"/>
      <c r="G35" s="29"/>
      <c r="H35" s="30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99"/>
  <sheetViews>
    <sheetView topLeftCell="A83" workbookViewId="0">
      <selection activeCell="B95" sqref="B95"/>
    </sheetView>
  </sheetViews>
  <sheetFormatPr defaultRowHeight="12.75"/>
  <cols>
    <col min="1" max="1" width="2.7109375" style="53" customWidth="1"/>
    <col min="2" max="2" width="9" style="53" customWidth="1"/>
    <col min="3" max="3" width="40.7109375" style="53" customWidth="1"/>
    <col min="4" max="4" width="12.140625" style="53" bestFit="1" customWidth="1"/>
    <col min="5" max="5" width="29.85546875" style="53" bestFit="1" customWidth="1"/>
    <col min="6" max="6" width="7.85546875" style="53" bestFit="1" customWidth="1"/>
    <col min="7" max="7" width="11.85546875" style="74" bestFit="1" customWidth="1"/>
    <col min="8" max="8" width="8.140625" style="75" bestFit="1" customWidth="1"/>
    <col min="9" max="16384" width="9.140625" style="53"/>
  </cols>
  <sheetData>
    <row r="1" spans="1:8">
      <c r="A1" s="48"/>
      <c r="B1" s="49"/>
      <c r="C1" s="50" t="s">
        <v>1485</v>
      </c>
      <c r="D1" s="49"/>
      <c r="E1" s="49"/>
      <c r="F1" s="49"/>
      <c r="G1" s="51"/>
      <c r="H1" s="52"/>
    </row>
    <row r="2" spans="1:8" ht="25.5">
      <c r="A2" s="124" t="s">
        <v>1</v>
      </c>
      <c r="B2" s="125"/>
      <c r="C2" s="125"/>
      <c r="D2" s="54" t="s">
        <v>2</v>
      </c>
      <c r="E2" s="54" t="s">
        <v>867</v>
      </c>
      <c r="F2" s="55" t="s">
        <v>4</v>
      </c>
      <c r="G2" s="56" t="s">
        <v>5</v>
      </c>
      <c r="H2" s="57" t="s">
        <v>6</v>
      </c>
    </row>
    <row r="3" spans="1:8">
      <c r="A3" s="126" t="s">
        <v>797</v>
      </c>
      <c r="B3" s="119"/>
      <c r="C3" s="119"/>
      <c r="D3" s="58"/>
      <c r="E3" s="58"/>
      <c r="F3" s="58"/>
      <c r="G3" s="59"/>
      <c r="H3" s="60"/>
    </row>
    <row r="4" spans="1:8">
      <c r="A4" s="61"/>
      <c r="B4" s="118" t="s">
        <v>9</v>
      </c>
      <c r="C4" s="119"/>
      <c r="D4" s="58"/>
      <c r="E4" s="58"/>
      <c r="F4" s="58"/>
      <c r="G4" s="59"/>
      <c r="H4" s="60"/>
    </row>
    <row r="5" spans="1:8">
      <c r="A5" s="61"/>
      <c r="B5" s="62" t="s">
        <v>16</v>
      </c>
      <c r="C5" s="58" t="s">
        <v>301</v>
      </c>
      <c r="D5" s="58" t="s">
        <v>801</v>
      </c>
      <c r="E5" s="58" t="s">
        <v>802</v>
      </c>
      <c r="F5" s="58">
        <v>4990</v>
      </c>
      <c r="G5" s="59">
        <v>53.78</v>
      </c>
      <c r="H5" s="60">
        <v>1.76</v>
      </c>
    </row>
    <row r="6" spans="1:8">
      <c r="A6" s="61"/>
      <c r="B6" s="62" t="s">
        <v>16</v>
      </c>
      <c r="C6" s="58" t="s">
        <v>798</v>
      </c>
      <c r="D6" s="58" t="s">
        <v>799</v>
      </c>
      <c r="E6" s="58" t="s">
        <v>800</v>
      </c>
      <c r="F6" s="58">
        <v>4174</v>
      </c>
      <c r="G6" s="59">
        <v>45.41</v>
      </c>
      <c r="H6" s="60">
        <v>1.48</v>
      </c>
    </row>
    <row r="7" spans="1:8">
      <c r="A7" s="61"/>
      <c r="B7" s="62" t="s">
        <v>16</v>
      </c>
      <c r="C7" s="58" t="s">
        <v>824</v>
      </c>
      <c r="D7" s="58" t="s">
        <v>825</v>
      </c>
      <c r="E7" s="58" t="s">
        <v>817</v>
      </c>
      <c r="F7" s="58">
        <v>875</v>
      </c>
      <c r="G7" s="59">
        <v>40.31</v>
      </c>
      <c r="H7" s="60">
        <v>1.32</v>
      </c>
    </row>
    <row r="8" spans="1:8">
      <c r="A8" s="61"/>
      <c r="B8" s="62" t="s">
        <v>16</v>
      </c>
      <c r="C8" s="58" t="s">
        <v>868</v>
      </c>
      <c r="D8" s="58" t="s">
        <v>869</v>
      </c>
      <c r="E8" s="58" t="s">
        <v>802</v>
      </c>
      <c r="F8" s="58">
        <v>4122</v>
      </c>
      <c r="G8" s="59">
        <v>38.549999999999997</v>
      </c>
      <c r="H8" s="60">
        <v>1.26</v>
      </c>
    </row>
    <row r="9" spans="1:8">
      <c r="A9" s="61"/>
      <c r="B9" s="62" t="s">
        <v>16</v>
      </c>
      <c r="C9" s="58" t="s">
        <v>831</v>
      </c>
      <c r="D9" s="58" t="s">
        <v>832</v>
      </c>
      <c r="E9" s="58" t="s">
        <v>819</v>
      </c>
      <c r="F9" s="58">
        <v>1951</v>
      </c>
      <c r="G9" s="59">
        <v>34.86</v>
      </c>
      <c r="H9" s="60">
        <v>1.1399999999999999</v>
      </c>
    </row>
    <row r="10" spans="1:8">
      <c r="A10" s="61"/>
      <c r="B10" s="62" t="s">
        <v>16</v>
      </c>
      <c r="C10" s="58" t="s">
        <v>839</v>
      </c>
      <c r="D10" s="58" t="s">
        <v>840</v>
      </c>
      <c r="E10" s="58" t="s">
        <v>819</v>
      </c>
      <c r="F10" s="58">
        <v>1024</v>
      </c>
      <c r="G10" s="59">
        <v>31.82</v>
      </c>
      <c r="H10" s="60">
        <v>1.04</v>
      </c>
    </row>
    <row r="11" spans="1:8">
      <c r="A11" s="61"/>
      <c r="B11" s="62" t="s">
        <v>16</v>
      </c>
      <c r="C11" s="58" t="s">
        <v>988</v>
      </c>
      <c r="D11" s="58" t="s">
        <v>989</v>
      </c>
      <c r="E11" s="58" t="s">
        <v>810</v>
      </c>
      <c r="F11" s="58">
        <v>3248</v>
      </c>
      <c r="G11" s="59">
        <v>29.29</v>
      </c>
      <c r="H11" s="60">
        <v>0.96</v>
      </c>
    </row>
    <row r="12" spans="1:8">
      <c r="A12" s="61"/>
      <c r="B12" s="62" t="s">
        <v>16</v>
      </c>
      <c r="C12" s="58" t="s">
        <v>826</v>
      </c>
      <c r="D12" s="58" t="s">
        <v>827</v>
      </c>
      <c r="E12" s="58" t="s">
        <v>805</v>
      </c>
      <c r="F12" s="58">
        <v>3167</v>
      </c>
      <c r="G12" s="59">
        <v>25.6</v>
      </c>
      <c r="H12" s="60">
        <v>0.84</v>
      </c>
    </row>
    <row r="13" spans="1:8">
      <c r="A13" s="61"/>
      <c r="B13" s="62" t="s">
        <v>16</v>
      </c>
      <c r="C13" s="58" t="s">
        <v>990</v>
      </c>
      <c r="D13" s="58" t="s">
        <v>991</v>
      </c>
      <c r="E13" s="58" t="s">
        <v>935</v>
      </c>
      <c r="F13" s="58">
        <v>6136</v>
      </c>
      <c r="G13" s="59">
        <v>25.04</v>
      </c>
      <c r="H13" s="60">
        <v>0.82</v>
      </c>
    </row>
    <row r="14" spans="1:8">
      <c r="A14" s="61"/>
      <c r="B14" s="62" t="s">
        <v>16</v>
      </c>
      <c r="C14" s="58" t="s">
        <v>874</v>
      </c>
      <c r="D14" s="58" t="s">
        <v>875</v>
      </c>
      <c r="E14" s="58" t="s">
        <v>800</v>
      </c>
      <c r="F14" s="58">
        <v>2868</v>
      </c>
      <c r="G14" s="59">
        <v>24.98</v>
      </c>
      <c r="H14" s="60">
        <v>0.82</v>
      </c>
    </row>
    <row r="15" spans="1:8">
      <c r="A15" s="61"/>
      <c r="B15" s="62" t="s">
        <v>16</v>
      </c>
      <c r="C15" s="58" t="s">
        <v>992</v>
      </c>
      <c r="D15" s="58" t="s">
        <v>993</v>
      </c>
      <c r="E15" s="58" t="s">
        <v>930</v>
      </c>
      <c r="F15" s="58">
        <v>117</v>
      </c>
      <c r="G15" s="59">
        <v>21.82</v>
      </c>
      <c r="H15" s="60">
        <v>0.71</v>
      </c>
    </row>
    <row r="16" spans="1:8">
      <c r="A16" s="61"/>
      <c r="B16" s="62" t="s">
        <v>16</v>
      </c>
      <c r="C16" s="58" t="s">
        <v>812</v>
      </c>
      <c r="D16" s="58" t="s">
        <v>813</v>
      </c>
      <c r="E16" s="58" t="s">
        <v>800</v>
      </c>
      <c r="F16" s="58">
        <v>846</v>
      </c>
      <c r="G16" s="59">
        <v>20.010000000000002</v>
      </c>
      <c r="H16" s="60">
        <v>0.65</v>
      </c>
    </row>
    <row r="17" spans="1:8">
      <c r="A17" s="61"/>
      <c r="B17" s="62" t="s">
        <v>16</v>
      </c>
      <c r="C17" s="58" t="s">
        <v>994</v>
      </c>
      <c r="D17" s="58" t="s">
        <v>995</v>
      </c>
      <c r="E17" s="58" t="s">
        <v>805</v>
      </c>
      <c r="F17" s="58">
        <v>2156</v>
      </c>
      <c r="G17" s="59">
        <v>18.079999999999998</v>
      </c>
      <c r="H17" s="60">
        <v>0.59</v>
      </c>
    </row>
    <row r="18" spans="1:8">
      <c r="A18" s="61"/>
      <c r="B18" s="62" t="s">
        <v>16</v>
      </c>
      <c r="C18" s="58" t="s">
        <v>349</v>
      </c>
      <c r="D18" s="58" t="s">
        <v>811</v>
      </c>
      <c r="E18" s="58" t="s">
        <v>802</v>
      </c>
      <c r="F18" s="58">
        <v>6120</v>
      </c>
      <c r="G18" s="59">
        <v>16.809999999999999</v>
      </c>
      <c r="H18" s="60">
        <v>0.55000000000000004</v>
      </c>
    </row>
    <row r="19" spans="1:8">
      <c r="A19" s="61"/>
      <c r="B19" s="62" t="s">
        <v>16</v>
      </c>
      <c r="C19" s="58" t="s">
        <v>401</v>
      </c>
      <c r="D19" s="58" t="s">
        <v>816</v>
      </c>
      <c r="E19" s="58" t="s">
        <v>817</v>
      </c>
      <c r="F19" s="58">
        <v>3911</v>
      </c>
      <c r="G19" s="59">
        <v>16.55</v>
      </c>
      <c r="H19" s="60">
        <v>0.54</v>
      </c>
    </row>
    <row r="20" spans="1:8">
      <c r="A20" s="61"/>
      <c r="B20" s="62" t="s">
        <v>16</v>
      </c>
      <c r="C20" s="58" t="s">
        <v>898</v>
      </c>
      <c r="D20" s="58" t="s">
        <v>899</v>
      </c>
      <c r="E20" s="58" t="s">
        <v>805</v>
      </c>
      <c r="F20" s="58">
        <v>565</v>
      </c>
      <c r="G20" s="59">
        <v>16.52</v>
      </c>
      <c r="H20" s="60">
        <v>0.54</v>
      </c>
    </row>
    <row r="21" spans="1:8">
      <c r="A21" s="61"/>
      <c r="B21" s="62" t="s">
        <v>16</v>
      </c>
      <c r="C21" s="58" t="s">
        <v>504</v>
      </c>
      <c r="D21" s="58" t="s">
        <v>998</v>
      </c>
      <c r="E21" s="58" t="s">
        <v>807</v>
      </c>
      <c r="F21" s="58">
        <v>291</v>
      </c>
      <c r="G21" s="59">
        <v>16.05</v>
      </c>
      <c r="H21" s="60">
        <v>0.52</v>
      </c>
    </row>
    <row r="22" spans="1:8">
      <c r="A22" s="61"/>
      <c r="B22" s="62" t="s">
        <v>16</v>
      </c>
      <c r="C22" s="58" t="s">
        <v>390</v>
      </c>
      <c r="D22" s="58" t="s">
        <v>820</v>
      </c>
      <c r="E22" s="58" t="s">
        <v>802</v>
      </c>
      <c r="F22" s="58">
        <v>3414</v>
      </c>
      <c r="G22" s="59">
        <v>16.02</v>
      </c>
      <c r="H22" s="60">
        <v>0.52</v>
      </c>
    </row>
    <row r="23" spans="1:8">
      <c r="A23" s="61"/>
      <c r="B23" s="62" t="s">
        <v>16</v>
      </c>
      <c r="C23" s="58" t="s">
        <v>996</v>
      </c>
      <c r="D23" s="58" t="s">
        <v>997</v>
      </c>
      <c r="E23" s="58" t="s">
        <v>807</v>
      </c>
      <c r="F23" s="58">
        <v>794</v>
      </c>
      <c r="G23" s="59">
        <v>15.31</v>
      </c>
      <c r="H23" s="60">
        <v>0.5</v>
      </c>
    </row>
    <row r="24" spans="1:8">
      <c r="A24" s="61"/>
      <c r="B24" s="62" t="s">
        <v>16</v>
      </c>
      <c r="C24" s="58" t="s">
        <v>293</v>
      </c>
      <c r="D24" s="58" t="s">
        <v>814</v>
      </c>
      <c r="E24" s="58" t="s">
        <v>815</v>
      </c>
      <c r="F24" s="58">
        <v>1042</v>
      </c>
      <c r="G24" s="59">
        <v>14.32</v>
      </c>
      <c r="H24" s="60">
        <v>0.47</v>
      </c>
    </row>
    <row r="25" spans="1:8">
      <c r="A25" s="61"/>
      <c r="B25" s="62" t="s">
        <v>16</v>
      </c>
      <c r="C25" s="58" t="s">
        <v>999</v>
      </c>
      <c r="D25" s="58" t="s">
        <v>1000</v>
      </c>
      <c r="E25" s="58" t="s">
        <v>935</v>
      </c>
      <c r="F25" s="58">
        <v>12328</v>
      </c>
      <c r="G25" s="59">
        <v>13.33</v>
      </c>
      <c r="H25" s="60">
        <v>0.44</v>
      </c>
    </row>
    <row r="26" spans="1:8">
      <c r="A26" s="61"/>
      <c r="B26" s="62" t="s">
        <v>16</v>
      </c>
      <c r="C26" s="58" t="s">
        <v>843</v>
      </c>
      <c r="D26" s="58" t="s">
        <v>844</v>
      </c>
      <c r="E26" s="58" t="s">
        <v>817</v>
      </c>
      <c r="F26" s="58">
        <v>431</v>
      </c>
      <c r="G26" s="59">
        <v>10.69</v>
      </c>
      <c r="H26" s="60">
        <v>0.35</v>
      </c>
    </row>
    <row r="27" spans="1:8">
      <c r="A27" s="61"/>
      <c r="B27" s="62" t="s">
        <v>16</v>
      </c>
      <c r="C27" s="58" t="s">
        <v>1003</v>
      </c>
      <c r="D27" s="58" t="s">
        <v>1004</v>
      </c>
      <c r="E27" s="58" t="s">
        <v>817</v>
      </c>
      <c r="F27" s="58">
        <v>9919</v>
      </c>
      <c r="G27" s="59">
        <v>9.3800000000000008</v>
      </c>
      <c r="H27" s="60">
        <v>0.31</v>
      </c>
    </row>
    <row r="28" spans="1:8">
      <c r="A28" s="61"/>
      <c r="B28" s="62" t="s">
        <v>16</v>
      </c>
      <c r="C28" s="58" t="s">
        <v>100</v>
      </c>
      <c r="D28" s="58" t="s">
        <v>806</v>
      </c>
      <c r="E28" s="58" t="s">
        <v>807</v>
      </c>
      <c r="F28" s="58">
        <v>660</v>
      </c>
      <c r="G28" s="59">
        <v>7.99</v>
      </c>
      <c r="H28" s="60">
        <v>0.26</v>
      </c>
    </row>
    <row r="29" spans="1:8">
      <c r="A29" s="61"/>
      <c r="B29" s="62" t="s">
        <v>16</v>
      </c>
      <c r="C29" s="58" t="s">
        <v>803</v>
      </c>
      <c r="D29" s="58" t="s">
        <v>804</v>
      </c>
      <c r="E29" s="58" t="s">
        <v>805</v>
      </c>
      <c r="F29" s="58">
        <v>2318</v>
      </c>
      <c r="G29" s="59">
        <v>7.94</v>
      </c>
      <c r="H29" s="60">
        <v>0.26</v>
      </c>
    </row>
    <row r="30" spans="1:8">
      <c r="A30" s="61"/>
      <c r="B30" s="62" t="s">
        <v>16</v>
      </c>
      <c r="C30" s="58" t="s">
        <v>939</v>
      </c>
      <c r="D30" s="58" t="s">
        <v>940</v>
      </c>
      <c r="E30" s="58" t="s">
        <v>819</v>
      </c>
      <c r="F30" s="58">
        <v>1858</v>
      </c>
      <c r="G30" s="59">
        <v>7.45</v>
      </c>
      <c r="H30" s="60">
        <v>0.24</v>
      </c>
    </row>
    <row r="31" spans="1:8">
      <c r="A31" s="61"/>
      <c r="B31" s="62" t="s">
        <v>16</v>
      </c>
      <c r="C31" s="58" t="s">
        <v>1005</v>
      </c>
      <c r="D31" s="58" t="s">
        <v>1006</v>
      </c>
      <c r="E31" s="58" t="s">
        <v>819</v>
      </c>
      <c r="F31" s="58">
        <v>2148</v>
      </c>
      <c r="G31" s="59">
        <v>7.39</v>
      </c>
      <c r="H31" s="60">
        <v>0.24</v>
      </c>
    </row>
    <row r="32" spans="1:8">
      <c r="A32" s="61"/>
      <c r="B32" s="62" t="s">
        <v>16</v>
      </c>
      <c r="C32" s="58" t="s">
        <v>1001</v>
      </c>
      <c r="D32" s="58" t="s">
        <v>1002</v>
      </c>
      <c r="E32" s="58" t="s">
        <v>878</v>
      </c>
      <c r="F32" s="58">
        <v>710</v>
      </c>
      <c r="G32" s="59">
        <v>7.04</v>
      </c>
      <c r="H32" s="60">
        <v>0.23</v>
      </c>
    </row>
    <row r="33" spans="1:8">
      <c r="A33" s="61"/>
      <c r="B33" s="62" t="s">
        <v>16</v>
      </c>
      <c r="C33" s="58" t="s">
        <v>1010</v>
      </c>
      <c r="D33" s="58" t="s">
        <v>1011</v>
      </c>
      <c r="E33" s="58" t="s">
        <v>805</v>
      </c>
      <c r="F33" s="58">
        <v>650</v>
      </c>
      <c r="G33" s="59">
        <v>6.03</v>
      </c>
      <c r="H33" s="60">
        <v>0.2</v>
      </c>
    </row>
    <row r="34" spans="1:8">
      <c r="A34" s="61"/>
      <c r="B34" s="62" t="s">
        <v>16</v>
      </c>
      <c r="C34" s="58" t="s">
        <v>914</v>
      </c>
      <c r="D34" s="58" t="s">
        <v>915</v>
      </c>
      <c r="E34" s="58" t="s">
        <v>802</v>
      </c>
      <c r="F34" s="58">
        <v>3305</v>
      </c>
      <c r="G34" s="59">
        <v>5.95</v>
      </c>
      <c r="H34" s="60">
        <v>0.19</v>
      </c>
    </row>
    <row r="35" spans="1:8">
      <c r="A35" s="61"/>
      <c r="B35" s="62" t="s">
        <v>16</v>
      </c>
      <c r="C35" s="58" t="s">
        <v>363</v>
      </c>
      <c r="D35" s="58" t="s">
        <v>873</v>
      </c>
      <c r="E35" s="58" t="s">
        <v>872</v>
      </c>
      <c r="F35" s="58">
        <v>201</v>
      </c>
      <c r="G35" s="59">
        <v>5.63</v>
      </c>
      <c r="H35" s="60">
        <v>0.18</v>
      </c>
    </row>
    <row r="36" spans="1:8">
      <c r="A36" s="61"/>
      <c r="B36" s="62" t="s">
        <v>16</v>
      </c>
      <c r="C36" s="58" t="s">
        <v>1007</v>
      </c>
      <c r="D36" s="58" t="s">
        <v>1008</v>
      </c>
      <c r="E36" s="58" t="s">
        <v>1009</v>
      </c>
      <c r="F36" s="58">
        <v>1394</v>
      </c>
      <c r="G36" s="59">
        <v>5.36</v>
      </c>
      <c r="H36" s="60">
        <v>0.18</v>
      </c>
    </row>
    <row r="37" spans="1:8">
      <c r="A37" s="61"/>
      <c r="B37" s="62" t="s">
        <v>16</v>
      </c>
      <c r="C37" s="58" t="s">
        <v>947</v>
      </c>
      <c r="D37" s="58" t="s">
        <v>948</v>
      </c>
      <c r="E37" s="58" t="s">
        <v>802</v>
      </c>
      <c r="F37" s="58">
        <v>672</v>
      </c>
      <c r="G37" s="59">
        <v>5.16</v>
      </c>
      <c r="H37" s="60">
        <v>0.17</v>
      </c>
    </row>
    <row r="38" spans="1:8">
      <c r="A38" s="61"/>
      <c r="B38" s="62" t="s">
        <v>16</v>
      </c>
      <c r="C38" s="58" t="s">
        <v>828</v>
      </c>
      <c r="D38" s="58" t="s">
        <v>829</v>
      </c>
      <c r="E38" s="58" t="s">
        <v>830</v>
      </c>
      <c r="F38" s="58">
        <v>1485</v>
      </c>
      <c r="G38" s="59">
        <v>4.97</v>
      </c>
      <c r="H38" s="60">
        <v>0.16</v>
      </c>
    </row>
    <row r="39" spans="1:8">
      <c r="A39" s="61"/>
      <c r="B39" s="62" t="s">
        <v>16</v>
      </c>
      <c r="C39" s="58" t="s">
        <v>808</v>
      </c>
      <c r="D39" s="58" t="s">
        <v>809</v>
      </c>
      <c r="E39" s="58" t="s">
        <v>810</v>
      </c>
      <c r="F39" s="58">
        <v>438</v>
      </c>
      <c r="G39" s="59">
        <v>4.2300000000000004</v>
      </c>
      <c r="H39" s="60">
        <v>0.14000000000000001</v>
      </c>
    </row>
    <row r="40" spans="1:8">
      <c r="A40" s="61"/>
      <c r="B40" s="62" t="s">
        <v>16</v>
      </c>
      <c r="C40" s="58" t="s">
        <v>1012</v>
      </c>
      <c r="D40" s="58" t="s">
        <v>1013</v>
      </c>
      <c r="E40" s="58" t="s">
        <v>819</v>
      </c>
      <c r="F40" s="58">
        <v>409</v>
      </c>
      <c r="G40" s="59">
        <v>3.31</v>
      </c>
      <c r="H40" s="60">
        <v>0.11</v>
      </c>
    </row>
    <row r="41" spans="1:8">
      <c r="A41" s="61"/>
      <c r="B41" s="62" t="s">
        <v>16</v>
      </c>
      <c r="C41" s="58" t="s">
        <v>329</v>
      </c>
      <c r="D41" s="58" t="s">
        <v>818</v>
      </c>
      <c r="E41" s="58" t="s">
        <v>819</v>
      </c>
      <c r="F41" s="58">
        <v>410</v>
      </c>
      <c r="G41" s="59">
        <v>2.99</v>
      </c>
      <c r="H41" s="60">
        <v>0.1</v>
      </c>
    </row>
    <row r="42" spans="1:8">
      <c r="A42" s="61"/>
      <c r="B42" s="62" t="s">
        <v>16</v>
      </c>
      <c r="C42" s="58" t="s">
        <v>1014</v>
      </c>
      <c r="D42" s="58" t="s">
        <v>1015</v>
      </c>
      <c r="E42" s="58" t="s">
        <v>800</v>
      </c>
      <c r="F42" s="58">
        <v>74</v>
      </c>
      <c r="G42" s="59">
        <v>2.82</v>
      </c>
      <c r="H42" s="60">
        <v>0.09</v>
      </c>
    </row>
    <row r="43" spans="1:8">
      <c r="A43" s="61"/>
      <c r="B43" s="62" t="s">
        <v>16</v>
      </c>
      <c r="C43" s="58" t="s">
        <v>902</v>
      </c>
      <c r="D43" s="58" t="s">
        <v>903</v>
      </c>
      <c r="E43" s="58" t="s">
        <v>904</v>
      </c>
      <c r="F43" s="58">
        <v>662</v>
      </c>
      <c r="G43" s="59">
        <v>2.75</v>
      </c>
      <c r="H43" s="60">
        <v>0.09</v>
      </c>
    </row>
    <row r="44" spans="1:8">
      <c r="A44" s="61"/>
      <c r="B44" s="62" t="s">
        <v>16</v>
      </c>
      <c r="C44" s="58" t="s">
        <v>836</v>
      </c>
      <c r="D44" s="58" t="s">
        <v>837</v>
      </c>
      <c r="E44" s="58" t="s">
        <v>838</v>
      </c>
      <c r="F44" s="58">
        <v>763</v>
      </c>
      <c r="G44" s="59">
        <v>2.52</v>
      </c>
      <c r="H44" s="60">
        <v>0.08</v>
      </c>
    </row>
    <row r="45" spans="1:8">
      <c r="A45" s="61"/>
      <c r="B45" s="62" t="s">
        <v>16</v>
      </c>
      <c r="C45" s="58" t="s">
        <v>336</v>
      </c>
      <c r="D45" s="58" t="s">
        <v>1018</v>
      </c>
      <c r="E45" s="58" t="s">
        <v>1019</v>
      </c>
      <c r="F45" s="58">
        <v>85</v>
      </c>
      <c r="G45" s="59">
        <v>1.79</v>
      </c>
      <c r="H45" s="60">
        <v>0.06</v>
      </c>
    </row>
    <row r="46" spans="1:8">
      <c r="A46" s="61"/>
      <c r="B46" s="62" t="s">
        <v>16</v>
      </c>
      <c r="C46" s="58" t="s">
        <v>1020</v>
      </c>
      <c r="D46" s="58" t="s">
        <v>1021</v>
      </c>
      <c r="E46" s="58" t="s">
        <v>819</v>
      </c>
      <c r="F46" s="58">
        <v>154</v>
      </c>
      <c r="G46" s="59">
        <v>1.77</v>
      </c>
      <c r="H46" s="60">
        <v>0.06</v>
      </c>
    </row>
    <row r="47" spans="1:8">
      <c r="A47" s="61"/>
      <c r="B47" s="62" t="s">
        <v>16</v>
      </c>
      <c r="C47" s="58" t="s">
        <v>847</v>
      </c>
      <c r="D47" s="58" t="s">
        <v>848</v>
      </c>
      <c r="E47" s="58" t="s">
        <v>819</v>
      </c>
      <c r="F47" s="58">
        <v>259</v>
      </c>
      <c r="G47" s="59">
        <v>1.67</v>
      </c>
      <c r="H47" s="60">
        <v>0.05</v>
      </c>
    </row>
    <row r="48" spans="1:8">
      <c r="A48" s="61"/>
      <c r="B48" s="62" t="s">
        <v>16</v>
      </c>
      <c r="C48" s="58" t="s">
        <v>1024</v>
      </c>
      <c r="D48" s="58" t="s">
        <v>1025</v>
      </c>
      <c r="E48" s="58" t="s">
        <v>872</v>
      </c>
      <c r="F48" s="58">
        <v>12</v>
      </c>
      <c r="G48" s="59">
        <v>1.33</v>
      </c>
      <c r="H48" s="60">
        <v>0.04</v>
      </c>
    </row>
    <row r="49" spans="1:8">
      <c r="A49" s="61"/>
      <c r="B49" s="62" t="s">
        <v>16</v>
      </c>
      <c r="C49" s="58" t="s">
        <v>841</v>
      </c>
      <c r="D49" s="58" t="s">
        <v>842</v>
      </c>
      <c r="E49" s="58" t="s">
        <v>800</v>
      </c>
      <c r="F49" s="58">
        <v>230</v>
      </c>
      <c r="G49" s="59">
        <v>1.32</v>
      </c>
      <c r="H49" s="60">
        <v>0.04</v>
      </c>
    </row>
    <row r="50" spans="1:8">
      <c r="A50" s="61"/>
      <c r="B50" s="62" t="s">
        <v>16</v>
      </c>
      <c r="C50" s="58" t="s">
        <v>1016</v>
      </c>
      <c r="D50" s="58" t="s">
        <v>1017</v>
      </c>
      <c r="E50" s="58" t="s">
        <v>872</v>
      </c>
      <c r="F50" s="58">
        <v>35</v>
      </c>
      <c r="G50" s="59">
        <v>1.31</v>
      </c>
      <c r="H50" s="60">
        <v>0.04</v>
      </c>
    </row>
    <row r="51" spans="1:8">
      <c r="A51" s="61"/>
      <c r="B51" s="62" t="s">
        <v>16</v>
      </c>
      <c r="C51" s="58" t="s">
        <v>1022</v>
      </c>
      <c r="D51" s="58" t="s">
        <v>1023</v>
      </c>
      <c r="E51" s="58" t="s">
        <v>857</v>
      </c>
      <c r="F51" s="58">
        <v>101</v>
      </c>
      <c r="G51" s="59">
        <v>1.27</v>
      </c>
      <c r="H51" s="60">
        <v>0.04</v>
      </c>
    </row>
    <row r="52" spans="1:8">
      <c r="A52" s="61"/>
      <c r="B52" s="62" t="s">
        <v>16</v>
      </c>
      <c r="C52" s="58" t="s">
        <v>1044</v>
      </c>
      <c r="D52" s="58" t="s">
        <v>1045</v>
      </c>
      <c r="E52" s="58" t="s">
        <v>817</v>
      </c>
      <c r="F52" s="58">
        <v>7</v>
      </c>
      <c r="G52" s="59">
        <v>1.17</v>
      </c>
      <c r="H52" s="60">
        <v>0.04</v>
      </c>
    </row>
    <row r="53" spans="1:8">
      <c r="A53" s="61"/>
      <c r="B53" s="62" t="s">
        <v>16</v>
      </c>
      <c r="C53" s="58" t="s">
        <v>822</v>
      </c>
      <c r="D53" s="58" t="s">
        <v>823</v>
      </c>
      <c r="E53" s="58" t="s">
        <v>817</v>
      </c>
      <c r="F53" s="58">
        <v>82</v>
      </c>
      <c r="G53" s="59">
        <v>1.1200000000000001</v>
      </c>
      <c r="H53" s="60">
        <v>0.04</v>
      </c>
    </row>
    <row r="54" spans="1:8">
      <c r="A54" s="61"/>
      <c r="B54" s="62" t="s">
        <v>16</v>
      </c>
      <c r="C54" s="58" t="s">
        <v>338</v>
      </c>
      <c r="D54" s="58" t="s">
        <v>952</v>
      </c>
      <c r="E54" s="58" t="s">
        <v>890</v>
      </c>
      <c r="F54" s="58">
        <v>140</v>
      </c>
      <c r="G54" s="59">
        <v>0.37</v>
      </c>
      <c r="H54" s="60">
        <v>0.01</v>
      </c>
    </row>
    <row r="55" spans="1:8">
      <c r="A55" s="61"/>
      <c r="B55" s="62" t="s">
        <v>16</v>
      </c>
      <c r="C55" s="58" t="s">
        <v>855</v>
      </c>
      <c r="D55" s="58" t="s">
        <v>856</v>
      </c>
      <c r="E55" s="58" t="s">
        <v>857</v>
      </c>
      <c r="F55" s="58">
        <v>167</v>
      </c>
      <c r="G55" s="59">
        <v>0.28999999999999998</v>
      </c>
      <c r="H55" s="60">
        <v>0.01</v>
      </c>
    </row>
    <row r="56" spans="1:8">
      <c r="A56" s="61"/>
      <c r="B56" s="62" t="s">
        <v>16</v>
      </c>
      <c r="C56" s="58" t="s">
        <v>886</v>
      </c>
      <c r="D56" s="58" t="s">
        <v>887</v>
      </c>
      <c r="E56" s="58" t="s">
        <v>805</v>
      </c>
      <c r="F56" s="58">
        <v>14</v>
      </c>
      <c r="G56" s="59">
        <v>0.22</v>
      </c>
      <c r="H56" s="60">
        <v>0.01</v>
      </c>
    </row>
    <row r="57" spans="1:8">
      <c r="A57" s="61"/>
      <c r="B57" s="62" t="s">
        <v>16</v>
      </c>
      <c r="C57" s="58" t="s">
        <v>888</v>
      </c>
      <c r="D57" s="58" t="s">
        <v>889</v>
      </c>
      <c r="E57" s="58" t="s">
        <v>890</v>
      </c>
      <c r="F57" s="58">
        <v>11</v>
      </c>
      <c r="G57" s="59">
        <v>0.15</v>
      </c>
      <c r="H57" s="60">
        <v>0</v>
      </c>
    </row>
    <row r="58" spans="1:8">
      <c r="A58" s="61"/>
      <c r="B58" s="62" t="s">
        <v>16</v>
      </c>
      <c r="C58" s="58" t="s">
        <v>156</v>
      </c>
      <c r="D58" s="58" t="s">
        <v>919</v>
      </c>
      <c r="E58" s="58" t="s">
        <v>802</v>
      </c>
      <c r="F58" s="58">
        <v>31</v>
      </c>
      <c r="G58" s="59">
        <v>0.02</v>
      </c>
      <c r="H58" s="60">
        <v>0</v>
      </c>
    </row>
    <row r="59" spans="1:8" ht="13.5" thickBot="1">
      <c r="A59" s="61"/>
      <c r="B59" s="58"/>
      <c r="C59" s="58"/>
      <c r="D59" s="58"/>
      <c r="E59" s="63" t="s">
        <v>15</v>
      </c>
      <c r="F59" s="58"/>
      <c r="G59" s="77">
        <v>657.86</v>
      </c>
      <c r="H59" s="78">
        <v>21.49</v>
      </c>
    </row>
    <row r="60" spans="1:8" ht="13.5" thickTop="1">
      <c r="A60" s="61"/>
      <c r="B60" s="58"/>
      <c r="C60" s="58"/>
      <c r="D60" s="58"/>
      <c r="E60" s="63"/>
      <c r="F60" s="58"/>
      <c r="G60" s="79"/>
      <c r="H60" s="80"/>
    </row>
    <row r="61" spans="1:8">
      <c r="A61" s="61"/>
      <c r="B61" s="123" t="s">
        <v>1027</v>
      </c>
      <c r="C61" s="119"/>
      <c r="D61" s="58"/>
      <c r="E61" s="58"/>
      <c r="F61" s="58"/>
      <c r="G61" s="59">
        <f>+G62</f>
        <v>-107.73135000000001</v>
      </c>
      <c r="H61" s="59">
        <f>+H62</f>
        <v>-3.52</v>
      </c>
    </row>
    <row r="62" spans="1:8" ht="13.5" thickBot="1">
      <c r="A62" s="61"/>
      <c r="B62" s="58"/>
      <c r="C62" s="58"/>
      <c r="D62" s="58"/>
      <c r="E62" s="63" t="s">
        <v>15</v>
      </c>
      <c r="F62" s="58"/>
      <c r="G62" s="64">
        <v>-107.73135000000001</v>
      </c>
      <c r="H62" s="65">
        <v>-3.52</v>
      </c>
    </row>
    <row r="63" spans="1:8" ht="13.5" thickTop="1">
      <c r="A63" s="61"/>
      <c r="B63" s="58"/>
      <c r="C63" s="58"/>
      <c r="D63" s="58"/>
      <c r="E63" s="58"/>
      <c r="F63" s="58"/>
      <c r="G63" s="59"/>
      <c r="H63" s="60"/>
    </row>
    <row r="64" spans="1:8">
      <c r="A64" s="126" t="s">
        <v>1162</v>
      </c>
      <c r="B64" s="119"/>
      <c r="C64" s="119"/>
      <c r="D64" s="58"/>
      <c r="E64" s="58"/>
      <c r="F64" s="58"/>
      <c r="G64" s="59"/>
      <c r="H64" s="60"/>
    </row>
    <row r="65" spans="1:8">
      <c r="A65" s="61"/>
      <c r="B65" s="123" t="s">
        <v>1415</v>
      </c>
      <c r="C65" s="127"/>
      <c r="D65" s="58"/>
      <c r="E65" s="58"/>
      <c r="F65" s="58"/>
      <c r="G65" s="59"/>
      <c r="H65" s="60"/>
    </row>
    <row r="66" spans="1:8">
      <c r="A66" s="61"/>
      <c r="B66" s="118" t="s">
        <v>9</v>
      </c>
      <c r="C66" s="119"/>
      <c r="D66" s="58"/>
      <c r="E66" s="58"/>
      <c r="F66" s="58"/>
      <c r="G66" s="59"/>
      <c r="H66" s="60"/>
    </row>
    <row r="67" spans="1:8">
      <c r="A67" s="61"/>
      <c r="B67" s="62" t="s">
        <v>16</v>
      </c>
      <c r="C67" s="82" t="s">
        <v>1486</v>
      </c>
      <c r="D67" s="58" t="s">
        <v>1416</v>
      </c>
      <c r="E67" s="82" t="s">
        <v>1415</v>
      </c>
      <c r="F67" s="58">
        <v>113200</v>
      </c>
      <c r="G67" s="59">
        <v>258.20999999999998</v>
      </c>
      <c r="H67" s="60">
        <v>8.44</v>
      </c>
    </row>
    <row r="68" spans="1:8" ht="13.5" thickBot="1">
      <c r="A68" s="61"/>
      <c r="B68" s="58"/>
      <c r="C68" s="58"/>
      <c r="D68" s="58"/>
      <c r="E68" s="63" t="s">
        <v>15</v>
      </c>
      <c r="F68" s="58"/>
      <c r="G68" s="64">
        <v>258.20999999999998</v>
      </c>
      <c r="H68" s="65">
        <v>8.44</v>
      </c>
    </row>
    <row r="69" spans="1:8" ht="13.5" thickTop="1">
      <c r="A69" s="61"/>
      <c r="B69" s="58"/>
      <c r="C69" s="58"/>
      <c r="D69" s="58"/>
      <c r="E69" s="58"/>
      <c r="F69" s="58"/>
      <c r="G69" s="59"/>
      <c r="H69" s="60"/>
    </row>
    <row r="70" spans="1:8">
      <c r="A70" s="126" t="s">
        <v>7</v>
      </c>
      <c r="B70" s="119"/>
      <c r="C70" s="119"/>
      <c r="D70" s="58"/>
      <c r="E70" s="58"/>
      <c r="F70" s="58"/>
      <c r="G70" s="59"/>
      <c r="H70" s="60"/>
    </row>
    <row r="71" spans="1:8">
      <c r="A71" s="61"/>
      <c r="B71" s="123" t="s">
        <v>8</v>
      </c>
      <c r="C71" s="119"/>
      <c r="D71" s="58"/>
      <c r="E71" s="58"/>
      <c r="F71" s="58"/>
      <c r="G71" s="59"/>
      <c r="H71" s="60"/>
    </row>
    <row r="72" spans="1:8">
      <c r="A72" s="61"/>
      <c r="B72" s="118" t="s">
        <v>9</v>
      </c>
      <c r="C72" s="119"/>
      <c r="D72" s="58"/>
      <c r="E72" s="58"/>
      <c r="F72" s="58"/>
      <c r="G72" s="59"/>
      <c r="H72" s="60"/>
    </row>
    <row r="73" spans="1:8">
      <c r="A73" s="61"/>
      <c r="B73" s="76">
        <v>9.6000000000000002E-2</v>
      </c>
      <c r="C73" s="58" t="s">
        <v>863</v>
      </c>
      <c r="D73" s="58" t="s">
        <v>1487</v>
      </c>
      <c r="E73" s="58" t="s">
        <v>420</v>
      </c>
      <c r="F73" s="58">
        <v>8</v>
      </c>
      <c r="G73" s="59">
        <v>78.98</v>
      </c>
      <c r="H73" s="60">
        <v>2.58</v>
      </c>
    </row>
    <row r="74" spans="1:8" ht="13.5" thickBot="1">
      <c r="A74" s="61"/>
      <c r="B74" s="58"/>
      <c r="C74" s="58"/>
      <c r="D74" s="58"/>
      <c r="E74" s="63" t="s">
        <v>15</v>
      </c>
      <c r="F74" s="58"/>
      <c r="G74" s="64">
        <v>78.98</v>
      </c>
      <c r="H74" s="65">
        <v>2.58</v>
      </c>
    </row>
    <row r="75" spans="1:8" ht="13.5" thickTop="1">
      <c r="A75" s="61"/>
      <c r="B75" s="123" t="s">
        <v>44</v>
      </c>
      <c r="C75" s="119"/>
      <c r="D75" s="58"/>
      <c r="E75" s="58"/>
      <c r="F75" s="58"/>
      <c r="G75" s="59"/>
      <c r="H75" s="60"/>
    </row>
    <row r="76" spans="1:8">
      <c r="A76" s="61"/>
      <c r="B76" s="118" t="s">
        <v>40</v>
      </c>
      <c r="C76" s="119"/>
      <c r="D76" s="58"/>
      <c r="E76" s="58"/>
      <c r="F76" s="58"/>
      <c r="G76" s="59"/>
      <c r="H76" s="60"/>
    </row>
    <row r="77" spans="1:8">
      <c r="A77" s="61"/>
      <c r="B77" s="76">
        <v>7.7299999999999994E-2</v>
      </c>
      <c r="C77" s="58" t="s">
        <v>45</v>
      </c>
      <c r="D77" s="58" t="s">
        <v>46</v>
      </c>
      <c r="E77" s="58" t="s">
        <v>47</v>
      </c>
      <c r="F77" s="58">
        <v>1000000</v>
      </c>
      <c r="G77" s="59">
        <v>979.5</v>
      </c>
      <c r="H77" s="60">
        <v>32.01</v>
      </c>
    </row>
    <row r="78" spans="1:8">
      <c r="A78" s="61"/>
      <c r="B78" s="76">
        <v>8.1699999999999995E-2</v>
      </c>
      <c r="C78" s="58" t="s">
        <v>50</v>
      </c>
      <c r="D78" s="58" t="s">
        <v>51</v>
      </c>
      <c r="E78" s="58" t="s">
        <v>47</v>
      </c>
      <c r="F78" s="58">
        <v>200000</v>
      </c>
      <c r="G78" s="59">
        <v>203.7</v>
      </c>
      <c r="H78" s="60">
        <v>6.66</v>
      </c>
    </row>
    <row r="79" spans="1:8" ht="13.5" thickBot="1">
      <c r="A79" s="61"/>
      <c r="B79" s="58"/>
      <c r="C79" s="58"/>
      <c r="D79" s="58"/>
      <c r="E79" s="63" t="s">
        <v>15</v>
      </c>
      <c r="F79" s="58"/>
      <c r="G79" s="77">
        <v>1183.2</v>
      </c>
      <c r="H79" s="78">
        <v>38.67</v>
      </c>
    </row>
    <row r="80" spans="1:8" ht="13.5" thickTop="1">
      <c r="A80" s="61"/>
      <c r="B80" s="58"/>
      <c r="C80" s="58"/>
      <c r="D80" s="58"/>
      <c r="E80" s="58"/>
      <c r="F80" s="58"/>
      <c r="G80" s="59"/>
      <c r="H80" s="60"/>
    </row>
    <row r="81" spans="1:10">
      <c r="A81" s="61"/>
      <c r="B81" s="122" t="s">
        <v>1029</v>
      </c>
      <c r="C81" s="121"/>
      <c r="D81" s="58"/>
      <c r="E81" s="58"/>
      <c r="F81" s="58"/>
      <c r="G81" s="59"/>
      <c r="H81" s="60"/>
    </row>
    <row r="82" spans="1:10">
      <c r="A82" s="61"/>
      <c r="B82" s="123" t="s">
        <v>299</v>
      </c>
      <c r="C82" s="119"/>
      <c r="D82" s="58"/>
      <c r="E82" s="63" t="s">
        <v>300</v>
      </c>
      <c r="F82" s="58"/>
      <c r="G82" s="59"/>
      <c r="H82" s="60"/>
    </row>
    <row r="83" spans="1:10">
      <c r="A83" s="61"/>
      <c r="B83" s="58"/>
      <c r="C83" s="58" t="s">
        <v>966</v>
      </c>
      <c r="D83" s="58"/>
      <c r="E83" s="58" t="s">
        <v>1467</v>
      </c>
      <c r="F83" s="58"/>
      <c r="G83" s="59">
        <v>100</v>
      </c>
      <c r="H83" s="60">
        <v>3.27</v>
      </c>
    </row>
    <row r="84" spans="1:10" ht="13.5" thickBot="1">
      <c r="A84" s="61"/>
      <c r="B84" s="58"/>
      <c r="C84" s="58"/>
      <c r="D84" s="58"/>
      <c r="E84" s="63" t="s">
        <v>15</v>
      </c>
      <c r="F84" s="58"/>
      <c r="G84" s="64">
        <v>100</v>
      </c>
      <c r="H84" s="65">
        <v>3.27</v>
      </c>
    </row>
    <row r="85" spans="1:10" ht="13.5" thickTop="1">
      <c r="A85" s="61"/>
      <c r="B85" s="62" t="s">
        <v>16</v>
      </c>
      <c r="C85" s="58" t="s">
        <v>17</v>
      </c>
      <c r="D85" s="58"/>
      <c r="E85" s="58" t="s">
        <v>16</v>
      </c>
      <c r="F85" s="58"/>
      <c r="G85" s="59">
        <v>745</v>
      </c>
      <c r="H85" s="60">
        <v>24.35</v>
      </c>
    </row>
    <row r="86" spans="1:10" ht="13.5" thickBot="1">
      <c r="A86" s="61"/>
      <c r="B86" s="58"/>
      <c r="C86" s="58"/>
      <c r="D86" s="58"/>
      <c r="E86" s="63" t="s">
        <v>15</v>
      </c>
      <c r="F86" s="58"/>
      <c r="G86" s="64">
        <v>845</v>
      </c>
      <c r="H86" s="65">
        <v>27.62</v>
      </c>
    </row>
    <row r="87" spans="1:10" ht="13.5" thickTop="1">
      <c r="A87" s="61"/>
      <c r="B87" s="58"/>
      <c r="C87" s="58"/>
      <c r="D87" s="58"/>
      <c r="E87" s="58"/>
      <c r="F87" s="58"/>
      <c r="G87" s="59"/>
      <c r="H87" s="60"/>
    </row>
    <row r="88" spans="1:10">
      <c r="A88" s="66" t="s">
        <v>18</v>
      </c>
      <c r="B88" s="58"/>
      <c r="C88" s="58"/>
      <c r="D88" s="58"/>
      <c r="E88" s="58"/>
      <c r="F88" s="58"/>
      <c r="G88" s="67">
        <v>144.22999999999999</v>
      </c>
      <c r="H88" s="68">
        <v>4.72</v>
      </c>
    </row>
    <row r="89" spans="1:10">
      <c r="A89" s="61"/>
      <c r="B89" s="58"/>
      <c r="C89" s="58"/>
      <c r="D89" s="58"/>
      <c r="E89" s="58"/>
      <c r="F89" s="58"/>
      <c r="G89" s="59"/>
      <c r="H89" s="60"/>
    </row>
    <row r="90" spans="1:10" ht="13.5" thickBot="1">
      <c r="A90" s="61"/>
      <c r="B90" s="58"/>
      <c r="C90" s="58"/>
      <c r="D90" s="58"/>
      <c r="E90" s="63" t="s">
        <v>19</v>
      </c>
      <c r="F90" s="58"/>
      <c r="G90" s="64">
        <v>3059.75</v>
      </c>
      <c r="H90" s="65">
        <v>100</v>
      </c>
    </row>
    <row r="91" spans="1:10" ht="13.5" thickTop="1">
      <c r="A91" s="61"/>
      <c r="B91" s="58"/>
      <c r="C91" s="58"/>
      <c r="D91" s="58"/>
      <c r="E91" s="58"/>
      <c r="F91" s="58"/>
      <c r="G91" s="59"/>
      <c r="H91" s="60"/>
    </row>
    <row r="92" spans="1:10">
      <c r="A92" s="69" t="s">
        <v>20</v>
      </c>
      <c r="B92" s="58"/>
      <c r="C92" s="58"/>
      <c r="D92" s="58"/>
      <c r="E92" s="58"/>
      <c r="F92" s="58"/>
      <c r="G92" s="59"/>
      <c r="H92" s="60"/>
    </row>
    <row r="93" spans="1:10">
      <c r="A93" s="61">
        <v>1</v>
      </c>
      <c r="B93" s="58" t="s">
        <v>1514</v>
      </c>
      <c r="C93" s="58"/>
      <c r="D93" s="58"/>
      <c r="E93" s="58"/>
      <c r="F93" s="58"/>
      <c r="G93" s="59"/>
      <c r="H93" s="60"/>
      <c r="J93" s="74"/>
    </row>
    <row r="94" spans="1:10">
      <c r="A94" s="61"/>
      <c r="B94" s="58"/>
      <c r="C94" s="58"/>
      <c r="D94" s="58"/>
      <c r="E94" s="58"/>
      <c r="F94" s="58"/>
      <c r="G94" s="59"/>
      <c r="H94" s="60"/>
    </row>
    <row r="95" spans="1:10">
      <c r="A95" s="61">
        <v>2</v>
      </c>
      <c r="B95" s="58" t="s">
        <v>22</v>
      </c>
      <c r="C95" s="58"/>
      <c r="D95" s="58"/>
      <c r="E95" s="58"/>
      <c r="F95" s="58"/>
      <c r="G95" s="59"/>
      <c r="H95" s="60"/>
      <c r="J95" s="74"/>
    </row>
    <row r="96" spans="1:10">
      <c r="A96" s="61"/>
      <c r="B96" s="58"/>
      <c r="C96" s="58"/>
      <c r="D96" s="58"/>
      <c r="E96" s="58"/>
      <c r="F96" s="58"/>
      <c r="G96" s="59"/>
      <c r="H96" s="60"/>
    </row>
    <row r="97" spans="1:8">
      <c r="A97" s="61">
        <v>3</v>
      </c>
      <c r="B97" s="58" t="s">
        <v>23</v>
      </c>
      <c r="C97" s="58"/>
      <c r="D97" s="58"/>
      <c r="E97" s="58"/>
      <c r="F97" s="58"/>
      <c r="G97" s="59"/>
      <c r="H97" s="60"/>
    </row>
    <row r="98" spans="1:8">
      <c r="A98" s="61"/>
      <c r="B98" s="58" t="s">
        <v>24</v>
      </c>
      <c r="C98" s="58"/>
      <c r="D98" s="58"/>
      <c r="E98" s="58"/>
      <c r="F98" s="58"/>
      <c r="G98" s="59"/>
      <c r="H98" s="60"/>
    </row>
    <row r="99" spans="1:8">
      <c r="A99" s="70"/>
      <c r="B99" s="71" t="s">
        <v>25</v>
      </c>
      <c r="C99" s="71"/>
      <c r="D99" s="71"/>
      <c r="E99" s="71"/>
      <c r="F99" s="71"/>
      <c r="G99" s="72"/>
      <c r="H99" s="73"/>
    </row>
  </sheetData>
  <mergeCells count="14">
    <mergeCell ref="A2:C2"/>
    <mergeCell ref="A3:C3"/>
    <mergeCell ref="B4:C4"/>
    <mergeCell ref="B61:C61"/>
    <mergeCell ref="A64:C64"/>
    <mergeCell ref="B65:C65"/>
    <mergeCell ref="B81:C81"/>
    <mergeCell ref="B82:C82"/>
    <mergeCell ref="B66:C66"/>
    <mergeCell ref="A70:C70"/>
    <mergeCell ref="B71:C71"/>
    <mergeCell ref="B72:C72"/>
    <mergeCell ref="B75:C75"/>
    <mergeCell ref="B76:C7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C21" sqref="C2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1406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702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0.08</v>
      </c>
      <c r="C6" s="14" t="s">
        <v>87</v>
      </c>
      <c r="D6" s="14" t="s">
        <v>646</v>
      </c>
      <c r="E6" s="14" t="s">
        <v>12</v>
      </c>
      <c r="F6" s="14">
        <v>40</v>
      </c>
      <c r="G6" s="15">
        <v>399.82</v>
      </c>
      <c r="H6" s="16">
        <v>13.74</v>
      </c>
    </row>
    <row r="7" spans="1:8">
      <c r="A7" s="17"/>
      <c r="B7" s="18">
        <v>8.7800000000000003E-2</v>
      </c>
      <c r="C7" s="14" t="s">
        <v>126</v>
      </c>
      <c r="D7" s="14" t="s">
        <v>648</v>
      </c>
      <c r="E7" s="14" t="s">
        <v>128</v>
      </c>
      <c r="F7" s="14">
        <v>12</v>
      </c>
      <c r="G7" s="15">
        <v>300.39</v>
      </c>
      <c r="H7" s="16">
        <v>10.32</v>
      </c>
    </row>
    <row r="8" spans="1:8">
      <c r="A8" s="17"/>
      <c r="B8" s="18">
        <v>8.7999999999999995E-2</v>
      </c>
      <c r="C8" s="14" t="s">
        <v>89</v>
      </c>
      <c r="D8" s="14" t="s">
        <v>677</v>
      </c>
      <c r="E8" s="14" t="s">
        <v>12</v>
      </c>
      <c r="F8" s="14">
        <v>25</v>
      </c>
      <c r="G8" s="15">
        <v>250.73</v>
      </c>
      <c r="H8" s="16">
        <v>8.61</v>
      </c>
    </row>
    <row r="9" spans="1:8">
      <c r="A9" s="17"/>
      <c r="B9" s="18">
        <v>0.115</v>
      </c>
      <c r="C9" s="14" t="s">
        <v>129</v>
      </c>
      <c r="D9" s="14" t="s">
        <v>703</v>
      </c>
      <c r="E9" s="14" t="s">
        <v>131</v>
      </c>
      <c r="F9" s="14">
        <v>238</v>
      </c>
      <c r="G9" s="15">
        <v>245.14</v>
      </c>
      <c r="H9" s="16">
        <v>8.42</v>
      </c>
    </row>
    <row r="10" spans="1:8">
      <c r="A10" s="17"/>
      <c r="B10" s="18">
        <v>9.69E-2</v>
      </c>
      <c r="C10" s="14" t="s">
        <v>212</v>
      </c>
      <c r="D10" s="14" t="s">
        <v>600</v>
      </c>
      <c r="E10" s="14" t="s">
        <v>12</v>
      </c>
      <c r="F10" s="14">
        <v>17</v>
      </c>
      <c r="G10" s="15">
        <v>172.53</v>
      </c>
      <c r="H10" s="16">
        <v>5.93</v>
      </c>
    </row>
    <row r="11" spans="1:8">
      <c r="A11" s="17"/>
      <c r="B11" s="18">
        <v>8.7099999999999997E-2</v>
      </c>
      <c r="C11" s="14" t="s">
        <v>91</v>
      </c>
      <c r="D11" s="14" t="s">
        <v>595</v>
      </c>
      <c r="E11" s="14" t="s">
        <v>83</v>
      </c>
      <c r="F11" s="14">
        <v>16</v>
      </c>
      <c r="G11" s="15">
        <v>159.99</v>
      </c>
      <c r="H11" s="16">
        <v>5.5</v>
      </c>
    </row>
    <row r="12" spans="1:8">
      <c r="A12" s="17"/>
      <c r="B12" s="18">
        <v>9.5200000000000007E-2</v>
      </c>
      <c r="C12" s="14" t="s">
        <v>33</v>
      </c>
      <c r="D12" s="14" t="s">
        <v>649</v>
      </c>
      <c r="E12" s="14" t="s">
        <v>12</v>
      </c>
      <c r="F12" s="14">
        <v>15</v>
      </c>
      <c r="G12" s="15">
        <v>152.82</v>
      </c>
      <c r="H12" s="16">
        <v>5.25</v>
      </c>
    </row>
    <row r="13" spans="1:8">
      <c r="A13" s="17"/>
      <c r="B13" s="18">
        <v>9.2499999999999999E-2</v>
      </c>
      <c r="C13" s="14" t="s">
        <v>254</v>
      </c>
      <c r="D13" s="14" t="s">
        <v>700</v>
      </c>
      <c r="E13" s="14" t="s">
        <v>83</v>
      </c>
      <c r="F13" s="14">
        <v>10</v>
      </c>
      <c r="G13" s="15">
        <v>101.27</v>
      </c>
      <c r="H13" s="16">
        <v>3.48</v>
      </c>
    </row>
    <row r="14" spans="1:8">
      <c r="A14" s="17"/>
      <c r="B14" s="18">
        <v>8.7099999999999997E-2</v>
      </c>
      <c r="C14" s="14" t="s">
        <v>208</v>
      </c>
      <c r="D14" s="14" t="s">
        <v>598</v>
      </c>
      <c r="E14" s="14" t="s">
        <v>83</v>
      </c>
      <c r="F14" s="14">
        <v>10</v>
      </c>
      <c r="G14" s="15">
        <v>100</v>
      </c>
      <c r="H14" s="16">
        <v>3.44</v>
      </c>
    </row>
    <row r="15" spans="1:8">
      <c r="A15" s="17"/>
      <c r="B15" s="18">
        <v>0.115</v>
      </c>
      <c r="C15" s="14" t="s">
        <v>129</v>
      </c>
      <c r="D15" s="14" t="s">
        <v>583</v>
      </c>
      <c r="E15" s="14" t="s">
        <v>131</v>
      </c>
      <c r="F15" s="14">
        <v>58</v>
      </c>
      <c r="G15" s="15">
        <v>59.37</v>
      </c>
      <c r="H15" s="16">
        <v>2.04</v>
      </c>
    </row>
    <row r="16" spans="1:8">
      <c r="A16" s="17"/>
      <c r="B16" s="18">
        <v>0.115</v>
      </c>
      <c r="C16" s="14" t="s">
        <v>129</v>
      </c>
      <c r="D16" s="14" t="s">
        <v>576</v>
      </c>
      <c r="E16" s="14" t="s">
        <v>131</v>
      </c>
      <c r="F16" s="14">
        <v>52</v>
      </c>
      <c r="G16" s="15">
        <v>53.14</v>
      </c>
      <c r="H16" s="16">
        <v>1.83</v>
      </c>
    </row>
    <row r="17" spans="1:10">
      <c r="A17" s="17"/>
      <c r="B17" s="18">
        <v>8.7900000000000006E-2</v>
      </c>
      <c r="C17" s="14" t="s">
        <v>89</v>
      </c>
      <c r="D17" s="14" t="s">
        <v>697</v>
      </c>
      <c r="E17" s="14" t="s">
        <v>12</v>
      </c>
      <c r="F17" s="14">
        <v>2</v>
      </c>
      <c r="G17" s="15">
        <v>20.05</v>
      </c>
      <c r="H17" s="16">
        <v>0.69</v>
      </c>
    </row>
    <row r="18" spans="1:10" ht="9.75" thickBot="1">
      <c r="A18" s="17"/>
      <c r="B18" s="14"/>
      <c r="C18" s="14"/>
      <c r="D18" s="14"/>
      <c r="E18" s="19" t="s">
        <v>15</v>
      </c>
      <c r="F18" s="14"/>
      <c r="G18" s="20">
        <v>2015.25</v>
      </c>
      <c r="H18" s="21">
        <v>69.25</v>
      </c>
    </row>
    <row r="19" spans="1:10" ht="13.5" thickTop="1">
      <c r="A19" s="17"/>
      <c r="B19" s="134" t="s">
        <v>44</v>
      </c>
      <c r="C19" s="133"/>
      <c r="D19" s="14"/>
      <c r="E19" s="14"/>
      <c r="F19" s="14"/>
      <c r="G19" s="15"/>
      <c r="H19" s="16"/>
    </row>
    <row r="20" spans="1:10">
      <c r="A20" s="17"/>
      <c r="B20" s="18">
        <v>8.4500000000000006E-2</v>
      </c>
      <c r="C20" s="14" t="s">
        <v>388</v>
      </c>
      <c r="D20" s="14" t="s">
        <v>607</v>
      </c>
      <c r="E20" s="14" t="s">
        <v>47</v>
      </c>
      <c r="F20" s="14">
        <v>650000</v>
      </c>
      <c r="G20" s="15">
        <v>654.58000000000004</v>
      </c>
      <c r="H20" s="16">
        <v>22.49</v>
      </c>
    </row>
    <row r="21" spans="1:10" ht="9.75" thickBot="1">
      <c r="A21" s="17"/>
      <c r="B21" s="14"/>
      <c r="C21" s="14"/>
      <c r="D21" s="14"/>
      <c r="E21" s="19" t="s">
        <v>15</v>
      </c>
      <c r="F21" s="14"/>
      <c r="G21" s="20">
        <v>654.58000000000004</v>
      </c>
      <c r="H21" s="21">
        <v>22.49</v>
      </c>
    </row>
    <row r="22" spans="1:10" ht="9.75" thickTop="1">
      <c r="A22" s="17"/>
      <c r="B22" s="14"/>
      <c r="C22" s="14"/>
      <c r="D22" s="14"/>
      <c r="E22" s="14"/>
      <c r="F22" s="14"/>
      <c r="G22" s="15"/>
      <c r="H22" s="16"/>
    </row>
    <row r="23" spans="1:10">
      <c r="A23" s="23" t="s">
        <v>18</v>
      </c>
      <c r="B23" s="14"/>
      <c r="C23" s="14"/>
      <c r="D23" s="14"/>
      <c r="E23" s="14"/>
      <c r="F23" s="14"/>
      <c r="G23" s="34">
        <v>241</v>
      </c>
      <c r="H23" s="35">
        <v>8.26</v>
      </c>
    </row>
    <row r="24" spans="1:10">
      <c r="A24" s="17"/>
      <c r="B24" s="14"/>
      <c r="C24" s="14"/>
      <c r="D24" s="14"/>
      <c r="E24" s="14"/>
      <c r="F24" s="14"/>
      <c r="G24" s="15"/>
      <c r="H24" s="16"/>
      <c r="J24" s="31"/>
    </row>
    <row r="25" spans="1:10" ht="9.75" thickBot="1">
      <c r="A25" s="17"/>
      <c r="B25" s="14"/>
      <c r="C25" s="14"/>
      <c r="D25" s="14"/>
      <c r="E25" s="19" t="s">
        <v>19</v>
      </c>
      <c r="F25" s="14"/>
      <c r="G25" s="20">
        <v>2910.83</v>
      </c>
      <c r="H25" s="21">
        <v>100</v>
      </c>
    </row>
    <row r="26" spans="1:10" ht="9.75" thickTop="1">
      <c r="A26" s="17"/>
      <c r="B26" s="14"/>
      <c r="C26" s="14"/>
      <c r="D26" s="14"/>
      <c r="E26" s="14"/>
      <c r="F26" s="14"/>
      <c r="G26" s="15"/>
      <c r="H26" s="16"/>
    </row>
    <row r="27" spans="1:10">
      <c r="A27" s="26" t="s">
        <v>20</v>
      </c>
      <c r="B27" s="14"/>
      <c r="C27" s="14"/>
      <c r="D27" s="14"/>
      <c r="E27" s="14"/>
      <c r="F27" s="14"/>
      <c r="G27" s="15"/>
      <c r="H27" s="16"/>
    </row>
    <row r="28" spans="1:10">
      <c r="A28" s="17">
        <v>1</v>
      </c>
      <c r="B28" s="14" t="s">
        <v>704</v>
      </c>
      <c r="C28" s="14"/>
      <c r="D28" s="14"/>
      <c r="E28" s="14"/>
      <c r="F28" s="14"/>
      <c r="G28" s="15"/>
      <c r="H28" s="16"/>
    </row>
    <row r="29" spans="1:10">
      <c r="A29" s="17"/>
      <c r="B29" s="14"/>
      <c r="C29" s="14"/>
      <c r="D29" s="14"/>
      <c r="E29" s="14"/>
      <c r="F29" s="14"/>
      <c r="G29" s="15"/>
      <c r="H29" s="16"/>
    </row>
    <row r="30" spans="1:10">
      <c r="A30" s="17">
        <v>2</v>
      </c>
      <c r="B30" s="14" t="s">
        <v>22</v>
      </c>
      <c r="C30" s="14"/>
      <c r="D30" s="14"/>
      <c r="E30" s="14"/>
      <c r="F30" s="14"/>
      <c r="G30" s="15"/>
      <c r="H30" s="16"/>
    </row>
    <row r="31" spans="1:10">
      <c r="A31" s="17"/>
      <c r="B31" s="14"/>
      <c r="C31" s="14"/>
      <c r="D31" s="14"/>
      <c r="E31" s="14"/>
      <c r="F31" s="14"/>
      <c r="G31" s="15"/>
      <c r="H31" s="16"/>
    </row>
    <row r="32" spans="1:10">
      <c r="A32" s="17">
        <v>3</v>
      </c>
      <c r="B32" s="14" t="s">
        <v>23</v>
      </c>
      <c r="C32" s="14"/>
      <c r="D32" s="14"/>
      <c r="E32" s="14"/>
      <c r="F32" s="14"/>
      <c r="G32" s="15"/>
      <c r="H32" s="16"/>
    </row>
    <row r="33" spans="1:8">
      <c r="A33" s="17"/>
      <c r="B33" s="14" t="s">
        <v>24</v>
      </c>
      <c r="C33" s="14"/>
      <c r="D33" s="14"/>
      <c r="E33" s="14"/>
      <c r="F33" s="14"/>
      <c r="G33" s="15"/>
      <c r="H33" s="16"/>
    </row>
    <row r="34" spans="1:8">
      <c r="A34" s="27"/>
      <c r="B34" s="28" t="s">
        <v>25</v>
      </c>
      <c r="C34" s="28"/>
      <c r="D34" s="28"/>
      <c r="E34" s="28"/>
      <c r="F34" s="28"/>
      <c r="G34" s="29"/>
      <c r="H34" s="30"/>
    </row>
  </sheetData>
  <mergeCells count="5">
    <mergeCell ref="A2:C2"/>
    <mergeCell ref="A3:C3"/>
    <mergeCell ref="B4:C4"/>
    <mergeCell ref="B5:C5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C18" sqref="C1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8554687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699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8.7099999999999997E-2</v>
      </c>
      <c r="C6" s="14" t="s">
        <v>208</v>
      </c>
      <c r="D6" s="14" t="s">
        <v>598</v>
      </c>
      <c r="E6" s="14" t="s">
        <v>83</v>
      </c>
      <c r="F6" s="14">
        <v>180</v>
      </c>
      <c r="G6" s="15">
        <v>1799.91</v>
      </c>
      <c r="H6" s="16">
        <v>14.03</v>
      </c>
    </row>
    <row r="7" spans="1:8">
      <c r="A7" s="17"/>
      <c r="B7" s="18">
        <v>0.08</v>
      </c>
      <c r="C7" s="14" t="s">
        <v>87</v>
      </c>
      <c r="D7" s="14" t="s">
        <v>646</v>
      </c>
      <c r="E7" s="14" t="s">
        <v>12</v>
      </c>
      <c r="F7" s="14">
        <v>180</v>
      </c>
      <c r="G7" s="15">
        <v>1799.21</v>
      </c>
      <c r="H7" s="16">
        <v>14.02</v>
      </c>
    </row>
    <row r="8" spans="1:8">
      <c r="A8" s="17"/>
      <c r="B8" s="18">
        <v>9.2799999999999994E-2</v>
      </c>
      <c r="C8" s="14" t="s">
        <v>33</v>
      </c>
      <c r="D8" s="14" t="s">
        <v>614</v>
      </c>
      <c r="E8" s="14" t="s">
        <v>12</v>
      </c>
      <c r="F8" s="14">
        <v>150</v>
      </c>
      <c r="G8" s="15">
        <v>1522.21</v>
      </c>
      <c r="H8" s="16">
        <v>11.86</v>
      </c>
    </row>
    <row r="9" spans="1:8">
      <c r="A9" s="17"/>
      <c r="B9" s="18">
        <v>9.69E-2</v>
      </c>
      <c r="C9" s="14" t="s">
        <v>212</v>
      </c>
      <c r="D9" s="14" t="s">
        <v>600</v>
      </c>
      <c r="E9" s="14" t="s">
        <v>12</v>
      </c>
      <c r="F9" s="14">
        <v>115</v>
      </c>
      <c r="G9" s="15">
        <v>1167.08</v>
      </c>
      <c r="H9" s="16">
        <v>9.09</v>
      </c>
    </row>
    <row r="10" spans="1:8">
      <c r="A10" s="17"/>
      <c r="B10" s="18">
        <v>8.7900000000000006E-2</v>
      </c>
      <c r="C10" s="14" t="s">
        <v>89</v>
      </c>
      <c r="D10" s="14" t="s">
        <v>697</v>
      </c>
      <c r="E10" s="14" t="s">
        <v>12</v>
      </c>
      <c r="F10" s="14">
        <v>92</v>
      </c>
      <c r="G10" s="15">
        <v>922.4</v>
      </c>
      <c r="H10" s="16">
        <v>7.19</v>
      </c>
    </row>
    <row r="11" spans="1:8">
      <c r="A11" s="17"/>
      <c r="B11" s="18">
        <v>8.7099999999999997E-2</v>
      </c>
      <c r="C11" s="14" t="s">
        <v>91</v>
      </c>
      <c r="D11" s="14" t="s">
        <v>595</v>
      </c>
      <c r="E11" s="14" t="s">
        <v>83</v>
      </c>
      <c r="F11" s="14">
        <v>60</v>
      </c>
      <c r="G11" s="15">
        <v>599.97</v>
      </c>
      <c r="H11" s="16">
        <v>4.68</v>
      </c>
    </row>
    <row r="12" spans="1:8">
      <c r="A12" s="17"/>
      <c r="B12" s="18">
        <v>9.2499999999999999E-2</v>
      </c>
      <c r="C12" s="14" t="s">
        <v>254</v>
      </c>
      <c r="D12" s="14" t="s">
        <v>700</v>
      </c>
      <c r="E12" s="14" t="s">
        <v>83</v>
      </c>
      <c r="F12" s="14">
        <v>40</v>
      </c>
      <c r="G12" s="15">
        <v>405.07</v>
      </c>
      <c r="H12" s="16">
        <v>3.16</v>
      </c>
    </row>
    <row r="13" spans="1:8">
      <c r="A13" s="17"/>
      <c r="B13" s="18">
        <v>9.5200000000000007E-2</v>
      </c>
      <c r="C13" s="14" t="s">
        <v>33</v>
      </c>
      <c r="D13" s="14" t="s">
        <v>649</v>
      </c>
      <c r="E13" s="14" t="s">
        <v>12</v>
      </c>
      <c r="F13" s="14">
        <v>25</v>
      </c>
      <c r="G13" s="15">
        <v>254.7</v>
      </c>
      <c r="H13" s="16">
        <v>1.98</v>
      </c>
    </row>
    <row r="14" spans="1:8" ht="9.75" thickBot="1">
      <c r="A14" s="17"/>
      <c r="B14" s="14"/>
      <c r="C14" s="14"/>
      <c r="D14" s="14"/>
      <c r="E14" s="19" t="s">
        <v>15</v>
      </c>
      <c r="F14" s="14"/>
      <c r="G14" s="20">
        <v>8470.5499999999993</v>
      </c>
      <c r="H14" s="21">
        <v>66.010000000000005</v>
      </c>
    </row>
    <row r="15" spans="1:8" ht="13.5" thickTop="1">
      <c r="A15" s="17"/>
      <c r="B15" s="134" t="s">
        <v>44</v>
      </c>
      <c r="C15" s="133"/>
      <c r="D15" s="14"/>
      <c r="E15" s="14"/>
      <c r="F15" s="14"/>
      <c r="G15" s="15"/>
      <c r="H15" s="16"/>
    </row>
    <row r="16" spans="1:8" ht="12.75">
      <c r="A16" s="17"/>
      <c r="B16" s="135" t="s">
        <v>9</v>
      </c>
      <c r="C16" s="133"/>
      <c r="D16" s="14"/>
      <c r="E16" s="14"/>
      <c r="F16" s="14"/>
      <c r="G16" s="15"/>
      <c r="H16" s="16"/>
    </row>
    <row r="17" spans="1:9">
      <c r="A17" s="17"/>
      <c r="B17" s="18">
        <v>8.4199999999999997E-2</v>
      </c>
      <c r="C17" s="14" t="s">
        <v>388</v>
      </c>
      <c r="D17" s="14" t="s">
        <v>625</v>
      </c>
      <c r="E17" s="14" t="s">
        <v>47</v>
      </c>
      <c r="F17" s="14">
        <v>3500000</v>
      </c>
      <c r="G17" s="15">
        <v>3524.41</v>
      </c>
      <c r="H17" s="16">
        <v>27.47</v>
      </c>
    </row>
    <row r="18" spans="1:9">
      <c r="A18" s="17"/>
      <c r="B18" s="18">
        <v>8.4500000000000006E-2</v>
      </c>
      <c r="C18" s="14" t="s">
        <v>388</v>
      </c>
      <c r="D18" s="14" t="s">
        <v>607</v>
      </c>
      <c r="E18" s="14" t="s">
        <v>47</v>
      </c>
      <c r="F18" s="14">
        <v>100000</v>
      </c>
      <c r="G18" s="15">
        <v>100.7</v>
      </c>
      <c r="H18" s="16">
        <v>0.78</v>
      </c>
    </row>
    <row r="19" spans="1:9" ht="9.75" thickBot="1">
      <c r="A19" s="17"/>
      <c r="B19" s="14"/>
      <c r="C19" s="14"/>
      <c r="D19" s="14"/>
      <c r="E19" s="19" t="s">
        <v>15</v>
      </c>
      <c r="F19" s="14"/>
      <c r="G19" s="20">
        <v>3625.1099999999997</v>
      </c>
      <c r="H19" s="43">
        <v>28.25</v>
      </c>
    </row>
    <row r="20" spans="1:9" ht="9.75" thickTop="1">
      <c r="A20" s="17"/>
      <c r="B20" s="14"/>
      <c r="C20" s="14"/>
      <c r="D20" s="14"/>
      <c r="E20" s="14"/>
      <c r="F20" s="14"/>
      <c r="G20" s="15"/>
      <c r="H20" s="16"/>
    </row>
    <row r="21" spans="1:9">
      <c r="A21" s="17"/>
      <c r="B21" s="22" t="s">
        <v>16</v>
      </c>
      <c r="C21" s="14" t="s">
        <v>17</v>
      </c>
      <c r="D21" s="14"/>
      <c r="E21" s="14" t="s">
        <v>16</v>
      </c>
      <c r="F21" s="14"/>
      <c r="G21" s="15">
        <v>175</v>
      </c>
      <c r="H21" s="16">
        <v>1.36</v>
      </c>
    </row>
    <row r="22" spans="1:9" ht="9.75" thickBot="1">
      <c r="A22" s="17"/>
      <c r="B22" s="14"/>
      <c r="C22" s="14"/>
      <c r="D22" s="14"/>
      <c r="E22" s="19" t="s">
        <v>15</v>
      </c>
      <c r="F22" s="14"/>
      <c r="G22" s="20">
        <v>175</v>
      </c>
      <c r="H22" s="21">
        <v>1.36</v>
      </c>
    </row>
    <row r="23" spans="1:9" ht="9.75" thickTop="1">
      <c r="A23" s="17"/>
      <c r="B23" s="14"/>
      <c r="C23" s="14"/>
      <c r="D23" s="14"/>
      <c r="E23" s="14"/>
      <c r="F23" s="14"/>
      <c r="G23" s="15"/>
      <c r="H23" s="16"/>
    </row>
    <row r="24" spans="1:9">
      <c r="A24" s="23" t="s">
        <v>18</v>
      </c>
      <c r="B24" s="14"/>
      <c r="C24" s="14"/>
      <c r="D24" s="14"/>
      <c r="E24" s="14"/>
      <c r="F24" s="14"/>
      <c r="G24" s="34">
        <v>561.53</v>
      </c>
      <c r="H24" s="35">
        <v>4.38</v>
      </c>
      <c r="I24" s="31"/>
    </row>
    <row r="25" spans="1:9">
      <c r="A25" s="17"/>
      <c r="B25" s="14"/>
      <c r="C25" s="14"/>
      <c r="D25" s="14"/>
      <c r="E25" s="14"/>
      <c r="F25" s="14"/>
      <c r="G25" s="15"/>
      <c r="H25" s="16"/>
    </row>
    <row r="26" spans="1:9" ht="9.75" thickBot="1">
      <c r="A26" s="17"/>
      <c r="B26" s="14"/>
      <c r="C26" s="14"/>
      <c r="D26" s="14"/>
      <c r="E26" s="19" t="s">
        <v>19</v>
      </c>
      <c r="F26" s="14"/>
      <c r="G26" s="20">
        <v>12832.19</v>
      </c>
      <c r="H26" s="21">
        <v>100</v>
      </c>
      <c r="I26" s="31"/>
    </row>
    <row r="27" spans="1:9" ht="9.75" thickTop="1">
      <c r="A27" s="17"/>
      <c r="B27" s="14"/>
      <c r="C27" s="14"/>
      <c r="D27" s="14"/>
      <c r="E27" s="14"/>
      <c r="F27" s="14"/>
      <c r="G27" s="15"/>
      <c r="H27" s="16"/>
    </row>
    <row r="28" spans="1:9">
      <c r="A28" s="26" t="s">
        <v>20</v>
      </c>
      <c r="B28" s="14"/>
      <c r="C28" s="14"/>
      <c r="D28" s="14"/>
      <c r="E28" s="14"/>
      <c r="F28" s="14"/>
      <c r="G28" s="15"/>
      <c r="H28" s="16"/>
    </row>
    <row r="29" spans="1:9">
      <c r="A29" s="17">
        <v>1</v>
      </c>
      <c r="B29" s="14" t="s">
        <v>701</v>
      </c>
      <c r="C29" s="14"/>
      <c r="D29" s="14"/>
      <c r="E29" s="14"/>
      <c r="F29" s="14"/>
      <c r="G29" s="15"/>
      <c r="H29" s="16"/>
    </row>
    <row r="30" spans="1:9">
      <c r="A30" s="17"/>
      <c r="B30" s="14"/>
      <c r="C30" s="14"/>
      <c r="D30" s="14"/>
      <c r="E30" s="14"/>
      <c r="F30" s="14"/>
      <c r="G30" s="15"/>
      <c r="H30" s="16"/>
    </row>
    <row r="31" spans="1:9">
      <c r="A31" s="17">
        <v>2</v>
      </c>
      <c r="B31" s="14" t="s">
        <v>22</v>
      </c>
      <c r="C31" s="14"/>
      <c r="D31" s="14"/>
      <c r="E31" s="14"/>
      <c r="F31" s="14"/>
      <c r="G31" s="15"/>
      <c r="H31" s="16"/>
    </row>
    <row r="32" spans="1:9">
      <c r="A32" s="17"/>
      <c r="B32" s="14"/>
      <c r="C32" s="14"/>
      <c r="D32" s="14"/>
      <c r="E32" s="14"/>
      <c r="F32" s="14"/>
      <c r="G32" s="15"/>
      <c r="H32" s="16"/>
    </row>
    <row r="33" spans="1:8">
      <c r="A33" s="17">
        <v>3</v>
      </c>
      <c r="B33" s="14" t="s">
        <v>23</v>
      </c>
      <c r="C33" s="14"/>
      <c r="D33" s="14"/>
      <c r="E33" s="14"/>
      <c r="F33" s="14"/>
      <c r="G33" s="15"/>
      <c r="H33" s="16"/>
    </row>
    <row r="34" spans="1:8">
      <c r="A34" s="17"/>
      <c r="B34" s="14" t="s">
        <v>24</v>
      </c>
      <c r="C34" s="14"/>
      <c r="D34" s="14"/>
      <c r="E34" s="14"/>
      <c r="F34" s="14"/>
      <c r="G34" s="15"/>
      <c r="H34" s="16"/>
    </row>
    <row r="35" spans="1:8">
      <c r="A35" s="17"/>
      <c r="B35" s="14" t="s">
        <v>25</v>
      </c>
      <c r="C35" s="14"/>
      <c r="D35" s="14"/>
      <c r="E35" s="14"/>
      <c r="F35" s="14"/>
      <c r="G35" s="15"/>
      <c r="H35" s="16"/>
    </row>
    <row r="36" spans="1:8">
      <c r="A36" s="27"/>
      <c r="B36" s="28"/>
      <c r="C36" s="28"/>
      <c r="D36" s="28"/>
      <c r="E36" s="28"/>
      <c r="F36" s="28"/>
      <c r="G36" s="29"/>
      <c r="H36" s="30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D26" sqref="D2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8554687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9" width="9.140625" style="6"/>
    <col min="10" max="10" width="10.42578125" style="6" bestFit="1" customWidth="1"/>
    <col min="11" max="16384" width="9.140625" style="6"/>
  </cols>
  <sheetData>
    <row r="1" spans="1:10">
      <c r="A1" s="1"/>
      <c r="B1" s="2"/>
      <c r="C1" s="3" t="s">
        <v>693</v>
      </c>
      <c r="D1" s="2"/>
      <c r="E1" s="2"/>
      <c r="F1" s="2"/>
      <c r="G1" s="4"/>
      <c r="H1" s="5"/>
    </row>
    <row r="2" spans="1:10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10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10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10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10">
      <c r="A6" s="17"/>
      <c r="B6" s="22" t="s">
        <v>184</v>
      </c>
      <c r="C6" s="14" t="s">
        <v>270</v>
      </c>
      <c r="D6" s="14" t="s">
        <v>694</v>
      </c>
      <c r="E6" s="14" t="s">
        <v>111</v>
      </c>
      <c r="F6" s="14">
        <v>200</v>
      </c>
      <c r="G6" s="15">
        <v>2091.75</v>
      </c>
      <c r="H6" s="16">
        <v>14.46</v>
      </c>
    </row>
    <row r="7" spans="1:10">
      <c r="A7" s="17"/>
      <c r="B7" s="22" t="s">
        <v>184</v>
      </c>
      <c r="C7" s="14" t="s">
        <v>609</v>
      </c>
      <c r="D7" s="14" t="s">
        <v>695</v>
      </c>
      <c r="E7" s="14" t="s">
        <v>111</v>
      </c>
      <c r="F7" s="14">
        <v>200</v>
      </c>
      <c r="G7" s="15">
        <v>2083.84</v>
      </c>
      <c r="H7" s="16">
        <v>14.41</v>
      </c>
    </row>
    <row r="8" spans="1:10">
      <c r="A8" s="17"/>
      <c r="B8" s="18">
        <v>9.4299999999999995E-2</v>
      </c>
      <c r="C8" s="14" t="s">
        <v>109</v>
      </c>
      <c r="D8" s="14" t="s">
        <v>696</v>
      </c>
      <c r="E8" s="14" t="s">
        <v>111</v>
      </c>
      <c r="F8" s="14">
        <v>200</v>
      </c>
      <c r="G8" s="15">
        <v>2002.99</v>
      </c>
      <c r="H8" s="16">
        <v>13.85</v>
      </c>
    </row>
    <row r="9" spans="1:10">
      <c r="A9" s="17"/>
      <c r="B9" s="18">
        <v>9.3799999999999994E-2</v>
      </c>
      <c r="C9" s="14" t="s">
        <v>33</v>
      </c>
      <c r="D9" s="14" t="s">
        <v>542</v>
      </c>
      <c r="E9" s="14" t="s">
        <v>12</v>
      </c>
      <c r="F9" s="14">
        <v>190</v>
      </c>
      <c r="G9" s="15">
        <v>1918.99</v>
      </c>
      <c r="H9" s="16">
        <v>13.27</v>
      </c>
    </row>
    <row r="10" spans="1:10">
      <c r="A10" s="17"/>
      <c r="B10" s="18">
        <v>8.7900000000000006E-2</v>
      </c>
      <c r="C10" s="14" t="s">
        <v>89</v>
      </c>
      <c r="D10" s="14" t="s">
        <v>697</v>
      </c>
      <c r="E10" s="14" t="s">
        <v>12</v>
      </c>
      <c r="F10" s="14">
        <v>138</v>
      </c>
      <c r="G10" s="15">
        <v>1383.61</v>
      </c>
      <c r="H10" s="16">
        <v>9.57</v>
      </c>
    </row>
    <row r="11" spans="1:10">
      <c r="A11" s="17"/>
      <c r="B11" s="18">
        <v>9.8000000000000004E-2</v>
      </c>
      <c r="C11" s="14" t="s">
        <v>87</v>
      </c>
      <c r="D11" s="14" t="s">
        <v>568</v>
      </c>
      <c r="E11" s="14" t="s">
        <v>12</v>
      </c>
      <c r="F11" s="14">
        <v>121</v>
      </c>
      <c r="G11" s="15">
        <v>1227.1300000000001</v>
      </c>
      <c r="H11" s="16">
        <v>8.48</v>
      </c>
    </row>
    <row r="12" spans="1:10">
      <c r="A12" s="17"/>
      <c r="B12" s="18">
        <v>8.7800000000000003E-2</v>
      </c>
      <c r="C12" s="14" t="s">
        <v>126</v>
      </c>
      <c r="D12" s="14" t="s">
        <v>648</v>
      </c>
      <c r="E12" s="14" t="s">
        <v>128</v>
      </c>
      <c r="F12" s="14">
        <v>7</v>
      </c>
      <c r="G12" s="15">
        <v>175.23</v>
      </c>
      <c r="H12" s="16">
        <v>1.21</v>
      </c>
    </row>
    <row r="13" spans="1:10">
      <c r="A13" s="17"/>
      <c r="B13" s="18">
        <v>8.9700000000000002E-2</v>
      </c>
      <c r="C13" s="14" t="s">
        <v>33</v>
      </c>
      <c r="D13" s="14" t="s">
        <v>554</v>
      </c>
      <c r="E13" s="14" t="s">
        <v>73</v>
      </c>
      <c r="F13" s="14">
        <v>15</v>
      </c>
      <c r="G13" s="15">
        <v>151.07</v>
      </c>
      <c r="H13" s="16">
        <v>1.04</v>
      </c>
      <c r="J13" s="31"/>
    </row>
    <row r="14" spans="1:10" ht="9.75" thickBot="1">
      <c r="A14" s="17"/>
      <c r="B14" s="14"/>
      <c r="C14" s="14"/>
      <c r="D14" s="14"/>
      <c r="E14" s="19" t="s">
        <v>15</v>
      </c>
      <c r="F14" s="14"/>
      <c r="G14" s="20">
        <v>11034.61</v>
      </c>
      <c r="H14" s="21">
        <v>76.290000000000006</v>
      </c>
      <c r="J14" s="31"/>
    </row>
    <row r="15" spans="1:10" ht="13.5" thickTop="1">
      <c r="A15" s="17"/>
      <c r="B15" s="134" t="s">
        <v>44</v>
      </c>
      <c r="C15" s="133"/>
      <c r="D15" s="14"/>
      <c r="E15" s="14"/>
      <c r="F15" s="14"/>
      <c r="G15" s="15"/>
      <c r="H15" s="16"/>
      <c r="J15" s="31"/>
    </row>
    <row r="16" spans="1:10" ht="12.75">
      <c r="A16" s="17"/>
      <c r="B16" s="135" t="s">
        <v>9</v>
      </c>
      <c r="C16" s="133"/>
      <c r="D16" s="14"/>
      <c r="E16" s="14"/>
      <c r="F16" s="14"/>
      <c r="G16" s="15"/>
      <c r="H16" s="16"/>
    </row>
    <row r="17" spans="1:10">
      <c r="A17" s="17"/>
      <c r="B17" s="18">
        <v>8.5800000000000001E-2</v>
      </c>
      <c r="C17" s="14" t="s">
        <v>537</v>
      </c>
      <c r="D17" s="14" t="s">
        <v>599</v>
      </c>
      <c r="E17" s="14" t="s">
        <v>47</v>
      </c>
      <c r="F17" s="14">
        <v>2650000</v>
      </c>
      <c r="G17" s="15">
        <v>2672.21</v>
      </c>
      <c r="H17" s="16">
        <v>18.47</v>
      </c>
    </row>
    <row r="18" spans="1:10" ht="9.75" thickBot="1">
      <c r="A18" s="17"/>
      <c r="B18" s="14"/>
      <c r="C18" s="14"/>
      <c r="D18" s="14"/>
      <c r="E18" s="19" t="s">
        <v>15</v>
      </c>
      <c r="F18" s="14"/>
      <c r="G18" s="20">
        <v>2672.21</v>
      </c>
      <c r="H18" s="21">
        <v>18.47</v>
      </c>
    </row>
    <row r="19" spans="1:10" ht="9.75" thickTop="1">
      <c r="A19" s="17"/>
      <c r="B19" s="14"/>
      <c r="C19" s="14"/>
      <c r="D19" s="14"/>
      <c r="E19" s="14"/>
      <c r="F19" s="14"/>
      <c r="G19" s="15"/>
      <c r="H19" s="16"/>
    </row>
    <row r="20" spans="1:10">
      <c r="A20" s="17"/>
      <c r="B20" s="22" t="s">
        <v>16</v>
      </c>
      <c r="C20" s="14" t="s">
        <v>17</v>
      </c>
      <c r="D20" s="14"/>
      <c r="E20" s="14" t="s">
        <v>16</v>
      </c>
      <c r="F20" s="14"/>
      <c r="G20" s="15">
        <v>400</v>
      </c>
      <c r="H20" s="16">
        <v>2.77</v>
      </c>
    </row>
    <row r="21" spans="1:10" ht="9.75" thickBot="1">
      <c r="A21" s="17"/>
      <c r="B21" s="14"/>
      <c r="C21" s="14"/>
      <c r="D21" s="14"/>
      <c r="E21" s="19" t="s">
        <v>15</v>
      </c>
      <c r="F21" s="14"/>
      <c r="G21" s="20">
        <v>400</v>
      </c>
      <c r="H21" s="21">
        <v>2.77</v>
      </c>
    </row>
    <row r="22" spans="1:10" ht="9.75" thickTop="1">
      <c r="A22" s="17"/>
      <c r="B22" s="14"/>
      <c r="C22" s="14"/>
      <c r="D22" s="14"/>
      <c r="E22" s="14"/>
      <c r="F22" s="14"/>
      <c r="G22" s="15"/>
      <c r="H22" s="16"/>
    </row>
    <row r="23" spans="1:10">
      <c r="A23" s="23" t="s">
        <v>18</v>
      </c>
      <c r="B23" s="14"/>
      <c r="C23" s="14"/>
      <c r="D23" s="14"/>
      <c r="E23" s="14"/>
      <c r="F23" s="14"/>
      <c r="G23" s="34">
        <v>358.39</v>
      </c>
      <c r="H23" s="35">
        <v>2.4700000000000002</v>
      </c>
    </row>
    <row r="24" spans="1:10">
      <c r="A24" s="17"/>
      <c r="B24" s="14"/>
      <c r="C24" s="14"/>
      <c r="D24" s="14"/>
      <c r="E24" s="14"/>
      <c r="F24" s="14"/>
      <c r="G24" s="15"/>
      <c r="H24" s="16"/>
    </row>
    <row r="25" spans="1:10" ht="9.75" thickBot="1">
      <c r="A25" s="17"/>
      <c r="B25" s="14"/>
      <c r="C25" s="14"/>
      <c r="D25" s="14"/>
      <c r="E25" s="19" t="s">
        <v>19</v>
      </c>
      <c r="F25" s="14"/>
      <c r="G25" s="20">
        <v>14465.21</v>
      </c>
      <c r="H25" s="21">
        <v>100</v>
      </c>
      <c r="J25" s="31"/>
    </row>
    <row r="26" spans="1:10" ht="9.75" thickTop="1">
      <c r="A26" s="17"/>
      <c r="B26" s="14"/>
      <c r="C26" s="14"/>
      <c r="D26" s="14"/>
      <c r="E26" s="14"/>
      <c r="F26" s="14"/>
      <c r="G26" s="15"/>
      <c r="H26" s="16"/>
    </row>
    <row r="27" spans="1:10">
      <c r="A27" s="26" t="s">
        <v>20</v>
      </c>
      <c r="B27" s="14"/>
      <c r="C27" s="14"/>
      <c r="D27" s="14"/>
      <c r="E27" s="14"/>
      <c r="F27" s="14"/>
      <c r="G27" s="15"/>
      <c r="H27" s="16"/>
    </row>
    <row r="28" spans="1:10">
      <c r="A28" s="17">
        <v>1</v>
      </c>
      <c r="B28" s="14" t="s">
        <v>698</v>
      </c>
      <c r="C28" s="14"/>
      <c r="D28" s="14"/>
      <c r="E28" s="14"/>
      <c r="F28" s="14"/>
      <c r="G28" s="15"/>
      <c r="H28" s="16"/>
    </row>
    <row r="29" spans="1:10">
      <c r="A29" s="17"/>
      <c r="B29" s="14"/>
      <c r="C29" s="14"/>
      <c r="D29" s="14"/>
      <c r="E29" s="14"/>
      <c r="F29" s="14"/>
      <c r="G29" s="15"/>
      <c r="H29" s="16"/>
    </row>
    <row r="30" spans="1:10">
      <c r="A30" s="17">
        <v>2</v>
      </c>
      <c r="B30" s="14" t="s">
        <v>22</v>
      </c>
      <c r="C30" s="14"/>
      <c r="D30" s="14"/>
      <c r="E30" s="14"/>
      <c r="F30" s="14"/>
      <c r="G30" s="15"/>
      <c r="H30" s="16"/>
    </row>
    <row r="31" spans="1:10">
      <c r="A31" s="17"/>
      <c r="B31" s="14"/>
      <c r="C31" s="14"/>
      <c r="D31" s="14"/>
      <c r="E31" s="14"/>
      <c r="F31" s="14"/>
      <c r="G31" s="15"/>
      <c r="H31" s="16"/>
    </row>
    <row r="32" spans="1:10">
      <c r="A32" s="17">
        <v>3</v>
      </c>
      <c r="B32" s="14" t="s">
        <v>23</v>
      </c>
      <c r="C32" s="14"/>
      <c r="D32" s="14"/>
      <c r="E32" s="14"/>
      <c r="F32" s="14"/>
      <c r="G32" s="15"/>
      <c r="H32" s="16"/>
    </row>
    <row r="33" spans="1:8">
      <c r="A33" s="17"/>
      <c r="B33" s="14" t="s">
        <v>24</v>
      </c>
      <c r="C33" s="14"/>
      <c r="D33" s="14"/>
      <c r="E33" s="14"/>
      <c r="F33" s="14"/>
      <c r="G33" s="15"/>
      <c r="H33" s="16"/>
    </row>
    <row r="34" spans="1:8">
      <c r="A34" s="27"/>
      <c r="B34" s="28" t="s">
        <v>25</v>
      </c>
      <c r="C34" s="28"/>
      <c r="D34" s="28"/>
      <c r="E34" s="28"/>
      <c r="F34" s="28"/>
      <c r="G34" s="29"/>
      <c r="H34" s="30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40"/>
  <sheetViews>
    <sheetView topLeftCell="A6" workbookViewId="0">
      <selection activeCell="B35" sqref="B3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85546875" style="6" bestFit="1" customWidth="1"/>
    <col min="5" max="5" width="11.1406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9" width="9.140625" style="6"/>
    <col min="10" max="10" width="9.7109375" style="6" bestFit="1" customWidth="1"/>
    <col min="11" max="16384" width="9.140625" style="6"/>
  </cols>
  <sheetData>
    <row r="1" spans="1:10">
      <c r="A1" s="1"/>
      <c r="B1" s="2"/>
      <c r="C1" s="3" t="s">
        <v>681</v>
      </c>
      <c r="D1" s="2"/>
      <c r="E1" s="2"/>
      <c r="F1" s="2"/>
      <c r="G1" s="4"/>
      <c r="H1" s="5"/>
    </row>
    <row r="2" spans="1:10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10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10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10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10">
      <c r="A6" s="17"/>
      <c r="B6" s="22" t="s">
        <v>184</v>
      </c>
      <c r="C6" s="14" t="s">
        <v>268</v>
      </c>
      <c r="D6" s="14" t="s">
        <v>480</v>
      </c>
      <c r="E6" s="14" t="s">
        <v>464</v>
      </c>
      <c r="F6" s="14">
        <v>135</v>
      </c>
      <c r="G6" s="15">
        <v>1595.15</v>
      </c>
      <c r="H6" s="16">
        <v>14.58</v>
      </c>
    </row>
    <row r="7" spans="1:10">
      <c r="A7" s="17"/>
      <c r="B7" s="22" t="s">
        <v>184</v>
      </c>
      <c r="C7" s="14" t="s">
        <v>308</v>
      </c>
      <c r="D7" s="14" t="s">
        <v>309</v>
      </c>
      <c r="E7" s="14" t="s">
        <v>310</v>
      </c>
      <c r="F7" s="14">
        <v>120</v>
      </c>
      <c r="G7" s="15">
        <v>1571</v>
      </c>
      <c r="H7" s="16">
        <v>14.36</v>
      </c>
    </row>
    <row r="8" spans="1:10">
      <c r="A8" s="17"/>
      <c r="B8" s="18">
        <v>8.9499999999999996E-2</v>
      </c>
      <c r="C8" s="14" t="s">
        <v>401</v>
      </c>
      <c r="D8" s="14" t="s">
        <v>402</v>
      </c>
      <c r="E8" s="14" t="s">
        <v>128</v>
      </c>
      <c r="F8" s="14">
        <v>140</v>
      </c>
      <c r="G8" s="15">
        <v>1402.69</v>
      </c>
      <c r="H8" s="16">
        <v>12.83</v>
      </c>
    </row>
    <row r="9" spans="1:10">
      <c r="A9" s="17"/>
      <c r="B9" s="18">
        <v>0.11</v>
      </c>
      <c r="C9" s="14" t="s">
        <v>682</v>
      </c>
      <c r="D9" s="14" t="s">
        <v>683</v>
      </c>
      <c r="E9" s="14" t="s">
        <v>684</v>
      </c>
      <c r="F9" s="14">
        <v>137</v>
      </c>
      <c r="G9" s="15">
        <v>1374.93</v>
      </c>
      <c r="H9" s="16">
        <v>12.57</v>
      </c>
    </row>
    <row r="10" spans="1:10">
      <c r="A10" s="17"/>
      <c r="B10" s="18">
        <v>9.1499999999999998E-2</v>
      </c>
      <c r="C10" s="14" t="s">
        <v>100</v>
      </c>
      <c r="D10" s="14" t="s">
        <v>685</v>
      </c>
      <c r="E10" s="14" t="s">
        <v>12</v>
      </c>
      <c r="F10" s="14">
        <v>100</v>
      </c>
      <c r="G10" s="15">
        <v>1001.3</v>
      </c>
      <c r="H10" s="16">
        <v>9.16</v>
      </c>
      <c r="J10" s="31"/>
    </row>
    <row r="11" spans="1:10">
      <c r="A11" s="17"/>
      <c r="B11" s="18">
        <v>8.3500000000000005E-2</v>
      </c>
      <c r="C11" s="14" t="s">
        <v>87</v>
      </c>
      <c r="D11" s="14" t="s">
        <v>631</v>
      </c>
      <c r="E11" s="14" t="s">
        <v>12</v>
      </c>
      <c r="F11" s="14">
        <v>50</v>
      </c>
      <c r="G11" s="15">
        <v>500.36</v>
      </c>
      <c r="H11" s="16">
        <v>4.57</v>
      </c>
      <c r="J11" s="31"/>
    </row>
    <row r="12" spans="1:10">
      <c r="A12" s="17"/>
      <c r="B12" s="18">
        <v>0.115</v>
      </c>
      <c r="C12" s="14" t="s">
        <v>129</v>
      </c>
      <c r="D12" s="14" t="s">
        <v>686</v>
      </c>
      <c r="E12" s="14" t="s">
        <v>131</v>
      </c>
      <c r="F12" s="14">
        <v>272</v>
      </c>
      <c r="G12" s="15">
        <v>274.05</v>
      </c>
      <c r="H12" s="16">
        <v>2.5099999999999998</v>
      </c>
      <c r="J12" s="31"/>
    </row>
    <row r="13" spans="1:10">
      <c r="A13" s="17"/>
      <c r="B13" s="18">
        <v>0.115</v>
      </c>
      <c r="C13" s="14" t="s">
        <v>129</v>
      </c>
      <c r="D13" s="14" t="s">
        <v>687</v>
      </c>
      <c r="E13" s="14" t="s">
        <v>131</v>
      </c>
      <c r="F13" s="14">
        <v>272</v>
      </c>
      <c r="G13" s="15">
        <v>273.49</v>
      </c>
      <c r="H13" s="16">
        <v>2.5</v>
      </c>
    </row>
    <row r="14" spans="1:10">
      <c r="A14" s="17"/>
      <c r="B14" s="18">
        <v>0.115</v>
      </c>
      <c r="C14" s="14" t="s">
        <v>129</v>
      </c>
      <c r="D14" s="14" t="s">
        <v>688</v>
      </c>
      <c r="E14" s="14" t="s">
        <v>131</v>
      </c>
      <c r="F14" s="14">
        <v>272</v>
      </c>
      <c r="G14" s="15">
        <v>272.94</v>
      </c>
      <c r="H14" s="16">
        <v>2.5</v>
      </c>
    </row>
    <row r="15" spans="1:10">
      <c r="A15" s="17"/>
      <c r="B15" s="18">
        <v>0.115</v>
      </c>
      <c r="C15" s="14" t="s">
        <v>129</v>
      </c>
      <c r="D15" s="14" t="s">
        <v>689</v>
      </c>
      <c r="E15" s="14" t="s">
        <v>131</v>
      </c>
      <c r="F15" s="14">
        <v>272</v>
      </c>
      <c r="G15" s="15">
        <v>272.37</v>
      </c>
      <c r="H15" s="16">
        <v>2.4900000000000002</v>
      </c>
    </row>
    <row r="16" spans="1:10" ht="9.75" thickBot="1">
      <c r="A16" s="17"/>
      <c r="B16" s="14"/>
      <c r="C16" s="14"/>
      <c r="D16" s="14"/>
      <c r="E16" s="19" t="s">
        <v>15</v>
      </c>
      <c r="F16" s="14"/>
      <c r="G16" s="20">
        <v>8538.2800000000007</v>
      </c>
      <c r="H16" s="21">
        <v>78.069999999999993</v>
      </c>
    </row>
    <row r="17" spans="1:10" ht="9.75" thickTop="1">
      <c r="A17" s="17"/>
      <c r="B17" s="135" t="s">
        <v>40</v>
      </c>
      <c r="C17" s="136"/>
      <c r="D17" s="14"/>
      <c r="E17" s="14"/>
      <c r="F17" s="14"/>
      <c r="G17" s="15"/>
      <c r="H17" s="16"/>
    </row>
    <row r="18" spans="1:10">
      <c r="A18" s="17"/>
      <c r="B18" s="18">
        <v>0.10299999999999999</v>
      </c>
      <c r="C18" s="14" t="s">
        <v>690</v>
      </c>
      <c r="D18" s="14" t="s">
        <v>691</v>
      </c>
      <c r="E18" s="14" t="s">
        <v>128</v>
      </c>
      <c r="F18" s="14">
        <v>130</v>
      </c>
      <c r="G18" s="15">
        <v>1308.96</v>
      </c>
      <c r="H18" s="16">
        <v>11.97</v>
      </c>
    </row>
    <row r="19" spans="1:10" ht="9.75" thickBot="1">
      <c r="A19" s="17"/>
      <c r="B19" s="14"/>
      <c r="C19" s="14"/>
      <c r="D19" s="14"/>
      <c r="E19" s="19" t="s">
        <v>15</v>
      </c>
      <c r="F19" s="14"/>
      <c r="G19" s="20">
        <v>1308.96</v>
      </c>
      <c r="H19" s="21">
        <v>11.97</v>
      </c>
    </row>
    <row r="20" spans="1:10" ht="9.75" thickTop="1">
      <c r="A20" s="17"/>
      <c r="B20" s="14"/>
      <c r="C20" s="14"/>
      <c r="D20" s="14"/>
      <c r="E20" s="14"/>
      <c r="F20" s="14"/>
      <c r="G20" s="15"/>
      <c r="H20" s="16"/>
    </row>
    <row r="21" spans="1:10" ht="12.75">
      <c r="A21" s="132" t="s">
        <v>166</v>
      </c>
      <c r="B21" s="133"/>
      <c r="C21" s="133"/>
      <c r="D21" s="14"/>
      <c r="E21" s="14"/>
      <c r="F21" s="14"/>
      <c r="G21" s="15"/>
      <c r="H21" s="16"/>
    </row>
    <row r="22" spans="1:10" ht="12.75">
      <c r="A22" s="17"/>
      <c r="B22" s="134" t="s">
        <v>167</v>
      </c>
      <c r="C22" s="133"/>
      <c r="D22" s="14"/>
      <c r="E22" s="14"/>
      <c r="F22" s="14"/>
      <c r="G22" s="15"/>
      <c r="H22" s="16"/>
    </row>
    <row r="23" spans="1:10">
      <c r="A23" s="17"/>
      <c r="B23" s="22" t="s">
        <v>168</v>
      </c>
      <c r="C23" s="14" t="s">
        <v>169</v>
      </c>
      <c r="D23" s="14" t="s">
        <v>170</v>
      </c>
      <c r="E23" s="14" t="s">
        <v>171</v>
      </c>
      <c r="F23" s="14">
        <v>500</v>
      </c>
      <c r="G23" s="15">
        <v>490.05</v>
      </c>
      <c r="H23" s="16">
        <v>4.4800000000000004</v>
      </c>
    </row>
    <row r="24" spans="1:10" ht="9.75" thickBot="1">
      <c r="A24" s="17"/>
      <c r="B24" s="14"/>
      <c r="C24" s="14"/>
      <c r="D24" s="14"/>
      <c r="E24" s="19" t="s">
        <v>15</v>
      </c>
      <c r="F24" s="14"/>
      <c r="G24" s="20">
        <v>490.05</v>
      </c>
      <c r="H24" s="21">
        <v>4.4800000000000004</v>
      </c>
    </row>
    <row r="25" spans="1:10" ht="9.75" thickTop="1">
      <c r="A25" s="17"/>
      <c r="B25" s="14"/>
      <c r="C25" s="14"/>
      <c r="D25" s="14"/>
      <c r="E25" s="14"/>
      <c r="F25" s="14"/>
      <c r="G25" s="15"/>
      <c r="H25" s="16"/>
    </row>
    <row r="26" spans="1:10">
      <c r="A26" s="17"/>
      <c r="B26" s="22" t="s">
        <v>16</v>
      </c>
      <c r="C26" s="14" t="s">
        <v>17</v>
      </c>
      <c r="D26" s="14"/>
      <c r="E26" s="14" t="s">
        <v>16</v>
      </c>
      <c r="F26" s="14"/>
      <c r="G26" s="15">
        <v>100</v>
      </c>
      <c r="H26" s="16">
        <v>0.91</v>
      </c>
      <c r="J26" s="31"/>
    </row>
    <row r="27" spans="1:10" ht="9.75" thickBot="1">
      <c r="A27" s="17"/>
      <c r="B27" s="14"/>
      <c r="C27" s="14"/>
      <c r="D27" s="14"/>
      <c r="E27" s="19" t="s">
        <v>15</v>
      </c>
      <c r="F27" s="14"/>
      <c r="G27" s="20">
        <v>100</v>
      </c>
      <c r="H27" s="21">
        <v>0.91</v>
      </c>
    </row>
    <row r="28" spans="1:10" ht="9.75" thickTop="1">
      <c r="A28" s="17"/>
      <c r="B28" s="14"/>
      <c r="C28" s="14"/>
      <c r="D28" s="14"/>
      <c r="E28" s="14"/>
      <c r="F28" s="14"/>
      <c r="G28" s="15"/>
      <c r="H28" s="16"/>
      <c r="J28" s="31"/>
    </row>
    <row r="29" spans="1:10">
      <c r="A29" s="23" t="s">
        <v>18</v>
      </c>
      <c r="B29" s="14"/>
      <c r="C29" s="14"/>
      <c r="D29" s="14"/>
      <c r="E29" s="14"/>
      <c r="F29" s="14"/>
      <c r="G29" s="34">
        <v>499.86</v>
      </c>
      <c r="H29" s="35">
        <v>4.57</v>
      </c>
    </row>
    <row r="30" spans="1:10">
      <c r="A30" s="17"/>
      <c r="B30" s="14"/>
      <c r="C30" s="14"/>
      <c r="D30" s="14"/>
      <c r="E30" s="14"/>
      <c r="F30" s="14"/>
      <c r="G30" s="15"/>
      <c r="H30" s="16"/>
    </row>
    <row r="31" spans="1:10" ht="9.75" thickBot="1">
      <c r="A31" s="17"/>
      <c r="B31" s="14"/>
      <c r="C31" s="14"/>
      <c r="D31" s="14"/>
      <c r="E31" s="19" t="s">
        <v>19</v>
      </c>
      <c r="F31" s="14"/>
      <c r="G31" s="20">
        <v>10937.15</v>
      </c>
      <c r="H31" s="21">
        <v>100</v>
      </c>
    </row>
    <row r="32" spans="1:10" ht="9.75" thickTop="1">
      <c r="A32" s="17"/>
      <c r="B32" s="14"/>
      <c r="C32" s="14"/>
      <c r="D32" s="14"/>
      <c r="E32" s="14"/>
      <c r="F32" s="14"/>
      <c r="G32" s="15"/>
      <c r="H32" s="16"/>
    </row>
    <row r="33" spans="1:8">
      <c r="A33" s="26" t="s">
        <v>20</v>
      </c>
      <c r="B33" s="14"/>
      <c r="C33" s="14"/>
      <c r="D33" s="14"/>
      <c r="E33" s="14"/>
      <c r="F33" s="14"/>
      <c r="G33" s="15"/>
      <c r="H33" s="16"/>
    </row>
    <row r="34" spans="1:8">
      <c r="A34" s="17">
        <v>1</v>
      </c>
      <c r="B34" s="14" t="s">
        <v>692</v>
      </c>
      <c r="C34" s="14"/>
      <c r="D34" s="14"/>
      <c r="E34" s="14"/>
      <c r="F34" s="14"/>
      <c r="G34" s="15"/>
      <c r="H34" s="16"/>
    </row>
    <row r="35" spans="1:8">
      <c r="A35" s="17"/>
      <c r="B35" s="14"/>
      <c r="C35" s="14"/>
      <c r="D35" s="14"/>
      <c r="E35" s="14"/>
      <c r="F35" s="14"/>
      <c r="G35" s="15"/>
      <c r="H35" s="16"/>
    </row>
    <row r="36" spans="1:8">
      <c r="A36" s="17">
        <v>2</v>
      </c>
      <c r="B36" s="14" t="s">
        <v>22</v>
      </c>
      <c r="C36" s="14"/>
      <c r="D36" s="14"/>
      <c r="E36" s="14"/>
      <c r="F36" s="14"/>
      <c r="G36" s="15"/>
      <c r="H36" s="16"/>
    </row>
    <row r="37" spans="1:8">
      <c r="A37" s="17"/>
      <c r="B37" s="14"/>
      <c r="C37" s="14"/>
      <c r="D37" s="14"/>
      <c r="E37" s="14"/>
      <c r="F37" s="14"/>
      <c r="G37" s="15"/>
      <c r="H37" s="16"/>
    </row>
    <row r="38" spans="1:8">
      <c r="A38" s="17">
        <v>3</v>
      </c>
      <c r="B38" s="14" t="s">
        <v>23</v>
      </c>
      <c r="C38" s="14"/>
      <c r="D38" s="14"/>
      <c r="E38" s="14"/>
      <c r="F38" s="14"/>
      <c r="G38" s="15"/>
      <c r="H38" s="16"/>
    </row>
    <row r="39" spans="1:8">
      <c r="A39" s="17"/>
      <c r="B39" s="14" t="s">
        <v>24</v>
      </c>
      <c r="C39" s="14"/>
      <c r="D39" s="14"/>
      <c r="E39" s="14"/>
      <c r="F39" s="14"/>
      <c r="G39" s="15"/>
      <c r="H39" s="16"/>
    </row>
    <row r="40" spans="1:8">
      <c r="A40" s="27"/>
      <c r="B40" s="28" t="s">
        <v>25</v>
      </c>
      <c r="C40" s="28"/>
      <c r="D40" s="28"/>
      <c r="E40" s="28"/>
      <c r="F40" s="28"/>
      <c r="G40" s="29"/>
      <c r="H40" s="30"/>
    </row>
  </sheetData>
  <mergeCells count="7">
    <mergeCell ref="B22:C22"/>
    <mergeCell ref="A2:C2"/>
    <mergeCell ref="A3:C3"/>
    <mergeCell ref="B4:C4"/>
    <mergeCell ref="B5:C5"/>
    <mergeCell ref="B17:C17"/>
    <mergeCell ref="A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C26" sqref="C2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5703125" style="6" bestFit="1" customWidth="1"/>
    <col min="5" max="5" width="11.425781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678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0.08</v>
      </c>
      <c r="C6" s="14" t="s">
        <v>87</v>
      </c>
      <c r="D6" s="14" t="s">
        <v>646</v>
      </c>
      <c r="E6" s="14" t="s">
        <v>12</v>
      </c>
      <c r="F6" s="14">
        <v>280</v>
      </c>
      <c r="G6" s="15">
        <v>2798.77</v>
      </c>
      <c r="H6" s="16">
        <v>14</v>
      </c>
    </row>
    <row r="7" spans="1:8">
      <c r="A7" s="17"/>
      <c r="B7" s="18">
        <v>9.2799999999999994E-2</v>
      </c>
      <c r="C7" s="14" t="s">
        <v>33</v>
      </c>
      <c r="D7" s="14" t="s">
        <v>614</v>
      </c>
      <c r="E7" s="14" t="s">
        <v>12</v>
      </c>
      <c r="F7" s="14">
        <v>270</v>
      </c>
      <c r="G7" s="15">
        <v>2739.97</v>
      </c>
      <c r="H7" s="16">
        <v>13.71</v>
      </c>
    </row>
    <row r="8" spans="1:8">
      <c r="A8" s="17"/>
      <c r="B8" s="18">
        <v>9.69E-2</v>
      </c>
      <c r="C8" s="14" t="s">
        <v>212</v>
      </c>
      <c r="D8" s="14" t="s">
        <v>600</v>
      </c>
      <c r="E8" s="14" t="s">
        <v>12</v>
      </c>
      <c r="F8" s="14">
        <v>205</v>
      </c>
      <c r="G8" s="15">
        <v>2080.4499999999998</v>
      </c>
      <c r="H8" s="16">
        <v>10.41</v>
      </c>
    </row>
    <row r="9" spans="1:8">
      <c r="A9" s="17"/>
      <c r="B9" s="18">
        <v>8.7099999999999997E-2</v>
      </c>
      <c r="C9" s="14" t="s">
        <v>91</v>
      </c>
      <c r="D9" s="14" t="s">
        <v>595</v>
      </c>
      <c r="E9" s="14" t="s">
        <v>83</v>
      </c>
      <c r="F9" s="14">
        <v>193</v>
      </c>
      <c r="G9" s="15">
        <v>1929.91</v>
      </c>
      <c r="H9" s="16">
        <v>9.66</v>
      </c>
    </row>
    <row r="10" spans="1:8">
      <c r="A10" s="17"/>
      <c r="B10" s="18">
        <v>8.7099999999999997E-2</v>
      </c>
      <c r="C10" s="14" t="s">
        <v>208</v>
      </c>
      <c r="D10" s="14" t="s">
        <v>598</v>
      </c>
      <c r="E10" s="14" t="s">
        <v>83</v>
      </c>
      <c r="F10" s="14">
        <v>190</v>
      </c>
      <c r="G10" s="15">
        <v>1899.91</v>
      </c>
      <c r="H10" s="16">
        <v>9.51</v>
      </c>
    </row>
    <row r="11" spans="1:8">
      <c r="A11" s="17"/>
      <c r="B11" s="18">
        <v>8.7300000000000003E-2</v>
      </c>
      <c r="C11" s="14" t="s">
        <v>139</v>
      </c>
      <c r="D11" s="14" t="s">
        <v>679</v>
      </c>
      <c r="E11" s="14" t="s">
        <v>141</v>
      </c>
      <c r="F11" s="14">
        <v>180</v>
      </c>
      <c r="G11" s="15">
        <v>1804.3</v>
      </c>
      <c r="H11" s="16">
        <v>9.0299999999999994</v>
      </c>
    </row>
    <row r="12" spans="1:8" ht="9.75" thickBot="1">
      <c r="A12" s="17"/>
      <c r="B12" s="14"/>
      <c r="C12" s="14"/>
      <c r="D12" s="14"/>
      <c r="E12" s="19" t="s">
        <v>15</v>
      </c>
      <c r="F12" s="14"/>
      <c r="G12" s="20">
        <v>13253.31</v>
      </c>
      <c r="H12" s="21">
        <v>66.319999999999993</v>
      </c>
    </row>
    <row r="13" spans="1:8" ht="13.5" thickTop="1">
      <c r="A13" s="17"/>
      <c r="B13" s="134" t="s">
        <v>44</v>
      </c>
      <c r="C13" s="133"/>
      <c r="D13" s="14"/>
      <c r="E13" s="14"/>
      <c r="F13" s="14"/>
      <c r="G13" s="15"/>
      <c r="H13" s="16"/>
    </row>
    <row r="14" spans="1:8" ht="12.75">
      <c r="A14" s="17"/>
      <c r="B14" s="135" t="s">
        <v>9</v>
      </c>
      <c r="C14" s="133"/>
      <c r="D14" s="14"/>
      <c r="E14" s="14"/>
      <c r="F14" s="14"/>
      <c r="G14" s="15"/>
      <c r="H14" s="16"/>
    </row>
    <row r="15" spans="1:8">
      <c r="A15" s="17"/>
      <c r="B15" s="18">
        <v>8.4500000000000006E-2</v>
      </c>
      <c r="C15" s="14" t="s">
        <v>388</v>
      </c>
      <c r="D15" s="14" t="s">
        <v>607</v>
      </c>
      <c r="E15" s="14" t="s">
        <v>47</v>
      </c>
      <c r="F15" s="14">
        <v>4975000</v>
      </c>
      <c r="G15" s="15">
        <v>5010.0200000000004</v>
      </c>
      <c r="H15" s="16">
        <v>25.07</v>
      </c>
    </row>
    <row r="16" spans="1:8">
      <c r="A16" s="17"/>
      <c r="B16" s="18">
        <v>8.4199999999999997E-2</v>
      </c>
      <c r="C16" s="14" t="s">
        <v>388</v>
      </c>
      <c r="D16" s="14" t="s">
        <v>625</v>
      </c>
      <c r="E16" s="14" t="s">
        <v>47</v>
      </c>
      <c r="F16" s="14">
        <v>400000</v>
      </c>
      <c r="G16" s="15">
        <v>402.79</v>
      </c>
      <c r="H16" s="16">
        <v>2.02</v>
      </c>
    </row>
    <row r="17" spans="1:10">
      <c r="A17" s="17"/>
      <c r="B17" s="18">
        <v>8.5800000000000001E-2</v>
      </c>
      <c r="C17" s="14" t="s">
        <v>537</v>
      </c>
      <c r="D17" s="14" t="s">
        <v>599</v>
      </c>
      <c r="E17" s="14" t="s">
        <v>47</v>
      </c>
      <c r="F17" s="14">
        <v>125000</v>
      </c>
      <c r="G17" s="15">
        <v>126.05</v>
      </c>
      <c r="H17" s="16">
        <v>0.63</v>
      </c>
    </row>
    <row r="18" spans="1:10" ht="9.75" thickBot="1">
      <c r="A18" s="17"/>
      <c r="B18" s="14"/>
      <c r="C18" s="14"/>
      <c r="D18" s="14"/>
      <c r="E18" s="19" t="s">
        <v>15</v>
      </c>
      <c r="F18" s="14"/>
      <c r="G18" s="20">
        <f>SUM(G15:G17)</f>
        <v>5538.8600000000006</v>
      </c>
      <c r="H18" s="43">
        <f>SUM(H15:H17)</f>
        <v>27.72</v>
      </c>
    </row>
    <row r="19" spans="1:10" ht="9.75" thickTop="1">
      <c r="A19" s="17"/>
      <c r="B19" s="14"/>
      <c r="C19" s="14"/>
      <c r="D19" s="14"/>
      <c r="E19" s="14"/>
      <c r="F19" s="14"/>
      <c r="G19" s="15"/>
      <c r="H19" s="16"/>
    </row>
    <row r="20" spans="1:10">
      <c r="A20" s="17"/>
      <c r="B20" s="22" t="s">
        <v>16</v>
      </c>
      <c r="C20" s="14" t="s">
        <v>17</v>
      </c>
      <c r="D20" s="14"/>
      <c r="E20" s="14" t="s">
        <v>16</v>
      </c>
      <c r="F20" s="14"/>
      <c r="G20" s="15">
        <v>245</v>
      </c>
      <c r="H20" s="16">
        <v>1.23</v>
      </c>
    </row>
    <row r="21" spans="1:10" ht="9.75" thickBot="1">
      <c r="A21" s="17"/>
      <c r="B21" s="14"/>
      <c r="C21" s="14"/>
      <c r="D21" s="14"/>
      <c r="E21" s="19" t="s">
        <v>15</v>
      </c>
      <c r="F21" s="14"/>
      <c r="G21" s="20">
        <v>245</v>
      </c>
      <c r="H21" s="21">
        <v>1.23</v>
      </c>
    </row>
    <row r="22" spans="1:10" ht="9.75" thickTop="1">
      <c r="A22" s="17"/>
      <c r="B22" s="14"/>
      <c r="C22" s="14"/>
      <c r="D22" s="14"/>
      <c r="E22" s="14"/>
      <c r="F22" s="14"/>
      <c r="G22" s="15"/>
      <c r="H22" s="16"/>
    </row>
    <row r="23" spans="1:10">
      <c r="A23" s="23" t="s">
        <v>18</v>
      </c>
      <c r="B23" s="14"/>
      <c r="C23" s="14"/>
      <c r="D23" s="14"/>
      <c r="E23" s="14"/>
      <c r="F23" s="14"/>
      <c r="G23" s="34">
        <v>950.66</v>
      </c>
      <c r="H23" s="35">
        <v>4.7300000000000004</v>
      </c>
    </row>
    <row r="24" spans="1:10">
      <c r="A24" s="17"/>
      <c r="B24" s="14"/>
      <c r="C24" s="14"/>
      <c r="D24" s="14"/>
      <c r="E24" s="14"/>
      <c r="F24" s="14"/>
      <c r="G24" s="15"/>
      <c r="H24" s="16"/>
    </row>
    <row r="25" spans="1:10" ht="9.75" thickBot="1">
      <c r="A25" s="17"/>
      <c r="B25" s="14"/>
      <c r="C25" s="14"/>
      <c r="D25" s="14"/>
      <c r="E25" s="19" t="s">
        <v>19</v>
      </c>
      <c r="F25" s="14"/>
      <c r="G25" s="20">
        <v>19987.830000000002</v>
      </c>
      <c r="H25" s="21">
        <v>100</v>
      </c>
      <c r="J25" s="31"/>
    </row>
    <row r="26" spans="1:10" ht="9.75" thickTop="1">
      <c r="A26" s="17"/>
      <c r="B26" s="14"/>
      <c r="C26" s="14"/>
      <c r="D26" s="14"/>
      <c r="E26" s="14"/>
      <c r="F26" s="14"/>
      <c r="G26" s="15"/>
      <c r="H26" s="16"/>
    </row>
    <row r="27" spans="1:10">
      <c r="A27" s="26" t="s">
        <v>20</v>
      </c>
      <c r="B27" s="14"/>
      <c r="C27" s="14"/>
      <c r="D27" s="14"/>
      <c r="E27" s="14"/>
      <c r="F27" s="14"/>
      <c r="G27" s="15"/>
      <c r="H27" s="16"/>
    </row>
    <row r="28" spans="1:10">
      <c r="A28" s="17">
        <v>1</v>
      </c>
      <c r="B28" s="14" t="s">
        <v>680</v>
      </c>
      <c r="C28" s="14"/>
      <c r="D28" s="14"/>
      <c r="E28" s="14"/>
      <c r="F28" s="14"/>
      <c r="G28" s="15"/>
      <c r="H28" s="16"/>
    </row>
    <row r="29" spans="1:10">
      <c r="A29" s="17"/>
      <c r="B29" s="14"/>
      <c r="C29" s="14"/>
      <c r="D29" s="14"/>
      <c r="E29" s="14"/>
      <c r="F29" s="14"/>
      <c r="G29" s="15"/>
      <c r="H29" s="16"/>
    </row>
    <row r="30" spans="1:10">
      <c r="A30" s="17">
        <v>2</v>
      </c>
      <c r="B30" s="14" t="s">
        <v>22</v>
      </c>
      <c r="C30" s="14"/>
      <c r="D30" s="14"/>
      <c r="E30" s="14"/>
      <c r="F30" s="14"/>
      <c r="G30" s="15"/>
      <c r="H30" s="16"/>
    </row>
    <row r="31" spans="1:10">
      <c r="A31" s="17"/>
      <c r="B31" s="14"/>
      <c r="C31" s="14"/>
      <c r="D31" s="14"/>
      <c r="E31" s="14"/>
      <c r="F31" s="14"/>
      <c r="G31" s="15"/>
      <c r="H31" s="16"/>
    </row>
    <row r="32" spans="1:10">
      <c r="A32" s="17">
        <v>3</v>
      </c>
      <c r="B32" s="14" t="s">
        <v>23</v>
      </c>
      <c r="C32" s="14"/>
      <c r="D32" s="14"/>
      <c r="E32" s="14"/>
      <c r="F32" s="14"/>
      <c r="G32" s="15"/>
      <c r="H32" s="16"/>
    </row>
    <row r="33" spans="1:8">
      <c r="A33" s="17"/>
      <c r="B33" s="14" t="s">
        <v>24</v>
      </c>
      <c r="C33" s="14"/>
      <c r="D33" s="14"/>
      <c r="E33" s="14"/>
      <c r="F33" s="14"/>
      <c r="G33" s="15"/>
      <c r="H33" s="16"/>
    </row>
    <row r="34" spans="1:8">
      <c r="A34" s="27"/>
      <c r="B34" s="28" t="s">
        <v>25</v>
      </c>
      <c r="C34" s="28"/>
      <c r="D34" s="28"/>
      <c r="E34" s="28"/>
      <c r="F34" s="28"/>
      <c r="G34" s="29"/>
      <c r="H34" s="30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J39"/>
  <sheetViews>
    <sheetView topLeftCell="A4" workbookViewId="0">
      <selection activeCell="B33" sqref="B3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1" customWidth="1"/>
    <col min="8" max="8" width="7.7109375" style="32" customWidth="1"/>
    <col min="9" max="9" width="9.140625" style="6"/>
    <col min="10" max="10" width="10.7109375" style="6" bestFit="1" customWidth="1"/>
    <col min="11" max="16384" width="9.140625" style="6"/>
  </cols>
  <sheetData>
    <row r="1" spans="1:10">
      <c r="A1" s="1"/>
      <c r="B1" s="2"/>
      <c r="C1" s="3" t="s">
        <v>672</v>
      </c>
      <c r="D1" s="2"/>
      <c r="E1" s="2"/>
      <c r="F1" s="2"/>
      <c r="G1" s="4"/>
      <c r="H1" s="5"/>
    </row>
    <row r="2" spans="1:10" ht="36.75">
      <c r="A2" s="130" t="s">
        <v>1</v>
      </c>
      <c r="B2" s="131"/>
      <c r="C2" s="131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10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10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10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10">
      <c r="A6" s="17"/>
      <c r="B6" s="18">
        <v>9.69E-2</v>
      </c>
      <c r="C6" s="14" t="s">
        <v>212</v>
      </c>
      <c r="D6" s="14" t="s">
        <v>600</v>
      </c>
      <c r="E6" s="14" t="s">
        <v>12</v>
      </c>
      <c r="F6" s="14">
        <v>230</v>
      </c>
      <c r="G6" s="15">
        <v>2334.17</v>
      </c>
      <c r="H6" s="16">
        <v>14.2</v>
      </c>
    </row>
    <row r="7" spans="1:10">
      <c r="A7" s="17"/>
      <c r="B7" s="18">
        <v>9.5200000000000007E-2</v>
      </c>
      <c r="C7" s="14" t="s">
        <v>33</v>
      </c>
      <c r="D7" s="14" t="s">
        <v>649</v>
      </c>
      <c r="E7" s="14" t="s">
        <v>12</v>
      </c>
      <c r="F7" s="14">
        <v>200</v>
      </c>
      <c r="G7" s="15">
        <v>2037.57</v>
      </c>
      <c r="H7" s="16">
        <v>12.4</v>
      </c>
    </row>
    <row r="8" spans="1:10">
      <c r="A8" s="17"/>
      <c r="B8" s="18">
        <v>9.64E-2</v>
      </c>
      <c r="C8" s="14" t="s">
        <v>87</v>
      </c>
      <c r="D8" s="14" t="s">
        <v>584</v>
      </c>
      <c r="E8" s="14" t="s">
        <v>12</v>
      </c>
      <c r="F8" s="14">
        <v>200</v>
      </c>
      <c r="G8" s="15">
        <v>2032.53</v>
      </c>
      <c r="H8" s="16">
        <v>12.37</v>
      </c>
    </row>
    <row r="9" spans="1:10">
      <c r="A9" s="17"/>
      <c r="B9" s="18">
        <v>9.7500000000000003E-2</v>
      </c>
      <c r="C9" s="14" t="s">
        <v>100</v>
      </c>
      <c r="D9" s="14" t="s">
        <v>577</v>
      </c>
      <c r="E9" s="14" t="s">
        <v>12</v>
      </c>
      <c r="F9" s="14">
        <v>200</v>
      </c>
      <c r="G9" s="15">
        <v>2025.31</v>
      </c>
      <c r="H9" s="16">
        <v>12.32</v>
      </c>
    </row>
    <row r="10" spans="1:10">
      <c r="A10" s="17"/>
      <c r="B10" s="18">
        <v>8.8999999999999996E-2</v>
      </c>
      <c r="C10" s="14" t="s">
        <v>515</v>
      </c>
      <c r="D10" s="14" t="s">
        <v>673</v>
      </c>
      <c r="E10" s="14" t="s">
        <v>12</v>
      </c>
      <c r="F10" s="14">
        <v>80</v>
      </c>
      <c r="G10" s="15">
        <v>1011.03</v>
      </c>
      <c r="H10" s="16">
        <v>6.15</v>
      </c>
    </row>
    <row r="11" spans="1:10">
      <c r="A11" s="17"/>
      <c r="B11" s="18">
        <v>9.2299999999999993E-2</v>
      </c>
      <c r="C11" s="14" t="s">
        <v>156</v>
      </c>
      <c r="D11" s="14" t="s">
        <v>674</v>
      </c>
      <c r="E11" s="14" t="s">
        <v>76</v>
      </c>
      <c r="F11" s="14">
        <v>100</v>
      </c>
      <c r="G11" s="15">
        <v>1008.27</v>
      </c>
      <c r="H11" s="16">
        <v>6.14</v>
      </c>
    </row>
    <row r="12" spans="1:10">
      <c r="A12" s="17"/>
      <c r="B12" s="22" t="s">
        <v>184</v>
      </c>
      <c r="C12" s="14" t="s">
        <v>139</v>
      </c>
      <c r="D12" s="14" t="s">
        <v>616</v>
      </c>
      <c r="E12" s="14" t="s">
        <v>141</v>
      </c>
      <c r="F12" s="14">
        <v>82</v>
      </c>
      <c r="G12" s="15">
        <v>742.66</v>
      </c>
      <c r="H12" s="16">
        <v>4.5199999999999996</v>
      </c>
    </row>
    <row r="13" spans="1:10">
      <c r="A13" s="17"/>
      <c r="B13" s="18">
        <v>8.8499999999999995E-2</v>
      </c>
      <c r="C13" s="14" t="s">
        <v>515</v>
      </c>
      <c r="D13" s="14" t="s">
        <v>602</v>
      </c>
      <c r="E13" s="14" t="s">
        <v>12</v>
      </c>
      <c r="F13" s="14">
        <v>54</v>
      </c>
      <c r="G13" s="15">
        <v>680.69</v>
      </c>
      <c r="H13" s="16">
        <v>4.1399999999999997</v>
      </c>
    </row>
    <row r="14" spans="1:10">
      <c r="A14" s="17"/>
      <c r="B14" s="18">
        <v>9.9000000000000005E-2</v>
      </c>
      <c r="C14" s="14" t="s">
        <v>97</v>
      </c>
      <c r="D14" s="14" t="s">
        <v>675</v>
      </c>
      <c r="E14" s="14" t="s">
        <v>12</v>
      </c>
      <c r="F14" s="14">
        <v>50</v>
      </c>
      <c r="G14" s="15">
        <v>512.29999999999995</v>
      </c>
      <c r="H14" s="16">
        <v>3.12</v>
      </c>
    </row>
    <row r="15" spans="1:10">
      <c r="A15" s="17"/>
      <c r="B15" s="18">
        <v>9.1800000000000007E-2</v>
      </c>
      <c r="C15" s="14" t="s">
        <v>97</v>
      </c>
      <c r="D15" s="14" t="s">
        <v>676</v>
      </c>
      <c r="E15" s="14" t="s">
        <v>12</v>
      </c>
      <c r="F15" s="14">
        <v>50</v>
      </c>
      <c r="G15" s="15">
        <v>507.22</v>
      </c>
      <c r="H15" s="16">
        <v>3.09</v>
      </c>
    </row>
    <row r="16" spans="1:10">
      <c r="A16" s="17"/>
      <c r="B16" s="18">
        <v>8.7999999999999995E-2</v>
      </c>
      <c r="C16" s="14" t="s">
        <v>89</v>
      </c>
      <c r="D16" s="14" t="s">
        <v>677</v>
      </c>
      <c r="E16" s="14" t="s">
        <v>12</v>
      </c>
      <c r="F16" s="14">
        <v>25</v>
      </c>
      <c r="G16" s="15">
        <v>250.73</v>
      </c>
      <c r="H16" s="16">
        <v>1.53</v>
      </c>
      <c r="J16" s="31"/>
    </row>
    <row r="17" spans="1:10">
      <c r="A17" s="17"/>
      <c r="B17" s="18">
        <v>8.72E-2</v>
      </c>
      <c r="C17" s="14" t="s">
        <v>87</v>
      </c>
      <c r="D17" s="14" t="s">
        <v>615</v>
      </c>
      <c r="E17" s="14" t="s">
        <v>12</v>
      </c>
      <c r="F17" s="14">
        <v>10</v>
      </c>
      <c r="G17" s="15">
        <v>100.77</v>
      </c>
      <c r="H17" s="16">
        <v>0.61</v>
      </c>
      <c r="J17" s="31"/>
    </row>
    <row r="18" spans="1:10">
      <c r="A18" s="17"/>
      <c r="B18" s="18">
        <v>9.2799999999999994E-2</v>
      </c>
      <c r="C18" s="14" t="s">
        <v>33</v>
      </c>
      <c r="D18" s="14" t="s">
        <v>614</v>
      </c>
      <c r="E18" s="14" t="s">
        <v>12</v>
      </c>
      <c r="F18" s="14">
        <v>4</v>
      </c>
      <c r="G18" s="15">
        <v>40.590000000000003</v>
      </c>
      <c r="H18" s="16">
        <v>0.25</v>
      </c>
      <c r="J18" s="31"/>
    </row>
    <row r="19" spans="1:10" ht="9.75" thickBot="1">
      <c r="A19" s="17"/>
      <c r="B19" s="14"/>
      <c r="C19" s="14"/>
      <c r="D19" s="14"/>
      <c r="E19" s="19" t="s">
        <v>15</v>
      </c>
      <c r="F19" s="14"/>
      <c r="G19" s="20">
        <v>13283.84</v>
      </c>
      <c r="H19" s="21">
        <v>80.84</v>
      </c>
    </row>
    <row r="20" spans="1:10" ht="13.5" thickTop="1">
      <c r="A20" s="17"/>
      <c r="B20" s="134" t="s">
        <v>44</v>
      </c>
      <c r="C20" s="133"/>
      <c r="D20" s="14"/>
      <c r="E20" s="14"/>
      <c r="F20" s="14"/>
      <c r="G20" s="15"/>
      <c r="H20" s="16"/>
    </row>
    <row r="21" spans="1:10">
      <c r="A21" s="17"/>
      <c r="B21" s="18">
        <v>8.5800000000000001E-2</v>
      </c>
      <c r="C21" s="14" t="s">
        <v>537</v>
      </c>
      <c r="D21" s="14" t="s">
        <v>599</v>
      </c>
      <c r="E21" s="14" t="s">
        <v>47</v>
      </c>
      <c r="F21" s="14">
        <v>1225000</v>
      </c>
      <c r="G21" s="15">
        <v>1235.27</v>
      </c>
      <c r="H21" s="16">
        <v>7.52</v>
      </c>
    </row>
    <row r="22" spans="1:10">
      <c r="A22" s="17"/>
      <c r="B22" s="18">
        <v>8.7400000000000005E-2</v>
      </c>
      <c r="C22" s="14" t="s">
        <v>537</v>
      </c>
      <c r="D22" s="14" t="s">
        <v>538</v>
      </c>
      <c r="E22" s="14" t="s">
        <v>47</v>
      </c>
      <c r="F22" s="14">
        <v>750000</v>
      </c>
      <c r="G22" s="15">
        <v>755.85</v>
      </c>
      <c r="H22" s="16">
        <v>4.5999999999999996</v>
      </c>
    </row>
    <row r="23" spans="1:10" ht="9.75" thickBot="1">
      <c r="A23" s="17"/>
      <c r="B23" s="14"/>
      <c r="C23" s="14"/>
      <c r="D23" s="14"/>
      <c r="E23" s="19" t="s">
        <v>15</v>
      </c>
      <c r="F23" s="14"/>
      <c r="G23" s="20">
        <v>1991.12</v>
      </c>
      <c r="H23" s="21">
        <v>12.12</v>
      </c>
      <c r="J23" s="31"/>
    </row>
    <row r="24" spans="1:10" ht="9.75" thickTop="1">
      <c r="A24" s="17"/>
      <c r="B24" s="14"/>
      <c r="C24" s="14"/>
      <c r="D24" s="14"/>
      <c r="E24" s="14"/>
      <c r="F24" s="14"/>
      <c r="G24" s="15"/>
      <c r="H24" s="16"/>
    </row>
    <row r="25" spans="1:10">
      <c r="A25" s="17"/>
      <c r="B25" s="22" t="s">
        <v>16</v>
      </c>
      <c r="C25" s="14" t="s">
        <v>17</v>
      </c>
      <c r="D25" s="14"/>
      <c r="E25" s="14" t="s">
        <v>16</v>
      </c>
      <c r="F25" s="14"/>
      <c r="G25" s="15">
        <v>100</v>
      </c>
      <c r="H25" s="16">
        <v>0.61</v>
      </c>
    </row>
    <row r="26" spans="1:10" ht="9.75" thickBot="1">
      <c r="A26" s="17"/>
      <c r="B26" s="14"/>
      <c r="C26" s="14"/>
      <c r="D26" s="14"/>
      <c r="E26" s="19" t="s">
        <v>15</v>
      </c>
      <c r="F26" s="14"/>
      <c r="G26" s="20">
        <v>100</v>
      </c>
      <c r="H26" s="21">
        <v>0.61</v>
      </c>
      <c r="J26" s="31"/>
    </row>
    <row r="27" spans="1:10" ht="9.75" thickTop="1">
      <c r="A27" s="17"/>
      <c r="B27" s="14"/>
      <c r="C27" s="14"/>
      <c r="D27" s="14"/>
      <c r="E27" s="14"/>
      <c r="F27" s="14"/>
      <c r="G27" s="15"/>
      <c r="H27" s="16"/>
    </row>
    <row r="28" spans="1:10">
      <c r="A28" s="23" t="s">
        <v>18</v>
      </c>
      <c r="B28" s="14"/>
      <c r="C28" s="14"/>
      <c r="D28" s="14"/>
      <c r="E28" s="14"/>
      <c r="F28" s="14"/>
      <c r="G28" s="34">
        <v>1057.5999999999999</v>
      </c>
      <c r="H28" s="35">
        <v>6.43</v>
      </c>
    </row>
    <row r="29" spans="1:10">
      <c r="A29" s="17"/>
      <c r="B29" s="14"/>
      <c r="C29" s="14"/>
      <c r="D29" s="14"/>
      <c r="E29" s="14"/>
      <c r="F29" s="14"/>
      <c r="G29" s="15"/>
      <c r="H29" s="16"/>
    </row>
    <row r="30" spans="1:10" ht="9.75" thickBot="1">
      <c r="A30" s="17"/>
      <c r="B30" s="14"/>
      <c r="C30" s="14"/>
      <c r="D30" s="14"/>
      <c r="E30" s="19" t="s">
        <v>19</v>
      </c>
      <c r="F30" s="14"/>
      <c r="G30" s="20">
        <v>16432.560000000001</v>
      </c>
      <c r="H30" s="21">
        <v>100</v>
      </c>
    </row>
    <row r="31" spans="1:10" ht="9.75" thickTop="1">
      <c r="A31" s="17"/>
      <c r="B31" s="14"/>
      <c r="C31" s="14"/>
      <c r="D31" s="14"/>
      <c r="E31" s="14"/>
      <c r="F31" s="14"/>
      <c r="G31" s="15"/>
      <c r="H31" s="16"/>
    </row>
    <row r="32" spans="1:10">
      <c r="A32" s="26" t="s">
        <v>20</v>
      </c>
      <c r="B32" s="14"/>
      <c r="C32" s="14"/>
      <c r="D32" s="14"/>
      <c r="E32" s="14"/>
      <c r="F32" s="14"/>
      <c r="G32" s="15"/>
      <c r="H32" s="16"/>
    </row>
    <row r="33" spans="1:8">
      <c r="A33" s="17">
        <v>1</v>
      </c>
      <c r="B33" s="14" t="s">
        <v>395</v>
      </c>
      <c r="C33" s="14"/>
      <c r="D33" s="14"/>
      <c r="E33" s="14"/>
      <c r="F33" s="14"/>
      <c r="G33" s="15"/>
      <c r="H33" s="16"/>
    </row>
    <row r="34" spans="1:8">
      <c r="A34" s="17"/>
      <c r="B34" s="14"/>
      <c r="C34" s="14"/>
      <c r="D34" s="14"/>
      <c r="E34" s="14"/>
      <c r="F34" s="14"/>
      <c r="G34" s="15"/>
      <c r="H34" s="16"/>
    </row>
    <row r="35" spans="1:8">
      <c r="A35" s="17">
        <v>2</v>
      </c>
      <c r="B35" s="14" t="s">
        <v>22</v>
      </c>
      <c r="C35" s="14"/>
      <c r="D35" s="14"/>
      <c r="E35" s="14"/>
      <c r="F35" s="14"/>
      <c r="G35" s="15"/>
      <c r="H35" s="16"/>
    </row>
    <row r="36" spans="1:8">
      <c r="A36" s="17"/>
      <c r="B36" s="14"/>
      <c r="C36" s="14"/>
      <c r="D36" s="14"/>
      <c r="E36" s="14"/>
      <c r="F36" s="14"/>
      <c r="G36" s="15"/>
      <c r="H36" s="16"/>
    </row>
    <row r="37" spans="1:8">
      <c r="A37" s="17">
        <v>3</v>
      </c>
      <c r="B37" s="14" t="s">
        <v>23</v>
      </c>
      <c r="C37" s="14"/>
      <c r="D37" s="14"/>
      <c r="E37" s="14"/>
      <c r="F37" s="14"/>
      <c r="G37" s="15"/>
      <c r="H37" s="16"/>
    </row>
    <row r="38" spans="1:8">
      <c r="A38" s="17"/>
      <c r="B38" s="14" t="s">
        <v>24</v>
      </c>
      <c r="C38" s="14"/>
      <c r="D38" s="14"/>
      <c r="E38" s="14"/>
      <c r="F38" s="14"/>
      <c r="G38" s="15"/>
      <c r="H38" s="16"/>
    </row>
    <row r="39" spans="1:8">
      <c r="A39" s="27"/>
      <c r="B39" s="28" t="s">
        <v>25</v>
      </c>
      <c r="C39" s="28"/>
      <c r="D39" s="28"/>
      <c r="E39" s="28"/>
      <c r="F39" s="28"/>
      <c r="G39" s="29"/>
      <c r="H39" s="30"/>
    </row>
  </sheetData>
  <mergeCells count="5">
    <mergeCell ref="A2:C2"/>
    <mergeCell ref="A3:C3"/>
    <mergeCell ref="B4:C4"/>
    <mergeCell ref="B5:C5"/>
    <mergeCell ref="B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35"/>
  <sheetViews>
    <sheetView topLeftCell="A2" workbookViewId="0">
      <selection activeCell="B28" sqref="B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671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8.7099999999999997E-2</v>
      </c>
      <c r="C6" s="14" t="s">
        <v>91</v>
      </c>
      <c r="D6" s="14" t="s">
        <v>595</v>
      </c>
      <c r="E6" s="14" t="s">
        <v>83</v>
      </c>
      <c r="F6" s="14">
        <v>160</v>
      </c>
      <c r="G6" s="15">
        <v>1599.92</v>
      </c>
      <c r="H6" s="16">
        <v>14.26</v>
      </c>
    </row>
    <row r="7" spans="1:8">
      <c r="A7" s="17"/>
      <c r="B7" s="18">
        <v>0.08</v>
      </c>
      <c r="C7" s="14" t="s">
        <v>87</v>
      </c>
      <c r="D7" s="14" t="s">
        <v>646</v>
      </c>
      <c r="E7" s="14" t="s">
        <v>12</v>
      </c>
      <c r="F7" s="14">
        <v>160</v>
      </c>
      <c r="G7" s="15">
        <v>1599.3</v>
      </c>
      <c r="H7" s="16">
        <v>14.26</v>
      </c>
    </row>
    <row r="8" spans="1:8">
      <c r="A8" s="17"/>
      <c r="B8" s="18">
        <v>8.77E-2</v>
      </c>
      <c r="C8" s="14" t="s">
        <v>208</v>
      </c>
      <c r="D8" s="14" t="s">
        <v>623</v>
      </c>
      <c r="E8" s="14" t="s">
        <v>83</v>
      </c>
      <c r="F8" s="14">
        <v>155</v>
      </c>
      <c r="G8" s="15">
        <v>1551.12</v>
      </c>
      <c r="H8" s="16">
        <v>13.83</v>
      </c>
    </row>
    <row r="9" spans="1:8">
      <c r="A9" s="17"/>
      <c r="B9" s="18">
        <v>9.69E-2</v>
      </c>
      <c r="C9" s="14" t="s">
        <v>212</v>
      </c>
      <c r="D9" s="14" t="s">
        <v>600</v>
      </c>
      <c r="E9" s="14" t="s">
        <v>12</v>
      </c>
      <c r="F9" s="14">
        <v>105</v>
      </c>
      <c r="G9" s="15">
        <v>1065.5999999999999</v>
      </c>
      <c r="H9" s="16">
        <v>9.5</v>
      </c>
    </row>
    <row r="10" spans="1:8">
      <c r="A10" s="17"/>
      <c r="B10" s="18">
        <v>9.5200000000000007E-2</v>
      </c>
      <c r="C10" s="14" t="s">
        <v>33</v>
      </c>
      <c r="D10" s="14" t="s">
        <v>649</v>
      </c>
      <c r="E10" s="14" t="s">
        <v>12</v>
      </c>
      <c r="F10" s="14">
        <v>100</v>
      </c>
      <c r="G10" s="15">
        <v>1018.78</v>
      </c>
      <c r="H10" s="16">
        <v>9.08</v>
      </c>
    </row>
    <row r="11" spans="1:8">
      <c r="A11" s="17"/>
      <c r="B11" s="18">
        <v>9.6699999999999994E-2</v>
      </c>
      <c r="C11" s="14" t="s">
        <v>33</v>
      </c>
      <c r="D11" s="14" t="s">
        <v>624</v>
      </c>
      <c r="E11" s="14" t="s">
        <v>12</v>
      </c>
      <c r="F11" s="14">
        <v>53</v>
      </c>
      <c r="G11" s="15">
        <v>540.6</v>
      </c>
      <c r="H11" s="16">
        <v>4.82</v>
      </c>
    </row>
    <row r="12" spans="1:8">
      <c r="A12" s="17"/>
      <c r="B12" s="18">
        <v>8.7800000000000003E-2</v>
      </c>
      <c r="C12" s="14" t="s">
        <v>126</v>
      </c>
      <c r="D12" s="14" t="s">
        <v>648</v>
      </c>
      <c r="E12" s="14" t="s">
        <v>128</v>
      </c>
      <c r="F12" s="14">
        <v>1</v>
      </c>
      <c r="G12" s="15">
        <v>25.03</v>
      </c>
      <c r="H12" s="16">
        <v>0.22</v>
      </c>
    </row>
    <row r="13" spans="1:8">
      <c r="A13" s="17"/>
      <c r="B13" s="18">
        <v>0.11498999999999999</v>
      </c>
      <c r="C13" s="14" t="s">
        <v>129</v>
      </c>
      <c r="D13" s="14" t="s">
        <v>606</v>
      </c>
      <c r="E13" s="14" t="s">
        <v>131</v>
      </c>
      <c r="F13" s="14">
        <v>18</v>
      </c>
      <c r="G13" s="15">
        <v>18.510000000000002</v>
      </c>
      <c r="H13" s="16">
        <v>0.16</v>
      </c>
    </row>
    <row r="14" spans="1:8" ht="9.75" thickBot="1">
      <c r="A14" s="17"/>
      <c r="B14" s="14"/>
      <c r="C14" s="14"/>
      <c r="D14" s="14"/>
      <c r="E14" s="19" t="s">
        <v>15</v>
      </c>
      <c r="F14" s="14"/>
      <c r="G14" s="20">
        <v>7418.86</v>
      </c>
      <c r="H14" s="21">
        <v>66.13</v>
      </c>
    </row>
    <row r="15" spans="1:8" ht="13.5" thickTop="1">
      <c r="A15" s="17"/>
      <c r="B15" s="134" t="s">
        <v>44</v>
      </c>
      <c r="C15" s="133"/>
      <c r="D15" s="14"/>
      <c r="E15" s="14"/>
      <c r="F15" s="14"/>
      <c r="G15" s="15"/>
      <c r="H15" s="16"/>
    </row>
    <row r="16" spans="1:8" ht="12.75">
      <c r="A16" s="17"/>
      <c r="B16" s="135" t="s">
        <v>9</v>
      </c>
      <c r="C16" s="133"/>
      <c r="D16" s="14"/>
      <c r="E16" s="14"/>
      <c r="F16" s="14"/>
      <c r="G16" s="15"/>
      <c r="H16" s="16"/>
    </row>
    <row r="17" spans="1:9">
      <c r="A17" s="17"/>
      <c r="B17" s="18">
        <v>8.4199999999999997E-2</v>
      </c>
      <c r="C17" s="14" t="s">
        <v>388</v>
      </c>
      <c r="D17" s="14" t="s">
        <v>625</v>
      </c>
      <c r="E17" s="14" t="s">
        <v>47</v>
      </c>
      <c r="F17" s="14">
        <v>3100000</v>
      </c>
      <c r="G17" s="15">
        <v>3121.62</v>
      </c>
      <c r="H17" s="16">
        <v>27.83</v>
      </c>
    </row>
    <row r="18" spans="1:9">
      <c r="A18" s="17"/>
      <c r="B18" s="18">
        <v>8.5800000000000001E-2</v>
      </c>
      <c r="C18" s="14" t="s">
        <v>537</v>
      </c>
      <c r="D18" s="14" t="s">
        <v>599</v>
      </c>
      <c r="E18" s="14" t="s">
        <v>47</v>
      </c>
      <c r="F18" s="14">
        <v>50000</v>
      </c>
      <c r="G18" s="15">
        <v>50.42</v>
      </c>
      <c r="H18" s="16">
        <v>0.45</v>
      </c>
    </row>
    <row r="19" spans="1:9" ht="9.75" thickBot="1">
      <c r="A19" s="17"/>
      <c r="B19" s="14"/>
      <c r="C19" s="14"/>
      <c r="D19" s="14"/>
      <c r="E19" s="19" t="s">
        <v>15</v>
      </c>
      <c r="F19" s="14"/>
      <c r="G19" s="20">
        <f>SUM(G17:G18)</f>
        <v>3172.04</v>
      </c>
      <c r="H19" s="21">
        <v>0.45</v>
      </c>
    </row>
    <row r="20" spans="1:9" ht="9.75" thickTop="1">
      <c r="A20" s="17"/>
      <c r="B20" s="14"/>
      <c r="C20" s="14"/>
      <c r="D20" s="14"/>
      <c r="E20" s="14"/>
      <c r="F20" s="14"/>
      <c r="G20" s="15"/>
      <c r="H20" s="16"/>
    </row>
    <row r="21" spans="1:9">
      <c r="A21" s="17"/>
      <c r="B21" s="22" t="s">
        <v>16</v>
      </c>
      <c r="C21" s="14" t="s">
        <v>17</v>
      </c>
      <c r="D21" s="14"/>
      <c r="E21" s="14" t="s">
        <v>16</v>
      </c>
      <c r="F21" s="14"/>
      <c r="G21" s="15">
        <v>100</v>
      </c>
      <c r="H21" s="16">
        <v>0.89</v>
      </c>
    </row>
    <row r="22" spans="1:9" ht="9.75" thickBot="1">
      <c r="A22" s="17"/>
      <c r="B22" s="14"/>
      <c r="C22" s="14"/>
      <c r="D22" s="14"/>
      <c r="E22" s="19" t="s">
        <v>15</v>
      </c>
      <c r="F22" s="14"/>
      <c r="G22" s="20">
        <v>100</v>
      </c>
      <c r="H22" s="21">
        <v>0.89</v>
      </c>
    </row>
    <row r="23" spans="1:9" ht="9.75" thickTop="1">
      <c r="A23" s="17"/>
      <c r="B23" s="14"/>
      <c r="C23" s="14"/>
      <c r="D23" s="14"/>
      <c r="E23" s="14"/>
      <c r="F23" s="14"/>
      <c r="G23" s="15"/>
      <c r="H23" s="16"/>
    </row>
    <row r="24" spans="1:9">
      <c r="A24" s="23" t="s">
        <v>18</v>
      </c>
      <c r="B24" s="14"/>
      <c r="C24" s="14"/>
      <c r="D24" s="14"/>
      <c r="E24" s="14"/>
      <c r="F24" s="14"/>
      <c r="G24" s="34">
        <v>526.49</v>
      </c>
      <c r="H24" s="35">
        <v>4.7</v>
      </c>
    </row>
    <row r="25" spans="1:9">
      <c r="A25" s="17"/>
      <c r="B25" s="14"/>
      <c r="C25" s="14"/>
      <c r="D25" s="14"/>
      <c r="E25" s="14"/>
      <c r="F25" s="14"/>
      <c r="G25" s="15"/>
      <c r="H25" s="16"/>
      <c r="I25" s="31"/>
    </row>
    <row r="26" spans="1:9" ht="9.75" thickBot="1">
      <c r="A26" s="17"/>
      <c r="B26" s="14"/>
      <c r="C26" s="14"/>
      <c r="D26" s="14"/>
      <c r="E26" s="19" t="s">
        <v>19</v>
      </c>
      <c r="F26" s="14"/>
      <c r="G26" s="20">
        <v>11217.39</v>
      </c>
      <c r="H26" s="21">
        <v>100</v>
      </c>
    </row>
    <row r="27" spans="1:9" ht="9.75" thickTop="1">
      <c r="A27" s="17"/>
      <c r="B27" s="14"/>
      <c r="C27" s="14"/>
      <c r="D27" s="14"/>
      <c r="E27" s="14"/>
      <c r="F27" s="14"/>
      <c r="G27" s="15"/>
      <c r="H27" s="16"/>
      <c r="I27" s="31"/>
    </row>
    <row r="28" spans="1:9">
      <c r="A28" s="26" t="s">
        <v>20</v>
      </c>
      <c r="B28" s="14"/>
      <c r="C28" s="14"/>
      <c r="D28" s="14"/>
      <c r="E28" s="14"/>
      <c r="F28" s="14"/>
      <c r="G28" s="15"/>
      <c r="H28" s="16"/>
    </row>
    <row r="29" spans="1:9">
      <c r="A29" s="17">
        <v>1</v>
      </c>
      <c r="B29" s="14" t="s">
        <v>1515</v>
      </c>
      <c r="C29" s="14"/>
      <c r="D29" s="14"/>
      <c r="E29" s="14"/>
      <c r="F29" s="14"/>
      <c r="G29" s="15"/>
      <c r="H29" s="16"/>
    </row>
    <row r="30" spans="1:9">
      <c r="A30" s="17"/>
      <c r="B30" s="14"/>
      <c r="C30" s="14"/>
      <c r="D30" s="14"/>
      <c r="E30" s="14"/>
      <c r="F30" s="14"/>
      <c r="G30" s="15"/>
      <c r="H30" s="16"/>
    </row>
    <row r="31" spans="1:9">
      <c r="A31" s="17">
        <v>2</v>
      </c>
      <c r="B31" s="14" t="s">
        <v>22</v>
      </c>
      <c r="C31" s="14"/>
      <c r="D31" s="14"/>
      <c r="E31" s="14"/>
      <c r="F31" s="14"/>
      <c r="G31" s="15"/>
      <c r="H31" s="16"/>
    </row>
    <row r="32" spans="1:9">
      <c r="A32" s="17"/>
      <c r="B32" s="14"/>
      <c r="C32" s="14"/>
      <c r="D32" s="14"/>
      <c r="E32" s="14"/>
      <c r="F32" s="14"/>
      <c r="G32" s="15"/>
      <c r="H32" s="16"/>
    </row>
    <row r="33" spans="1:8">
      <c r="A33" s="17">
        <v>3</v>
      </c>
      <c r="B33" s="14" t="s">
        <v>23</v>
      </c>
      <c r="C33" s="14"/>
      <c r="D33" s="14"/>
      <c r="E33" s="14"/>
      <c r="F33" s="14"/>
      <c r="G33" s="15"/>
      <c r="H33" s="16"/>
    </row>
    <row r="34" spans="1:8">
      <c r="A34" s="17"/>
      <c r="B34" s="14" t="s">
        <v>24</v>
      </c>
      <c r="C34" s="14"/>
      <c r="D34" s="14"/>
      <c r="E34" s="14"/>
      <c r="F34" s="14"/>
      <c r="G34" s="15"/>
      <c r="H34" s="16"/>
    </row>
    <row r="35" spans="1:8">
      <c r="A35" s="27"/>
      <c r="B35" s="28" t="s">
        <v>25</v>
      </c>
      <c r="C35" s="28"/>
      <c r="D35" s="28"/>
      <c r="E35" s="28"/>
      <c r="F35" s="28"/>
      <c r="G35" s="29"/>
      <c r="H35" s="30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J30"/>
  <sheetViews>
    <sheetView workbookViewId="0">
      <selection activeCell="B24" sqref="B2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1516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8.77E-2</v>
      </c>
      <c r="C6" s="14" t="s">
        <v>208</v>
      </c>
      <c r="D6" s="14" t="s">
        <v>623</v>
      </c>
      <c r="E6" s="14" t="s">
        <v>83</v>
      </c>
      <c r="F6" s="14">
        <v>25</v>
      </c>
      <c r="G6" s="15">
        <v>250.18</v>
      </c>
      <c r="H6" s="16">
        <v>14.02</v>
      </c>
    </row>
    <row r="7" spans="1:8">
      <c r="A7" s="17"/>
      <c r="B7" s="18">
        <v>9.6699999999999994E-2</v>
      </c>
      <c r="C7" s="14" t="s">
        <v>33</v>
      </c>
      <c r="D7" s="14" t="s">
        <v>624</v>
      </c>
      <c r="E7" s="14" t="s">
        <v>12</v>
      </c>
      <c r="F7" s="14">
        <v>24</v>
      </c>
      <c r="G7" s="15">
        <v>244.8</v>
      </c>
      <c r="H7" s="16">
        <v>13.72</v>
      </c>
    </row>
    <row r="8" spans="1:8">
      <c r="A8" s="17"/>
      <c r="B8" s="18">
        <v>0.11498999999999999</v>
      </c>
      <c r="C8" s="14" t="s">
        <v>129</v>
      </c>
      <c r="D8" s="14" t="s">
        <v>606</v>
      </c>
      <c r="E8" s="14" t="s">
        <v>131</v>
      </c>
      <c r="F8" s="14">
        <v>220</v>
      </c>
      <c r="G8" s="15">
        <v>226.19</v>
      </c>
      <c r="H8" s="16">
        <v>12.68</v>
      </c>
    </row>
    <row r="9" spans="1:8">
      <c r="A9" s="17"/>
      <c r="B9" s="18">
        <v>8.7099999999999997E-2</v>
      </c>
      <c r="C9" s="14" t="s">
        <v>91</v>
      </c>
      <c r="D9" s="14" t="s">
        <v>595</v>
      </c>
      <c r="E9" s="14" t="s">
        <v>83</v>
      </c>
      <c r="F9" s="14">
        <v>17</v>
      </c>
      <c r="G9" s="15">
        <v>169.99</v>
      </c>
      <c r="H9" s="16">
        <v>9.5299999999999994</v>
      </c>
    </row>
    <row r="10" spans="1:8">
      <c r="A10" s="17"/>
      <c r="B10" s="18">
        <v>9.69E-2</v>
      </c>
      <c r="C10" s="14" t="s">
        <v>212</v>
      </c>
      <c r="D10" s="14" t="s">
        <v>600</v>
      </c>
      <c r="E10" s="14" t="s">
        <v>12</v>
      </c>
      <c r="F10" s="14">
        <v>15</v>
      </c>
      <c r="G10" s="15">
        <v>152.22999999999999</v>
      </c>
      <c r="H10" s="16">
        <v>8.5299999999999994</v>
      </c>
    </row>
    <row r="11" spans="1:8">
      <c r="A11" s="17"/>
      <c r="B11" s="18">
        <v>9.01E-2</v>
      </c>
      <c r="C11" s="14" t="s">
        <v>91</v>
      </c>
      <c r="D11" s="14" t="s">
        <v>620</v>
      </c>
      <c r="E11" s="14" t="s">
        <v>83</v>
      </c>
      <c r="F11" s="14">
        <v>7</v>
      </c>
      <c r="G11" s="15">
        <v>70.290000000000006</v>
      </c>
      <c r="H11" s="16">
        <v>3.94</v>
      </c>
    </row>
    <row r="12" spans="1:8" ht="9.75" thickBot="1">
      <c r="A12" s="17"/>
      <c r="B12" s="14"/>
      <c r="C12" s="14"/>
      <c r="D12" s="14"/>
      <c r="E12" s="19" t="s">
        <v>15</v>
      </c>
      <c r="F12" s="14"/>
      <c r="G12" s="20">
        <v>1113.68</v>
      </c>
      <c r="H12" s="21">
        <v>62.42</v>
      </c>
    </row>
    <row r="13" spans="1:8" ht="13.5" thickTop="1">
      <c r="A13" s="17"/>
      <c r="B13" s="134" t="s">
        <v>44</v>
      </c>
      <c r="C13" s="133"/>
      <c r="D13" s="14"/>
      <c r="E13" s="14"/>
      <c r="F13" s="14"/>
      <c r="G13" s="15"/>
      <c r="H13" s="16"/>
    </row>
    <row r="14" spans="1:8" ht="12.75">
      <c r="A14" s="17"/>
      <c r="B14" s="135" t="s">
        <v>9</v>
      </c>
      <c r="C14" s="133"/>
      <c r="D14" s="14"/>
      <c r="E14" s="14"/>
      <c r="F14" s="14"/>
      <c r="G14" s="15"/>
      <c r="H14" s="16"/>
    </row>
    <row r="15" spans="1:8">
      <c r="A15" s="17"/>
      <c r="B15" s="18">
        <v>8.4199999999999997E-2</v>
      </c>
      <c r="C15" s="14" t="s">
        <v>388</v>
      </c>
      <c r="D15" s="14" t="s">
        <v>625</v>
      </c>
      <c r="E15" s="14" t="s">
        <v>47</v>
      </c>
      <c r="F15" s="14">
        <v>500000</v>
      </c>
      <c r="G15" s="15">
        <v>503.49</v>
      </c>
      <c r="H15" s="16">
        <v>28.22</v>
      </c>
    </row>
    <row r="16" spans="1:8">
      <c r="A16" s="17"/>
      <c r="B16" s="18">
        <v>8.5800000000000001E-2</v>
      </c>
      <c r="C16" s="14" t="s">
        <v>537</v>
      </c>
      <c r="D16" s="14" t="s">
        <v>599</v>
      </c>
      <c r="E16" s="14" t="s">
        <v>47</v>
      </c>
      <c r="F16" s="14">
        <v>10000</v>
      </c>
      <c r="G16" s="15">
        <v>10.08</v>
      </c>
      <c r="H16" s="16">
        <v>0.56999999999999995</v>
      </c>
    </row>
    <row r="17" spans="1:10" ht="9.75" thickBot="1">
      <c r="A17" s="17"/>
      <c r="B17" s="14"/>
      <c r="C17" s="14"/>
      <c r="D17" s="14"/>
      <c r="E17" s="19" t="s">
        <v>15</v>
      </c>
      <c r="F17" s="14"/>
      <c r="G17" s="20">
        <f>SUM(G15:G16)</f>
        <v>513.57000000000005</v>
      </c>
      <c r="H17" s="43">
        <f>SUM(H15:H16)</f>
        <v>28.79</v>
      </c>
    </row>
    <row r="18" spans="1:10" ht="9.75" thickTop="1">
      <c r="A18" s="17"/>
      <c r="B18" s="14"/>
      <c r="C18" s="14"/>
      <c r="D18" s="14"/>
      <c r="E18" s="14"/>
      <c r="F18" s="14"/>
      <c r="G18" s="15"/>
      <c r="H18" s="16"/>
    </row>
    <row r="19" spans="1:10">
      <c r="A19" s="23" t="s">
        <v>18</v>
      </c>
      <c r="B19" s="14"/>
      <c r="C19" s="14"/>
      <c r="D19" s="14"/>
      <c r="E19" s="14"/>
      <c r="F19" s="14"/>
      <c r="G19" s="34">
        <v>157.07</v>
      </c>
      <c r="H19" s="35">
        <v>8.7899999999999991</v>
      </c>
    </row>
    <row r="20" spans="1:10">
      <c r="A20" s="17"/>
      <c r="B20" s="14"/>
      <c r="C20" s="14"/>
      <c r="D20" s="14"/>
      <c r="E20" s="14"/>
      <c r="F20" s="14"/>
      <c r="G20" s="15"/>
      <c r="H20" s="16"/>
    </row>
    <row r="21" spans="1:10" ht="9.75" thickBot="1">
      <c r="A21" s="17"/>
      <c r="B21" s="14"/>
      <c r="C21" s="14"/>
      <c r="D21" s="14"/>
      <c r="E21" s="19" t="s">
        <v>19</v>
      </c>
      <c r="F21" s="14"/>
      <c r="G21" s="20">
        <v>1784.32</v>
      </c>
      <c r="H21" s="21">
        <v>100</v>
      </c>
      <c r="J21" s="31"/>
    </row>
    <row r="22" spans="1:10" ht="9.75" thickTop="1">
      <c r="A22" s="17"/>
      <c r="B22" s="14"/>
      <c r="C22" s="14"/>
      <c r="D22" s="14"/>
      <c r="E22" s="14"/>
      <c r="F22" s="14"/>
      <c r="G22" s="15"/>
      <c r="H22" s="16"/>
    </row>
    <row r="23" spans="1:10">
      <c r="A23" s="26" t="s">
        <v>20</v>
      </c>
      <c r="B23" s="14"/>
      <c r="C23" s="14"/>
      <c r="D23" s="14"/>
      <c r="E23" s="14"/>
      <c r="F23" s="14"/>
      <c r="G23" s="15"/>
      <c r="H23" s="16"/>
    </row>
    <row r="24" spans="1:10">
      <c r="A24" s="17">
        <v>1</v>
      </c>
      <c r="B24" s="14" t="s">
        <v>704</v>
      </c>
      <c r="C24" s="14"/>
      <c r="D24" s="14"/>
      <c r="E24" s="14"/>
      <c r="F24" s="14"/>
      <c r="G24" s="15"/>
      <c r="H24" s="16"/>
    </row>
    <row r="25" spans="1:10">
      <c r="A25" s="17"/>
      <c r="B25" s="14"/>
      <c r="C25" s="14"/>
      <c r="D25" s="14"/>
      <c r="E25" s="14"/>
      <c r="F25" s="14"/>
      <c r="G25" s="15"/>
      <c r="H25" s="16"/>
    </row>
    <row r="26" spans="1:10">
      <c r="A26" s="17">
        <v>2</v>
      </c>
      <c r="B26" s="14" t="s">
        <v>22</v>
      </c>
      <c r="C26" s="14"/>
      <c r="D26" s="14"/>
      <c r="E26" s="14"/>
      <c r="F26" s="14"/>
      <c r="G26" s="15"/>
      <c r="H26" s="16"/>
    </row>
    <row r="27" spans="1:10">
      <c r="A27" s="17"/>
      <c r="B27" s="14"/>
      <c r="C27" s="14"/>
      <c r="D27" s="14"/>
      <c r="E27" s="14"/>
      <c r="F27" s="14"/>
      <c r="G27" s="15"/>
      <c r="H27" s="16"/>
    </row>
    <row r="28" spans="1:10">
      <c r="A28" s="17">
        <v>3</v>
      </c>
      <c r="B28" s="14" t="s">
        <v>23</v>
      </c>
      <c r="C28" s="14"/>
      <c r="D28" s="14"/>
      <c r="E28" s="14"/>
      <c r="F28" s="14"/>
      <c r="G28" s="15"/>
      <c r="H28" s="16"/>
    </row>
    <row r="29" spans="1:10">
      <c r="A29" s="17"/>
      <c r="B29" s="14" t="s">
        <v>24</v>
      </c>
      <c r="C29" s="14"/>
      <c r="D29" s="14"/>
      <c r="E29" s="14"/>
      <c r="F29" s="14"/>
      <c r="G29" s="15"/>
      <c r="H29" s="16"/>
    </row>
    <row r="30" spans="1:10">
      <c r="A30" s="27"/>
      <c r="B30" s="28" t="s">
        <v>25</v>
      </c>
      <c r="C30" s="28"/>
      <c r="D30" s="28"/>
      <c r="E30" s="28"/>
      <c r="F30" s="28"/>
      <c r="G30" s="29"/>
      <c r="H30" s="30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35"/>
  <sheetViews>
    <sheetView topLeftCell="A2" workbookViewId="0">
      <selection activeCell="B30" sqref="B3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0" width="9.140625" style="6"/>
    <col min="11" max="11" width="10.42578125" style="6" bestFit="1" customWidth="1"/>
    <col min="12" max="16384" width="9.140625" style="6"/>
  </cols>
  <sheetData>
    <row r="1" spans="1:11">
      <c r="A1" s="1"/>
      <c r="B1" s="2"/>
      <c r="C1" s="3" t="s">
        <v>1517</v>
      </c>
      <c r="D1" s="2"/>
      <c r="E1" s="2"/>
      <c r="F1" s="2"/>
      <c r="G1" s="4"/>
      <c r="H1" s="5"/>
    </row>
    <row r="2" spans="1:11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11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11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11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11">
      <c r="A6" s="17"/>
      <c r="B6" s="22" t="s">
        <v>184</v>
      </c>
      <c r="C6" s="14" t="s">
        <v>504</v>
      </c>
      <c r="D6" s="14" t="s">
        <v>657</v>
      </c>
      <c r="E6" s="14" t="s">
        <v>315</v>
      </c>
      <c r="F6" s="14">
        <v>245</v>
      </c>
      <c r="G6" s="15">
        <v>2604.83</v>
      </c>
      <c r="H6" s="16">
        <v>14.73</v>
      </c>
    </row>
    <row r="7" spans="1:11">
      <c r="A7" s="17"/>
      <c r="B7" s="18">
        <v>8.6999999999999994E-2</v>
      </c>
      <c r="C7" s="14" t="s">
        <v>139</v>
      </c>
      <c r="D7" s="14" t="s">
        <v>370</v>
      </c>
      <c r="E7" s="14" t="s">
        <v>141</v>
      </c>
      <c r="F7" s="14">
        <v>250</v>
      </c>
      <c r="G7" s="15">
        <v>2501.8200000000002</v>
      </c>
      <c r="H7" s="16">
        <v>14.15</v>
      </c>
    </row>
    <row r="8" spans="1:11">
      <c r="A8" s="17"/>
      <c r="B8" s="18">
        <v>0.08</v>
      </c>
      <c r="C8" s="14" t="s">
        <v>545</v>
      </c>
      <c r="D8" s="14" t="s">
        <v>654</v>
      </c>
      <c r="E8" s="14" t="s">
        <v>12</v>
      </c>
      <c r="F8" s="14">
        <v>250</v>
      </c>
      <c r="G8" s="15">
        <v>2501.16</v>
      </c>
      <c r="H8" s="16">
        <v>14.15</v>
      </c>
    </row>
    <row r="9" spans="1:11">
      <c r="A9" s="17"/>
      <c r="B9" s="18">
        <v>8.6999999999999994E-2</v>
      </c>
      <c r="C9" s="14" t="s">
        <v>33</v>
      </c>
      <c r="D9" s="14" t="s">
        <v>367</v>
      </c>
      <c r="E9" s="14" t="s">
        <v>12</v>
      </c>
      <c r="F9" s="14">
        <v>240</v>
      </c>
      <c r="G9" s="15">
        <v>2430.4499999999998</v>
      </c>
      <c r="H9" s="16">
        <v>13.75</v>
      </c>
    </row>
    <row r="10" spans="1:11">
      <c r="A10" s="17"/>
      <c r="B10" s="18">
        <v>8.9499999999999996E-2</v>
      </c>
      <c r="C10" s="14" t="s">
        <v>74</v>
      </c>
      <c r="D10" s="14" t="s">
        <v>655</v>
      </c>
      <c r="E10" s="14" t="s">
        <v>76</v>
      </c>
      <c r="F10" s="14">
        <v>235</v>
      </c>
      <c r="G10" s="15">
        <v>2384.6</v>
      </c>
      <c r="H10" s="16">
        <v>13.49</v>
      </c>
    </row>
    <row r="11" spans="1:11">
      <c r="A11" s="17"/>
      <c r="B11" s="18">
        <v>8.8499999999999995E-2</v>
      </c>
      <c r="C11" s="14" t="s">
        <v>208</v>
      </c>
      <c r="D11" s="14" t="s">
        <v>670</v>
      </c>
      <c r="E11" s="14" t="s">
        <v>83</v>
      </c>
      <c r="F11" s="14">
        <v>90</v>
      </c>
      <c r="G11" s="15">
        <v>901.76</v>
      </c>
      <c r="H11" s="16">
        <v>5.0999999999999996</v>
      </c>
    </row>
    <row r="12" spans="1:11">
      <c r="A12" s="17"/>
      <c r="B12" s="18">
        <v>8.4099999999999994E-2</v>
      </c>
      <c r="C12" s="14" t="s">
        <v>100</v>
      </c>
      <c r="D12" s="14" t="s">
        <v>155</v>
      </c>
      <c r="E12" s="14" t="s">
        <v>12</v>
      </c>
      <c r="F12" s="14">
        <v>160</v>
      </c>
      <c r="G12" s="15">
        <v>799.94</v>
      </c>
      <c r="H12" s="16">
        <v>4.5199999999999996</v>
      </c>
      <c r="K12" s="31"/>
    </row>
    <row r="13" spans="1:11">
      <c r="A13" s="17"/>
      <c r="B13" s="18">
        <v>7.9500000000000001E-2</v>
      </c>
      <c r="C13" s="14" t="s">
        <v>113</v>
      </c>
      <c r="D13" s="14" t="s">
        <v>114</v>
      </c>
      <c r="E13" s="14" t="s">
        <v>73</v>
      </c>
      <c r="F13" s="14">
        <v>25</v>
      </c>
      <c r="G13" s="15">
        <v>248.63</v>
      </c>
      <c r="H13" s="16">
        <v>1.41</v>
      </c>
      <c r="K13" s="31"/>
    </row>
    <row r="14" spans="1:11" ht="9.75" thickBot="1">
      <c r="A14" s="17"/>
      <c r="B14" s="14"/>
      <c r="C14" s="14"/>
      <c r="D14" s="14"/>
      <c r="E14" s="19" t="s">
        <v>15</v>
      </c>
      <c r="F14" s="14"/>
      <c r="G14" s="20">
        <v>14373.19</v>
      </c>
      <c r="H14" s="21">
        <v>81.3</v>
      </c>
      <c r="K14" s="31"/>
    </row>
    <row r="15" spans="1:11" ht="13.5" thickTop="1">
      <c r="A15" s="17"/>
      <c r="B15" s="134" t="s">
        <v>44</v>
      </c>
      <c r="C15" s="133"/>
      <c r="D15" s="14"/>
      <c r="E15" s="14"/>
      <c r="F15" s="14"/>
      <c r="G15" s="15"/>
      <c r="H15" s="16"/>
    </row>
    <row r="16" spans="1:11" ht="12.75">
      <c r="A16" s="17"/>
      <c r="B16" s="135" t="s">
        <v>9</v>
      </c>
      <c r="C16" s="133"/>
      <c r="D16" s="14"/>
      <c r="E16" s="14"/>
      <c r="F16" s="14"/>
      <c r="G16" s="15"/>
      <c r="H16" s="16"/>
    </row>
    <row r="17" spans="1:10">
      <c r="A17" s="17"/>
      <c r="B17" s="18">
        <v>9.6000000000000002E-2</v>
      </c>
      <c r="C17" s="14" t="s">
        <v>164</v>
      </c>
      <c r="D17" s="14" t="s">
        <v>664</v>
      </c>
      <c r="E17" s="14" t="s">
        <v>47</v>
      </c>
      <c r="F17" s="14">
        <v>1800000</v>
      </c>
      <c r="G17" s="15">
        <v>1864.52</v>
      </c>
      <c r="H17" s="16">
        <v>10.55</v>
      </c>
    </row>
    <row r="18" spans="1:10">
      <c r="A18" s="17"/>
      <c r="B18" s="18">
        <v>8.2500000000000004E-2</v>
      </c>
      <c r="C18" s="14" t="s">
        <v>164</v>
      </c>
      <c r="D18" s="14" t="s">
        <v>359</v>
      </c>
      <c r="E18" s="14" t="s">
        <v>47</v>
      </c>
      <c r="F18" s="14">
        <v>500000</v>
      </c>
      <c r="G18" s="15">
        <v>503.78</v>
      </c>
      <c r="H18" s="16">
        <v>2.85</v>
      </c>
    </row>
    <row r="19" spans="1:10" ht="9.75" thickBot="1">
      <c r="A19" s="17"/>
      <c r="B19" s="14"/>
      <c r="C19" s="14"/>
      <c r="D19" s="14"/>
      <c r="E19" s="19" t="s">
        <v>15</v>
      </c>
      <c r="F19" s="14"/>
      <c r="G19" s="20">
        <f>SUM(G17:G18)</f>
        <v>2368.3000000000002</v>
      </c>
      <c r="H19" s="43">
        <f>SUM(H17:H18)</f>
        <v>13.4</v>
      </c>
    </row>
    <row r="20" spans="1:10" ht="9.75" thickTop="1">
      <c r="A20" s="17"/>
      <c r="B20" s="14"/>
      <c r="C20" s="14"/>
      <c r="D20" s="14"/>
      <c r="E20" s="14"/>
      <c r="F20" s="14"/>
      <c r="G20" s="15"/>
      <c r="H20" s="16"/>
      <c r="J20" s="31"/>
    </row>
    <row r="21" spans="1:10">
      <c r="A21" s="17"/>
      <c r="B21" s="22" t="s">
        <v>16</v>
      </c>
      <c r="C21" s="14" t="s">
        <v>17</v>
      </c>
      <c r="D21" s="14"/>
      <c r="E21" s="14" t="s">
        <v>16</v>
      </c>
      <c r="F21" s="14"/>
      <c r="G21" s="15">
        <v>325</v>
      </c>
      <c r="H21" s="16">
        <v>1.84</v>
      </c>
    </row>
    <row r="22" spans="1:10" ht="9.75" thickBot="1">
      <c r="A22" s="17"/>
      <c r="B22" s="14"/>
      <c r="C22" s="14"/>
      <c r="D22" s="14"/>
      <c r="E22" s="19" t="s">
        <v>15</v>
      </c>
      <c r="F22" s="14"/>
      <c r="G22" s="20">
        <v>325</v>
      </c>
      <c r="H22" s="21">
        <v>1.84</v>
      </c>
      <c r="J22" s="31"/>
    </row>
    <row r="23" spans="1:10" ht="9.75" thickTop="1">
      <c r="A23" s="17"/>
      <c r="B23" s="14"/>
      <c r="C23" s="14"/>
      <c r="D23" s="14"/>
      <c r="E23" s="14"/>
      <c r="F23" s="14"/>
      <c r="G23" s="15"/>
      <c r="H23" s="16"/>
    </row>
    <row r="24" spans="1:10">
      <c r="A24" s="23" t="s">
        <v>18</v>
      </c>
      <c r="B24" s="14"/>
      <c r="C24" s="14"/>
      <c r="D24" s="14"/>
      <c r="E24" s="14"/>
      <c r="F24" s="14"/>
      <c r="G24" s="34">
        <v>611.79999999999995</v>
      </c>
      <c r="H24" s="35">
        <v>3.46</v>
      </c>
    </row>
    <row r="25" spans="1:10">
      <c r="A25" s="17"/>
      <c r="B25" s="14"/>
      <c r="C25" s="14"/>
      <c r="D25" s="14"/>
      <c r="E25" s="14"/>
      <c r="F25" s="14"/>
      <c r="G25" s="15"/>
      <c r="H25" s="16"/>
    </row>
    <row r="26" spans="1:10" ht="9.75" thickBot="1">
      <c r="A26" s="17"/>
      <c r="B26" s="14"/>
      <c r="C26" s="14"/>
      <c r="D26" s="14"/>
      <c r="E26" s="19" t="s">
        <v>19</v>
      </c>
      <c r="F26" s="14"/>
      <c r="G26" s="20">
        <v>17678.29</v>
      </c>
      <c r="H26" s="21">
        <v>100</v>
      </c>
    </row>
    <row r="27" spans="1:10" ht="9.75" thickTop="1">
      <c r="A27" s="17"/>
      <c r="B27" s="14"/>
      <c r="C27" s="14"/>
      <c r="D27" s="14"/>
      <c r="E27" s="14"/>
      <c r="F27" s="14"/>
      <c r="G27" s="15"/>
      <c r="H27" s="16"/>
    </row>
    <row r="28" spans="1:10">
      <c r="A28" s="26" t="s">
        <v>20</v>
      </c>
      <c r="B28" s="14"/>
      <c r="C28" s="14"/>
      <c r="D28" s="14"/>
      <c r="E28" s="14"/>
      <c r="F28" s="14"/>
      <c r="G28" s="15"/>
      <c r="H28" s="16"/>
    </row>
    <row r="29" spans="1:10">
      <c r="A29" s="17">
        <v>1</v>
      </c>
      <c r="B29" s="14" t="s">
        <v>1518</v>
      </c>
      <c r="C29" s="14"/>
      <c r="D29" s="14"/>
      <c r="E29" s="14"/>
      <c r="F29" s="14"/>
      <c r="G29" s="15"/>
      <c r="H29" s="16"/>
    </row>
    <row r="30" spans="1:10">
      <c r="A30" s="17"/>
      <c r="B30" s="14"/>
      <c r="C30" s="14"/>
      <c r="D30" s="14"/>
      <c r="E30" s="14"/>
      <c r="F30" s="14"/>
      <c r="G30" s="15"/>
      <c r="H30" s="16"/>
    </row>
    <row r="31" spans="1:10">
      <c r="A31" s="17">
        <v>2</v>
      </c>
      <c r="B31" s="14" t="s">
        <v>22</v>
      </c>
      <c r="C31" s="14"/>
      <c r="D31" s="14"/>
      <c r="E31" s="14"/>
      <c r="F31" s="14"/>
      <c r="G31" s="15"/>
      <c r="H31" s="16"/>
    </row>
    <row r="32" spans="1:10">
      <c r="A32" s="17"/>
      <c r="B32" s="14"/>
      <c r="C32" s="14"/>
      <c r="D32" s="14"/>
      <c r="E32" s="14"/>
      <c r="F32" s="14"/>
      <c r="G32" s="15"/>
      <c r="H32" s="16"/>
    </row>
    <row r="33" spans="1:8">
      <c r="A33" s="17">
        <v>3</v>
      </c>
      <c r="B33" s="14" t="s">
        <v>23</v>
      </c>
      <c r="C33" s="14"/>
      <c r="D33" s="14"/>
      <c r="E33" s="14"/>
      <c r="F33" s="14"/>
      <c r="G33" s="15"/>
      <c r="H33" s="16"/>
    </row>
    <row r="34" spans="1:8">
      <c r="A34" s="17"/>
      <c r="B34" s="14" t="s">
        <v>24</v>
      </c>
      <c r="C34" s="14"/>
      <c r="D34" s="14"/>
      <c r="E34" s="14"/>
      <c r="F34" s="14"/>
      <c r="G34" s="15"/>
      <c r="H34" s="16"/>
    </row>
    <row r="35" spans="1:8">
      <c r="A35" s="27"/>
      <c r="B35" s="28" t="s">
        <v>25</v>
      </c>
      <c r="C35" s="28"/>
      <c r="D35" s="28"/>
      <c r="E35" s="28"/>
      <c r="F35" s="28"/>
      <c r="G35" s="29"/>
      <c r="H35" s="30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41"/>
  <sheetViews>
    <sheetView topLeftCell="A7" workbookViewId="0">
      <selection activeCell="B36" sqref="B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0" width="9.140625" style="6"/>
    <col min="11" max="11" width="10" style="6" bestFit="1" customWidth="1"/>
    <col min="12" max="16384" width="9.140625" style="6"/>
  </cols>
  <sheetData>
    <row r="1" spans="1:8">
      <c r="A1" s="1"/>
      <c r="B1" s="2"/>
      <c r="C1" s="3" t="s">
        <v>1519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22" t="s">
        <v>184</v>
      </c>
      <c r="C6" s="14" t="s">
        <v>504</v>
      </c>
      <c r="D6" s="14" t="s">
        <v>657</v>
      </c>
      <c r="E6" s="14" t="s">
        <v>315</v>
      </c>
      <c r="F6" s="14">
        <v>155</v>
      </c>
      <c r="G6" s="15">
        <v>1647.95</v>
      </c>
      <c r="H6" s="16">
        <v>14.42</v>
      </c>
    </row>
    <row r="7" spans="1:8">
      <c r="A7" s="17"/>
      <c r="B7" s="18">
        <v>8.9499999999999996E-2</v>
      </c>
      <c r="C7" s="14" t="s">
        <v>74</v>
      </c>
      <c r="D7" s="14" t="s">
        <v>655</v>
      </c>
      <c r="E7" s="14" t="s">
        <v>76</v>
      </c>
      <c r="F7" s="14">
        <v>155</v>
      </c>
      <c r="G7" s="15">
        <v>1572.82</v>
      </c>
      <c r="H7" s="16">
        <v>13.76</v>
      </c>
    </row>
    <row r="8" spans="1:8">
      <c r="A8" s="17"/>
      <c r="B8" s="18">
        <v>8.7099999999999997E-2</v>
      </c>
      <c r="C8" s="14" t="s">
        <v>139</v>
      </c>
      <c r="D8" s="14" t="s">
        <v>656</v>
      </c>
      <c r="E8" s="14" t="s">
        <v>141</v>
      </c>
      <c r="F8" s="14">
        <v>150</v>
      </c>
      <c r="G8" s="15">
        <v>1501.81</v>
      </c>
      <c r="H8" s="16">
        <v>13.14</v>
      </c>
    </row>
    <row r="9" spans="1:8">
      <c r="A9" s="17"/>
      <c r="B9" s="18">
        <v>0.08</v>
      </c>
      <c r="C9" s="14" t="s">
        <v>545</v>
      </c>
      <c r="D9" s="14" t="s">
        <v>654</v>
      </c>
      <c r="E9" s="14" t="s">
        <v>12</v>
      </c>
      <c r="F9" s="14">
        <v>150</v>
      </c>
      <c r="G9" s="15">
        <v>1500.69</v>
      </c>
      <c r="H9" s="16">
        <v>13.13</v>
      </c>
    </row>
    <row r="10" spans="1:8">
      <c r="A10" s="17"/>
      <c r="B10" s="22" t="s">
        <v>184</v>
      </c>
      <c r="C10" s="14" t="s">
        <v>658</v>
      </c>
      <c r="D10" s="14" t="s">
        <v>659</v>
      </c>
      <c r="E10" s="14" t="s">
        <v>315</v>
      </c>
      <c r="F10" s="14">
        <v>60</v>
      </c>
      <c r="G10" s="15">
        <v>637.46</v>
      </c>
      <c r="H10" s="16">
        <v>5.58</v>
      </c>
    </row>
    <row r="11" spans="1:8">
      <c r="A11" s="17"/>
      <c r="B11" s="18">
        <v>9.11E-2</v>
      </c>
      <c r="C11" s="14" t="s">
        <v>212</v>
      </c>
      <c r="D11" s="14" t="s">
        <v>660</v>
      </c>
      <c r="E11" s="14" t="s">
        <v>12</v>
      </c>
      <c r="F11" s="14">
        <v>50</v>
      </c>
      <c r="G11" s="15">
        <v>506.89</v>
      </c>
      <c r="H11" s="16">
        <v>4.43</v>
      </c>
    </row>
    <row r="12" spans="1:8">
      <c r="A12" s="17"/>
      <c r="B12" s="18">
        <v>0.11498999999999999</v>
      </c>
      <c r="C12" s="14" t="s">
        <v>129</v>
      </c>
      <c r="D12" s="14" t="s">
        <v>665</v>
      </c>
      <c r="E12" s="14" t="s">
        <v>131</v>
      </c>
      <c r="F12" s="14">
        <v>221</v>
      </c>
      <c r="G12" s="15">
        <v>230.75</v>
      </c>
      <c r="H12" s="16">
        <v>2.02</v>
      </c>
    </row>
    <row r="13" spans="1:8">
      <c r="A13" s="17"/>
      <c r="B13" s="18">
        <v>0.11498999999999999</v>
      </c>
      <c r="C13" s="14" t="s">
        <v>129</v>
      </c>
      <c r="D13" s="14" t="s">
        <v>666</v>
      </c>
      <c r="E13" s="14" t="s">
        <v>131</v>
      </c>
      <c r="F13" s="14">
        <v>221</v>
      </c>
      <c r="G13" s="15">
        <v>230.46</v>
      </c>
      <c r="H13" s="16">
        <v>2.02</v>
      </c>
    </row>
    <row r="14" spans="1:8">
      <c r="A14" s="17"/>
      <c r="B14" s="18">
        <v>0.11498999999999999</v>
      </c>
      <c r="C14" s="14" t="s">
        <v>129</v>
      </c>
      <c r="D14" s="14" t="s">
        <v>667</v>
      </c>
      <c r="E14" s="14" t="s">
        <v>131</v>
      </c>
      <c r="F14" s="14">
        <v>221</v>
      </c>
      <c r="G14" s="15">
        <v>230.02</v>
      </c>
      <c r="H14" s="16">
        <v>2.0099999999999998</v>
      </c>
    </row>
    <row r="15" spans="1:8">
      <c r="A15" s="17"/>
      <c r="B15" s="18">
        <v>0.11498999999999999</v>
      </c>
      <c r="C15" s="14" t="s">
        <v>129</v>
      </c>
      <c r="D15" s="14" t="s">
        <v>668</v>
      </c>
      <c r="E15" s="14" t="s">
        <v>131</v>
      </c>
      <c r="F15" s="14">
        <v>204</v>
      </c>
      <c r="G15" s="15">
        <v>212.96</v>
      </c>
      <c r="H15" s="16">
        <v>1.86</v>
      </c>
    </row>
    <row r="16" spans="1:8">
      <c r="A16" s="17"/>
      <c r="B16" s="18">
        <v>0.11498999999999999</v>
      </c>
      <c r="C16" s="14" t="s">
        <v>129</v>
      </c>
      <c r="D16" s="14" t="s">
        <v>669</v>
      </c>
      <c r="E16" s="14" t="s">
        <v>131</v>
      </c>
      <c r="F16" s="14">
        <v>204</v>
      </c>
      <c r="G16" s="15">
        <v>212.66</v>
      </c>
      <c r="H16" s="16">
        <v>1.86</v>
      </c>
    </row>
    <row r="17" spans="1:11">
      <c r="A17" s="17"/>
      <c r="B17" s="18">
        <v>9.11E-2</v>
      </c>
      <c r="C17" s="14" t="s">
        <v>87</v>
      </c>
      <c r="D17" s="14" t="s">
        <v>88</v>
      </c>
      <c r="E17" s="14" t="s">
        <v>12</v>
      </c>
      <c r="F17" s="14">
        <v>15</v>
      </c>
      <c r="G17" s="15">
        <v>152.28</v>
      </c>
      <c r="H17" s="16">
        <v>1.33</v>
      </c>
      <c r="K17" s="31"/>
    </row>
    <row r="18" spans="1:11">
      <c r="A18" s="17"/>
      <c r="B18" s="18">
        <v>8.6999999999999994E-2</v>
      </c>
      <c r="C18" s="14" t="s">
        <v>33</v>
      </c>
      <c r="D18" s="14" t="s">
        <v>367</v>
      </c>
      <c r="E18" s="14" t="s">
        <v>12</v>
      </c>
      <c r="F18" s="14">
        <v>10</v>
      </c>
      <c r="G18" s="15">
        <v>101.27</v>
      </c>
      <c r="H18" s="16">
        <v>0.89</v>
      </c>
      <c r="K18" s="31"/>
    </row>
    <row r="19" spans="1:11">
      <c r="A19" s="17"/>
      <c r="B19" s="18">
        <v>7.9500000000000001E-2</v>
      </c>
      <c r="C19" s="14" t="s">
        <v>113</v>
      </c>
      <c r="D19" s="14" t="s">
        <v>114</v>
      </c>
      <c r="E19" s="14" t="s">
        <v>73</v>
      </c>
      <c r="F19" s="14">
        <v>5</v>
      </c>
      <c r="G19" s="15">
        <v>49.73</v>
      </c>
      <c r="H19" s="16">
        <v>0.44</v>
      </c>
    </row>
    <row r="20" spans="1:11" ht="9.75" thickBot="1">
      <c r="A20" s="17"/>
      <c r="B20" s="14"/>
      <c r="C20" s="14"/>
      <c r="D20" s="14"/>
      <c r="E20" s="19" t="s">
        <v>15</v>
      </c>
      <c r="F20" s="14"/>
      <c r="G20" s="20">
        <v>8787.75</v>
      </c>
      <c r="H20" s="21">
        <v>76.89</v>
      </c>
      <c r="K20" s="31"/>
    </row>
    <row r="21" spans="1:11" ht="13.5" thickTop="1">
      <c r="A21" s="17"/>
      <c r="B21" s="134" t="s">
        <v>44</v>
      </c>
      <c r="C21" s="133"/>
      <c r="D21" s="14"/>
      <c r="E21" s="14"/>
      <c r="F21" s="14"/>
      <c r="G21" s="15"/>
      <c r="H21" s="16"/>
      <c r="K21" s="31"/>
    </row>
    <row r="22" spans="1:11" ht="12.75">
      <c r="A22" s="17"/>
      <c r="B22" s="135" t="s">
        <v>9</v>
      </c>
      <c r="C22" s="133"/>
      <c r="D22" s="14"/>
      <c r="E22" s="14"/>
      <c r="F22" s="14"/>
      <c r="G22" s="15"/>
      <c r="H22" s="16"/>
      <c r="K22" s="31"/>
    </row>
    <row r="23" spans="1:11">
      <c r="A23" s="17"/>
      <c r="B23" s="18">
        <v>8.2500000000000004E-2</v>
      </c>
      <c r="C23" s="14" t="s">
        <v>164</v>
      </c>
      <c r="D23" s="14" t="s">
        <v>359</v>
      </c>
      <c r="E23" s="14" t="s">
        <v>47</v>
      </c>
      <c r="F23" s="14">
        <v>1850000</v>
      </c>
      <c r="G23" s="15">
        <v>1864</v>
      </c>
      <c r="H23" s="16">
        <v>16.309999999999999</v>
      </c>
    </row>
    <row r="24" spans="1:11">
      <c r="A24" s="17"/>
      <c r="B24" s="18">
        <v>9.6000000000000002E-2</v>
      </c>
      <c r="C24" s="14" t="s">
        <v>164</v>
      </c>
      <c r="D24" s="14" t="s">
        <v>664</v>
      </c>
      <c r="E24" s="14" t="s">
        <v>47</v>
      </c>
      <c r="F24" s="14">
        <v>100000</v>
      </c>
      <c r="G24" s="15">
        <v>103.58</v>
      </c>
      <c r="H24" s="16">
        <v>0.91</v>
      </c>
    </row>
    <row r="25" spans="1:11" ht="9.75" thickBot="1">
      <c r="A25" s="17"/>
      <c r="B25" s="14"/>
      <c r="C25" s="14"/>
      <c r="D25" s="14"/>
      <c r="E25" s="19" t="s">
        <v>15</v>
      </c>
      <c r="F25" s="14"/>
      <c r="G25" s="20">
        <f>SUM(G23:G24)</f>
        <v>1967.58</v>
      </c>
      <c r="H25" s="43">
        <f>SUM(H23:H24)</f>
        <v>17.22</v>
      </c>
    </row>
    <row r="26" spans="1:11" ht="9.75" thickTop="1">
      <c r="A26" s="17"/>
      <c r="B26" s="14"/>
      <c r="C26" s="14"/>
      <c r="D26" s="14"/>
      <c r="E26" s="14"/>
      <c r="F26" s="14"/>
      <c r="G26" s="15"/>
      <c r="H26" s="16"/>
    </row>
    <row r="27" spans="1:11">
      <c r="A27" s="17"/>
      <c r="B27" s="22" t="s">
        <v>16</v>
      </c>
      <c r="C27" s="14" t="s">
        <v>17</v>
      </c>
      <c r="D27" s="14"/>
      <c r="E27" s="14" t="s">
        <v>16</v>
      </c>
      <c r="F27" s="14"/>
      <c r="G27" s="15">
        <v>225</v>
      </c>
      <c r="H27" s="16">
        <v>1.97</v>
      </c>
    </row>
    <row r="28" spans="1:11" ht="9.75" thickBot="1">
      <c r="A28" s="17"/>
      <c r="B28" s="14"/>
      <c r="C28" s="14"/>
      <c r="D28" s="14"/>
      <c r="E28" s="19" t="s">
        <v>15</v>
      </c>
      <c r="F28" s="14"/>
      <c r="G28" s="20">
        <v>225</v>
      </c>
      <c r="H28" s="21">
        <v>1.97</v>
      </c>
    </row>
    <row r="29" spans="1:11" ht="9.75" thickTop="1">
      <c r="A29" s="17"/>
      <c r="B29" s="14"/>
      <c r="C29" s="14"/>
      <c r="D29" s="14"/>
      <c r="E29" s="14"/>
      <c r="F29" s="14"/>
      <c r="G29" s="15"/>
      <c r="H29" s="16"/>
    </row>
    <row r="30" spans="1:11">
      <c r="A30" s="23" t="s">
        <v>18</v>
      </c>
      <c r="B30" s="14"/>
      <c r="C30" s="14"/>
      <c r="D30" s="14"/>
      <c r="E30" s="14"/>
      <c r="F30" s="14"/>
      <c r="G30" s="34">
        <v>449.91</v>
      </c>
      <c r="H30" s="35">
        <v>3.92</v>
      </c>
    </row>
    <row r="31" spans="1:11">
      <c r="A31" s="17"/>
      <c r="B31" s="14"/>
      <c r="C31" s="14"/>
      <c r="D31" s="14"/>
      <c r="E31" s="14"/>
      <c r="F31" s="14"/>
      <c r="G31" s="15"/>
      <c r="H31" s="16"/>
    </row>
    <row r="32" spans="1:11" ht="9.75" thickBot="1">
      <c r="A32" s="17"/>
      <c r="B32" s="14"/>
      <c r="C32" s="14"/>
      <c r="D32" s="14"/>
      <c r="E32" s="19" t="s">
        <v>19</v>
      </c>
      <c r="F32" s="14"/>
      <c r="G32" s="20">
        <v>11430.24</v>
      </c>
      <c r="H32" s="21">
        <v>100</v>
      </c>
      <c r="I32" s="31"/>
    </row>
    <row r="33" spans="1:8" ht="9.75" thickTop="1">
      <c r="A33" s="17"/>
      <c r="B33" s="14"/>
      <c r="C33" s="14"/>
      <c r="D33" s="14"/>
      <c r="E33" s="14"/>
      <c r="F33" s="14"/>
      <c r="G33" s="15"/>
      <c r="H33" s="16"/>
    </row>
    <row r="34" spans="1:8">
      <c r="A34" s="26" t="s">
        <v>20</v>
      </c>
      <c r="B34" s="14"/>
      <c r="C34" s="14"/>
      <c r="D34" s="14"/>
      <c r="E34" s="14"/>
      <c r="F34" s="14"/>
      <c r="G34" s="15"/>
      <c r="H34" s="16"/>
    </row>
    <row r="35" spans="1:8">
      <c r="A35" s="17">
        <v>1</v>
      </c>
      <c r="B35" s="14" t="s">
        <v>1520</v>
      </c>
      <c r="C35" s="14"/>
      <c r="D35" s="14"/>
      <c r="E35" s="14"/>
      <c r="F35" s="14"/>
      <c r="G35" s="15"/>
      <c r="H35" s="16"/>
    </row>
    <row r="36" spans="1:8">
      <c r="A36" s="17"/>
      <c r="B36" s="14"/>
      <c r="C36" s="14"/>
      <c r="D36" s="14"/>
      <c r="E36" s="14"/>
      <c r="F36" s="14"/>
      <c r="G36" s="15"/>
      <c r="H36" s="16"/>
    </row>
    <row r="37" spans="1:8">
      <c r="A37" s="17">
        <v>2</v>
      </c>
      <c r="B37" s="14" t="s">
        <v>22</v>
      </c>
      <c r="C37" s="14"/>
      <c r="D37" s="14"/>
      <c r="E37" s="14"/>
      <c r="F37" s="14"/>
      <c r="G37" s="15"/>
      <c r="H37" s="16"/>
    </row>
    <row r="38" spans="1:8">
      <c r="A38" s="17"/>
      <c r="B38" s="14"/>
      <c r="C38" s="14"/>
      <c r="D38" s="14"/>
      <c r="E38" s="14"/>
      <c r="F38" s="14"/>
      <c r="G38" s="15"/>
      <c r="H38" s="16"/>
    </row>
    <row r="39" spans="1:8">
      <c r="A39" s="17">
        <v>3</v>
      </c>
      <c r="B39" s="14" t="s">
        <v>23</v>
      </c>
      <c r="C39" s="14"/>
      <c r="D39" s="14"/>
      <c r="E39" s="14"/>
      <c r="F39" s="14"/>
      <c r="G39" s="15"/>
      <c r="H39" s="16"/>
    </row>
    <row r="40" spans="1:8">
      <c r="A40" s="17"/>
      <c r="B40" s="14" t="s">
        <v>24</v>
      </c>
      <c r="C40" s="14"/>
      <c r="D40" s="14"/>
      <c r="E40" s="14"/>
      <c r="F40" s="14"/>
      <c r="G40" s="15"/>
      <c r="H40" s="16"/>
    </row>
    <row r="41" spans="1:8">
      <c r="A41" s="27"/>
      <c r="B41" s="28" t="s">
        <v>25</v>
      </c>
      <c r="C41" s="28"/>
      <c r="D41" s="28"/>
      <c r="E41" s="28"/>
      <c r="F41" s="28"/>
      <c r="G41" s="29"/>
      <c r="H41" s="30"/>
    </row>
  </sheetData>
  <mergeCells count="6">
    <mergeCell ref="A2:C2"/>
    <mergeCell ref="A3:C3"/>
    <mergeCell ref="B4:C4"/>
    <mergeCell ref="B5:C5"/>
    <mergeCell ref="B21:C21"/>
    <mergeCell ref="B22:C22"/>
  </mergeCells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G12" sqref="G12"/>
    </sheetView>
  </sheetViews>
  <sheetFormatPr defaultRowHeight="12.75"/>
  <cols>
    <col min="1" max="1" width="2.7109375" style="53" customWidth="1"/>
    <col min="2" max="2" width="4.7109375" style="53" customWidth="1"/>
    <col min="3" max="3" width="40.7109375" style="53" customWidth="1"/>
    <col min="4" max="6" width="12.7109375" style="53" customWidth="1"/>
    <col min="7" max="7" width="12.7109375" style="74" customWidth="1"/>
    <col min="8" max="8" width="12.7109375" style="75" customWidth="1"/>
    <col min="9" max="16384" width="9.140625" style="53"/>
  </cols>
  <sheetData>
    <row r="1" spans="1:8">
      <c r="A1" s="48"/>
      <c r="B1" s="49"/>
      <c r="C1" s="50" t="s">
        <v>1481</v>
      </c>
      <c r="D1" s="49"/>
      <c r="E1" s="49"/>
      <c r="F1" s="49"/>
      <c r="G1" s="51"/>
      <c r="H1" s="52"/>
    </row>
    <row r="2" spans="1:8" ht="25.5">
      <c r="A2" s="124" t="s">
        <v>1</v>
      </c>
      <c r="B2" s="125"/>
      <c r="C2" s="125"/>
      <c r="D2" s="54" t="s">
        <v>2</v>
      </c>
      <c r="E2" s="54" t="s">
        <v>796</v>
      </c>
      <c r="F2" s="55" t="s">
        <v>4</v>
      </c>
      <c r="G2" s="56" t="s">
        <v>5</v>
      </c>
      <c r="H2" s="57" t="s">
        <v>6</v>
      </c>
    </row>
    <row r="3" spans="1:8">
      <c r="A3" s="126" t="s">
        <v>1162</v>
      </c>
      <c r="B3" s="119"/>
      <c r="C3" s="119"/>
      <c r="D3" s="58"/>
      <c r="E3" s="58"/>
      <c r="F3" s="58"/>
      <c r="G3" s="59"/>
      <c r="H3" s="60"/>
    </row>
    <row r="4" spans="1:8">
      <c r="A4" s="61"/>
      <c r="B4" s="123" t="s">
        <v>1409</v>
      </c>
      <c r="C4" s="119"/>
      <c r="D4" s="58"/>
      <c r="E4" s="58"/>
      <c r="F4" s="58"/>
      <c r="G4" s="59"/>
      <c r="H4" s="60"/>
    </row>
    <row r="5" spans="1:8">
      <c r="A5" s="61"/>
      <c r="B5" s="118" t="s">
        <v>40</v>
      </c>
      <c r="C5" s="119"/>
      <c r="D5" s="58"/>
      <c r="E5" s="58"/>
      <c r="F5" s="58"/>
      <c r="G5" s="59"/>
      <c r="H5" s="60"/>
    </row>
    <row r="6" spans="1:8">
      <c r="A6" s="61"/>
      <c r="B6" s="62" t="s">
        <v>16</v>
      </c>
      <c r="C6" s="58" t="s">
        <v>1482</v>
      </c>
      <c r="D6" s="58" t="s">
        <v>1483</v>
      </c>
      <c r="E6" s="84" t="s">
        <v>1484</v>
      </c>
      <c r="F6" s="58">
        <v>114006.47139999999</v>
      </c>
      <c r="G6" s="59">
        <v>3036.26</v>
      </c>
      <c r="H6" s="60">
        <v>97.75</v>
      </c>
    </row>
    <row r="7" spans="1:8" ht="13.5" thickBot="1">
      <c r="A7" s="61"/>
      <c r="B7" s="58"/>
      <c r="C7" s="58"/>
      <c r="D7" s="58"/>
      <c r="E7" s="63" t="s">
        <v>15</v>
      </c>
      <c r="F7" s="58"/>
      <c r="G7" s="64">
        <v>3036.26</v>
      </c>
      <c r="H7" s="65">
        <v>97.75</v>
      </c>
    </row>
    <row r="8" spans="1:8" ht="13.5" thickTop="1">
      <c r="A8" s="61"/>
      <c r="B8" s="58"/>
      <c r="C8" s="58"/>
      <c r="D8" s="58"/>
      <c r="E8" s="58"/>
      <c r="F8" s="58"/>
      <c r="G8" s="59"/>
      <c r="H8" s="60"/>
    </row>
    <row r="9" spans="1:8">
      <c r="A9" s="61"/>
      <c r="B9" s="62" t="s">
        <v>16</v>
      </c>
      <c r="C9" s="58" t="s">
        <v>17</v>
      </c>
      <c r="D9" s="58"/>
      <c r="E9" s="58" t="s">
        <v>16</v>
      </c>
      <c r="F9" s="58"/>
      <c r="G9" s="59">
        <v>165</v>
      </c>
      <c r="H9" s="60">
        <v>5.31</v>
      </c>
    </row>
    <row r="10" spans="1:8" ht="13.5" thickBot="1">
      <c r="A10" s="61"/>
      <c r="B10" s="58"/>
      <c r="C10" s="58"/>
      <c r="D10" s="58"/>
      <c r="E10" s="63" t="s">
        <v>15</v>
      </c>
      <c r="F10" s="58"/>
      <c r="G10" s="64">
        <v>165</v>
      </c>
      <c r="H10" s="65">
        <v>5.31</v>
      </c>
    </row>
    <row r="11" spans="1:8" ht="13.5" thickTop="1">
      <c r="A11" s="61"/>
      <c r="B11" s="58"/>
      <c r="C11" s="58"/>
      <c r="D11" s="58"/>
      <c r="E11" s="58"/>
      <c r="F11" s="58"/>
      <c r="G11" s="59"/>
      <c r="H11" s="60"/>
    </row>
    <row r="12" spans="1:8">
      <c r="A12" s="66" t="s">
        <v>18</v>
      </c>
      <c r="B12" s="58"/>
      <c r="C12" s="58"/>
      <c r="D12" s="58"/>
      <c r="E12" s="58"/>
      <c r="F12" s="58"/>
      <c r="G12" s="85">
        <v>-94.96</v>
      </c>
      <c r="H12" s="86">
        <v>-3.06</v>
      </c>
    </row>
    <row r="13" spans="1:8">
      <c r="A13" s="61"/>
      <c r="B13" s="58"/>
      <c r="C13" s="58"/>
      <c r="D13" s="58"/>
      <c r="E13" s="58"/>
      <c r="F13" s="58"/>
      <c r="G13" s="59"/>
      <c r="H13" s="60"/>
    </row>
    <row r="14" spans="1:8" ht="13.5" thickBot="1">
      <c r="A14" s="61"/>
      <c r="B14" s="58"/>
      <c r="C14" s="58"/>
      <c r="D14" s="58"/>
      <c r="E14" s="63" t="s">
        <v>19</v>
      </c>
      <c r="F14" s="58"/>
      <c r="G14" s="64">
        <v>3106.3</v>
      </c>
      <c r="H14" s="65">
        <v>100</v>
      </c>
    </row>
    <row r="15" spans="1:8" ht="13.5" thickTop="1">
      <c r="A15" s="61"/>
      <c r="B15" s="58"/>
      <c r="C15" s="58"/>
      <c r="D15" s="58"/>
      <c r="E15" s="58"/>
      <c r="F15" s="58"/>
      <c r="G15" s="59"/>
      <c r="H15" s="60"/>
    </row>
    <row r="16" spans="1:8">
      <c r="A16" s="61"/>
      <c r="B16" s="58"/>
      <c r="C16" s="58"/>
      <c r="D16" s="58"/>
      <c r="E16" s="58"/>
      <c r="F16" s="58"/>
      <c r="G16" s="59"/>
      <c r="H16" s="60"/>
    </row>
    <row r="17" spans="1:8">
      <c r="A17" s="61"/>
      <c r="B17" s="58"/>
      <c r="C17" s="58"/>
      <c r="D17" s="58"/>
      <c r="E17" s="58"/>
      <c r="F17" s="58"/>
      <c r="G17" s="59"/>
      <c r="H17" s="60"/>
    </row>
    <row r="18" spans="1:8">
      <c r="A18" s="69" t="s">
        <v>20</v>
      </c>
      <c r="B18" s="58"/>
      <c r="C18" s="58"/>
      <c r="D18" s="58"/>
      <c r="E18" s="58"/>
      <c r="F18" s="58"/>
      <c r="G18" s="59"/>
      <c r="H18" s="60"/>
    </row>
    <row r="19" spans="1:8">
      <c r="A19" s="61"/>
      <c r="B19" s="58"/>
      <c r="C19" s="58"/>
      <c r="D19" s="58"/>
      <c r="E19" s="58"/>
      <c r="F19" s="58"/>
      <c r="G19" s="59"/>
      <c r="H19" s="60"/>
    </row>
    <row r="20" spans="1:8">
      <c r="A20" s="61">
        <v>1</v>
      </c>
      <c r="B20" s="58" t="s">
        <v>22</v>
      </c>
      <c r="C20" s="58"/>
      <c r="D20" s="58"/>
      <c r="E20" s="58"/>
      <c r="F20" s="58"/>
      <c r="G20" s="59"/>
      <c r="H20" s="60"/>
    </row>
    <row r="21" spans="1:8">
      <c r="A21" s="70"/>
      <c r="B21" s="71"/>
      <c r="C21" s="71"/>
      <c r="D21" s="71"/>
      <c r="E21" s="71"/>
      <c r="F21" s="71"/>
      <c r="G21" s="72"/>
      <c r="H21" s="73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J39"/>
  <sheetViews>
    <sheetView topLeftCell="A10" workbookViewId="0">
      <selection activeCell="B34" sqref="B3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9" width="9.140625" style="6"/>
    <col min="10" max="10" width="10.7109375" style="6" bestFit="1" customWidth="1"/>
    <col min="11" max="16384" width="9.140625" style="6"/>
  </cols>
  <sheetData>
    <row r="1" spans="1:10">
      <c r="A1" s="1"/>
      <c r="B1" s="2"/>
      <c r="C1" s="3" t="s">
        <v>1521</v>
      </c>
      <c r="D1" s="2"/>
      <c r="E1" s="2"/>
      <c r="F1" s="2"/>
      <c r="G1" s="4"/>
      <c r="H1" s="5"/>
    </row>
    <row r="2" spans="1:10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10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10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10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10">
      <c r="A6" s="17"/>
      <c r="B6" s="18">
        <v>0.08</v>
      </c>
      <c r="C6" s="14" t="s">
        <v>545</v>
      </c>
      <c r="D6" s="14" t="s">
        <v>654</v>
      </c>
      <c r="E6" s="14" t="s">
        <v>12</v>
      </c>
      <c r="F6" s="14">
        <v>650</v>
      </c>
      <c r="G6" s="15">
        <v>6503.01</v>
      </c>
      <c r="H6" s="16">
        <v>14.16</v>
      </c>
    </row>
    <row r="7" spans="1:10">
      <c r="A7" s="17"/>
      <c r="B7" s="18">
        <v>8.9499999999999996E-2</v>
      </c>
      <c r="C7" s="14" t="s">
        <v>74</v>
      </c>
      <c r="D7" s="14" t="s">
        <v>655</v>
      </c>
      <c r="E7" s="14" t="s">
        <v>76</v>
      </c>
      <c r="F7" s="14">
        <v>630</v>
      </c>
      <c r="G7" s="15">
        <v>6392.75</v>
      </c>
      <c r="H7" s="16">
        <v>13.92</v>
      </c>
    </row>
    <row r="8" spans="1:10">
      <c r="A8" s="17"/>
      <c r="B8" s="18">
        <v>8.7099999999999997E-2</v>
      </c>
      <c r="C8" s="14" t="s">
        <v>139</v>
      </c>
      <c r="D8" s="14" t="s">
        <v>656</v>
      </c>
      <c r="E8" s="14" t="s">
        <v>141</v>
      </c>
      <c r="F8" s="14">
        <v>600</v>
      </c>
      <c r="G8" s="15">
        <v>6007.24</v>
      </c>
      <c r="H8" s="16">
        <v>13.08</v>
      </c>
    </row>
    <row r="9" spans="1:10">
      <c r="A9" s="17"/>
      <c r="B9" s="22" t="s">
        <v>184</v>
      </c>
      <c r="C9" s="14" t="s">
        <v>504</v>
      </c>
      <c r="D9" s="14" t="s">
        <v>657</v>
      </c>
      <c r="E9" s="14" t="s">
        <v>315</v>
      </c>
      <c r="F9" s="14">
        <v>530</v>
      </c>
      <c r="G9" s="15">
        <v>5634.93</v>
      </c>
      <c r="H9" s="16">
        <v>12.27</v>
      </c>
    </row>
    <row r="10" spans="1:10">
      <c r="A10" s="17"/>
      <c r="B10" s="18">
        <v>8.9499999999999996E-2</v>
      </c>
      <c r="C10" s="14" t="s">
        <v>87</v>
      </c>
      <c r="D10" s="14" t="s">
        <v>158</v>
      </c>
      <c r="E10" s="14" t="s">
        <v>12</v>
      </c>
      <c r="F10" s="14">
        <v>450</v>
      </c>
      <c r="G10" s="15">
        <v>4566.1099999999997</v>
      </c>
      <c r="H10" s="16">
        <v>9.94</v>
      </c>
    </row>
    <row r="11" spans="1:10">
      <c r="A11" s="17"/>
      <c r="B11" s="22" t="s">
        <v>184</v>
      </c>
      <c r="C11" s="14" t="s">
        <v>658</v>
      </c>
      <c r="D11" s="14" t="s">
        <v>659</v>
      </c>
      <c r="E11" s="14" t="s">
        <v>315</v>
      </c>
      <c r="F11" s="14">
        <v>340</v>
      </c>
      <c r="G11" s="15">
        <v>3612.3</v>
      </c>
      <c r="H11" s="16">
        <v>7.86</v>
      </c>
    </row>
    <row r="12" spans="1:10">
      <c r="A12" s="17"/>
      <c r="B12" s="18">
        <v>7.9500000000000001E-2</v>
      </c>
      <c r="C12" s="14" t="s">
        <v>113</v>
      </c>
      <c r="D12" s="14" t="s">
        <v>114</v>
      </c>
      <c r="E12" s="14" t="s">
        <v>73</v>
      </c>
      <c r="F12" s="14">
        <v>275</v>
      </c>
      <c r="G12" s="15">
        <v>2734.92</v>
      </c>
      <c r="H12" s="16">
        <v>5.95</v>
      </c>
    </row>
    <row r="13" spans="1:10">
      <c r="A13" s="17"/>
      <c r="B13" s="18">
        <v>8.6999999999999994E-2</v>
      </c>
      <c r="C13" s="14" t="s">
        <v>33</v>
      </c>
      <c r="D13" s="14" t="s">
        <v>367</v>
      </c>
      <c r="E13" s="14" t="s">
        <v>12</v>
      </c>
      <c r="F13" s="14">
        <v>250</v>
      </c>
      <c r="G13" s="15">
        <v>2531.7199999999998</v>
      </c>
      <c r="H13" s="16">
        <v>5.51</v>
      </c>
      <c r="J13" s="31"/>
    </row>
    <row r="14" spans="1:10">
      <c r="A14" s="17"/>
      <c r="B14" s="18">
        <v>9.11E-2</v>
      </c>
      <c r="C14" s="14" t="s">
        <v>212</v>
      </c>
      <c r="D14" s="14" t="s">
        <v>660</v>
      </c>
      <c r="E14" s="14" t="s">
        <v>12</v>
      </c>
      <c r="F14" s="14">
        <v>200</v>
      </c>
      <c r="G14" s="15">
        <v>2027.56</v>
      </c>
      <c r="H14" s="16">
        <v>4.41</v>
      </c>
      <c r="J14" s="31"/>
    </row>
    <row r="15" spans="1:10" ht="9.75" thickBot="1">
      <c r="A15" s="17"/>
      <c r="B15" s="14"/>
      <c r="C15" s="14"/>
      <c r="D15" s="14"/>
      <c r="E15" s="19" t="s">
        <v>15</v>
      </c>
      <c r="F15" s="14"/>
      <c r="G15" s="20">
        <v>40010.54</v>
      </c>
      <c r="H15" s="21">
        <v>87.1</v>
      </c>
      <c r="J15" s="31"/>
    </row>
    <row r="16" spans="1:10" ht="13.5" thickTop="1">
      <c r="A16" s="17"/>
      <c r="B16" s="135" t="s">
        <v>40</v>
      </c>
      <c r="C16" s="133"/>
      <c r="D16" s="14"/>
      <c r="E16" s="14"/>
      <c r="F16" s="14"/>
      <c r="G16" s="15"/>
      <c r="H16" s="16"/>
    </row>
    <row r="17" spans="1:9">
      <c r="A17" s="17"/>
      <c r="B17" s="18">
        <v>9.6600000000000005E-2</v>
      </c>
      <c r="C17" s="14" t="s">
        <v>661</v>
      </c>
      <c r="D17" s="14" t="s">
        <v>662</v>
      </c>
      <c r="E17" s="14" t="s">
        <v>12</v>
      </c>
      <c r="F17" s="14">
        <v>8</v>
      </c>
      <c r="G17" s="15">
        <v>81.459999999999994</v>
      </c>
      <c r="H17" s="16">
        <v>0.18</v>
      </c>
    </row>
    <row r="18" spans="1:9" ht="9.75" thickBot="1">
      <c r="A18" s="17"/>
      <c r="B18" s="14"/>
      <c r="C18" s="14"/>
      <c r="D18" s="14"/>
      <c r="E18" s="19" t="s">
        <v>15</v>
      </c>
      <c r="F18" s="14"/>
      <c r="G18" s="20">
        <v>81.459999999999994</v>
      </c>
      <c r="H18" s="21">
        <v>0.18</v>
      </c>
    </row>
    <row r="19" spans="1:9" ht="13.5" thickTop="1">
      <c r="A19" s="17"/>
      <c r="B19" s="134" t="s">
        <v>44</v>
      </c>
      <c r="C19" s="133"/>
      <c r="D19" s="14"/>
      <c r="E19" s="14"/>
      <c r="F19" s="14"/>
      <c r="G19" s="15"/>
      <c r="H19" s="16"/>
    </row>
    <row r="20" spans="1:9" ht="12.75">
      <c r="A20" s="17"/>
      <c r="B20" s="135" t="s">
        <v>9</v>
      </c>
      <c r="C20" s="133"/>
      <c r="D20" s="14"/>
      <c r="E20" s="14"/>
      <c r="F20" s="14"/>
      <c r="G20" s="15"/>
      <c r="H20" s="16"/>
    </row>
    <row r="21" spans="1:9">
      <c r="A21" s="17"/>
      <c r="B21" s="18">
        <v>8.7499999999999994E-2</v>
      </c>
      <c r="C21" s="14" t="s">
        <v>388</v>
      </c>
      <c r="D21" s="14" t="s">
        <v>663</v>
      </c>
      <c r="E21" s="14" t="s">
        <v>47</v>
      </c>
      <c r="F21" s="14">
        <v>3000000</v>
      </c>
      <c r="G21" s="15">
        <v>3045.85</v>
      </c>
      <c r="H21" s="16">
        <v>6.63</v>
      </c>
    </row>
    <row r="22" spans="1:9">
      <c r="A22" s="17"/>
      <c r="B22" s="18">
        <v>9.6000000000000002E-2</v>
      </c>
      <c r="C22" s="14" t="s">
        <v>164</v>
      </c>
      <c r="D22" s="14" t="s">
        <v>664</v>
      </c>
      <c r="E22" s="14" t="s">
        <v>47</v>
      </c>
      <c r="F22" s="14">
        <v>600000</v>
      </c>
      <c r="G22" s="15">
        <v>621.51</v>
      </c>
      <c r="H22" s="16">
        <v>1.35</v>
      </c>
    </row>
    <row r="23" spans="1:9" ht="9.75" thickBot="1">
      <c r="A23" s="17"/>
      <c r="B23" s="14"/>
      <c r="C23" s="14"/>
      <c r="D23" s="14"/>
      <c r="E23" s="19" t="s">
        <v>15</v>
      </c>
      <c r="F23" s="14"/>
      <c r="G23" s="20">
        <v>3667.36</v>
      </c>
      <c r="H23" s="21">
        <v>7.98</v>
      </c>
    </row>
    <row r="24" spans="1:9" ht="9.75" thickTop="1">
      <c r="A24" s="17"/>
      <c r="B24" s="14"/>
      <c r="C24" s="14"/>
      <c r="D24" s="14"/>
      <c r="E24" s="14"/>
      <c r="F24" s="14"/>
      <c r="G24" s="15"/>
      <c r="H24" s="16"/>
    </row>
    <row r="25" spans="1:9">
      <c r="A25" s="17"/>
      <c r="B25" s="22" t="s">
        <v>16</v>
      </c>
      <c r="C25" s="14" t="s">
        <v>17</v>
      </c>
      <c r="D25" s="14"/>
      <c r="E25" s="14" t="s">
        <v>16</v>
      </c>
      <c r="F25" s="14"/>
      <c r="G25" s="15">
        <v>715</v>
      </c>
      <c r="H25" s="16">
        <v>1.56</v>
      </c>
    </row>
    <row r="26" spans="1:9" ht="9.75" thickBot="1">
      <c r="A26" s="17"/>
      <c r="B26" s="14"/>
      <c r="C26" s="14"/>
      <c r="D26" s="14"/>
      <c r="E26" s="19" t="s">
        <v>15</v>
      </c>
      <c r="F26" s="14"/>
      <c r="G26" s="20">
        <v>715</v>
      </c>
      <c r="H26" s="21">
        <v>1.56</v>
      </c>
    </row>
    <row r="27" spans="1:9" ht="9.75" thickTop="1">
      <c r="A27" s="17"/>
      <c r="B27" s="14"/>
      <c r="C27" s="14"/>
      <c r="D27" s="14"/>
      <c r="E27" s="14"/>
      <c r="F27" s="14"/>
      <c r="G27" s="15"/>
      <c r="H27" s="16"/>
    </row>
    <row r="28" spans="1:9">
      <c r="A28" s="23" t="s">
        <v>18</v>
      </c>
      <c r="B28" s="14"/>
      <c r="C28" s="14"/>
      <c r="D28" s="14"/>
      <c r="E28" s="14"/>
      <c r="F28" s="14"/>
      <c r="G28" s="34">
        <v>1459.04</v>
      </c>
      <c r="H28" s="35">
        <v>3.18</v>
      </c>
    </row>
    <row r="29" spans="1:9">
      <c r="A29" s="17"/>
      <c r="B29" s="14"/>
      <c r="C29" s="14"/>
      <c r="D29" s="14"/>
      <c r="E29" s="14"/>
      <c r="F29" s="14"/>
      <c r="G29" s="15"/>
      <c r="H29" s="16"/>
    </row>
    <row r="30" spans="1:9" ht="9.75" thickBot="1">
      <c r="A30" s="17"/>
      <c r="B30" s="14"/>
      <c r="C30" s="14"/>
      <c r="D30" s="14"/>
      <c r="E30" s="19" t="s">
        <v>19</v>
      </c>
      <c r="F30" s="14"/>
      <c r="G30" s="20">
        <v>45933.4</v>
      </c>
      <c r="H30" s="21">
        <v>100</v>
      </c>
      <c r="I30" s="31"/>
    </row>
    <row r="31" spans="1:9" ht="9.75" thickTop="1">
      <c r="A31" s="17"/>
      <c r="B31" s="14"/>
      <c r="C31" s="14"/>
      <c r="D31" s="14"/>
      <c r="E31" s="14"/>
      <c r="F31" s="14"/>
      <c r="G31" s="15"/>
      <c r="H31" s="16"/>
    </row>
    <row r="32" spans="1:9">
      <c r="A32" s="26" t="s">
        <v>20</v>
      </c>
      <c r="B32" s="14"/>
      <c r="C32" s="14"/>
      <c r="D32" s="14"/>
      <c r="E32" s="14"/>
      <c r="F32" s="14"/>
      <c r="G32" s="15"/>
      <c r="H32" s="16"/>
    </row>
    <row r="33" spans="1:8">
      <c r="A33" s="17">
        <v>1</v>
      </c>
      <c r="B33" s="14" t="s">
        <v>1522</v>
      </c>
      <c r="C33" s="14"/>
      <c r="D33" s="14"/>
      <c r="E33" s="14"/>
      <c r="F33" s="14"/>
      <c r="G33" s="15"/>
      <c r="H33" s="16"/>
    </row>
    <row r="34" spans="1:8">
      <c r="A34" s="17"/>
      <c r="B34" s="14"/>
      <c r="C34" s="14"/>
      <c r="D34" s="14"/>
      <c r="E34" s="14"/>
      <c r="F34" s="14"/>
      <c r="G34" s="15"/>
      <c r="H34" s="16"/>
    </row>
    <row r="35" spans="1:8">
      <c r="A35" s="17">
        <v>2</v>
      </c>
      <c r="B35" s="14" t="s">
        <v>22</v>
      </c>
      <c r="C35" s="14"/>
      <c r="D35" s="14"/>
      <c r="E35" s="14"/>
      <c r="F35" s="14"/>
      <c r="G35" s="15"/>
      <c r="H35" s="16"/>
    </row>
    <row r="36" spans="1:8">
      <c r="A36" s="17"/>
      <c r="B36" s="14"/>
      <c r="C36" s="14"/>
      <c r="D36" s="14"/>
      <c r="E36" s="14"/>
      <c r="F36" s="14"/>
      <c r="G36" s="15"/>
      <c r="H36" s="16"/>
    </row>
    <row r="37" spans="1:8">
      <c r="A37" s="17">
        <v>3</v>
      </c>
      <c r="B37" s="14" t="s">
        <v>23</v>
      </c>
      <c r="C37" s="14"/>
      <c r="D37" s="14"/>
      <c r="E37" s="14"/>
      <c r="F37" s="14"/>
      <c r="G37" s="15"/>
      <c r="H37" s="16"/>
    </row>
    <row r="38" spans="1:8">
      <c r="A38" s="17"/>
      <c r="B38" s="14" t="s">
        <v>24</v>
      </c>
      <c r="C38" s="14"/>
      <c r="D38" s="14"/>
      <c r="E38" s="14"/>
      <c r="F38" s="14"/>
      <c r="G38" s="15"/>
      <c r="H38" s="16"/>
    </row>
    <row r="39" spans="1:8">
      <c r="A39" s="27"/>
      <c r="B39" s="28" t="s">
        <v>25</v>
      </c>
      <c r="C39" s="28"/>
      <c r="D39" s="28"/>
      <c r="E39" s="28"/>
      <c r="F39" s="28"/>
      <c r="G39" s="29"/>
      <c r="H39" s="30"/>
    </row>
  </sheetData>
  <mergeCells count="7">
    <mergeCell ref="B20:C20"/>
    <mergeCell ref="A2:C2"/>
    <mergeCell ref="A3:C3"/>
    <mergeCell ref="B4:C4"/>
    <mergeCell ref="B5:C5"/>
    <mergeCell ref="B16:C16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B29" sqref="B2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1" customWidth="1"/>
    <col min="8" max="8" width="7.7109375" style="32" customWidth="1"/>
    <col min="9" max="10" width="9.140625" style="6"/>
    <col min="11" max="11" width="9.42578125" style="6" bestFit="1" customWidth="1"/>
    <col min="12" max="16384" width="9.140625" style="6"/>
  </cols>
  <sheetData>
    <row r="1" spans="1:11">
      <c r="A1" s="1"/>
      <c r="B1" s="2"/>
      <c r="C1" s="3" t="s">
        <v>1523</v>
      </c>
      <c r="D1" s="2"/>
      <c r="E1" s="2"/>
      <c r="F1" s="2"/>
      <c r="G1" s="4"/>
      <c r="H1" s="5"/>
    </row>
    <row r="2" spans="1:11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11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11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11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11">
      <c r="A6" s="17"/>
      <c r="B6" s="18">
        <v>8.72E-2</v>
      </c>
      <c r="C6" s="14" t="s">
        <v>87</v>
      </c>
      <c r="D6" s="14" t="s">
        <v>615</v>
      </c>
      <c r="E6" s="14" t="s">
        <v>12</v>
      </c>
      <c r="F6" s="14">
        <v>30</v>
      </c>
      <c r="G6" s="15">
        <v>302.3</v>
      </c>
      <c r="H6" s="16">
        <v>13.95</v>
      </c>
    </row>
    <row r="7" spans="1:11">
      <c r="A7" s="17"/>
      <c r="B7" s="18">
        <v>9.2799999999999994E-2</v>
      </c>
      <c r="C7" s="14" t="s">
        <v>33</v>
      </c>
      <c r="D7" s="14" t="s">
        <v>614</v>
      </c>
      <c r="E7" s="14" t="s">
        <v>12</v>
      </c>
      <c r="F7" s="14">
        <v>29</v>
      </c>
      <c r="G7" s="15">
        <v>294.29000000000002</v>
      </c>
      <c r="H7" s="16">
        <v>13.58</v>
      </c>
    </row>
    <row r="8" spans="1:11">
      <c r="A8" s="17"/>
      <c r="B8" s="18">
        <v>9.7500000000000003E-2</v>
      </c>
      <c r="C8" s="14" t="s">
        <v>100</v>
      </c>
      <c r="D8" s="14" t="s">
        <v>577</v>
      </c>
      <c r="E8" s="14" t="s">
        <v>12</v>
      </c>
      <c r="F8" s="14">
        <v>22</v>
      </c>
      <c r="G8" s="15">
        <v>222.78</v>
      </c>
      <c r="H8" s="16">
        <v>10.28</v>
      </c>
    </row>
    <row r="9" spans="1:11">
      <c r="A9" s="17"/>
      <c r="B9" s="18">
        <v>0.107</v>
      </c>
      <c r="C9" s="14" t="s">
        <v>208</v>
      </c>
      <c r="D9" s="14" t="s">
        <v>209</v>
      </c>
      <c r="E9" s="14" t="s">
        <v>83</v>
      </c>
      <c r="F9" s="14">
        <v>20</v>
      </c>
      <c r="G9" s="15">
        <v>202.84</v>
      </c>
      <c r="H9" s="16">
        <v>9.36</v>
      </c>
    </row>
    <row r="10" spans="1:11">
      <c r="A10" s="17"/>
      <c r="B10" s="18">
        <v>9.01E-2</v>
      </c>
      <c r="C10" s="14" t="s">
        <v>91</v>
      </c>
      <c r="D10" s="14" t="s">
        <v>620</v>
      </c>
      <c r="E10" s="14" t="s">
        <v>83</v>
      </c>
      <c r="F10" s="14">
        <v>20</v>
      </c>
      <c r="G10" s="15">
        <v>200.84</v>
      </c>
      <c r="H10" s="16">
        <v>9.26</v>
      </c>
    </row>
    <row r="11" spans="1:11">
      <c r="A11" s="17"/>
      <c r="B11" s="18">
        <v>0.115</v>
      </c>
      <c r="C11" s="14" t="s">
        <v>129</v>
      </c>
      <c r="D11" s="14" t="s">
        <v>603</v>
      </c>
      <c r="E11" s="14" t="s">
        <v>131</v>
      </c>
      <c r="F11" s="14">
        <v>165</v>
      </c>
      <c r="G11" s="15">
        <v>169.06</v>
      </c>
      <c r="H11" s="16">
        <v>7.8</v>
      </c>
      <c r="K11" s="31"/>
    </row>
    <row r="12" spans="1:11">
      <c r="A12" s="17"/>
      <c r="B12" s="18">
        <v>0.115</v>
      </c>
      <c r="C12" s="14" t="s">
        <v>129</v>
      </c>
      <c r="D12" s="14" t="s">
        <v>583</v>
      </c>
      <c r="E12" s="14" t="s">
        <v>131</v>
      </c>
      <c r="F12" s="14">
        <v>130</v>
      </c>
      <c r="G12" s="15">
        <v>133.06</v>
      </c>
      <c r="H12" s="16">
        <v>6.14</v>
      </c>
      <c r="K12" s="31"/>
    </row>
    <row r="13" spans="1:11">
      <c r="A13" s="17"/>
      <c r="B13" s="18">
        <v>9.5600000000000004E-2</v>
      </c>
      <c r="C13" s="14" t="s">
        <v>212</v>
      </c>
      <c r="D13" s="14" t="s">
        <v>653</v>
      </c>
      <c r="E13" s="14" t="s">
        <v>12</v>
      </c>
      <c r="F13" s="14">
        <v>10</v>
      </c>
      <c r="G13" s="15">
        <v>101.18</v>
      </c>
      <c r="H13" s="16">
        <v>4.67</v>
      </c>
    </row>
    <row r="14" spans="1:11">
      <c r="A14" s="17"/>
      <c r="B14" s="22" t="s">
        <v>184</v>
      </c>
      <c r="C14" s="14" t="s">
        <v>100</v>
      </c>
      <c r="D14" s="14" t="s">
        <v>629</v>
      </c>
      <c r="E14" s="14" t="s">
        <v>12</v>
      </c>
      <c r="F14" s="14">
        <v>5</v>
      </c>
      <c r="G14" s="15">
        <v>72.239999999999995</v>
      </c>
      <c r="H14" s="16">
        <v>3.33</v>
      </c>
      <c r="K14" s="31"/>
    </row>
    <row r="15" spans="1:11" ht="9.75" thickBot="1">
      <c r="A15" s="17"/>
      <c r="B15" s="14"/>
      <c r="C15" s="14"/>
      <c r="D15" s="14"/>
      <c r="E15" s="19" t="s">
        <v>15</v>
      </c>
      <c r="F15" s="14"/>
      <c r="G15" s="20">
        <v>1698.59</v>
      </c>
      <c r="H15" s="21">
        <v>78.37</v>
      </c>
    </row>
    <row r="16" spans="1:11" ht="13.5" thickTop="1">
      <c r="A16" s="17"/>
      <c r="B16" s="134" t="s">
        <v>44</v>
      </c>
      <c r="C16" s="133"/>
      <c r="D16" s="14"/>
      <c r="E16" s="14"/>
      <c r="F16" s="14"/>
      <c r="G16" s="15"/>
      <c r="H16" s="16"/>
    </row>
    <row r="17" spans="1:9">
      <c r="A17" s="17"/>
      <c r="B17" s="135" t="s">
        <v>9</v>
      </c>
      <c r="C17" s="136"/>
      <c r="D17" s="14"/>
      <c r="E17" s="14"/>
      <c r="F17" s="14"/>
      <c r="G17" s="15"/>
      <c r="H17" s="16"/>
    </row>
    <row r="18" spans="1:9">
      <c r="A18" s="17"/>
      <c r="B18" s="18">
        <v>8.7499999999999994E-2</v>
      </c>
      <c r="C18" s="14" t="s">
        <v>537</v>
      </c>
      <c r="D18" s="14" t="s">
        <v>581</v>
      </c>
      <c r="E18" s="14" t="s">
        <v>47</v>
      </c>
      <c r="F18" s="14">
        <v>270000</v>
      </c>
      <c r="G18" s="15">
        <v>272.8</v>
      </c>
      <c r="H18" s="16">
        <v>12.58</v>
      </c>
    </row>
    <row r="19" spans="1:9" ht="9.75" thickBot="1">
      <c r="A19" s="17"/>
      <c r="B19" s="14"/>
      <c r="C19" s="14"/>
      <c r="D19" s="14"/>
      <c r="E19" s="19" t="s">
        <v>15</v>
      </c>
      <c r="F19" s="14"/>
      <c r="G19" s="20">
        <v>272.8</v>
      </c>
      <c r="H19" s="21">
        <v>12.58</v>
      </c>
    </row>
    <row r="20" spans="1:9" ht="9.75" thickTop="1">
      <c r="A20" s="17"/>
      <c r="B20" s="14"/>
      <c r="C20" s="14"/>
      <c r="D20" s="14"/>
      <c r="E20" s="14"/>
      <c r="F20" s="14"/>
      <c r="G20" s="15"/>
      <c r="H20" s="16"/>
    </row>
    <row r="21" spans="1:9" ht="9.75" thickBot="1">
      <c r="A21" s="17"/>
      <c r="B21" s="14"/>
      <c r="C21" s="14"/>
      <c r="D21" s="14"/>
      <c r="E21" s="19" t="s">
        <v>15</v>
      </c>
      <c r="F21" s="14"/>
      <c r="G21" s="20">
        <v>0</v>
      </c>
      <c r="H21" s="21">
        <v>0</v>
      </c>
    </row>
    <row r="22" spans="1:9" ht="9.75" thickTop="1">
      <c r="A22" s="17"/>
      <c r="B22" s="14"/>
      <c r="C22" s="14"/>
      <c r="D22" s="14"/>
      <c r="E22" s="14"/>
      <c r="F22" s="14"/>
      <c r="G22" s="15"/>
      <c r="H22" s="16"/>
    </row>
    <row r="23" spans="1:9">
      <c r="A23" s="23" t="s">
        <v>18</v>
      </c>
      <c r="B23" s="14"/>
      <c r="C23" s="14"/>
      <c r="D23" s="14"/>
      <c r="E23" s="14"/>
      <c r="F23" s="14"/>
      <c r="G23" s="34">
        <v>196.35</v>
      </c>
      <c r="H23" s="35">
        <v>9.0500000000000007</v>
      </c>
    </row>
    <row r="24" spans="1:9">
      <c r="A24" s="17"/>
      <c r="B24" s="14"/>
      <c r="C24" s="14"/>
      <c r="D24" s="14"/>
      <c r="E24" s="14"/>
      <c r="F24" s="14"/>
      <c r="G24" s="15"/>
      <c r="H24" s="16"/>
      <c r="I24" s="31"/>
    </row>
    <row r="25" spans="1:9" ht="9.75" thickBot="1">
      <c r="A25" s="17"/>
      <c r="B25" s="14"/>
      <c r="C25" s="14"/>
      <c r="D25" s="14"/>
      <c r="E25" s="19" t="s">
        <v>19</v>
      </c>
      <c r="F25" s="14"/>
      <c r="G25" s="20">
        <v>2167.7399999999998</v>
      </c>
      <c r="H25" s="21">
        <v>100</v>
      </c>
    </row>
    <row r="26" spans="1:9" ht="9.75" thickTop="1">
      <c r="A26" s="17"/>
      <c r="B26" s="14"/>
      <c r="C26" s="14"/>
      <c r="D26" s="14"/>
      <c r="E26" s="14"/>
      <c r="F26" s="14"/>
      <c r="G26" s="15"/>
      <c r="H26" s="16"/>
    </row>
    <row r="27" spans="1:9">
      <c r="A27" s="26" t="s">
        <v>20</v>
      </c>
      <c r="B27" s="14"/>
      <c r="C27" s="14"/>
      <c r="D27" s="14"/>
      <c r="E27" s="14"/>
      <c r="F27" s="14"/>
      <c r="G27" s="15"/>
      <c r="H27" s="16"/>
    </row>
    <row r="28" spans="1:9">
      <c r="A28" s="17">
        <v>1</v>
      </c>
      <c r="B28" s="14" t="s">
        <v>1524</v>
      </c>
      <c r="C28" s="14"/>
      <c r="D28" s="14"/>
      <c r="E28" s="14"/>
      <c r="F28" s="14"/>
      <c r="G28" s="15"/>
      <c r="H28" s="16"/>
    </row>
    <row r="29" spans="1:9">
      <c r="A29" s="17"/>
      <c r="B29" s="14"/>
      <c r="C29" s="14"/>
      <c r="D29" s="14"/>
      <c r="E29" s="14"/>
      <c r="F29" s="14"/>
      <c r="G29" s="15"/>
      <c r="H29" s="16"/>
    </row>
    <row r="30" spans="1:9">
      <c r="A30" s="17">
        <v>2</v>
      </c>
      <c r="B30" s="14" t="s">
        <v>22</v>
      </c>
      <c r="C30" s="14"/>
      <c r="D30" s="14"/>
      <c r="E30" s="14"/>
      <c r="F30" s="14"/>
      <c r="G30" s="15"/>
      <c r="H30" s="16"/>
    </row>
    <row r="31" spans="1:9">
      <c r="A31" s="17"/>
      <c r="B31" s="14"/>
      <c r="C31" s="14"/>
      <c r="D31" s="14"/>
      <c r="E31" s="14"/>
      <c r="F31" s="14"/>
      <c r="G31" s="15"/>
      <c r="H31" s="16"/>
    </row>
    <row r="32" spans="1:9">
      <c r="A32" s="17">
        <v>3</v>
      </c>
      <c r="B32" s="14" t="s">
        <v>23</v>
      </c>
      <c r="C32" s="14"/>
      <c r="D32" s="14"/>
      <c r="E32" s="14"/>
      <c r="F32" s="14"/>
      <c r="G32" s="15"/>
      <c r="H32" s="16"/>
    </row>
    <row r="33" spans="1:8">
      <c r="A33" s="17"/>
      <c r="B33" s="14" t="s">
        <v>24</v>
      </c>
      <c r="C33" s="14"/>
      <c r="D33" s="14"/>
      <c r="E33" s="14"/>
      <c r="F33" s="14"/>
      <c r="G33" s="15"/>
      <c r="H33" s="16"/>
    </row>
    <row r="34" spans="1:8">
      <c r="A34" s="27"/>
      <c r="B34" s="28" t="s">
        <v>25</v>
      </c>
      <c r="C34" s="28"/>
      <c r="D34" s="28"/>
      <c r="E34" s="28"/>
      <c r="F34" s="28"/>
      <c r="G34" s="29"/>
      <c r="H34" s="30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J42"/>
  <sheetViews>
    <sheetView topLeftCell="A6" workbookViewId="0">
      <selection activeCell="B39" sqref="B3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425781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1525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8.77E-2</v>
      </c>
      <c r="C6" s="14" t="s">
        <v>139</v>
      </c>
      <c r="D6" s="14" t="s">
        <v>645</v>
      </c>
      <c r="E6" s="14" t="s">
        <v>141</v>
      </c>
      <c r="F6" s="14">
        <v>380</v>
      </c>
      <c r="G6" s="15">
        <v>3809.12</v>
      </c>
      <c r="H6" s="16">
        <v>14.01</v>
      </c>
    </row>
    <row r="7" spans="1:8">
      <c r="A7" s="17"/>
      <c r="B7" s="18">
        <v>0.08</v>
      </c>
      <c r="C7" s="14" t="s">
        <v>87</v>
      </c>
      <c r="D7" s="14" t="s">
        <v>646</v>
      </c>
      <c r="E7" s="14" t="s">
        <v>12</v>
      </c>
      <c r="F7" s="14">
        <v>340</v>
      </c>
      <c r="G7" s="15">
        <v>3398.5</v>
      </c>
      <c r="H7" s="16">
        <v>12.5</v>
      </c>
    </row>
    <row r="8" spans="1:8">
      <c r="A8" s="17"/>
      <c r="B8" s="18">
        <v>8.7499999999999994E-2</v>
      </c>
      <c r="C8" s="14" t="s">
        <v>208</v>
      </c>
      <c r="D8" s="14" t="s">
        <v>647</v>
      </c>
      <c r="E8" s="14" t="s">
        <v>83</v>
      </c>
      <c r="F8" s="14">
        <v>250</v>
      </c>
      <c r="G8" s="15">
        <v>2504.0500000000002</v>
      </c>
      <c r="H8" s="16">
        <v>9.2100000000000009</v>
      </c>
    </row>
    <row r="9" spans="1:8">
      <c r="A9" s="17"/>
      <c r="B9" s="18">
        <v>8.7800000000000003E-2</v>
      </c>
      <c r="C9" s="14" t="s">
        <v>126</v>
      </c>
      <c r="D9" s="14" t="s">
        <v>648</v>
      </c>
      <c r="E9" s="14" t="s">
        <v>128</v>
      </c>
      <c r="F9" s="14">
        <v>100</v>
      </c>
      <c r="G9" s="15">
        <v>2503.25</v>
      </c>
      <c r="H9" s="16">
        <v>9.2100000000000009</v>
      </c>
    </row>
    <row r="10" spans="1:8">
      <c r="A10" s="17"/>
      <c r="B10" s="18">
        <v>9.5200000000000007E-2</v>
      </c>
      <c r="C10" s="14" t="s">
        <v>33</v>
      </c>
      <c r="D10" s="14" t="s">
        <v>649</v>
      </c>
      <c r="E10" s="14" t="s">
        <v>12</v>
      </c>
      <c r="F10" s="14">
        <v>150</v>
      </c>
      <c r="G10" s="15">
        <v>1528.18</v>
      </c>
      <c r="H10" s="16">
        <v>5.62</v>
      </c>
    </row>
    <row r="11" spans="1:8">
      <c r="A11" s="17"/>
      <c r="B11" s="18">
        <v>9.69E-2</v>
      </c>
      <c r="C11" s="14" t="s">
        <v>212</v>
      </c>
      <c r="D11" s="14" t="s">
        <v>600</v>
      </c>
      <c r="E11" s="14" t="s">
        <v>12</v>
      </c>
      <c r="F11" s="14">
        <v>130</v>
      </c>
      <c r="G11" s="15">
        <v>1319.31</v>
      </c>
      <c r="H11" s="16">
        <v>4.8499999999999996</v>
      </c>
    </row>
    <row r="12" spans="1:8">
      <c r="A12" s="17"/>
      <c r="B12" s="18">
        <v>9.6699999999999994E-2</v>
      </c>
      <c r="C12" s="14" t="s">
        <v>33</v>
      </c>
      <c r="D12" s="14" t="s">
        <v>624</v>
      </c>
      <c r="E12" s="14" t="s">
        <v>12</v>
      </c>
      <c r="F12" s="14">
        <v>88</v>
      </c>
      <c r="G12" s="15">
        <v>897.6</v>
      </c>
      <c r="H12" s="16">
        <v>3.3</v>
      </c>
    </row>
    <row r="13" spans="1:8">
      <c r="A13" s="17"/>
      <c r="B13" s="18">
        <v>9.3799999999999994E-2</v>
      </c>
      <c r="C13" s="14" t="s">
        <v>33</v>
      </c>
      <c r="D13" s="14" t="s">
        <v>542</v>
      </c>
      <c r="E13" s="14" t="s">
        <v>12</v>
      </c>
      <c r="F13" s="14">
        <v>20</v>
      </c>
      <c r="G13" s="15">
        <v>202</v>
      </c>
      <c r="H13" s="16">
        <v>0.74</v>
      </c>
    </row>
    <row r="14" spans="1:8">
      <c r="A14" s="17"/>
      <c r="B14" s="18">
        <v>8.9700000000000002E-2</v>
      </c>
      <c r="C14" s="14" t="s">
        <v>33</v>
      </c>
      <c r="D14" s="14" t="s">
        <v>554</v>
      </c>
      <c r="E14" s="14" t="s">
        <v>73</v>
      </c>
      <c r="F14" s="14">
        <v>5</v>
      </c>
      <c r="G14" s="15">
        <v>50.36</v>
      </c>
      <c r="H14" s="16">
        <v>0.19</v>
      </c>
    </row>
    <row r="15" spans="1:8" ht="9.75" thickBot="1">
      <c r="A15" s="17"/>
      <c r="B15" s="14"/>
      <c r="C15" s="14"/>
      <c r="D15" s="14"/>
      <c r="E15" s="19" t="s">
        <v>15</v>
      </c>
      <c r="F15" s="14"/>
      <c r="G15" s="20">
        <v>16212.37</v>
      </c>
      <c r="H15" s="21">
        <v>59.63</v>
      </c>
    </row>
    <row r="16" spans="1:8" ht="13.5" thickTop="1">
      <c r="A16" s="17"/>
      <c r="B16" s="134" t="s">
        <v>44</v>
      </c>
      <c r="C16" s="133"/>
      <c r="D16" s="14"/>
      <c r="E16" s="14"/>
      <c r="F16" s="14"/>
      <c r="G16" s="15"/>
      <c r="H16" s="16"/>
    </row>
    <row r="17" spans="1:8">
      <c r="A17" s="17"/>
      <c r="B17" s="135" t="s">
        <v>9</v>
      </c>
      <c r="C17" s="136"/>
      <c r="D17" s="14"/>
      <c r="E17" s="14"/>
      <c r="F17" s="14"/>
      <c r="G17" s="15"/>
      <c r="H17" s="16"/>
    </row>
    <row r="18" spans="1:8">
      <c r="A18" s="17"/>
      <c r="B18" s="18">
        <v>8.4500000000000006E-2</v>
      </c>
      <c r="C18" s="14" t="s">
        <v>388</v>
      </c>
      <c r="D18" s="14" t="s">
        <v>607</v>
      </c>
      <c r="E18" s="14" t="s">
        <v>47</v>
      </c>
      <c r="F18" s="14">
        <v>3925000</v>
      </c>
      <c r="G18" s="15">
        <v>3952.63</v>
      </c>
      <c r="H18" s="16">
        <v>14.54</v>
      </c>
    </row>
    <row r="19" spans="1:8">
      <c r="A19" s="17"/>
      <c r="B19" s="18">
        <v>5.8999999999999997E-2</v>
      </c>
      <c r="C19" s="14" t="s">
        <v>388</v>
      </c>
      <c r="D19" s="14" t="s">
        <v>650</v>
      </c>
      <c r="E19" s="14" t="s">
        <v>47</v>
      </c>
      <c r="F19" s="14">
        <v>3000000</v>
      </c>
      <c r="G19" s="15">
        <v>2938.04</v>
      </c>
      <c r="H19" s="16">
        <v>10.81</v>
      </c>
    </row>
    <row r="20" spans="1:8">
      <c r="A20" s="17"/>
      <c r="B20" s="18">
        <v>5.8999999999999997E-2</v>
      </c>
      <c r="C20" s="14" t="s">
        <v>388</v>
      </c>
      <c r="D20" s="14" t="s">
        <v>651</v>
      </c>
      <c r="E20" s="14" t="s">
        <v>47</v>
      </c>
      <c r="F20" s="14">
        <v>500000</v>
      </c>
      <c r="G20" s="15">
        <v>489.7</v>
      </c>
      <c r="H20" s="16">
        <v>1.8</v>
      </c>
    </row>
    <row r="21" spans="1:8" ht="9.75" thickBot="1">
      <c r="A21" s="17"/>
      <c r="B21" s="14"/>
      <c r="C21" s="14"/>
      <c r="D21" s="14"/>
      <c r="E21" s="19" t="s">
        <v>15</v>
      </c>
      <c r="F21" s="14"/>
      <c r="G21" s="20">
        <f>SUM(G18:G20)</f>
        <v>7380.37</v>
      </c>
      <c r="H21" s="43">
        <f>SUM(H18:H20)</f>
        <v>27.150000000000002</v>
      </c>
    </row>
    <row r="22" spans="1:8" ht="9.75" thickTop="1">
      <c r="A22" s="17"/>
      <c r="B22" s="14"/>
      <c r="C22" s="14"/>
      <c r="D22" s="14"/>
      <c r="E22" s="14"/>
      <c r="F22" s="14"/>
      <c r="G22" s="15"/>
      <c r="H22" s="16"/>
    </row>
    <row r="23" spans="1:8" ht="12.75">
      <c r="A23" s="132" t="s">
        <v>166</v>
      </c>
      <c r="B23" s="133"/>
      <c r="C23" s="133"/>
      <c r="D23" s="14"/>
      <c r="E23" s="14"/>
      <c r="F23" s="14"/>
      <c r="G23" s="15"/>
      <c r="H23" s="16"/>
    </row>
    <row r="24" spans="1:8" ht="12.75">
      <c r="A24" s="17"/>
      <c r="B24" s="134" t="s">
        <v>167</v>
      </c>
      <c r="C24" s="133"/>
      <c r="D24" s="14"/>
      <c r="E24" s="14"/>
      <c r="F24" s="14"/>
      <c r="G24" s="15"/>
      <c r="H24" s="16"/>
    </row>
    <row r="25" spans="1:8">
      <c r="A25" s="17"/>
      <c r="B25" s="22" t="s">
        <v>168</v>
      </c>
      <c r="C25" s="14" t="s">
        <v>10</v>
      </c>
      <c r="D25" s="14" t="s">
        <v>652</v>
      </c>
      <c r="E25" s="14" t="s">
        <v>12</v>
      </c>
      <c r="F25" s="14">
        <v>2500</v>
      </c>
      <c r="G25" s="15">
        <v>2261.58</v>
      </c>
      <c r="H25" s="16">
        <v>8.32</v>
      </c>
    </row>
    <row r="26" spans="1:8" ht="9.75" thickBot="1">
      <c r="A26" s="17"/>
      <c r="B26" s="14"/>
      <c r="C26" s="14"/>
      <c r="D26" s="14"/>
      <c r="E26" s="19" t="s">
        <v>15</v>
      </c>
      <c r="F26" s="14"/>
      <c r="G26" s="20">
        <v>2261.58</v>
      </c>
      <c r="H26" s="21">
        <v>8.32</v>
      </c>
    </row>
    <row r="27" spans="1:8" ht="9.75" thickTop="1">
      <c r="A27" s="17"/>
      <c r="B27" s="14"/>
      <c r="C27" s="14"/>
      <c r="D27" s="14"/>
      <c r="E27" s="14"/>
      <c r="F27" s="14"/>
      <c r="G27" s="15"/>
      <c r="H27" s="16"/>
    </row>
    <row r="28" spans="1:8">
      <c r="A28" s="17"/>
      <c r="B28" s="22" t="s">
        <v>16</v>
      </c>
      <c r="C28" s="14" t="s">
        <v>17</v>
      </c>
      <c r="D28" s="14"/>
      <c r="E28" s="14" t="s">
        <v>16</v>
      </c>
      <c r="F28" s="14"/>
      <c r="G28" s="15">
        <v>300</v>
      </c>
      <c r="H28" s="16">
        <v>1.1000000000000001</v>
      </c>
    </row>
    <row r="29" spans="1:8" ht="9.75" thickBot="1">
      <c r="A29" s="17"/>
      <c r="B29" s="14"/>
      <c r="C29" s="14"/>
      <c r="D29" s="14"/>
      <c r="E29" s="19" t="s">
        <v>15</v>
      </c>
      <c r="F29" s="14"/>
      <c r="G29" s="20">
        <v>300</v>
      </c>
      <c r="H29" s="21">
        <v>1.1000000000000001</v>
      </c>
    </row>
    <row r="30" spans="1:8" ht="9.75" thickTop="1">
      <c r="A30" s="17"/>
      <c r="B30" s="14"/>
      <c r="C30" s="14"/>
      <c r="D30" s="14"/>
      <c r="E30" s="14"/>
      <c r="F30" s="14"/>
      <c r="G30" s="15"/>
      <c r="H30" s="16"/>
    </row>
    <row r="31" spans="1:8">
      <c r="A31" s="23" t="s">
        <v>18</v>
      </c>
      <c r="B31" s="14"/>
      <c r="C31" s="14"/>
      <c r="D31" s="14"/>
      <c r="E31" s="14"/>
      <c r="F31" s="14"/>
      <c r="G31" s="34">
        <v>1036.82</v>
      </c>
      <c r="H31" s="35">
        <v>3.8</v>
      </c>
    </row>
    <row r="32" spans="1:8">
      <c r="A32" s="17"/>
      <c r="B32" s="14"/>
      <c r="C32" s="14"/>
      <c r="D32" s="14"/>
      <c r="E32" s="14"/>
      <c r="F32" s="14"/>
      <c r="G32" s="15"/>
      <c r="H32" s="16"/>
    </row>
    <row r="33" spans="1:10" ht="9.75" thickBot="1">
      <c r="A33" s="17"/>
      <c r="B33" s="14"/>
      <c r="C33" s="14"/>
      <c r="D33" s="14"/>
      <c r="E33" s="19" t="s">
        <v>19</v>
      </c>
      <c r="F33" s="14"/>
      <c r="G33" s="20">
        <v>27191.14</v>
      </c>
      <c r="H33" s="21">
        <v>100</v>
      </c>
      <c r="J33" s="31"/>
    </row>
    <row r="34" spans="1:10" ht="9.75" thickTop="1">
      <c r="A34" s="17"/>
      <c r="B34" s="14"/>
      <c r="C34" s="14"/>
      <c r="D34" s="14"/>
      <c r="E34" s="14"/>
      <c r="F34" s="14"/>
      <c r="G34" s="15"/>
      <c r="H34" s="16"/>
    </row>
    <row r="35" spans="1:10">
      <c r="A35" s="26" t="s">
        <v>20</v>
      </c>
      <c r="B35" s="14"/>
      <c r="C35" s="14"/>
      <c r="D35" s="14"/>
      <c r="E35" s="14"/>
      <c r="F35" s="14"/>
      <c r="G35" s="15"/>
      <c r="H35" s="16"/>
    </row>
    <row r="36" spans="1:10">
      <c r="A36" s="17">
        <v>1</v>
      </c>
      <c r="B36" s="14" t="s">
        <v>1526</v>
      </c>
      <c r="C36" s="14"/>
      <c r="D36" s="14"/>
      <c r="E36" s="14"/>
      <c r="F36" s="14"/>
      <c r="G36" s="15"/>
      <c r="H36" s="16"/>
    </row>
    <row r="37" spans="1:10">
      <c r="A37" s="17"/>
      <c r="B37" s="14"/>
      <c r="C37" s="14"/>
      <c r="D37" s="14"/>
      <c r="E37" s="14"/>
      <c r="F37" s="14"/>
      <c r="G37" s="15"/>
      <c r="H37" s="16"/>
    </row>
    <row r="38" spans="1:10">
      <c r="A38" s="17">
        <v>2</v>
      </c>
      <c r="B38" s="14" t="s">
        <v>22</v>
      </c>
      <c r="C38" s="14"/>
      <c r="D38" s="14"/>
      <c r="E38" s="14"/>
      <c r="F38" s="14"/>
      <c r="G38" s="15"/>
      <c r="H38" s="16"/>
    </row>
    <row r="39" spans="1:10">
      <c r="A39" s="17"/>
      <c r="B39" s="14"/>
      <c r="C39" s="14"/>
      <c r="D39" s="14"/>
      <c r="E39" s="14"/>
      <c r="F39" s="14"/>
      <c r="G39" s="15"/>
      <c r="H39" s="16"/>
    </row>
    <row r="40" spans="1:10">
      <c r="A40" s="17">
        <v>3</v>
      </c>
      <c r="B40" s="14" t="s">
        <v>23</v>
      </c>
      <c r="C40" s="14"/>
      <c r="D40" s="14"/>
      <c r="E40" s="14"/>
      <c r="F40" s="14"/>
      <c r="G40" s="15"/>
      <c r="H40" s="16"/>
    </row>
    <row r="41" spans="1:10">
      <c r="A41" s="17"/>
      <c r="B41" s="14" t="s">
        <v>24</v>
      </c>
      <c r="C41" s="14"/>
      <c r="D41" s="14"/>
      <c r="E41" s="14"/>
      <c r="F41" s="14"/>
      <c r="G41" s="15"/>
      <c r="H41" s="16"/>
    </row>
    <row r="42" spans="1:10">
      <c r="A42" s="27"/>
      <c r="B42" s="28" t="s">
        <v>25</v>
      </c>
      <c r="C42" s="28"/>
      <c r="D42" s="28"/>
      <c r="E42" s="28"/>
      <c r="F42" s="28"/>
      <c r="G42" s="29"/>
      <c r="H42" s="30"/>
    </row>
  </sheetData>
  <mergeCells count="8">
    <mergeCell ref="A23:C23"/>
    <mergeCell ref="B24:C24"/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J47"/>
  <sheetViews>
    <sheetView topLeftCell="A18" workbookViewId="0">
      <selection activeCell="B36" sqref="B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1527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8.77E-2</v>
      </c>
      <c r="C6" s="14" t="s">
        <v>139</v>
      </c>
      <c r="D6" s="14" t="s">
        <v>632</v>
      </c>
      <c r="E6" s="14" t="s">
        <v>141</v>
      </c>
      <c r="F6" s="14">
        <v>400</v>
      </c>
      <c r="G6" s="15">
        <v>4011.14</v>
      </c>
      <c r="H6" s="16">
        <v>13.92</v>
      </c>
    </row>
    <row r="7" spans="1:8">
      <c r="A7" s="17"/>
      <c r="B7" s="18">
        <v>9.8000000000000004E-2</v>
      </c>
      <c r="C7" s="14" t="s">
        <v>87</v>
      </c>
      <c r="D7" s="14" t="s">
        <v>568</v>
      </c>
      <c r="E7" s="14" t="s">
        <v>12</v>
      </c>
      <c r="F7" s="14">
        <v>280</v>
      </c>
      <c r="G7" s="15">
        <v>2839.63</v>
      </c>
      <c r="H7" s="16">
        <v>9.86</v>
      </c>
    </row>
    <row r="8" spans="1:8">
      <c r="A8" s="17"/>
      <c r="B8" s="18">
        <v>8.7099999999999997E-2</v>
      </c>
      <c r="C8" s="14" t="s">
        <v>208</v>
      </c>
      <c r="D8" s="14" t="s">
        <v>633</v>
      </c>
      <c r="E8" s="14" t="s">
        <v>83</v>
      </c>
      <c r="F8" s="14">
        <v>270</v>
      </c>
      <c r="G8" s="15">
        <v>2703.19</v>
      </c>
      <c r="H8" s="16">
        <v>9.3800000000000008</v>
      </c>
    </row>
    <row r="9" spans="1:8">
      <c r="A9" s="17"/>
      <c r="B9" s="18">
        <v>8.6800000000000002E-2</v>
      </c>
      <c r="C9" s="14" t="s">
        <v>126</v>
      </c>
      <c r="D9" s="14" t="s">
        <v>634</v>
      </c>
      <c r="E9" s="14" t="s">
        <v>128</v>
      </c>
      <c r="F9" s="14">
        <v>108</v>
      </c>
      <c r="G9" s="15">
        <v>2703.04</v>
      </c>
      <c r="H9" s="16">
        <v>9.3800000000000008</v>
      </c>
    </row>
    <row r="10" spans="1:8">
      <c r="A10" s="17"/>
      <c r="B10" s="18">
        <v>9.3799999999999994E-2</v>
      </c>
      <c r="C10" s="14" t="s">
        <v>33</v>
      </c>
      <c r="D10" s="14" t="s">
        <v>542</v>
      </c>
      <c r="E10" s="14" t="s">
        <v>12</v>
      </c>
      <c r="F10" s="14">
        <v>255</v>
      </c>
      <c r="G10" s="15">
        <v>2575.4899999999998</v>
      </c>
      <c r="H10" s="16">
        <v>8.94</v>
      </c>
    </row>
    <row r="11" spans="1:8">
      <c r="A11" s="17"/>
      <c r="B11" s="18">
        <v>8.77E-2</v>
      </c>
      <c r="C11" s="14" t="s">
        <v>89</v>
      </c>
      <c r="D11" s="14" t="s">
        <v>635</v>
      </c>
      <c r="E11" s="14" t="s">
        <v>12</v>
      </c>
      <c r="F11" s="14">
        <v>120</v>
      </c>
      <c r="G11" s="15">
        <v>1203.94</v>
      </c>
      <c r="H11" s="16">
        <v>4.18</v>
      </c>
    </row>
    <row r="12" spans="1:8">
      <c r="A12" s="17"/>
      <c r="B12" s="18">
        <v>8.72E-2</v>
      </c>
      <c r="C12" s="14" t="s">
        <v>87</v>
      </c>
      <c r="D12" s="14" t="s">
        <v>615</v>
      </c>
      <c r="E12" s="14" t="s">
        <v>12</v>
      </c>
      <c r="F12" s="14">
        <v>100</v>
      </c>
      <c r="G12" s="15">
        <v>1007.68</v>
      </c>
      <c r="H12" s="16">
        <v>3.5</v>
      </c>
    </row>
    <row r="13" spans="1:8">
      <c r="A13" s="17"/>
      <c r="B13" s="18">
        <v>8.9700000000000002E-2</v>
      </c>
      <c r="C13" s="14" t="s">
        <v>33</v>
      </c>
      <c r="D13" s="14" t="s">
        <v>554</v>
      </c>
      <c r="E13" s="14" t="s">
        <v>73</v>
      </c>
      <c r="F13" s="14">
        <v>100</v>
      </c>
      <c r="G13" s="15">
        <v>1007.17</v>
      </c>
      <c r="H13" s="16">
        <v>3.5</v>
      </c>
    </row>
    <row r="14" spans="1:8">
      <c r="A14" s="17"/>
      <c r="B14" s="18">
        <v>9.2799999999999994E-2</v>
      </c>
      <c r="C14" s="14" t="s">
        <v>33</v>
      </c>
      <c r="D14" s="14" t="s">
        <v>614</v>
      </c>
      <c r="E14" s="14" t="s">
        <v>12</v>
      </c>
      <c r="F14" s="14">
        <v>56</v>
      </c>
      <c r="G14" s="15">
        <v>568.29</v>
      </c>
      <c r="H14" s="16">
        <v>1.97</v>
      </c>
    </row>
    <row r="15" spans="1:8">
      <c r="A15" s="17"/>
      <c r="B15" s="22" t="s">
        <v>184</v>
      </c>
      <c r="C15" s="14" t="s">
        <v>100</v>
      </c>
      <c r="D15" s="14" t="s">
        <v>596</v>
      </c>
      <c r="E15" s="14" t="s">
        <v>12</v>
      </c>
      <c r="F15" s="14">
        <v>35</v>
      </c>
      <c r="G15" s="15">
        <v>506.37</v>
      </c>
      <c r="H15" s="16">
        <v>1.76</v>
      </c>
    </row>
    <row r="16" spans="1:8">
      <c r="A16" s="17"/>
      <c r="B16" s="18">
        <v>9.01E-2</v>
      </c>
      <c r="C16" s="14" t="s">
        <v>91</v>
      </c>
      <c r="D16" s="14" t="s">
        <v>620</v>
      </c>
      <c r="E16" s="14" t="s">
        <v>83</v>
      </c>
      <c r="F16" s="14">
        <v>3</v>
      </c>
      <c r="G16" s="15">
        <v>30.13</v>
      </c>
      <c r="H16" s="16">
        <v>0.1</v>
      </c>
    </row>
    <row r="17" spans="1:8" ht="9.75" thickBot="1">
      <c r="A17" s="17"/>
      <c r="B17" s="14"/>
      <c r="C17" s="14"/>
      <c r="D17" s="14"/>
      <c r="E17" s="19" t="s">
        <v>15</v>
      </c>
      <c r="F17" s="14"/>
      <c r="G17" s="20">
        <v>19156.07</v>
      </c>
      <c r="H17" s="21">
        <v>66.489999999999995</v>
      </c>
    </row>
    <row r="18" spans="1:8" ht="13.5" thickTop="1">
      <c r="A18" s="17"/>
      <c r="B18" s="134" t="s">
        <v>44</v>
      </c>
      <c r="C18" s="133"/>
      <c r="D18" s="14"/>
      <c r="E18" s="14"/>
      <c r="F18" s="14"/>
      <c r="G18" s="15"/>
      <c r="H18" s="16"/>
    </row>
    <row r="19" spans="1:8" ht="12.75">
      <c r="A19" s="17"/>
      <c r="B19" s="135" t="s">
        <v>9</v>
      </c>
      <c r="C19" s="133"/>
      <c r="D19" s="14"/>
      <c r="E19" s="14"/>
      <c r="F19" s="14"/>
      <c r="G19" s="15"/>
      <c r="H19" s="16"/>
    </row>
    <row r="20" spans="1:8">
      <c r="A20" s="17"/>
      <c r="B20" s="18">
        <v>5.8999999999999997E-2</v>
      </c>
      <c r="C20" s="14" t="s">
        <v>388</v>
      </c>
      <c r="D20" s="14" t="s">
        <v>636</v>
      </c>
      <c r="E20" s="14" t="s">
        <v>47</v>
      </c>
      <c r="F20" s="14">
        <v>1185000</v>
      </c>
      <c r="G20" s="15">
        <v>1160.53</v>
      </c>
      <c r="H20" s="16">
        <v>4.03</v>
      </c>
    </row>
    <row r="21" spans="1:8">
      <c r="A21" s="17"/>
      <c r="B21" s="18">
        <v>8.5800000000000001E-2</v>
      </c>
      <c r="C21" s="14" t="s">
        <v>537</v>
      </c>
      <c r="D21" s="14" t="s">
        <v>599</v>
      </c>
      <c r="E21" s="14" t="s">
        <v>47</v>
      </c>
      <c r="F21" s="14">
        <v>1000000</v>
      </c>
      <c r="G21" s="15">
        <v>1008.38</v>
      </c>
      <c r="H21" s="16">
        <v>3.5</v>
      </c>
    </row>
    <row r="22" spans="1:8">
      <c r="A22" s="17"/>
      <c r="B22" s="18">
        <v>5.8999999999999997E-2</v>
      </c>
      <c r="C22" s="14" t="s">
        <v>388</v>
      </c>
      <c r="D22" s="14" t="s">
        <v>637</v>
      </c>
      <c r="E22" s="14" t="s">
        <v>47</v>
      </c>
      <c r="F22" s="14">
        <v>1000000</v>
      </c>
      <c r="G22" s="15">
        <v>979.56</v>
      </c>
      <c r="H22" s="16">
        <v>3.4</v>
      </c>
    </row>
    <row r="23" spans="1:8">
      <c r="A23" s="17"/>
      <c r="B23" s="18">
        <v>5.8999999999999997E-2</v>
      </c>
      <c r="C23" s="14" t="s">
        <v>388</v>
      </c>
      <c r="D23" s="14" t="s">
        <v>638</v>
      </c>
      <c r="E23" s="14" t="s">
        <v>47</v>
      </c>
      <c r="F23" s="14">
        <v>1000000</v>
      </c>
      <c r="G23" s="15">
        <v>979.35</v>
      </c>
      <c r="H23" s="16">
        <v>3.4</v>
      </c>
    </row>
    <row r="24" spans="1:8">
      <c r="A24" s="17"/>
      <c r="B24" s="18">
        <v>5.8999999999999997E-2</v>
      </c>
      <c r="C24" s="14" t="s">
        <v>388</v>
      </c>
      <c r="D24" s="14" t="s">
        <v>639</v>
      </c>
      <c r="E24" s="14" t="s">
        <v>47</v>
      </c>
      <c r="F24" s="14">
        <v>991600</v>
      </c>
      <c r="G24" s="15">
        <v>971.28</v>
      </c>
      <c r="H24" s="16">
        <v>3.37</v>
      </c>
    </row>
    <row r="25" spans="1:8">
      <c r="A25" s="17"/>
      <c r="B25" s="18">
        <v>5.8999999999999997E-2</v>
      </c>
      <c r="C25" s="14" t="s">
        <v>388</v>
      </c>
      <c r="D25" s="14" t="s">
        <v>640</v>
      </c>
      <c r="E25" s="14" t="s">
        <v>47</v>
      </c>
      <c r="F25" s="14">
        <v>899300</v>
      </c>
      <c r="G25" s="15">
        <v>880.77</v>
      </c>
      <c r="H25" s="16">
        <v>3.06</v>
      </c>
    </row>
    <row r="26" spans="1:8">
      <c r="A26" s="17"/>
      <c r="B26" s="18">
        <v>5.8999999999999997E-2</v>
      </c>
      <c r="C26" s="14" t="s">
        <v>388</v>
      </c>
      <c r="D26" s="14" t="s">
        <v>641</v>
      </c>
      <c r="E26" s="14" t="s">
        <v>47</v>
      </c>
      <c r="F26" s="14">
        <v>688000</v>
      </c>
      <c r="G26" s="15">
        <v>673.94</v>
      </c>
      <c r="H26" s="16">
        <v>2.34</v>
      </c>
    </row>
    <row r="27" spans="1:8">
      <c r="A27" s="17"/>
      <c r="B27" s="18">
        <v>5.8999999999999997E-2</v>
      </c>
      <c r="C27" s="14" t="s">
        <v>388</v>
      </c>
      <c r="D27" s="14" t="s">
        <v>642</v>
      </c>
      <c r="E27" s="14" t="s">
        <v>47</v>
      </c>
      <c r="F27" s="14">
        <v>589500</v>
      </c>
      <c r="G27" s="15">
        <v>577.26</v>
      </c>
      <c r="H27" s="16">
        <v>2</v>
      </c>
    </row>
    <row r="28" spans="1:8">
      <c r="A28" s="17"/>
      <c r="B28" s="18">
        <v>5.8999999999999997E-2</v>
      </c>
      <c r="C28" s="14" t="s">
        <v>388</v>
      </c>
      <c r="D28" s="14" t="s">
        <v>643</v>
      </c>
      <c r="E28" s="14" t="s">
        <v>47</v>
      </c>
      <c r="F28" s="14">
        <v>390000</v>
      </c>
      <c r="G28" s="15">
        <v>381.92</v>
      </c>
      <c r="H28" s="16">
        <v>1.33</v>
      </c>
    </row>
    <row r="29" spans="1:8">
      <c r="A29" s="17"/>
      <c r="B29" s="18">
        <v>5.8999999999999997E-2</v>
      </c>
      <c r="C29" s="14" t="s">
        <v>388</v>
      </c>
      <c r="D29" s="14" t="s">
        <v>644</v>
      </c>
      <c r="E29" s="14" t="s">
        <v>47</v>
      </c>
      <c r="F29" s="14">
        <v>239600</v>
      </c>
      <c r="G29" s="15">
        <v>234.66</v>
      </c>
      <c r="H29" s="16">
        <v>0.81</v>
      </c>
    </row>
    <row r="30" spans="1:8">
      <c r="A30" s="17"/>
      <c r="B30" s="18">
        <v>8.4500000000000006E-2</v>
      </c>
      <c r="C30" s="14" t="s">
        <v>388</v>
      </c>
      <c r="D30" s="14" t="s">
        <v>607</v>
      </c>
      <c r="E30" s="14" t="s">
        <v>47</v>
      </c>
      <c r="F30" s="14">
        <v>75000</v>
      </c>
      <c r="G30" s="15">
        <v>75.53</v>
      </c>
      <c r="H30" s="16">
        <v>0.26</v>
      </c>
    </row>
    <row r="31" spans="1:8" ht="9.75" thickBot="1">
      <c r="A31" s="17"/>
      <c r="B31" s="14"/>
      <c r="C31" s="14"/>
      <c r="D31" s="14"/>
      <c r="E31" s="19" t="s">
        <v>15</v>
      </c>
      <c r="F31" s="14"/>
      <c r="G31" s="20">
        <f>SUM(G20:G30)</f>
        <v>7923.1799999999994</v>
      </c>
      <c r="H31" s="43">
        <f>SUM(H20:H30)</f>
        <v>27.5</v>
      </c>
    </row>
    <row r="32" spans="1:8" ht="9.75" thickTop="1">
      <c r="A32" s="17"/>
      <c r="B32" s="14"/>
      <c r="C32" s="14"/>
      <c r="D32" s="14"/>
      <c r="E32" s="14"/>
      <c r="F32" s="14"/>
      <c r="G32" s="15"/>
      <c r="H32" s="16"/>
    </row>
    <row r="33" spans="1:10">
      <c r="A33" s="17"/>
      <c r="B33" s="22" t="s">
        <v>16</v>
      </c>
      <c r="C33" s="14" t="s">
        <v>17</v>
      </c>
      <c r="D33" s="14"/>
      <c r="E33" s="14" t="s">
        <v>16</v>
      </c>
      <c r="F33" s="14"/>
      <c r="G33" s="15">
        <v>845</v>
      </c>
      <c r="H33" s="16">
        <v>2.93</v>
      </c>
    </row>
    <row r="34" spans="1:10" ht="9.75" thickBot="1">
      <c r="A34" s="17"/>
      <c r="B34" s="14"/>
      <c r="C34" s="14"/>
      <c r="D34" s="14"/>
      <c r="E34" s="19" t="s">
        <v>15</v>
      </c>
      <c r="F34" s="14"/>
      <c r="G34" s="20">
        <v>845</v>
      </c>
      <c r="H34" s="21">
        <v>2.93</v>
      </c>
    </row>
    <row r="35" spans="1:10" ht="9.75" thickTop="1">
      <c r="A35" s="17"/>
      <c r="B35" s="14"/>
      <c r="C35" s="14"/>
      <c r="D35" s="14"/>
      <c r="E35" s="14"/>
      <c r="F35" s="14"/>
      <c r="G35" s="15"/>
      <c r="H35" s="16"/>
    </row>
    <row r="36" spans="1:10">
      <c r="A36" s="23" t="s">
        <v>18</v>
      </c>
      <c r="B36" s="14"/>
      <c r="C36" s="14"/>
      <c r="D36" s="14"/>
      <c r="E36" s="14"/>
      <c r="F36" s="14"/>
      <c r="G36" s="34">
        <v>882.13</v>
      </c>
      <c r="H36" s="35">
        <v>3.08</v>
      </c>
    </row>
    <row r="37" spans="1:10">
      <c r="A37" s="17"/>
      <c r="B37" s="14"/>
      <c r="C37" s="14"/>
      <c r="D37" s="14"/>
      <c r="E37" s="14"/>
      <c r="F37" s="14"/>
      <c r="G37" s="15"/>
      <c r="H37" s="16"/>
      <c r="J37" s="31"/>
    </row>
    <row r="38" spans="1:10" ht="9.75" thickBot="1">
      <c r="A38" s="17"/>
      <c r="B38" s="14"/>
      <c r="C38" s="14"/>
      <c r="D38" s="14"/>
      <c r="E38" s="19" t="s">
        <v>19</v>
      </c>
      <c r="F38" s="14"/>
      <c r="G38" s="20">
        <v>28806.38</v>
      </c>
      <c r="H38" s="21">
        <v>100</v>
      </c>
    </row>
    <row r="39" spans="1:10" ht="9.75" thickTop="1">
      <c r="A39" s="17"/>
      <c r="B39" s="14"/>
      <c r="C39" s="14"/>
      <c r="D39" s="14"/>
      <c r="E39" s="14"/>
      <c r="F39" s="14"/>
      <c r="G39" s="15"/>
      <c r="H39" s="16"/>
    </row>
    <row r="40" spans="1:10">
      <c r="A40" s="26" t="s">
        <v>20</v>
      </c>
      <c r="B40" s="14"/>
      <c r="C40" s="14"/>
      <c r="D40" s="14"/>
      <c r="E40" s="14"/>
      <c r="F40" s="14"/>
      <c r="G40" s="15"/>
      <c r="H40" s="16"/>
    </row>
    <row r="41" spans="1:10">
      <c r="A41" s="17">
        <v>1</v>
      </c>
      <c r="B41" s="14" t="s">
        <v>1528</v>
      </c>
      <c r="C41" s="14"/>
      <c r="D41" s="14"/>
      <c r="E41" s="14"/>
      <c r="F41" s="14"/>
      <c r="G41" s="15"/>
      <c r="H41" s="16"/>
    </row>
    <row r="42" spans="1:10">
      <c r="A42" s="17"/>
      <c r="B42" s="14"/>
      <c r="C42" s="14"/>
      <c r="D42" s="14"/>
      <c r="E42" s="14"/>
      <c r="F42" s="14"/>
      <c r="G42" s="15"/>
      <c r="H42" s="16"/>
    </row>
    <row r="43" spans="1:10">
      <c r="A43" s="17">
        <v>2</v>
      </c>
      <c r="B43" s="14" t="s">
        <v>22</v>
      </c>
      <c r="C43" s="14"/>
      <c r="D43" s="14"/>
      <c r="E43" s="14"/>
      <c r="F43" s="14"/>
      <c r="G43" s="15"/>
      <c r="H43" s="16"/>
    </row>
    <row r="44" spans="1:10">
      <c r="A44" s="17"/>
      <c r="B44" s="14"/>
      <c r="C44" s="14"/>
      <c r="D44" s="14"/>
      <c r="E44" s="14"/>
      <c r="F44" s="14"/>
      <c r="G44" s="15"/>
      <c r="H44" s="16"/>
    </row>
    <row r="45" spans="1:10">
      <c r="A45" s="17">
        <v>3</v>
      </c>
      <c r="B45" s="14" t="s">
        <v>23</v>
      </c>
      <c r="C45" s="14"/>
      <c r="D45" s="14"/>
      <c r="E45" s="14"/>
      <c r="F45" s="14"/>
      <c r="G45" s="15"/>
      <c r="H45" s="16"/>
    </row>
    <row r="46" spans="1:10">
      <c r="A46" s="17"/>
      <c r="B46" s="14" t="s">
        <v>24</v>
      </c>
      <c r="C46" s="14"/>
      <c r="D46" s="14"/>
      <c r="E46" s="14"/>
      <c r="F46" s="14"/>
      <c r="G46" s="15"/>
      <c r="H46" s="16"/>
    </row>
    <row r="47" spans="1:10">
      <c r="A47" s="27"/>
      <c r="B47" s="28" t="s">
        <v>25</v>
      </c>
      <c r="C47" s="28"/>
      <c r="D47" s="28"/>
      <c r="E47" s="28"/>
      <c r="F47" s="28"/>
      <c r="G47" s="29"/>
      <c r="H47" s="30"/>
    </row>
  </sheetData>
  <mergeCells count="6">
    <mergeCell ref="A2:C2"/>
    <mergeCell ref="A3:C3"/>
    <mergeCell ref="B4:C4"/>
    <mergeCell ref="B5:C5"/>
    <mergeCell ref="B18:C18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J40"/>
  <sheetViews>
    <sheetView topLeftCell="A4" workbookViewId="0">
      <selection activeCell="B35" sqref="B3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42578125" style="6" bestFit="1" customWidth="1"/>
    <col min="6" max="6" width="7.28515625" style="6" bestFit="1" customWidth="1"/>
    <col min="7" max="7" width="9.28515625" style="31" customWidth="1"/>
    <col min="8" max="8" width="7.7109375" style="32" customWidth="1"/>
    <col min="9" max="9" width="9.140625" style="6"/>
    <col min="10" max="10" width="10" style="6" bestFit="1" customWidth="1"/>
    <col min="11" max="16384" width="9.140625" style="6"/>
  </cols>
  <sheetData>
    <row r="1" spans="1:10">
      <c r="A1" s="1"/>
      <c r="B1" s="2"/>
      <c r="C1" s="3" t="s">
        <v>1529</v>
      </c>
      <c r="D1" s="2"/>
      <c r="E1" s="2"/>
      <c r="F1" s="2"/>
      <c r="G1" s="4"/>
      <c r="H1" s="5"/>
    </row>
    <row r="2" spans="1:10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10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10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10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10">
      <c r="A6" s="17"/>
      <c r="B6" s="22" t="s">
        <v>184</v>
      </c>
      <c r="C6" s="14" t="s">
        <v>308</v>
      </c>
      <c r="D6" s="14" t="s">
        <v>309</v>
      </c>
      <c r="E6" s="14" t="s">
        <v>310</v>
      </c>
      <c r="F6" s="14">
        <v>100</v>
      </c>
      <c r="G6" s="15">
        <v>1309.1600000000001</v>
      </c>
      <c r="H6" s="16">
        <v>13.76</v>
      </c>
    </row>
    <row r="7" spans="1:10">
      <c r="A7" s="17"/>
      <c r="B7" s="18">
        <v>9.2799999999999994E-2</v>
      </c>
      <c r="C7" s="14" t="s">
        <v>33</v>
      </c>
      <c r="D7" s="14" t="s">
        <v>614</v>
      </c>
      <c r="E7" s="14" t="s">
        <v>12</v>
      </c>
      <c r="F7" s="14">
        <v>121</v>
      </c>
      <c r="G7" s="15">
        <v>1227.9100000000001</v>
      </c>
      <c r="H7" s="16">
        <v>12.91</v>
      </c>
      <c r="J7" s="31"/>
    </row>
    <row r="8" spans="1:10">
      <c r="A8" s="17"/>
      <c r="B8" s="18">
        <v>0.12</v>
      </c>
      <c r="C8" s="14" t="s">
        <v>270</v>
      </c>
      <c r="D8" s="14" t="s">
        <v>475</v>
      </c>
      <c r="E8" s="14" t="s">
        <v>464</v>
      </c>
      <c r="F8" s="14">
        <v>110000</v>
      </c>
      <c r="G8" s="15">
        <v>1122.55</v>
      </c>
      <c r="H8" s="16">
        <v>11.8</v>
      </c>
      <c r="J8" s="31"/>
    </row>
    <row r="9" spans="1:10">
      <c r="A9" s="17"/>
      <c r="B9" s="18">
        <v>0.09</v>
      </c>
      <c r="C9" s="14" t="s">
        <v>626</v>
      </c>
      <c r="D9" s="14" t="s">
        <v>627</v>
      </c>
      <c r="E9" s="14" t="s">
        <v>628</v>
      </c>
      <c r="F9" s="14">
        <v>100</v>
      </c>
      <c r="G9" s="15">
        <v>998.06</v>
      </c>
      <c r="H9" s="16">
        <v>10.49</v>
      </c>
      <c r="J9" s="31"/>
    </row>
    <row r="10" spans="1:10">
      <c r="A10" s="17"/>
      <c r="B10" s="22" t="s">
        <v>184</v>
      </c>
      <c r="C10" s="14" t="s">
        <v>100</v>
      </c>
      <c r="D10" s="14" t="s">
        <v>629</v>
      </c>
      <c r="E10" s="14" t="s">
        <v>12</v>
      </c>
      <c r="F10" s="14">
        <v>55</v>
      </c>
      <c r="G10" s="15">
        <v>794.62</v>
      </c>
      <c r="H10" s="16">
        <v>8.35</v>
      </c>
    </row>
    <row r="11" spans="1:10">
      <c r="A11" s="17"/>
      <c r="B11" s="22" t="s">
        <v>184</v>
      </c>
      <c r="C11" s="14" t="s">
        <v>290</v>
      </c>
      <c r="D11" s="14" t="s">
        <v>585</v>
      </c>
      <c r="E11" s="14" t="s">
        <v>464</v>
      </c>
      <c r="F11" s="14">
        <v>50</v>
      </c>
      <c r="G11" s="15">
        <v>627.1</v>
      </c>
      <c r="H11" s="16">
        <v>6.59</v>
      </c>
    </row>
    <row r="12" spans="1:10">
      <c r="A12" s="17"/>
      <c r="B12" s="18">
        <v>0.11600000000000001</v>
      </c>
      <c r="C12" s="14" t="s">
        <v>268</v>
      </c>
      <c r="D12" s="14" t="s">
        <v>630</v>
      </c>
      <c r="E12" s="14" t="s">
        <v>464</v>
      </c>
      <c r="F12" s="14">
        <v>40000</v>
      </c>
      <c r="G12" s="15">
        <v>408.77</v>
      </c>
      <c r="H12" s="16">
        <v>4.3</v>
      </c>
    </row>
    <row r="13" spans="1:10">
      <c r="A13" s="17"/>
      <c r="B13" s="18">
        <v>0.10050000000000001</v>
      </c>
      <c r="C13" s="14" t="s">
        <v>13</v>
      </c>
      <c r="D13" s="14" t="s">
        <v>211</v>
      </c>
      <c r="E13" s="14" t="s">
        <v>12</v>
      </c>
      <c r="F13" s="14">
        <v>40</v>
      </c>
      <c r="G13" s="15">
        <v>406.34</v>
      </c>
      <c r="H13" s="16">
        <v>4.2699999999999996</v>
      </c>
    </row>
    <row r="14" spans="1:10">
      <c r="A14" s="17"/>
      <c r="B14" s="22" t="s">
        <v>184</v>
      </c>
      <c r="C14" s="14" t="s">
        <v>139</v>
      </c>
      <c r="D14" s="14" t="s">
        <v>616</v>
      </c>
      <c r="E14" s="14" t="s">
        <v>141</v>
      </c>
      <c r="F14" s="14">
        <v>16</v>
      </c>
      <c r="G14" s="15">
        <v>144.91</v>
      </c>
      <c r="H14" s="16">
        <v>1.52</v>
      </c>
    </row>
    <row r="15" spans="1:10">
      <c r="A15" s="17"/>
      <c r="B15" s="18">
        <v>9.8000000000000004E-2</v>
      </c>
      <c r="C15" s="14" t="s">
        <v>87</v>
      </c>
      <c r="D15" s="14" t="s">
        <v>568</v>
      </c>
      <c r="E15" s="14" t="s">
        <v>12</v>
      </c>
      <c r="F15" s="14">
        <v>10</v>
      </c>
      <c r="G15" s="15">
        <v>101.42</v>
      </c>
      <c r="H15" s="16">
        <v>1.07</v>
      </c>
    </row>
    <row r="16" spans="1:10">
      <c r="A16" s="17"/>
      <c r="B16" s="18">
        <v>8.3500000000000005E-2</v>
      </c>
      <c r="C16" s="14" t="s">
        <v>87</v>
      </c>
      <c r="D16" s="14" t="s">
        <v>631</v>
      </c>
      <c r="E16" s="14" t="s">
        <v>12</v>
      </c>
      <c r="F16" s="14">
        <v>10</v>
      </c>
      <c r="G16" s="15">
        <v>100.07</v>
      </c>
      <c r="H16" s="16">
        <v>1.05</v>
      </c>
    </row>
    <row r="17" spans="1:9">
      <c r="A17" s="17"/>
      <c r="B17" s="18">
        <v>9.7500000000000003E-2</v>
      </c>
      <c r="C17" s="14" t="s">
        <v>100</v>
      </c>
      <c r="D17" s="14" t="s">
        <v>577</v>
      </c>
      <c r="E17" s="14" t="s">
        <v>12</v>
      </c>
      <c r="F17" s="14">
        <v>3</v>
      </c>
      <c r="G17" s="15">
        <v>30.38</v>
      </c>
      <c r="H17" s="16">
        <v>0.32</v>
      </c>
    </row>
    <row r="18" spans="1:9">
      <c r="A18" s="17"/>
      <c r="B18" s="18">
        <v>9.01E-2</v>
      </c>
      <c r="C18" s="14" t="s">
        <v>91</v>
      </c>
      <c r="D18" s="14" t="s">
        <v>620</v>
      </c>
      <c r="E18" s="14" t="s">
        <v>83</v>
      </c>
      <c r="F18" s="14">
        <v>2</v>
      </c>
      <c r="G18" s="15">
        <v>20.079999999999998</v>
      </c>
      <c r="H18" s="16">
        <v>0.21</v>
      </c>
    </row>
    <row r="19" spans="1:9" ht="9.75" thickBot="1">
      <c r="A19" s="17"/>
      <c r="B19" s="14"/>
      <c r="C19" s="14"/>
      <c r="D19" s="14"/>
      <c r="E19" s="19" t="s">
        <v>15</v>
      </c>
      <c r="F19" s="14"/>
      <c r="G19" s="20">
        <v>7291.37</v>
      </c>
      <c r="H19" s="21">
        <v>76.64</v>
      </c>
    </row>
    <row r="20" spans="1:9" ht="13.5" thickTop="1">
      <c r="A20" s="17"/>
      <c r="B20" s="135" t="s">
        <v>40</v>
      </c>
      <c r="C20" s="133"/>
      <c r="D20" s="14"/>
      <c r="E20" s="14"/>
      <c r="F20" s="14"/>
      <c r="G20" s="15"/>
      <c r="H20" s="16"/>
    </row>
    <row r="21" spans="1:9">
      <c r="A21" s="17"/>
      <c r="B21" s="22" t="s">
        <v>184</v>
      </c>
      <c r="C21" s="14" t="s">
        <v>41</v>
      </c>
      <c r="D21" s="14" t="s">
        <v>230</v>
      </c>
      <c r="E21" s="14" t="s">
        <v>43</v>
      </c>
      <c r="F21" s="14">
        <v>140</v>
      </c>
      <c r="G21" s="15">
        <v>1337.3</v>
      </c>
      <c r="H21" s="16">
        <v>14.06</v>
      </c>
    </row>
    <row r="22" spans="1:9">
      <c r="A22" s="17"/>
      <c r="B22" s="18">
        <v>0.1085</v>
      </c>
      <c r="C22" s="14" t="s">
        <v>374</v>
      </c>
      <c r="D22" s="14" t="s">
        <v>375</v>
      </c>
      <c r="E22" s="14" t="s">
        <v>86</v>
      </c>
      <c r="F22" s="14">
        <v>40</v>
      </c>
      <c r="G22" s="15">
        <v>405.2</v>
      </c>
      <c r="H22" s="16">
        <v>4.26</v>
      </c>
    </row>
    <row r="23" spans="1:9" ht="9.75" thickBot="1">
      <c r="A23" s="17"/>
      <c r="B23" s="14"/>
      <c r="C23" s="14"/>
      <c r="D23" s="14"/>
      <c r="E23" s="19" t="s">
        <v>15</v>
      </c>
      <c r="F23" s="14"/>
      <c r="G23" s="20">
        <v>1742.5</v>
      </c>
      <c r="H23" s="21">
        <v>18.32</v>
      </c>
      <c r="I23" s="31"/>
    </row>
    <row r="24" spans="1:9" ht="13.5" thickTop="1">
      <c r="A24" s="17"/>
      <c r="B24" s="134" t="s">
        <v>44</v>
      </c>
      <c r="C24" s="133"/>
      <c r="D24" s="14"/>
      <c r="E24" s="14"/>
      <c r="F24" s="14"/>
      <c r="G24" s="15"/>
      <c r="H24" s="16"/>
    </row>
    <row r="25" spans="1:9" ht="12.75">
      <c r="A25" s="17"/>
      <c r="B25" s="135" t="s">
        <v>9</v>
      </c>
      <c r="C25" s="133"/>
      <c r="D25" s="14"/>
      <c r="E25" s="14"/>
      <c r="F25" s="14"/>
      <c r="G25" s="15"/>
      <c r="H25" s="16"/>
      <c r="I25" s="31"/>
    </row>
    <row r="26" spans="1:9">
      <c r="A26" s="17"/>
      <c r="B26" s="18">
        <v>8.7499999999999994E-2</v>
      </c>
      <c r="C26" s="14" t="s">
        <v>537</v>
      </c>
      <c r="D26" s="14" t="s">
        <v>581</v>
      </c>
      <c r="E26" s="14" t="s">
        <v>47</v>
      </c>
      <c r="F26" s="14">
        <v>175000</v>
      </c>
      <c r="G26" s="15">
        <v>176.81</v>
      </c>
      <c r="H26" s="16">
        <v>1.86</v>
      </c>
    </row>
    <row r="27" spans="1:9" ht="9.75" thickBot="1">
      <c r="A27" s="17"/>
      <c r="B27" s="14"/>
      <c r="C27" s="14"/>
      <c r="D27" s="14"/>
      <c r="E27" s="19" t="s">
        <v>15</v>
      </c>
      <c r="F27" s="14"/>
      <c r="G27" s="20">
        <v>176.81</v>
      </c>
      <c r="H27" s="21">
        <v>1.86</v>
      </c>
    </row>
    <row r="28" spans="1:9" ht="9.75" thickTop="1">
      <c r="A28" s="17"/>
      <c r="B28" s="14"/>
      <c r="C28" s="14"/>
      <c r="D28" s="14"/>
      <c r="E28" s="14"/>
      <c r="F28" s="14"/>
      <c r="G28" s="15"/>
      <c r="H28" s="16"/>
    </row>
    <row r="29" spans="1:9">
      <c r="A29" s="23" t="s">
        <v>18</v>
      </c>
      <c r="B29" s="14"/>
      <c r="C29" s="14"/>
      <c r="D29" s="14"/>
      <c r="E29" s="14"/>
      <c r="F29" s="14"/>
      <c r="G29" s="34">
        <v>300.55</v>
      </c>
      <c r="H29" s="35">
        <v>3.18</v>
      </c>
    </row>
    <row r="30" spans="1:9">
      <c r="A30" s="17"/>
      <c r="B30" s="14"/>
      <c r="C30" s="14"/>
      <c r="D30" s="14"/>
      <c r="E30" s="14"/>
      <c r="F30" s="14"/>
      <c r="G30" s="15"/>
      <c r="H30" s="16"/>
    </row>
    <row r="31" spans="1:9" ht="9.75" thickBot="1">
      <c r="A31" s="17"/>
      <c r="B31" s="14"/>
      <c r="C31" s="14"/>
      <c r="D31" s="14"/>
      <c r="E31" s="19" t="s">
        <v>19</v>
      </c>
      <c r="F31" s="14"/>
      <c r="G31" s="20">
        <v>9511.23</v>
      </c>
      <c r="H31" s="21">
        <v>100</v>
      </c>
    </row>
    <row r="32" spans="1:9" ht="9.75" thickTop="1">
      <c r="A32" s="17"/>
      <c r="B32" s="14"/>
      <c r="C32" s="14"/>
      <c r="D32" s="14"/>
      <c r="E32" s="14"/>
      <c r="F32" s="14"/>
      <c r="G32" s="15"/>
      <c r="H32" s="16"/>
    </row>
    <row r="33" spans="1:8">
      <c r="A33" s="26" t="s">
        <v>20</v>
      </c>
      <c r="B33" s="14"/>
      <c r="C33" s="14"/>
      <c r="D33" s="14"/>
      <c r="E33" s="14"/>
      <c r="F33" s="14"/>
      <c r="G33" s="15"/>
      <c r="H33" s="16"/>
    </row>
    <row r="34" spans="1:8">
      <c r="A34" s="17">
        <v>1</v>
      </c>
      <c r="B34" s="14" t="s">
        <v>1530</v>
      </c>
      <c r="C34" s="14"/>
      <c r="D34" s="14"/>
      <c r="E34" s="14"/>
      <c r="F34" s="14"/>
      <c r="G34" s="15"/>
      <c r="H34" s="16"/>
    </row>
    <row r="35" spans="1:8">
      <c r="A35" s="17"/>
      <c r="B35" s="14"/>
      <c r="C35" s="14"/>
      <c r="D35" s="14"/>
      <c r="E35" s="14"/>
      <c r="F35" s="14"/>
      <c r="G35" s="15"/>
      <c r="H35" s="16"/>
    </row>
    <row r="36" spans="1:8">
      <c r="A36" s="17">
        <v>2</v>
      </c>
      <c r="B36" s="14" t="s">
        <v>22</v>
      </c>
      <c r="C36" s="14"/>
      <c r="D36" s="14"/>
      <c r="E36" s="14"/>
      <c r="F36" s="14"/>
      <c r="G36" s="15"/>
      <c r="H36" s="16"/>
    </row>
    <row r="37" spans="1:8">
      <c r="A37" s="17"/>
      <c r="B37" s="14"/>
      <c r="C37" s="14"/>
      <c r="D37" s="14"/>
      <c r="E37" s="14"/>
      <c r="F37" s="14"/>
      <c r="G37" s="15"/>
      <c r="H37" s="16"/>
    </row>
    <row r="38" spans="1:8">
      <c r="A38" s="17">
        <v>3</v>
      </c>
      <c r="B38" s="14" t="s">
        <v>23</v>
      </c>
      <c r="C38" s="14"/>
      <c r="D38" s="14"/>
      <c r="E38" s="14"/>
      <c r="F38" s="14"/>
      <c r="G38" s="15"/>
      <c r="H38" s="16"/>
    </row>
    <row r="39" spans="1:8">
      <c r="A39" s="17"/>
      <c r="B39" s="14" t="s">
        <v>24</v>
      </c>
      <c r="C39" s="14"/>
      <c r="D39" s="14"/>
      <c r="E39" s="14"/>
      <c r="F39" s="14"/>
      <c r="G39" s="15"/>
      <c r="H39" s="16"/>
    </row>
    <row r="40" spans="1:8">
      <c r="A40" s="27"/>
      <c r="B40" s="28" t="s">
        <v>25</v>
      </c>
      <c r="C40" s="28"/>
      <c r="D40" s="28"/>
      <c r="E40" s="28"/>
      <c r="F40" s="28"/>
      <c r="G40" s="29"/>
      <c r="H40" s="30"/>
    </row>
  </sheetData>
  <mergeCells count="7">
    <mergeCell ref="B25:C25"/>
    <mergeCell ref="A2:C2"/>
    <mergeCell ref="A3:C3"/>
    <mergeCell ref="B4:C4"/>
    <mergeCell ref="B5:C5"/>
    <mergeCell ref="B20:C20"/>
    <mergeCell ref="B24:C2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B28" sqref="B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425781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0" width="9.140625" style="6"/>
    <col min="11" max="11" width="10" style="6" bestFit="1" customWidth="1"/>
    <col min="12" max="16384" width="9.140625" style="6"/>
  </cols>
  <sheetData>
    <row r="1" spans="1:11">
      <c r="A1" s="1"/>
      <c r="B1" s="2"/>
      <c r="C1" s="3" t="s">
        <v>1531</v>
      </c>
      <c r="D1" s="2"/>
      <c r="E1" s="2"/>
      <c r="F1" s="2"/>
      <c r="G1" s="4"/>
      <c r="H1" s="5"/>
    </row>
    <row r="2" spans="1:11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11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11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11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11">
      <c r="A6" s="17"/>
      <c r="B6" s="18">
        <v>8.72E-2</v>
      </c>
      <c r="C6" s="14" t="s">
        <v>87</v>
      </c>
      <c r="D6" s="14" t="s">
        <v>615</v>
      </c>
      <c r="E6" s="14" t="s">
        <v>12</v>
      </c>
      <c r="F6" s="14">
        <v>36</v>
      </c>
      <c r="G6" s="15">
        <v>362.76</v>
      </c>
      <c r="H6" s="16">
        <v>13.65</v>
      </c>
    </row>
    <row r="7" spans="1:11">
      <c r="A7" s="17"/>
      <c r="B7" s="18">
        <v>9.2799999999999994E-2</v>
      </c>
      <c r="C7" s="14" t="s">
        <v>33</v>
      </c>
      <c r="D7" s="14" t="s">
        <v>614</v>
      </c>
      <c r="E7" s="14" t="s">
        <v>12</v>
      </c>
      <c r="F7" s="14">
        <v>30</v>
      </c>
      <c r="G7" s="15">
        <v>304.44</v>
      </c>
      <c r="H7" s="16">
        <v>11.46</v>
      </c>
    </row>
    <row r="8" spans="1:11">
      <c r="A8" s="17"/>
      <c r="B8" s="22" t="s">
        <v>184</v>
      </c>
      <c r="C8" s="14" t="s">
        <v>617</v>
      </c>
      <c r="D8" s="14" t="s">
        <v>618</v>
      </c>
      <c r="E8" s="14" t="s">
        <v>76</v>
      </c>
      <c r="F8" s="14">
        <v>50</v>
      </c>
      <c r="G8" s="15">
        <v>267.29000000000002</v>
      </c>
      <c r="H8" s="16">
        <v>10.06</v>
      </c>
    </row>
    <row r="9" spans="1:11">
      <c r="A9" s="17"/>
      <c r="B9" s="22" t="s">
        <v>184</v>
      </c>
      <c r="C9" s="14" t="s">
        <v>139</v>
      </c>
      <c r="D9" s="14" t="s">
        <v>616</v>
      </c>
      <c r="E9" s="14" t="s">
        <v>141</v>
      </c>
      <c r="F9" s="14">
        <v>29</v>
      </c>
      <c r="G9" s="15">
        <v>262.64999999999998</v>
      </c>
      <c r="H9" s="16">
        <v>9.89</v>
      </c>
    </row>
    <row r="10" spans="1:11">
      <c r="A10" s="17"/>
      <c r="B10" s="22" t="s">
        <v>184</v>
      </c>
      <c r="C10" s="14" t="s">
        <v>504</v>
      </c>
      <c r="D10" s="14" t="s">
        <v>619</v>
      </c>
      <c r="E10" s="14" t="s">
        <v>83</v>
      </c>
      <c r="F10" s="14">
        <v>24</v>
      </c>
      <c r="G10" s="15">
        <v>257.73</v>
      </c>
      <c r="H10" s="16">
        <v>9.6999999999999993</v>
      </c>
    </row>
    <row r="11" spans="1:11">
      <c r="A11" s="17"/>
      <c r="B11" s="18">
        <v>0.115</v>
      </c>
      <c r="C11" s="14" t="s">
        <v>129</v>
      </c>
      <c r="D11" s="14" t="s">
        <v>597</v>
      </c>
      <c r="E11" s="14" t="s">
        <v>131</v>
      </c>
      <c r="F11" s="14">
        <v>238</v>
      </c>
      <c r="G11" s="15">
        <v>244.3</v>
      </c>
      <c r="H11" s="16">
        <v>9.1999999999999993</v>
      </c>
    </row>
    <row r="12" spans="1:11">
      <c r="A12" s="17"/>
      <c r="B12" s="18">
        <v>9.01E-2</v>
      </c>
      <c r="C12" s="14" t="s">
        <v>91</v>
      </c>
      <c r="D12" s="14" t="s">
        <v>620</v>
      </c>
      <c r="E12" s="14" t="s">
        <v>83</v>
      </c>
      <c r="F12" s="14">
        <v>24</v>
      </c>
      <c r="G12" s="15">
        <v>241.01</v>
      </c>
      <c r="H12" s="16">
        <v>9.07</v>
      </c>
    </row>
    <row r="13" spans="1:11">
      <c r="A13" s="17"/>
      <c r="B13" s="18">
        <v>0.115</v>
      </c>
      <c r="C13" s="14" t="s">
        <v>129</v>
      </c>
      <c r="D13" s="14" t="s">
        <v>603</v>
      </c>
      <c r="E13" s="14" t="s">
        <v>131</v>
      </c>
      <c r="F13" s="14">
        <v>90</v>
      </c>
      <c r="G13" s="15">
        <v>92.22</v>
      </c>
      <c r="H13" s="16">
        <v>3.47</v>
      </c>
      <c r="K13" s="31"/>
    </row>
    <row r="14" spans="1:11" ht="9.75" thickBot="1">
      <c r="A14" s="17"/>
      <c r="B14" s="14"/>
      <c r="C14" s="14"/>
      <c r="D14" s="14"/>
      <c r="E14" s="19" t="s">
        <v>15</v>
      </c>
      <c r="F14" s="14"/>
      <c r="G14" s="20">
        <v>2032.4</v>
      </c>
      <c r="H14" s="21">
        <v>76.5</v>
      </c>
      <c r="K14" s="31"/>
    </row>
    <row r="15" spans="1:11" ht="13.5" thickTop="1">
      <c r="A15" s="17"/>
      <c r="B15" s="134" t="s">
        <v>44</v>
      </c>
      <c r="C15" s="133"/>
      <c r="D15" s="14"/>
      <c r="E15" s="14"/>
      <c r="F15" s="14"/>
      <c r="G15" s="15"/>
      <c r="H15" s="16"/>
      <c r="K15" s="31"/>
    </row>
    <row r="16" spans="1:11" ht="12.75">
      <c r="A16" s="17"/>
      <c r="B16" s="135" t="s">
        <v>9</v>
      </c>
      <c r="C16" s="133"/>
      <c r="D16" s="14"/>
      <c r="E16" s="14"/>
      <c r="F16" s="14"/>
      <c r="G16" s="15"/>
      <c r="H16" s="16"/>
    </row>
    <row r="17" spans="1:9">
      <c r="A17" s="17"/>
      <c r="B17" s="18">
        <v>8.7499999999999994E-2</v>
      </c>
      <c r="C17" s="14" t="s">
        <v>537</v>
      </c>
      <c r="D17" s="14" t="s">
        <v>581</v>
      </c>
      <c r="E17" s="14" t="s">
        <v>47</v>
      </c>
      <c r="F17" s="14">
        <v>390000</v>
      </c>
      <c r="G17" s="15">
        <v>394.04</v>
      </c>
      <c r="H17" s="16">
        <v>14.83</v>
      </c>
    </row>
    <row r="18" spans="1:9" ht="9.75" thickBot="1">
      <c r="A18" s="17"/>
      <c r="B18" s="14"/>
      <c r="C18" s="14"/>
      <c r="D18" s="14"/>
      <c r="E18" s="19" t="s">
        <v>15</v>
      </c>
      <c r="F18" s="14"/>
      <c r="G18" s="20">
        <v>394.04</v>
      </c>
      <c r="H18" s="21">
        <v>14.83</v>
      </c>
    </row>
    <row r="19" spans="1:9" ht="9.75" thickTop="1">
      <c r="A19" s="17"/>
      <c r="B19" s="14"/>
      <c r="C19" s="14"/>
      <c r="D19" s="14"/>
      <c r="E19" s="14"/>
      <c r="F19" s="14"/>
      <c r="G19" s="15"/>
      <c r="H19" s="16"/>
      <c r="I19" s="31"/>
    </row>
    <row r="20" spans="1:9">
      <c r="A20" s="17"/>
      <c r="B20" s="22" t="s">
        <v>16</v>
      </c>
      <c r="C20" s="14" t="s">
        <v>17</v>
      </c>
      <c r="D20" s="14"/>
      <c r="E20" s="14" t="s">
        <v>16</v>
      </c>
      <c r="F20" s="14"/>
      <c r="G20" s="15">
        <v>75</v>
      </c>
      <c r="H20" s="16">
        <v>2.82</v>
      </c>
    </row>
    <row r="21" spans="1:9" ht="9.75" thickBot="1">
      <c r="A21" s="17"/>
      <c r="B21" s="14"/>
      <c r="C21" s="14"/>
      <c r="D21" s="14"/>
      <c r="E21" s="19" t="s">
        <v>15</v>
      </c>
      <c r="F21" s="14"/>
      <c r="G21" s="20">
        <v>75</v>
      </c>
      <c r="H21" s="21">
        <v>2.82</v>
      </c>
      <c r="I21" s="31"/>
    </row>
    <row r="22" spans="1:9" ht="9.75" thickTop="1">
      <c r="A22" s="17"/>
      <c r="B22" s="14"/>
      <c r="C22" s="14"/>
      <c r="D22" s="14"/>
      <c r="E22" s="14"/>
      <c r="F22" s="14"/>
      <c r="G22" s="15"/>
      <c r="H22" s="16"/>
    </row>
    <row r="23" spans="1:9">
      <c r="A23" s="23" t="s">
        <v>18</v>
      </c>
      <c r="B23" s="14"/>
      <c r="C23" s="14"/>
      <c r="D23" s="14"/>
      <c r="E23" s="14"/>
      <c r="F23" s="14"/>
      <c r="G23" s="34">
        <v>155.26</v>
      </c>
      <c r="H23" s="35">
        <v>5.85</v>
      </c>
    </row>
    <row r="24" spans="1:9">
      <c r="A24" s="17"/>
      <c r="B24" s="14"/>
      <c r="C24" s="14"/>
      <c r="D24" s="14"/>
      <c r="E24" s="14"/>
      <c r="F24" s="14"/>
      <c r="G24" s="15"/>
      <c r="H24" s="16"/>
    </row>
    <row r="25" spans="1:9" ht="9.75" thickBot="1">
      <c r="A25" s="17"/>
      <c r="B25" s="14"/>
      <c r="C25" s="14"/>
      <c r="D25" s="14"/>
      <c r="E25" s="19" t="s">
        <v>19</v>
      </c>
      <c r="F25" s="14"/>
      <c r="G25" s="20">
        <v>2656.7</v>
      </c>
      <c r="H25" s="21">
        <v>100</v>
      </c>
    </row>
    <row r="26" spans="1:9" ht="9.75" thickTop="1">
      <c r="A26" s="17"/>
      <c r="B26" s="14"/>
      <c r="C26" s="14"/>
      <c r="D26" s="14"/>
      <c r="E26" s="14"/>
      <c r="F26" s="14"/>
      <c r="G26" s="15"/>
      <c r="H26" s="16"/>
    </row>
    <row r="27" spans="1:9">
      <c r="A27" s="26" t="s">
        <v>20</v>
      </c>
      <c r="B27" s="14"/>
      <c r="C27" s="14"/>
      <c r="D27" s="14"/>
      <c r="E27" s="14"/>
      <c r="F27" s="14"/>
      <c r="G27" s="15"/>
      <c r="H27" s="16"/>
    </row>
    <row r="28" spans="1:9">
      <c r="A28" s="17">
        <v>1</v>
      </c>
      <c r="B28" s="14" t="s">
        <v>1532</v>
      </c>
      <c r="C28" s="14"/>
      <c r="D28" s="14"/>
      <c r="E28" s="14"/>
      <c r="F28" s="14"/>
      <c r="G28" s="15"/>
      <c r="H28" s="16"/>
    </row>
    <row r="29" spans="1:9">
      <c r="A29" s="17"/>
      <c r="B29" s="14"/>
      <c r="C29" s="14"/>
      <c r="D29" s="14"/>
      <c r="E29" s="14"/>
      <c r="F29" s="14"/>
      <c r="G29" s="15"/>
      <c r="H29" s="16"/>
    </row>
    <row r="30" spans="1:9">
      <c r="A30" s="17">
        <v>2</v>
      </c>
      <c r="B30" s="14" t="s">
        <v>22</v>
      </c>
      <c r="C30" s="14"/>
      <c r="D30" s="14"/>
      <c r="E30" s="14"/>
      <c r="F30" s="14"/>
      <c r="G30" s="15"/>
      <c r="H30" s="16"/>
    </row>
    <row r="31" spans="1:9">
      <c r="A31" s="17"/>
      <c r="B31" s="14"/>
      <c r="C31" s="14"/>
      <c r="D31" s="14"/>
      <c r="E31" s="14"/>
      <c r="F31" s="14"/>
      <c r="G31" s="15"/>
      <c r="H31" s="16"/>
    </row>
    <row r="32" spans="1:9">
      <c r="A32" s="17">
        <v>3</v>
      </c>
      <c r="B32" s="14" t="s">
        <v>23</v>
      </c>
      <c r="C32" s="14"/>
      <c r="D32" s="14"/>
      <c r="E32" s="14"/>
      <c r="F32" s="14"/>
      <c r="G32" s="15"/>
      <c r="H32" s="16"/>
    </row>
    <row r="33" spans="1:8">
      <c r="A33" s="17"/>
      <c r="B33" s="14" t="s">
        <v>24</v>
      </c>
      <c r="C33" s="14"/>
      <c r="D33" s="14"/>
      <c r="E33" s="14"/>
      <c r="F33" s="14"/>
      <c r="G33" s="15"/>
      <c r="H33" s="16"/>
    </row>
    <row r="34" spans="1:8">
      <c r="A34" s="27"/>
      <c r="B34" s="28" t="s">
        <v>25</v>
      </c>
      <c r="C34" s="28"/>
      <c r="D34" s="28"/>
      <c r="E34" s="28"/>
      <c r="F34" s="28"/>
      <c r="G34" s="29"/>
      <c r="H34" s="30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37"/>
  <sheetViews>
    <sheetView workbookViewId="0">
      <selection activeCell="B32" sqref="B3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42578125" style="6" bestFit="1" customWidth="1"/>
    <col min="6" max="6" width="8.7109375" style="6" customWidth="1"/>
    <col min="7" max="7" width="7.85546875" style="31" bestFit="1" customWidth="1"/>
    <col min="8" max="8" width="7.7109375" style="32" customWidth="1"/>
    <col min="9" max="10" width="9.140625" style="6"/>
    <col min="11" max="11" width="10.7109375" style="6" bestFit="1" customWidth="1"/>
    <col min="12" max="16384" width="9.140625" style="6"/>
  </cols>
  <sheetData>
    <row r="1" spans="1:8">
      <c r="A1" s="1"/>
      <c r="B1" s="2"/>
      <c r="C1" s="3" t="s">
        <v>1533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9.2799999999999994E-2</v>
      </c>
      <c r="C6" s="14" t="s">
        <v>33</v>
      </c>
      <c r="D6" s="14" t="s">
        <v>614</v>
      </c>
      <c r="E6" s="14" t="s">
        <v>12</v>
      </c>
      <c r="F6" s="14">
        <v>360</v>
      </c>
      <c r="G6" s="15">
        <v>3653.29</v>
      </c>
      <c r="H6" s="16">
        <v>13.95</v>
      </c>
    </row>
    <row r="7" spans="1:8">
      <c r="A7" s="17"/>
      <c r="B7" s="18">
        <v>8.72E-2</v>
      </c>
      <c r="C7" s="14" t="s">
        <v>87</v>
      </c>
      <c r="D7" s="14" t="s">
        <v>615</v>
      </c>
      <c r="E7" s="14" t="s">
        <v>12</v>
      </c>
      <c r="F7" s="14">
        <v>314</v>
      </c>
      <c r="G7" s="15">
        <v>3164.11</v>
      </c>
      <c r="H7" s="16">
        <v>12.08</v>
      </c>
    </row>
    <row r="8" spans="1:8">
      <c r="A8" s="17"/>
      <c r="B8" s="22" t="s">
        <v>184</v>
      </c>
      <c r="C8" s="14" t="s">
        <v>139</v>
      </c>
      <c r="D8" s="14" t="s">
        <v>616</v>
      </c>
      <c r="E8" s="14" t="s">
        <v>141</v>
      </c>
      <c r="F8" s="14">
        <v>296</v>
      </c>
      <c r="G8" s="15">
        <v>2680.81</v>
      </c>
      <c r="H8" s="16">
        <v>10.24</v>
      </c>
    </row>
    <row r="9" spans="1:8">
      <c r="A9" s="17"/>
      <c r="B9" s="22" t="s">
        <v>184</v>
      </c>
      <c r="C9" s="14" t="s">
        <v>617</v>
      </c>
      <c r="D9" s="14" t="s">
        <v>618</v>
      </c>
      <c r="E9" s="14" t="s">
        <v>76</v>
      </c>
      <c r="F9" s="14">
        <v>500</v>
      </c>
      <c r="G9" s="15">
        <v>2672.93</v>
      </c>
      <c r="H9" s="16">
        <v>10.210000000000001</v>
      </c>
    </row>
    <row r="10" spans="1:8">
      <c r="A10" s="17"/>
      <c r="B10" s="22" t="s">
        <v>184</v>
      </c>
      <c r="C10" s="14" t="s">
        <v>504</v>
      </c>
      <c r="D10" s="14" t="s">
        <v>619</v>
      </c>
      <c r="E10" s="14" t="s">
        <v>83</v>
      </c>
      <c r="F10" s="14">
        <v>240</v>
      </c>
      <c r="G10" s="15">
        <v>2577.27</v>
      </c>
      <c r="H10" s="16">
        <v>9.84</v>
      </c>
    </row>
    <row r="11" spans="1:8">
      <c r="A11" s="17"/>
      <c r="B11" s="18">
        <v>9.01E-2</v>
      </c>
      <c r="C11" s="14" t="s">
        <v>91</v>
      </c>
      <c r="D11" s="14" t="s">
        <v>620</v>
      </c>
      <c r="E11" s="14" t="s">
        <v>83</v>
      </c>
      <c r="F11" s="14">
        <v>249</v>
      </c>
      <c r="G11" s="15">
        <v>2500.44</v>
      </c>
      <c r="H11" s="16">
        <v>9.5500000000000007</v>
      </c>
    </row>
    <row r="12" spans="1:8">
      <c r="A12" s="17"/>
      <c r="B12" s="18">
        <v>8.7999999999999995E-2</v>
      </c>
      <c r="C12" s="14" t="s">
        <v>515</v>
      </c>
      <c r="D12" s="14" t="s">
        <v>621</v>
      </c>
      <c r="E12" s="14" t="s">
        <v>12</v>
      </c>
      <c r="F12" s="14">
        <v>13</v>
      </c>
      <c r="G12" s="15">
        <v>163.62</v>
      </c>
      <c r="H12" s="16">
        <v>0.62</v>
      </c>
    </row>
    <row r="13" spans="1:8">
      <c r="A13" s="17"/>
      <c r="B13" s="18">
        <v>9.8000000000000004E-2</v>
      </c>
      <c r="C13" s="14" t="s">
        <v>87</v>
      </c>
      <c r="D13" s="14" t="s">
        <v>568</v>
      </c>
      <c r="E13" s="14" t="s">
        <v>12</v>
      </c>
      <c r="F13" s="14">
        <v>4</v>
      </c>
      <c r="G13" s="15">
        <v>40.57</v>
      </c>
      <c r="H13" s="16">
        <v>0.15</v>
      </c>
    </row>
    <row r="14" spans="1:8">
      <c r="A14" s="17"/>
      <c r="B14" s="18">
        <v>9.1600000000000001E-2</v>
      </c>
      <c r="C14" s="14" t="s">
        <v>87</v>
      </c>
      <c r="D14" s="14" t="s">
        <v>503</v>
      </c>
      <c r="E14" s="14" t="s">
        <v>12</v>
      </c>
      <c r="F14" s="14">
        <v>3</v>
      </c>
      <c r="G14" s="15">
        <v>30.2</v>
      </c>
      <c r="H14" s="16">
        <v>0.12</v>
      </c>
    </row>
    <row r="15" spans="1:8" ht="9.75" thickBot="1">
      <c r="A15" s="17"/>
      <c r="B15" s="14"/>
      <c r="C15" s="14"/>
      <c r="D15" s="14"/>
      <c r="E15" s="19" t="s">
        <v>15</v>
      </c>
      <c r="F15" s="14"/>
      <c r="G15" s="20">
        <v>17483.240000000002</v>
      </c>
      <c r="H15" s="21">
        <v>66.760000000000005</v>
      </c>
    </row>
    <row r="16" spans="1:8" ht="13.5" thickTop="1">
      <c r="A16" s="17"/>
      <c r="B16" s="134" t="s">
        <v>44</v>
      </c>
      <c r="C16" s="133"/>
      <c r="D16" s="14"/>
      <c r="E16" s="14"/>
      <c r="F16" s="14"/>
      <c r="G16" s="15"/>
      <c r="H16" s="16"/>
    </row>
    <row r="17" spans="1:11">
      <c r="A17" s="17"/>
      <c r="B17" s="135" t="s">
        <v>9</v>
      </c>
      <c r="C17" s="136"/>
      <c r="D17" s="14"/>
      <c r="E17" s="14"/>
      <c r="F17" s="14"/>
      <c r="G17" s="15"/>
      <c r="H17" s="16"/>
      <c r="K17" s="31"/>
    </row>
    <row r="18" spans="1:11">
      <c r="A18" s="17"/>
      <c r="B18" s="18">
        <v>8.7499999999999994E-2</v>
      </c>
      <c r="C18" s="14" t="s">
        <v>537</v>
      </c>
      <c r="D18" s="14" t="s">
        <v>581</v>
      </c>
      <c r="E18" s="14" t="s">
        <v>47</v>
      </c>
      <c r="F18" s="14">
        <v>6425000</v>
      </c>
      <c r="G18" s="15">
        <v>6491.59</v>
      </c>
      <c r="H18" s="16">
        <v>24.79</v>
      </c>
      <c r="K18" s="31"/>
    </row>
    <row r="19" spans="1:11">
      <c r="A19" s="17"/>
      <c r="B19" s="18">
        <v>8.77E-2</v>
      </c>
      <c r="C19" s="14" t="s">
        <v>537</v>
      </c>
      <c r="D19" s="14" t="s">
        <v>622</v>
      </c>
      <c r="E19" s="14" t="s">
        <v>47</v>
      </c>
      <c r="F19" s="14">
        <v>1000000</v>
      </c>
      <c r="G19" s="15">
        <v>1010.87</v>
      </c>
      <c r="H19" s="16">
        <v>3.86</v>
      </c>
    </row>
    <row r="20" spans="1:11">
      <c r="A20" s="17"/>
      <c r="B20" s="18">
        <v>8.5800000000000001E-2</v>
      </c>
      <c r="C20" s="14" t="s">
        <v>537</v>
      </c>
      <c r="D20" s="14" t="s">
        <v>599</v>
      </c>
      <c r="E20" s="14" t="s">
        <v>47</v>
      </c>
      <c r="F20" s="14">
        <v>50000</v>
      </c>
      <c r="G20" s="15">
        <v>50.42</v>
      </c>
      <c r="H20" s="16">
        <v>0.19</v>
      </c>
      <c r="K20" s="31"/>
    </row>
    <row r="21" spans="1:11" ht="9.75" thickBot="1">
      <c r="A21" s="17"/>
      <c r="B21" s="14"/>
      <c r="C21" s="14"/>
      <c r="D21" s="14"/>
      <c r="E21" s="19" t="s">
        <v>15</v>
      </c>
      <c r="F21" s="14"/>
      <c r="G21" s="20">
        <f>SUM(G18:G20)</f>
        <v>7552.88</v>
      </c>
      <c r="H21" s="43">
        <f>SUM(H18:H20)</f>
        <v>28.84</v>
      </c>
    </row>
    <row r="22" spans="1:11" ht="9.75" thickTop="1">
      <c r="A22" s="17"/>
      <c r="B22" s="14"/>
      <c r="C22" s="14"/>
      <c r="D22" s="14"/>
      <c r="E22" s="14"/>
      <c r="F22" s="14"/>
      <c r="G22" s="15"/>
      <c r="H22" s="16"/>
    </row>
    <row r="23" spans="1:11">
      <c r="A23" s="17"/>
      <c r="B23" s="22" t="s">
        <v>16</v>
      </c>
      <c r="C23" s="14" t="s">
        <v>17</v>
      </c>
      <c r="D23" s="14"/>
      <c r="E23" s="14" t="s">
        <v>16</v>
      </c>
      <c r="F23" s="14"/>
      <c r="G23" s="15">
        <v>465</v>
      </c>
      <c r="H23" s="16">
        <v>1.78</v>
      </c>
    </row>
    <row r="24" spans="1:11" ht="9.75" thickBot="1">
      <c r="A24" s="17"/>
      <c r="B24" s="14"/>
      <c r="C24" s="14"/>
      <c r="D24" s="14"/>
      <c r="E24" s="19" t="s">
        <v>15</v>
      </c>
      <c r="F24" s="14"/>
      <c r="G24" s="20">
        <v>465</v>
      </c>
      <c r="H24" s="21">
        <v>1.78</v>
      </c>
      <c r="J24" s="31"/>
    </row>
    <row r="25" spans="1:11" ht="9.75" thickTop="1">
      <c r="A25" s="17"/>
      <c r="B25" s="14"/>
      <c r="C25" s="14"/>
      <c r="D25" s="14"/>
      <c r="E25" s="14"/>
      <c r="F25" s="14"/>
      <c r="G25" s="15"/>
      <c r="H25" s="16"/>
    </row>
    <row r="26" spans="1:11">
      <c r="A26" s="23" t="s">
        <v>18</v>
      </c>
      <c r="B26" s="14"/>
      <c r="C26" s="14"/>
      <c r="D26" s="14"/>
      <c r="E26" s="14"/>
      <c r="F26" s="14"/>
      <c r="G26" s="34">
        <v>688.58</v>
      </c>
      <c r="H26" s="35">
        <v>2.62</v>
      </c>
      <c r="J26" s="31"/>
    </row>
    <row r="27" spans="1:11">
      <c r="A27" s="17"/>
      <c r="B27" s="14"/>
      <c r="C27" s="14"/>
      <c r="D27" s="14"/>
      <c r="E27" s="14"/>
      <c r="F27" s="14"/>
      <c r="G27" s="15"/>
      <c r="H27" s="16"/>
    </row>
    <row r="28" spans="1:11" ht="9.75" thickBot="1">
      <c r="A28" s="17"/>
      <c r="B28" s="14"/>
      <c r="C28" s="14"/>
      <c r="D28" s="14"/>
      <c r="E28" s="19" t="s">
        <v>19</v>
      </c>
      <c r="F28" s="14"/>
      <c r="G28" s="20">
        <v>26189.7</v>
      </c>
      <c r="H28" s="21">
        <v>100</v>
      </c>
    </row>
    <row r="29" spans="1:11" ht="9.75" thickTop="1">
      <c r="A29" s="17"/>
      <c r="B29" s="14"/>
      <c r="C29" s="14"/>
      <c r="D29" s="14"/>
      <c r="E29" s="14"/>
      <c r="F29" s="14"/>
      <c r="G29" s="15"/>
      <c r="H29" s="16"/>
    </row>
    <row r="30" spans="1:11">
      <c r="A30" s="26" t="s">
        <v>20</v>
      </c>
      <c r="B30" s="14"/>
      <c r="C30" s="14"/>
      <c r="D30" s="14"/>
      <c r="E30" s="14"/>
      <c r="F30" s="14"/>
      <c r="G30" s="15"/>
      <c r="H30" s="16"/>
    </row>
    <row r="31" spans="1:11">
      <c r="A31" s="17">
        <v>1</v>
      </c>
      <c r="B31" s="14" t="s">
        <v>709</v>
      </c>
      <c r="C31" s="14"/>
      <c r="D31" s="14"/>
      <c r="E31" s="14"/>
      <c r="F31" s="14"/>
      <c r="G31" s="15"/>
      <c r="H31" s="16"/>
    </row>
    <row r="32" spans="1:11">
      <c r="A32" s="17"/>
      <c r="B32" s="14"/>
      <c r="C32" s="14"/>
      <c r="D32" s="14"/>
      <c r="E32" s="14"/>
      <c r="F32" s="14"/>
      <c r="G32" s="15"/>
      <c r="H32" s="16"/>
    </row>
    <row r="33" spans="1:8">
      <c r="A33" s="17">
        <v>2</v>
      </c>
      <c r="B33" s="14" t="s">
        <v>22</v>
      </c>
      <c r="C33" s="14"/>
      <c r="D33" s="14"/>
      <c r="E33" s="14"/>
      <c r="F33" s="14"/>
      <c r="G33" s="15"/>
      <c r="H33" s="16"/>
    </row>
    <row r="34" spans="1:8">
      <c r="A34" s="17"/>
      <c r="B34" s="14"/>
      <c r="C34" s="14"/>
      <c r="D34" s="14"/>
      <c r="E34" s="14"/>
      <c r="F34" s="14"/>
      <c r="G34" s="15"/>
      <c r="H34" s="16"/>
    </row>
    <row r="35" spans="1:8">
      <c r="A35" s="17">
        <v>3</v>
      </c>
      <c r="B35" s="14" t="s">
        <v>23</v>
      </c>
      <c r="C35" s="14"/>
      <c r="D35" s="14"/>
      <c r="E35" s="14"/>
      <c r="F35" s="14"/>
      <c r="G35" s="15"/>
      <c r="H35" s="16"/>
    </row>
    <row r="36" spans="1:8">
      <c r="A36" s="17"/>
      <c r="B36" s="14" t="s">
        <v>24</v>
      </c>
      <c r="C36" s="14"/>
      <c r="D36" s="14"/>
      <c r="E36" s="14"/>
      <c r="F36" s="14"/>
      <c r="G36" s="15"/>
      <c r="H36" s="16"/>
    </row>
    <row r="37" spans="1:8">
      <c r="A37" s="27"/>
      <c r="B37" s="28" t="s">
        <v>25</v>
      </c>
      <c r="C37" s="28"/>
      <c r="D37" s="28"/>
      <c r="E37" s="28"/>
      <c r="F37" s="28"/>
      <c r="G37" s="29"/>
      <c r="H37" s="30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K33"/>
  <sheetViews>
    <sheetView workbookViewId="0">
      <selection activeCell="J24" sqref="J2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1406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0" width="9.140625" style="6"/>
    <col min="11" max="11" width="9.7109375" style="6" bestFit="1" customWidth="1"/>
    <col min="12" max="16384" width="9.140625" style="6"/>
  </cols>
  <sheetData>
    <row r="1" spans="1:11">
      <c r="A1" s="1"/>
      <c r="B1" s="2"/>
      <c r="C1" s="3" t="s">
        <v>1534</v>
      </c>
      <c r="D1" s="2"/>
      <c r="E1" s="2"/>
      <c r="F1" s="2"/>
      <c r="G1" s="4"/>
      <c r="H1" s="5"/>
    </row>
    <row r="2" spans="1:11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11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11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11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11">
      <c r="A6" s="17"/>
      <c r="B6" s="22" t="s">
        <v>184</v>
      </c>
      <c r="C6" s="14" t="s">
        <v>270</v>
      </c>
      <c r="D6" s="14" t="s">
        <v>608</v>
      </c>
      <c r="E6" s="14" t="s">
        <v>111</v>
      </c>
      <c r="F6" s="14">
        <v>30</v>
      </c>
      <c r="G6" s="15">
        <v>313.89</v>
      </c>
      <c r="H6" s="16">
        <v>13.6</v>
      </c>
    </row>
    <row r="7" spans="1:11">
      <c r="A7" s="17"/>
      <c r="B7" s="22" t="s">
        <v>184</v>
      </c>
      <c r="C7" s="14" t="s">
        <v>609</v>
      </c>
      <c r="D7" s="14" t="s">
        <v>610</v>
      </c>
      <c r="E7" s="14" t="s">
        <v>111</v>
      </c>
      <c r="F7" s="14">
        <v>30</v>
      </c>
      <c r="G7" s="15">
        <v>312.73</v>
      </c>
      <c r="H7" s="16">
        <v>13.55</v>
      </c>
    </row>
    <row r="8" spans="1:11">
      <c r="A8" s="17"/>
      <c r="B8" s="18">
        <v>9.8000000000000004E-2</v>
      </c>
      <c r="C8" s="14" t="s">
        <v>87</v>
      </c>
      <c r="D8" s="14" t="s">
        <v>568</v>
      </c>
      <c r="E8" s="14" t="s">
        <v>12</v>
      </c>
      <c r="F8" s="14">
        <v>30</v>
      </c>
      <c r="G8" s="15">
        <v>304.25</v>
      </c>
      <c r="H8" s="16">
        <v>13.18</v>
      </c>
    </row>
    <row r="9" spans="1:11">
      <c r="A9" s="17"/>
      <c r="B9" s="18">
        <v>9.3799999999999994E-2</v>
      </c>
      <c r="C9" s="14" t="s">
        <v>33</v>
      </c>
      <c r="D9" s="14" t="s">
        <v>542</v>
      </c>
      <c r="E9" s="14" t="s">
        <v>12</v>
      </c>
      <c r="F9" s="14">
        <v>30</v>
      </c>
      <c r="G9" s="15">
        <v>303</v>
      </c>
      <c r="H9" s="16">
        <v>13.12</v>
      </c>
    </row>
    <row r="10" spans="1:11">
      <c r="A10" s="17"/>
      <c r="B10" s="18">
        <v>8.8400000000000006E-2</v>
      </c>
      <c r="C10" s="14" t="s">
        <v>515</v>
      </c>
      <c r="D10" s="14" t="s">
        <v>611</v>
      </c>
      <c r="E10" s="14" t="s">
        <v>12</v>
      </c>
      <c r="F10" s="14">
        <v>23</v>
      </c>
      <c r="G10" s="15">
        <v>289.92</v>
      </c>
      <c r="H10" s="16">
        <v>12.56</v>
      </c>
    </row>
    <row r="11" spans="1:11">
      <c r="A11" s="17"/>
      <c r="B11" s="18">
        <v>0.10199999999999999</v>
      </c>
      <c r="C11" s="14" t="s">
        <v>426</v>
      </c>
      <c r="D11" s="14" t="s">
        <v>612</v>
      </c>
      <c r="E11" s="14" t="s">
        <v>96</v>
      </c>
      <c r="F11" s="14">
        <v>25</v>
      </c>
      <c r="G11" s="15">
        <v>253.95</v>
      </c>
      <c r="H11" s="16">
        <v>11</v>
      </c>
    </row>
    <row r="12" spans="1:11">
      <c r="A12" s="17"/>
      <c r="B12" s="18">
        <v>0.11498999999999999</v>
      </c>
      <c r="C12" s="14" t="s">
        <v>129</v>
      </c>
      <c r="D12" s="14" t="s">
        <v>613</v>
      </c>
      <c r="E12" s="14" t="s">
        <v>131</v>
      </c>
      <c r="F12" s="14">
        <v>197</v>
      </c>
      <c r="G12" s="15">
        <v>199.52</v>
      </c>
      <c r="H12" s="16">
        <v>8.64</v>
      </c>
    </row>
    <row r="13" spans="1:11" ht="9.75" thickBot="1">
      <c r="A13" s="17"/>
      <c r="B13" s="14"/>
      <c r="C13" s="14"/>
      <c r="D13" s="14"/>
      <c r="E13" s="19" t="s">
        <v>15</v>
      </c>
      <c r="F13" s="14"/>
      <c r="G13" s="20">
        <v>1977.26</v>
      </c>
      <c r="H13" s="21">
        <v>85.65</v>
      </c>
      <c r="K13" s="31"/>
    </row>
    <row r="14" spans="1:11" ht="13.5" thickTop="1">
      <c r="A14" s="17"/>
      <c r="B14" s="134" t="s">
        <v>44</v>
      </c>
      <c r="C14" s="133"/>
      <c r="D14" s="14"/>
      <c r="E14" s="14"/>
      <c r="F14" s="14"/>
      <c r="G14" s="15"/>
      <c r="H14" s="16"/>
      <c r="K14" s="31"/>
    </row>
    <row r="15" spans="1:11" ht="12.75">
      <c r="A15" s="17"/>
      <c r="B15" s="135" t="s">
        <v>9</v>
      </c>
      <c r="C15" s="133"/>
      <c r="D15" s="14"/>
      <c r="E15" s="14"/>
      <c r="F15" s="14"/>
      <c r="G15" s="15"/>
      <c r="H15" s="16"/>
      <c r="K15" s="31"/>
    </row>
    <row r="16" spans="1:11">
      <c r="A16" s="17"/>
      <c r="B16" s="18">
        <v>8.7499999999999994E-2</v>
      </c>
      <c r="C16" s="14" t="s">
        <v>537</v>
      </c>
      <c r="D16" s="14" t="s">
        <v>581</v>
      </c>
      <c r="E16" s="14" t="s">
        <v>47</v>
      </c>
      <c r="F16" s="14">
        <v>140000</v>
      </c>
      <c r="G16" s="15">
        <v>141.44999999999999</v>
      </c>
      <c r="H16" s="16">
        <v>6.13</v>
      </c>
    </row>
    <row r="17" spans="1:10" ht="9.75" thickBot="1">
      <c r="A17" s="17"/>
      <c r="B17" s="14"/>
      <c r="C17" s="14"/>
      <c r="D17" s="14"/>
      <c r="E17" s="19" t="s">
        <v>15</v>
      </c>
      <c r="F17" s="14"/>
      <c r="G17" s="20">
        <v>141.44999999999999</v>
      </c>
      <c r="H17" s="21">
        <v>6.13</v>
      </c>
    </row>
    <row r="18" spans="1:10" ht="9.75" thickTop="1">
      <c r="A18" s="17"/>
      <c r="B18" s="14"/>
      <c r="C18" s="14"/>
      <c r="D18" s="14"/>
      <c r="E18" s="14"/>
      <c r="F18" s="14"/>
      <c r="G18" s="15"/>
      <c r="H18" s="16"/>
    </row>
    <row r="19" spans="1:10">
      <c r="A19" s="17"/>
      <c r="B19" s="22" t="s">
        <v>16</v>
      </c>
      <c r="C19" s="14" t="s">
        <v>17</v>
      </c>
      <c r="D19" s="14"/>
      <c r="E19" s="14" t="s">
        <v>16</v>
      </c>
      <c r="F19" s="14"/>
      <c r="G19" s="15">
        <v>50</v>
      </c>
      <c r="H19" s="16">
        <v>2.17</v>
      </c>
    </row>
    <row r="20" spans="1:10" ht="9.75" thickBot="1">
      <c r="A20" s="17"/>
      <c r="B20" s="14"/>
      <c r="C20" s="14"/>
      <c r="D20" s="14"/>
      <c r="E20" s="19" t="s">
        <v>15</v>
      </c>
      <c r="F20" s="14"/>
      <c r="G20" s="20">
        <v>50</v>
      </c>
      <c r="H20" s="21">
        <v>2.17</v>
      </c>
    </row>
    <row r="21" spans="1:10" ht="9.75" thickTop="1">
      <c r="A21" s="17"/>
      <c r="B21" s="14"/>
      <c r="C21" s="14"/>
      <c r="D21" s="14"/>
      <c r="E21" s="14"/>
      <c r="F21" s="14"/>
      <c r="G21" s="15"/>
      <c r="H21" s="16"/>
    </row>
    <row r="22" spans="1:10">
      <c r="A22" s="23" t="s">
        <v>18</v>
      </c>
      <c r="B22" s="14"/>
      <c r="C22" s="14"/>
      <c r="D22" s="14"/>
      <c r="E22" s="14"/>
      <c r="F22" s="14"/>
      <c r="G22" s="34">
        <v>139.88</v>
      </c>
      <c r="H22" s="35">
        <v>6.05</v>
      </c>
    </row>
    <row r="23" spans="1:10">
      <c r="A23" s="17"/>
      <c r="B23" s="14"/>
      <c r="C23" s="14"/>
      <c r="D23" s="14"/>
      <c r="E23" s="14"/>
      <c r="F23" s="14"/>
      <c r="G23" s="15"/>
      <c r="H23" s="16"/>
    </row>
    <row r="24" spans="1:10" ht="9.75" thickBot="1">
      <c r="A24" s="17"/>
      <c r="B24" s="14"/>
      <c r="C24" s="14"/>
      <c r="D24" s="14"/>
      <c r="E24" s="19" t="s">
        <v>19</v>
      </c>
      <c r="F24" s="14"/>
      <c r="G24" s="20">
        <v>2308.59</v>
      </c>
      <c r="H24" s="21">
        <v>100</v>
      </c>
    </row>
    <row r="25" spans="1:10" ht="9.75" thickTop="1">
      <c r="A25" s="17"/>
      <c r="B25" s="14"/>
      <c r="C25" s="14"/>
      <c r="D25" s="14"/>
      <c r="E25" s="14"/>
      <c r="F25" s="14"/>
      <c r="G25" s="15"/>
      <c r="H25" s="16"/>
      <c r="J25" s="31"/>
    </row>
    <row r="26" spans="1:10">
      <c r="A26" s="26" t="s">
        <v>20</v>
      </c>
      <c r="B26" s="14"/>
      <c r="C26" s="14"/>
      <c r="D26" s="14"/>
      <c r="E26" s="14"/>
      <c r="F26" s="14"/>
      <c r="G26" s="15"/>
      <c r="H26" s="16"/>
    </row>
    <row r="27" spans="1:10">
      <c r="A27" s="17">
        <v>1</v>
      </c>
      <c r="B27" s="14" t="s">
        <v>1535</v>
      </c>
      <c r="C27" s="14"/>
      <c r="D27" s="14"/>
      <c r="E27" s="14"/>
      <c r="F27" s="14"/>
      <c r="G27" s="15"/>
      <c r="H27" s="16"/>
    </row>
    <row r="28" spans="1:10">
      <c r="A28" s="17"/>
      <c r="B28" s="14"/>
      <c r="C28" s="14"/>
      <c r="D28" s="14"/>
      <c r="E28" s="14"/>
      <c r="F28" s="14"/>
      <c r="G28" s="15"/>
      <c r="H28" s="16"/>
    </row>
    <row r="29" spans="1:10">
      <c r="A29" s="17">
        <v>2</v>
      </c>
      <c r="B29" s="14" t="s">
        <v>22</v>
      </c>
      <c r="C29" s="14"/>
      <c r="D29" s="14"/>
      <c r="E29" s="14"/>
      <c r="F29" s="14"/>
      <c r="G29" s="15"/>
      <c r="H29" s="16"/>
    </row>
    <row r="30" spans="1:10">
      <c r="A30" s="17"/>
      <c r="B30" s="14"/>
      <c r="C30" s="14"/>
      <c r="D30" s="14"/>
      <c r="E30" s="14"/>
      <c r="F30" s="14"/>
      <c r="G30" s="15"/>
      <c r="H30" s="16"/>
    </row>
    <row r="31" spans="1:10">
      <c r="A31" s="17">
        <v>3</v>
      </c>
      <c r="B31" s="14" t="s">
        <v>23</v>
      </c>
      <c r="C31" s="14"/>
      <c r="D31" s="14"/>
      <c r="E31" s="14"/>
      <c r="F31" s="14"/>
      <c r="G31" s="15"/>
      <c r="H31" s="16"/>
    </row>
    <row r="32" spans="1:10">
      <c r="A32" s="17"/>
      <c r="B32" s="14" t="s">
        <v>24</v>
      </c>
      <c r="C32" s="14"/>
      <c r="D32" s="14"/>
      <c r="E32" s="14"/>
      <c r="F32" s="14"/>
      <c r="G32" s="15"/>
      <c r="H32" s="16"/>
    </row>
    <row r="33" spans="1:8">
      <c r="A33" s="27"/>
      <c r="B33" s="28" t="s">
        <v>25</v>
      </c>
      <c r="C33" s="28"/>
      <c r="D33" s="28"/>
      <c r="E33" s="28"/>
      <c r="F33" s="28"/>
      <c r="G33" s="29"/>
      <c r="H33" s="30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J42"/>
  <sheetViews>
    <sheetView topLeftCell="A16" workbookViewId="0">
      <selection activeCell="C35" sqref="C3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9" width="9.140625" style="6"/>
    <col min="10" max="10" width="9.42578125" style="6" bestFit="1" customWidth="1"/>
    <col min="11" max="16384" width="9.140625" style="6"/>
  </cols>
  <sheetData>
    <row r="1" spans="1:8">
      <c r="A1" s="1"/>
      <c r="B1" s="2"/>
      <c r="C1" s="3" t="s">
        <v>1536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22" t="s">
        <v>184</v>
      </c>
      <c r="C6" s="14" t="s">
        <v>100</v>
      </c>
      <c r="D6" s="14" t="s">
        <v>596</v>
      </c>
      <c r="E6" s="14" t="s">
        <v>12</v>
      </c>
      <c r="F6" s="14">
        <v>65</v>
      </c>
      <c r="G6" s="15">
        <v>940.41</v>
      </c>
      <c r="H6" s="16">
        <v>14.53</v>
      </c>
    </row>
    <row r="7" spans="1:8">
      <c r="A7" s="17"/>
      <c r="B7" s="18">
        <v>8.9700000000000002E-2</v>
      </c>
      <c r="C7" s="14" t="s">
        <v>33</v>
      </c>
      <c r="D7" s="14" t="s">
        <v>554</v>
      </c>
      <c r="E7" s="14" t="s">
        <v>73</v>
      </c>
      <c r="F7" s="14">
        <v>85</v>
      </c>
      <c r="G7" s="15">
        <v>856.09</v>
      </c>
      <c r="H7" s="16">
        <v>13.23</v>
      </c>
    </row>
    <row r="8" spans="1:8">
      <c r="A8" s="17"/>
      <c r="B8" s="18">
        <v>8.7099999999999997E-2</v>
      </c>
      <c r="C8" s="14" t="s">
        <v>91</v>
      </c>
      <c r="D8" s="14" t="s">
        <v>595</v>
      </c>
      <c r="E8" s="14" t="s">
        <v>83</v>
      </c>
      <c r="F8" s="14">
        <v>60</v>
      </c>
      <c r="G8" s="15">
        <v>599.97</v>
      </c>
      <c r="H8" s="16">
        <v>9.27</v>
      </c>
    </row>
    <row r="9" spans="1:8">
      <c r="A9" s="17"/>
      <c r="B9" s="18">
        <v>8.7099999999999997E-2</v>
      </c>
      <c r="C9" s="14" t="s">
        <v>208</v>
      </c>
      <c r="D9" s="14" t="s">
        <v>598</v>
      </c>
      <c r="E9" s="14" t="s">
        <v>83</v>
      </c>
      <c r="F9" s="14">
        <v>60</v>
      </c>
      <c r="G9" s="15">
        <v>599.97</v>
      </c>
      <c r="H9" s="16">
        <v>9.27</v>
      </c>
    </row>
    <row r="10" spans="1:8">
      <c r="A10" s="17"/>
      <c r="B10" s="18">
        <v>9.69E-2</v>
      </c>
      <c r="C10" s="14" t="s">
        <v>212</v>
      </c>
      <c r="D10" s="14" t="s">
        <v>600</v>
      </c>
      <c r="E10" s="14" t="s">
        <v>12</v>
      </c>
      <c r="F10" s="14">
        <v>33</v>
      </c>
      <c r="G10" s="15">
        <v>334.9</v>
      </c>
      <c r="H10" s="16">
        <v>5.18</v>
      </c>
    </row>
    <row r="11" spans="1:8">
      <c r="A11" s="17"/>
      <c r="B11" s="18">
        <v>9.3299999999999994E-2</v>
      </c>
      <c r="C11" s="14" t="s">
        <v>515</v>
      </c>
      <c r="D11" s="14" t="s">
        <v>601</v>
      </c>
      <c r="E11" s="14" t="s">
        <v>12</v>
      </c>
      <c r="F11" s="14">
        <v>26</v>
      </c>
      <c r="G11" s="15">
        <v>329.61</v>
      </c>
      <c r="H11" s="16">
        <v>5.09</v>
      </c>
    </row>
    <row r="12" spans="1:8">
      <c r="A12" s="17"/>
      <c r="B12" s="18">
        <v>8.8499999999999995E-2</v>
      </c>
      <c r="C12" s="14" t="s">
        <v>515</v>
      </c>
      <c r="D12" s="14" t="s">
        <v>602</v>
      </c>
      <c r="E12" s="14" t="s">
        <v>12</v>
      </c>
      <c r="F12" s="14">
        <v>26</v>
      </c>
      <c r="G12" s="15">
        <v>327.74</v>
      </c>
      <c r="H12" s="16">
        <v>5.0599999999999996</v>
      </c>
    </row>
    <row r="13" spans="1:8">
      <c r="A13" s="17"/>
      <c r="B13" s="18">
        <v>9.8000000000000004E-2</v>
      </c>
      <c r="C13" s="14" t="s">
        <v>87</v>
      </c>
      <c r="D13" s="14" t="s">
        <v>568</v>
      </c>
      <c r="E13" s="14" t="s">
        <v>12</v>
      </c>
      <c r="F13" s="14">
        <v>5</v>
      </c>
      <c r="G13" s="15">
        <v>50.71</v>
      </c>
      <c r="H13" s="16">
        <v>0.78</v>
      </c>
    </row>
    <row r="14" spans="1:8">
      <c r="A14" s="17"/>
      <c r="B14" s="18">
        <v>0.11498999999999999</v>
      </c>
      <c r="C14" s="14" t="s">
        <v>129</v>
      </c>
      <c r="D14" s="14" t="s">
        <v>603</v>
      </c>
      <c r="E14" s="14" t="s">
        <v>131</v>
      </c>
      <c r="F14" s="14">
        <v>30</v>
      </c>
      <c r="G14" s="15">
        <v>30.74</v>
      </c>
      <c r="H14" s="16">
        <v>0.47</v>
      </c>
    </row>
    <row r="15" spans="1:8">
      <c r="A15" s="17"/>
      <c r="B15" s="18">
        <v>0.11498999999999999</v>
      </c>
      <c r="C15" s="14" t="s">
        <v>129</v>
      </c>
      <c r="D15" s="14" t="s">
        <v>583</v>
      </c>
      <c r="E15" s="14" t="s">
        <v>131</v>
      </c>
      <c r="F15" s="14">
        <v>30</v>
      </c>
      <c r="G15" s="15">
        <v>30.71</v>
      </c>
      <c r="H15" s="16">
        <v>0.47</v>
      </c>
    </row>
    <row r="16" spans="1:8">
      <c r="A16" s="17"/>
      <c r="B16" s="18">
        <v>0.11498999999999999</v>
      </c>
      <c r="C16" s="14" t="s">
        <v>129</v>
      </c>
      <c r="D16" s="14" t="s">
        <v>576</v>
      </c>
      <c r="E16" s="14" t="s">
        <v>131</v>
      </c>
      <c r="F16" s="14">
        <v>30</v>
      </c>
      <c r="G16" s="15">
        <v>30.66</v>
      </c>
      <c r="H16" s="16">
        <v>0.47</v>
      </c>
    </row>
    <row r="17" spans="1:10">
      <c r="A17" s="17"/>
      <c r="B17" s="18">
        <v>0.11498999999999999</v>
      </c>
      <c r="C17" s="14" t="s">
        <v>129</v>
      </c>
      <c r="D17" s="14" t="s">
        <v>604</v>
      </c>
      <c r="E17" s="14" t="s">
        <v>131</v>
      </c>
      <c r="F17" s="14">
        <v>30</v>
      </c>
      <c r="G17" s="15">
        <v>30.63</v>
      </c>
      <c r="H17" s="16">
        <v>0.47</v>
      </c>
    </row>
    <row r="18" spans="1:10">
      <c r="A18" s="17"/>
      <c r="B18" s="18">
        <v>0.11498999999999999</v>
      </c>
      <c r="C18" s="14" t="s">
        <v>129</v>
      </c>
      <c r="D18" s="14" t="s">
        <v>605</v>
      </c>
      <c r="E18" s="14" t="s">
        <v>131</v>
      </c>
      <c r="F18" s="14">
        <v>30</v>
      </c>
      <c r="G18" s="15">
        <v>30.56</v>
      </c>
      <c r="H18" s="16">
        <v>0.47</v>
      </c>
    </row>
    <row r="19" spans="1:10">
      <c r="A19" s="17"/>
      <c r="B19" s="18">
        <v>0.11498999999999999</v>
      </c>
      <c r="C19" s="14" t="s">
        <v>129</v>
      </c>
      <c r="D19" s="14" t="s">
        <v>606</v>
      </c>
      <c r="E19" s="14" t="s">
        <v>131</v>
      </c>
      <c r="F19" s="14">
        <v>28</v>
      </c>
      <c r="G19" s="15">
        <v>28.79</v>
      </c>
      <c r="H19" s="16">
        <v>0.44</v>
      </c>
    </row>
    <row r="20" spans="1:10">
      <c r="A20" s="17"/>
      <c r="B20" s="18">
        <v>0.11498999999999999</v>
      </c>
      <c r="C20" s="14" t="s">
        <v>129</v>
      </c>
      <c r="D20" s="14" t="s">
        <v>597</v>
      </c>
      <c r="E20" s="14" t="s">
        <v>131</v>
      </c>
      <c r="F20" s="14">
        <v>28</v>
      </c>
      <c r="G20" s="15">
        <v>28.74</v>
      </c>
      <c r="H20" s="16">
        <v>0.44</v>
      </c>
    </row>
    <row r="21" spans="1:10" ht="9.75" thickBot="1">
      <c r="A21" s="17"/>
      <c r="B21" s="14"/>
      <c r="C21" s="14"/>
      <c r="D21" s="14"/>
      <c r="E21" s="19" t="s">
        <v>15</v>
      </c>
      <c r="F21" s="14"/>
      <c r="G21" s="20">
        <v>4250.2299999999996</v>
      </c>
      <c r="H21" s="21">
        <v>65.64</v>
      </c>
    </row>
    <row r="22" spans="1:10" ht="13.5" thickTop="1">
      <c r="A22" s="17"/>
      <c r="B22" s="134" t="s">
        <v>44</v>
      </c>
      <c r="C22" s="133"/>
      <c r="D22" s="14"/>
      <c r="E22" s="14"/>
      <c r="F22" s="14"/>
      <c r="G22" s="15"/>
      <c r="H22" s="16"/>
    </row>
    <row r="23" spans="1:10" ht="12.75">
      <c r="A23" s="17"/>
      <c r="B23" s="135" t="s">
        <v>9</v>
      </c>
      <c r="C23" s="133"/>
      <c r="D23" s="14"/>
      <c r="E23" s="14"/>
      <c r="F23" s="14"/>
      <c r="G23" s="15"/>
      <c r="H23" s="16"/>
    </row>
    <row r="24" spans="1:10">
      <c r="A24" s="17"/>
      <c r="B24" s="18">
        <v>8.5800000000000001E-2</v>
      </c>
      <c r="C24" s="14" t="s">
        <v>537</v>
      </c>
      <c r="D24" s="14" t="s">
        <v>599</v>
      </c>
      <c r="E24" s="14" t="s">
        <v>47</v>
      </c>
      <c r="F24" s="14">
        <v>1775000</v>
      </c>
      <c r="G24" s="15">
        <v>1789.88</v>
      </c>
      <c r="H24" s="16">
        <v>27.66</v>
      </c>
      <c r="J24" s="31"/>
    </row>
    <row r="25" spans="1:10">
      <c r="A25" s="17"/>
      <c r="B25" s="18">
        <v>8.4500000000000006E-2</v>
      </c>
      <c r="C25" s="14" t="s">
        <v>388</v>
      </c>
      <c r="D25" s="14" t="s">
        <v>607</v>
      </c>
      <c r="E25" s="14" t="s">
        <v>47</v>
      </c>
      <c r="F25" s="14">
        <v>50000</v>
      </c>
      <c r="G25" s="15">
        <v>50.35</v>
      </c>
      <c r="H25" s="16">
        <v>0.78</v>
      </c>
      <c r="J25" s="31"/>
    </row>
    <row r="26" spans="1:10" ht="9.75" thickBot="1">
      <c r="A26" s="17"/>
      <c r="B26" s="14"/>
      <c r="C26" s="14"/>
      <c r="D26" s="14"/>
      <c r="E26" s="19" t="s">
        <v>15</v>
      </c>
      <c r="F26" s="14"/>
      <c r="G26" s="20">
        <v>1840.23</v>
      </c>
      <c r="H26" s="21">
        <v>28.44</v>
      </c>
      <c r="J26" s="31"/>
    </row>
    <row r="27" spans="1:10" ht="9.75" thickTop="1">
      <c r="A27" s="17"/>
      <c r="B27" s="14"/>
      <c r="C27" s="14"/>
      <c r="D27" s="14"/>
      <c r="E27" s="14"/>
      <c r="F27" s="14"/>
      <c r="G27" s="15"/>
      <c r="H27" s="16"/>
    </row>
    <row r="28" spans="1:10">
      <c r="A28" s="17"/>
      <c r="B28" s="22" t="s">
        <v>16</v>
      </c>
      <c r="C28" s="14" t="s">
        <v>17</v>
      </c>
      <c r="D28" s="14"/>
      <c r="E28" s="14" t="s">
        <v>16</v>
      </c>
      <c r="F28" s="14"/>
      <c r="G28" s="15">
        <v>175</v>
      </c>
      <c r="H28" s="16">
        <v>2.7</v>
      </c>
    </row>
    <row r="29" spans="1:10" ht="9.75" thickBot="1">
      <c r="A29" s="17"/>
      <c r="B29" s="14"/>
      <c r="C29" s="14"/>
      <c r="D29" s="14"/>
      <c r="E29" s="19" t="s">
        <v>15</v>
      </c>
      <c r="F29" s="14"/>
      <c r="G29" s="20">
        <v>175</v>
      </c>
      <c r="H29" s="21">
        <v>2.7</v>
      </c>
    </row>
    <row r="30" spans="1:10" ht="9.75" thickTop="1">
      <c r="A30" s="17"/>
      <c r="B30" s="14"/>
      <c r="C30" s="14"/>
      <c r="D30" s="14"/>
      <c r="E30" s="14"/>
      <c r="F30" s="14"/>
      <c r="G30" s="15"/>
      <c r="H30" s="16"/>
    </row>
    <row r="31" spans="1:10">
      <c r="A31" s="23" t="s">
        <v>18</v>
      </c>
      <c r="B31" s="14"/>
      <c r="C31" s="14"/>
      <c r="D31" s="14"/>
      <c r="E31" s="14"/>
      <c r="F31" s="14"/>
      <c r="G31" s="34">
        <v>205.93</v>
      </c>
      <c r="H31" s="35">
        <v>3.22</v>
      </c>
      <c r="I31" s="31"/>
    </row>
    <row r="32" spans="1:10">
      <c r="A32" s="17"/>
      <c r="B32" s="14"/>
      <c r="C32" s="14"/>
      <c r="D32" s="14"/>
      <c r="E32" s="14"/>
      <c r="F32" s="14"/>
      <c r="G32" s="15"/>
      <c r="H32" s="16"/>
    </row>
    <row r="33" spans="1:9" ht="9.75" thickBot="1">
      <c r="A33" s="17"/>
      <c r="B33" s="14"/>
      <c r="C33" s="14"/>
      <c r="D33" s="14"/>
      <c r="E33" s="19" t="s">
        <v>19</v>
      </c>
      <c r="F33" s="14"/>
      <c r="G33" s="20">
        <v>6471.39</v>
      </c>
      <c r="H33" s="21">
        <v>100</v>
      </c>
      <c r="I33" s="31"/>
    </row>
    <row r="34" spans="1:9" ht="9.75" thickTop="1">
      <c r="A34" s="17"/>
      <c r="B34" s="14"/>
      <c r="C34" s="14"/>
      <c r="D34" s="14"/>
      <c r="E34" s="14"/>
      <c r="F34" s="14"/>
      <c r="G34" s="15"/>
      <c r="H34" s="16"/>
    </row>
    <row r="35" spans="1:9">
      <c r="A35" s="26" t="s">
        <v>20</v>
      </c>
      <c r="B35" s="14"/>
      <c r="C35" s="14"/>
      <c r="D35" s="14"/>
      <c r="E35" s="14"/>
      <c r="F35" s="14"/>
      <c r="G35" s="15"/>
      <c r="H35" s="16"/>
    </row>
    <row r="36" spans="1:9">
      <c r="A36" s="17">
        <v>1</v>
      </c>
      <c r="B36" s="14" t="s">
        <v>1537</v>
      </c>
      <c r="C36" s="14"/>
      <c r="D36" s="14"/>
      <c r="E36" s="14"/>
      <c r="F36" s="14"/>
      <c r="G36" s="15"/>
      <c r="H36" s="16"/>
    </row>
    <row r="37" spans="1:9">
      <c r="A37" s="17"/>
      <c r="B37" s="14"/>
      <c r="C37" s="14"/>
      <c r="D37" s="14"/>
      <c r="E37" s="14"/>
      <c r="F37" s="14"/>
      <c r="G37" s="15"/>
      <c r="H37" s="16"/>
    </row>
    <row r="38" spans="1:9">
      <c r="A38" s="17">
        <v>2</v>
      </c>
      <c r="B38" s="14" t="s">
        <v>22</v>
      </c>
      <c r="C38" s="14"/>
      <c r="D38" s="14"/>
      <c r="E38" s="14"/>
      <c r="F38" s="14"/>
      <c r="G38" s="15"/>
      <c r="H38" s="16"/>
    </row>
    <row r="39" spans="1:9">
      <c r="A39" s="17"/>
      <c r="B39" s="14"/>
      <c r="C39" s="14"/>
      <c r="D39" s="14"/>
      <c r="E39" s="14"/>
      <c r="F39" s="14"/>
      <c r="G39" s="15"/>
      <c r="H39" s="16"/>
    </row>
    <row r="40" spans="1:9">
      <c r="A40" s="17">
        <v>3</v>
      </c>
      <c r="B40" s="14" t="s">
        <v>23</v>
      </c>
      <c r="C40" s="14"/>
      <c r="D40" s="14"/>
      <c r="E40" s="14"/>
      <c r="F40" s="14"/>
      <c r="G40" s="15"/>
      <c r="H40" s="16"/>
    </row>
    <row r="41" spans="1:9">
      <c r="A41" s="17"/>
      <c r="B41" s="14" t="s">
        <v>24</v>
      </c>
      <c r="C41" s="14"/>
      <c r="D41" s="14"/>
      <c r="E41" s="14"/>
      <c r="F41" s="14"/>
      <c r="G41" s="15"/>
      <c r="H41" s="16"/>
    </row>
    <row r="42" spans="1:9">
      <c r="A42" s="27"/>
      <c r="B42" s="28" t="s">
        <v>25</v>
      </c>
      <c r="C42" s="28"/>
      <c r="D42" s="28"/>
      <c r="E42" s="28"/>
      <c r="F42" s="28"/>
      <c r="G42" s="29"/>
      <c r="H42" s="30"/>
    </row>
  </sheetData>
  <mergeCells count="6">
    <mergeCell ref="A2:C2"/>
    <mergeCell ref="A3:C3"/>
    <mergeCell ref="B4:C4"/>
    <mergeCell ref="B5:C5"/>
    <mergeCell ref="B22:C22"/>
    <mergeCell ref="B23:C23"/>
  </mergeCells>
  <pageMargins left="0.75" right="0.75" top="1" bottom="1" header="0.5" footer="0.5"/>
  <pageSetup paperSize="9" orientation="portrait" verticalDpi="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K36"/>
  <sheetViews>
    <sheetView topLeftCell="A3" workbookViewId="0">
      <selection activeCell="B31" sqref="B3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0" width="9.140625" style="6"/>
    <col min="11" max="11" width="10" style="6" bestFit="1" customWidth="1"/>
    <col min="12" max="16384" width="9.140625" style="6"/>
  </cols>
  <sheetData>
    <row r="1" spans="1:11">
      <c r="A1" s="1"/>
      <c r="B1" s="2"/>
      <c r="C1" s="3" t="s">
        <v>1538</v>
      </c>
      <c r="D1" s="2"/>
      <c r="E1" s="2"/>
      <c r="F1" s="2"/>
      <c r="G1" s="4"/>
      <c r="H1" s="5"/>
    </row>
    <row r="2" spans="1:11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11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11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11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11">
      <c r="A6" s="17"/>
      <c r="B6" s="18">
        <v>0.10050000000000001</v>
      </c>
      <c r="C6" s="14" t="s">
        <v>13</v>
      </c>
      <c r="D6" s="14" t="s">
        <v>211</v>
      </c>
      <c r="E6" s="14" t="s">
        <v>12</v>
      </c>
      <c r="F6" s="14">
        <v>135</v>
      </c>
      <c r="G6" s="15">
        <v>1371.38</v>
      </c>
      <c r="H6" s="16">
        <v>10.52</v>
      </c>
    </row>
    <row r="7" spans="1:11">
      <c r="A7" s="17"/>
      <c r="B7" s="22" t="s">
        <v>184</v>
      </c>
      <c r="C7" s="14" t="s">
        <v>504</v>
      </c>
      <c r="D7" s="14" t="s">
        <v>594</v>
      </c>
      <c r="E7" s="14" t="s">
        <v>83</v>
      </c>
      <c r="F7" s="14">
        <v>130</v>
      </c>
      <c r="G7" s="15">
        <v>1348.75</v>
      </c>
      <c r="H7" s="16">
        <v>10.34</v>
      </c>
    </row>
    <row r="8" spans="1:11">
      <c r="A8" s="17"/>
      <c r="B8" s="18">
        <v>8.7099999999999997E-2</v>
      </c>
      <c r="C8" s="14" t="s">
        <v>91</v>
      </c>
      <c r="D8" s="14" t="s">
        <v>595</v>
      </c>
      <c r="E8" s="14" t="s">
        <v>83</v>
      </c>
      <c r="F8" s="14">
        <v>108</v>
      </c>
      <c r="G8" s="15">
        <v>1079.95</v>
      </c>
      <c r="H8" s="16">
        <v>8.2799999999999994</v>
      </c>
    </row>
    <row r="9" spans="1:11">
      <c r="A9" s="17"/>
      <c r="B9" s="18">
        <v>8.2699999999999996E-2</v>
      </c>
      <c r="C9" s="14" t="s">
        <v>87</v>
      </c>
      <c r="D9" s="14" t="s">
        <v>323</v>
      </c>
      <c r="E9" s="14" t="s">
        <v>12</v>
      </c>
      <c r="F9" s="14">
        <v>100</v>
      </c>
      <c r="G9" s="15">
        <v>1000.94</v>
      </c>
      <c r="H9" s="16">
        <v>7.68</v>
      </c>
    </row>
    <row r="10" spans="1:11">
      <c r="A10" s="17"/>
      <c r="B10" s="22" t="s">
        <v>184</v>
      </c>
      <c r="C10" s="14" t="s">
        <v>100</v>
      </c>
      <c r="D10" s="14" t="s">
        <v>596</v>
      </c>
      <c r="E10" s="14" t="s">
        <v>12</v>
      </c>
      <c r="F10" s="14">
        <v>50</v>
      </c>
      <c r="G10" s="15">
        <v>723.39</v>
      </c>
      <c r="H10" s="16">
        <v>5.55</v>
      </c>
    </row>
    <row r="11" spans="1:11">
      <c r="A11" s="17"/>
      <c r="B11" s="18">
        <v>0.11498999999999999</v>
      </c>
      <c r="C11" s="14" t="s">
        <v>129</v>
      </c>
      <c r="D11" s="14" t="s">
        <v>597</v>
      </c>
      <c r="E11" s="14" t="s">
        <v>131</v>
      </c>
      <c r="F11" s="14">
        <v>602</v>
      </c>
      <c r="G11" s="15">
        <v>617.94000000000005</v>
      </c>
      <c r="H11" s="16">
        <v>4.74</v>
      </c>
    </row>
    <row r="12" spans="1:11">
      <c r="A12" s="17"/>
      <c r="B12" s="18">
        <v>0.107</v>
      </c>
      <c r="C12" s="14" t="s">
        <v>208</v>
      </c>
      <c r="D12" s="14" t="s">
        <v>209</v>
      </c>
      <c r="E12" s="14" t="s">
        <v>83</v>
      </c>
      <c r="F12" s="14">
        <v>50</v>
      </c>
      <c r="G12" s="15">
        <v>507.09</v>
      </c>
      <c r="H12" s="16">
        <v>3.89</v>
      </c>
    </row>
    <row r="13" spans="1:11">
      <c r="A13" s="17"/>
      <c r="B13" s="18">
        <v>9.1600000000000001E-2</v>
      </c>
      <c r="C13" s="14" t="s">
        <v>87</v>
      </c>
      <c r="D13" s="14" t="s">
        <v>503</v>
      </c>
      <c r="E13" s="14" t="s">
        <v>12</v>
      </c>
      <c r="F13" s="14">
        <v>2</v>
      </c>
      <c r="G13" s="15">
        <v>20.13</v>
      </c>
      <c r="H13" s="16">
        <v>0.15</v>
      </c>
    </row>
    <row r="14" spans="1:11">
      <c r="A14" s="17"/>
      <c r="B14" s="18">
        <v>8.7099999999999997E-2</v>
      </c>
      <c r="C14" s="14" t="s">
        <v>208</v>
      </c>
      <c r="D14" s="14" t="s">
        <v>598</v>
      </c>
      <c r="E14" s="14" t="s">
        <v>83</v>
      </c>
      <c r="F14" s="14">
        <v>1</v>
      </c>
      <c r="G14" s="15">
        <v>10</v>
      </c>
      <c r="H14" s="16">
        <v>0.08</v>
      </c>
      <c r="K14" s="31"/>
    </row>
    <row r="15" spans="1:11" ht="9.75" thickBot="1">
      <c r="A15" s="17"/>
      <c r="B15" s="14"/>
      <c r="C15" s="14"/>
      <c r="D15" s="14"/>
      <c r="E15" s="19" t="s">
        <v>15</v>
      </c>
      <c r="F15" s="14"/>
      <c r="G15" s="20">
        <v>6679.57</v>
      </c>
      <c r="H15" s="21">
        <v>51.23</v>
      </c>
      <c r="K15" s="31"/>
    </row>
    <row r="16" spans="1:11" ht="13.5" thickTop="1">
      <c r="A16" s="17"/>
      <c r="B16" s="134" t="s">
        <v>44</v>
      </c>
      <c r="C16" s="133"/>
      <c r="D16" s="14"/>
      <c r="E16" s="14"/>
      <c r="F16" s="14"/>
      <c r="G16" s="15"/>
      <c r="H16" s="16"/>
      <c r="K16" s="31"/>
    </row>
    <row r="17" spans="1:10">
      <c r="A17" s="17"/>
      <c r="B17" s="18">
        <v>8.7499999999999994E-2</v>
      </c>
      <c r="C17" s="14" t="s">
        <v>537</v>
      </c>
      <c r="D17" s="14" t="s">
        <v>574</v>
      </c>
      <c r="E17" s="14" t="s">
        <v>47</v>
      </c>
      <c r="F17" s="14">
        <v>1000000</v>
      </c>
      <c r="G17" s="15">
        <v>1008.85</v>
      </c>
      <c r="H17" s="16">
        <v>7.74</v>
      </c>
    </row>
    <row r="18" spans="1:10">
      <c r="A18" s="17"/>
      <c r="B18" s="18">
        <v>8.7400000000000005E-2</v>
      </c>
      <c r="C18" s="14" t="s">
        <v>537</v>
      </c>
      <c r="D18" s="14" t="s">
        <v>538</v>
      </c>
      <c r="E18" s="14" t="s">
        <v>47</v>
      </c>
      <c r="F18" s="14">
        <v>1000000</v>
      </c>
      <c r="G18" s="15">
        <v>1007.81</v>
      </c>
      <c r="H18" s="16">
        <v>7.73</v>
      </c>
    </row>
    <row r="19" spans="1:10">
      <c r="A19" s="17"/>
      <c r="B19" s="18">
        <v>8.5800000000000001E-2</v>
      </c>
      <c r="C19" s="14" t="s">
        <v>537</v>
      </c>
      <c r="D19" s="14" t="s">
        <v>599</v>
      </c>
      <c r="E19" s="14" t="s">
        <v>47</v>
      </c>
      <c r="F19" s="14">
        <v>25000</v>
      </c>
      <c r="G19" s="15">
        <v>25.21</v>
      </c>
      <c r="H19" s="16">
        <v>0.19</v>
      </c>
    </row>
    <row r="20" spans="1:10" ht="9.75" thickBot="1">
      <c r="A20" s="17"/>
      <c r="B20" s="14"/>
      <c r="C20" s="14"/>
      <c r="D20" s="14"/>
      <c r="E20" s="19" t="s">
        <v>15</v>
      </c>
      <c r="F20" s="14"/>
      <c r="G20" s="20">
        <v>2041.87</v>
      </c>
      <c r="H20" s="21">
        <v>15.66</v>
      </c>
    </row>
    <row r="21" spans="1:10" ht="9.75" thickTop="1">
      <c r="A21" s="17"/>
      <c r="B21" s="14"/>
      <c r="C21" s="14"/>
      <c r="D21" s="14"/>
      <c r="E21" s="14"/>
      <c r="F21" s="14"/>
      <c r="G21" s="15"/>
      <c r="H21" s="16"/>
      <c r="J21" s="31"/>
    </row>
    <row r="22" spans="1:10">
      <c r="A22" s="17"/>
      <c r="B22" s="22" t="s">
        <v>16</v>
      </c>
      <c r="C22" s="14" t="s">
        <v>17</v>
      </c>
      <c r="D22" s="14"/>
      <c r="E22" s="14" t="s">
        <v>16</v>
      </c>
      <c r="F22" s="14"/>
      <c r="G22" s="15">
        <v>3910</v>
      </c>
      <c r="H22" s="16">
        <v>29.98</v>
      </c>
    </row>
    <row r="23" spans="1:10" ht="9.75" thickBot="1">
      <c r="A23" s="17"/>
      <c r="B23" s="14"/>
      <c r="C23" s="14"/>
      <c r="D23" s="14"/>
      <c r="E23" s="19" t="s">
        <v>15</v>
      </c>
      <c r="F23" s="14"/>
      <c r="G23" s="20">
        <v>3910</v>
      </c>
      <c r="H23" s="21">
        <v>29.98</v>
      </c>
      <c r="J23" s="31"/>
    </row>
    <row r="24" spans="1:10" ht="9.75" thickTop="1">
      <c r="A24" s="17"/>
      <c r="B24" s="14"/>
      <c r="C24" s="14"/>
      <c r="D24" s="14"/>
      <c r="E24" s="14"/>
      <c r="F24" s="14"/>
      <c r="G24" s="15"/>
      <c r="H24" s="16"/>
    </row>
    <row r="25" spans="1:10">
      <c r="A25" s="23" t="s">
        <v>18</v>
      </c>
      <c r="B25" s="14"/>
      <c r="C25" s="14"/>
      <c r="D25" s="14"/>
      <c r="E25" s="14"/>
      <c r="F25" s="14"/>
      <c r="G25" s="34">
        <v>409.48</v>
      </c>
      <c r="H25" s="35">
        <v>3.13</v>
      </c>
    </row>
    <row r="26" spans="1:10">
      <c r="A26" s="17"/>
      <c r="B26" s="14"/>
      <c r="C26" s="14"/>
      <c r="D26" s="14"/>
      <c r="E26" s="14"/>
      <c r="F26" s="14"/>
      <c r="G26" s="15"/>
      <c r="H26" s="16"/>
    </row>
    <row r="27" spans="1:10" ht="9.75" thickBot="1">
      <c r="A27" s="17"/>
      <c r="B27" s="14"/>
      <c r="C27" s="14"/>
      <c r="D27" s="14"/>
      <c r="E27" s="19" t="s">
        <v>19</v>
      </c>
      <c r="F27" s="14"/>
      <c r="G27" s="20">
        <v>13040.92</v>
      </c>
      <c r="H27" s="21">
        <v>100</v>
      </c>
    </row>
    <row r="28" spans="1:10" ht="9.75" thickTop="1">
      <c r="A28" s="17"/>
      <c r="B28" s="14"/>
      <c r="C28" s="14"/>
      <c r="D28" s="14"/>
      <c r="E28" s="14"/>
      <c r="F28" s="14"/>
      <c r="G28" s="15"/>
      <c r="H28" s="16"/>
    </row>
    <row r="29" spans="1:10">
      <c r="A29" s="26" t="s">
        <v>20</v>
      </c>
      <c r="B29" s="14"/>
      <c r="C29" s="14"/>
      <c r="D29" s="14"/>
      <c r="E29" s="14"/>
      <c r="F29" s="14"/>
      <c r="G29" s="15"/>
      <c r="H29" s="16"/>
    </row>
    <row r="30" spans="1:10">
      <c r="A30" s="17">
        <v>1</v>
      </c>
      <c r="B30" s="14" t="s">
        <v>565</v>
      </c>
      <c r="C30" s="14"/>
      <c r="D30" s="14"/>
      <c r="E30" s="14"/>
      <c r="F30" s="14"/>
      <c r="G30" s="15"/>
      <c r="H30" s="16"/>
    </row>
    <row r="31" spans="1:10">
      <c r="A31" s="17"/>
      <c r="B31" s="14"/>
      <c r="C31" s="14"/>
      <c r="D31" s="14"/>
      <c r="E31" s="14"/>
      <c r="F31" s="14"/>
      <c r="G31" s="15"/>
      <c r="H31" s="16"/>
    </row>
    <row r="32" spans="1:10">
      <c r="A32" s="17">
        <v>2</v>
      </c>
      <c r="B32" s="14" t="s">
        <v>22</v>
      </c>
      <c r="C32" s="14"/>
      <c r="D32" s="14"/>
      <c r="E32" s="14"/>
      <c r="F32" s="14"/>
      <c r="G32" s="15"/>
      <c r="H32" s="16"/>
    </row>
    <row r="33" spans="1:8">
      <c r="A33" s="17"/>
      <c r="B33" s="14"/>
      <c r="C33" s="14"/>
      <c r="D33" s="14"/>
      <c r="E33" s="14"/>
      <c r="F33" s="14"/>
      <c r="G33" s="15"/>
      <c r="H33" s="16"/>
    </row>
    <row r="34" spans="1:8">
      <c r="A34" s="17">
        <v>3</v>
      </c>
      <c r="B34" s="14" t="s">
        <v>23</v>
      </c>
      <c r="C34" s="14"/>
      <c r="D34" s="14"/>
      <c r="E34" s="14"/>
      <c r="F34" s="14"/>
      <c r="G34" s="15"/>
      <c r="H34" s="16"/>
    </row>
    <row r="35" spans="1:8">
      <c r="A35" s="17"/>
      <c r="B35" s="14" t="s">
        <v>24</v>
      </c>
      <c r="C35" s="14"/>
      <c r="D35" s="14"/>
      <c r="E35" s="14"/>
      <c r="F35" s="14"/>
      <c r="G35" s="15"/>
      <c r="H35" s="16"/>
    </row>
    <row r="36" spans="1:8">
      <c r="A36" s="27"/>
      <c r="B36" s="28" t="s">
        <v>25</v>
      </c>
      <c r="C36" s="28"/>
      <c r="D36" s="28"/>
      <c r="E36" s="28"/>
      <c r="F36" s="28"/>
      <c r="G36" s="29"/>
      <c r="H36" s="30"/>
    </row>
  </sheetData>
  <mergeCells count="5"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A13" sqref="A13"/>
    </sheetView>
  </sheetViews>
  <sheetFormatPr defaultRowHeight="12.75"/>
  <cols>
    <col min="1" max="1" width="2.7109375" style="53" customWidth="1"/>
    <col min="2" max="2" width="4.7109375" style="53" customWidth="1"/>
    <col min="3" max="3" width="40.7109375" style="53" customWidth="1"/>
    <col min="4" max="5" width="17.7109375" style="53" customWidth="1"/>
    <col min="6" max="6" width="12.28515625" style="53" customWidth="1"/>
    <col min="7" max="7" width="14.140625" style="74" customWidth="1"/>
    <col min="8" max="8" width="10" style="75" customWidth="1"/>
    <col min="9" max="16384" width="9.140625" style="53"/>
  </cols>
  <sheetData>
    <row r="1" spans="1:8">
      <c r="A1" s="48"/>
      <c r="B1" s="49"/>
      <c r="C1" s="50" t="s">
        <v>1478</v>
      </c>
      <c r="D1" s="49"/>
      <c r="E1" s="49"/>
      <c r="F1" s="49"/>
      <c r="G1" s="51"/>
      <c r="H1" s="52"/>
    </row>
    <row r="2" spans="1:8" ht="25.5">
      <c r="A2" s="124" t="s">
        <v>1</v>
      </c>
      <c r="B2" s="125"/>
      <c r="C2" s="125"/>
      <c r="D2" s="54" t="s">
        <v>2</v>
      </c>
      <c r="E2" s="54" t="s">
        <v>796</v>
      </c>
      <c r="F2" s="55" t="s">
        <v>4</v>
      </c>
      <c r="G2" s="56" t="s">
        <v>5</v>
      </c>
      <c r="H2" s="57" t="s">
        <v>6</v>
      </c>
    </row>
    <row r="3" spans="1:8">
      <c r="A3" s="126" t="s">
        <v>1162</v>
      </c>
      <c r="B3" s="119"/>
      <c r="C3" s="119"/>
      <c r="D3" s="58"/>
      <c r="E3" s="58"/>
      <c r="F3" s="58"/>
      <c r="G3" s="59"/>
      <c r="H3" s="60"/>
    </row>
    <row r="4" spans="1:8">
      <c r="A4" s="61"/>
      <c r="B4" s="123" t="s">
        <v>1409</v>
      </c>
      <c r="C4" s="119"/>
      <c r="D4" s="58"/>
      <c r="E4" s="58"/>
      <c r="F4" s="58"/>
      <c r="G4" s="59"/>
      <c r="H4" s="60"/>
    </row>
    <row r="5" spans="1:8">
      <c r="A5" s="61"/>
      <c r="B5" s="118" t="s">
        <v>40</v>
      </c>
      <c r="C5" s="119"/>
      <c r="D5" s="58"/>
      <c r="E5" s="58"/>
      <c r="F5" s="58"/>
      <c r="G5" s="59"/>
      <c r="H5" s="60"/>
    </row>
    <row r="6" spans="1:8">
      <c r="A6" s="61"/>
      <c r="B6" s="62" t="s">
        <v>16</v>
      </c>
      <c r="C6" s="58" t="s">
        <v>1479</v>
      </c>
      <c r="D6" s="58" t="s">
        <v>1480</v>
      </c>
      <c r="E6" s="82" t="s">
        <v>1402</v>
      </c>
      <c r="F6" s="58">
        <v>58469.385999999999</v>
      </c>
      <c r="G6" s="59">
        <v>559.39</v>
      </c>
      <c r="H6" s="60">
        <v>97.93</v>
      </c>
    </row>
    <row r="7" spans="1:8" ht="13.5" thickBot="1">
      <c r="A7" s="61"/>
      <c r="B7" s="58"/>
      <c r="C7" s="58"/>
      <c r="D7" s="58"/>
      <c r="E7" s="63" t="s">
        <v>15</v>
      </c>
      <c r="F7" s="58"/>
      <c r="G7" s="64">
        <v>559.39</v>
      </c>
      <c r="H7" s="65">
        <v>97.93</v>
      </c>
    </row>
    <row r="8" spans="1:8" ht="13.5" thickTop="1">
      <c r="A8" s="61"/>
      <c r="B8" s="58"/>
      <c r="C8" s="58"/>
      <c r="D8" s="58"/>
      <c r="E8" s="58"/>
      <c r="F8" s="58"/>
      <c r="G8" s="59"/>
      <c r="H8" s="60"/>
    </row>
    <row r="9" spans="1:8">
      <c r="A9" s="66" t="s">
        <v>18</v>
      </c>
      <c r="B9" s="58"/>
      <c r="C9" s="58"/>
      <c r="D9" s="58"/>
      <c r="E9" s="58"/>
      <c r="F9" s="58"/>
      <c r="G9" s="67">
        <v>11.8</v>
      </c>
      <c r="H9" s="68">
        <v>2.0699999999999998</v>
      </c>
    </row>
    <row r="10" spans="1:8">
      <c r="A10" s="61"/>
      <c r="B10" s="58"/>
      <c r="C10" s="58"/>
      <c r="D10" s="58"/>
      <c r="E10" s="58"/>
      <c r="F10" s="58"/>
      <c r="G10" s="59"/>
      <c r="H10" s="60"/>
    </row>
    <row r="11" spans="1:8" ht="13.5" thickBot="1">
      <c r="A11" s="61"/>
      <c r="B11" s="58"/>
      <c r="C11" s="58"/>
      <c r="D11" s="58"/>
      <c r="E11" s="63" t="s">
        <v>19</v>
      </c>
      <c r="F11" s="58"/>
      <c r="G11" s="64">
        <v>571.19000000000005</v>
      </c>
      <c r="H11" s="65">
        <v>100</v>
      </c>
    </row>
    <row r="12" spans="1:8" ht="13.5" thickTop="1">
      <c r="A12" s="61"/>
      <c r="B12" s="58"/>
      <c r="C12" s="58"/>
      <c r="D12" s="58"/>
      <c r="E12" s="58"/>
      <c r="F12" s="58"/>
      <c r="G12" s="59"/>
      <c r="H12" s="60"/>
    </row>
    <row r="13" spans="1:8">
      <c r="A13" s="61"/>
      <c r="B13" s="58"/>
      <c r="C13" s="58"/>
      <c r="D13" s="58"/>
      <c r="E13" s="58"/>
      <c r="F13" s="58"/>
      <c r="G13" s="59"/>
      <c r="H13" s="60"/>
    </row>
    <row r="14" spans="1:8">
      <c r="A14" s="61"/>
      <c r="B14" s="58"/>
      <c r="C14" s="58"/>
      <c r="D14" s="58"/>
      <c r="E14" s="58"/>
      <c r="F14" s="58"/>
      <c r="G14" s="59"/>
      <c r="H14" s="60"/>
    </row>
    <row r="15" spans="1:8">
      <c r="A15" s="69" t="s">
        <v>20</v>
      </c>
      <c r="B15" s="58"/>
      <c r="C15" s="58"/>
      <c r="D15" s="58"/>
      <c r="E15" s="58"/>
      <c r="F15" s="58"/>
      <c r="G15" s="59"/>
      <c r="H15" s="60"/>
    </row>
    <row r="16" spans="1:8">
      <c r="A16" s="61"/>
      <c r="B16" s="58"/>
      <c r="C16" s="58"/>
      <c r="D16" s="58"/>
      <c r="E16" s="58"/>
      <c r="F16" s="58"/>
      <c r="G16" s="59"/>
      <c r="H16" s="60"/>
    </row>
    <row r="17" spans="1:8">
      <c r="A17" s="61">
        <v>1</v>
      </c>
      <c r="B17" s="58" t="s">
        <v>22</v>
      </c>
      <c r="C17" s="58"/>
      <c r="D17" s="58"/>
      <c r="E17" s="58"/>
      <c r="F17" s="58"/>
      <c r="G17" s="59"/>
      <c r="H17" s="60"/>
    </row>
    <row r="18" spans="1:8">
      <c r="A18" s="70"/>
      <c r="B18" s="71"/>
      <c r="C18" s="71"/>
      <c r="D18" s="71"/>
      <c r="E18" s="71"/>
      <c r="F18" s="71"/>
      <c r="G18" s="72"/>
      <c r="H18" s="73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activeCell="B24" sqref="B2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8.285156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9" width="9.140625" style="6"/>
    <col min="10" max="10" width="10.42578125" style="6" bestFit="1" customWidth="1"/>
    <col min="11" max="16384" width="9.140625" style="6"/>
  </cols>
  <sheetData>
    <row r="1" spans="1:10">
      <c r="A1" s="1"/>
      <c r="B1" s="2"/>
      <c r="C1" s="3" t="s">
        <v>1539</v>
      </c>
      <c r="D1" s="2"/>
      <c r="E1" s="2"/>
      <c r="F1" s="2"/>
      <c r="G1" s="4"/>
      <c r="H1" s="5"/>
    </row>
    <row r="2" spans="1:10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10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10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10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10">
      <c r="A6" s="17"/>
      <c r="B6" s="22" t="s">
        <v>184</v>
      </c>
      <c r="C6" s="14" t="s">
        <v>290</v>
      </c>
      <c r="D6" s="14" t="s">
        <v>585</v>
      </c>
      <c r="E6" s="14" t="s">
        <v>464</v>
      </c>
      <c r="F6" s="14">
        <v>550</v>
      </c>
      <c r="G6" s="15">
        <v>6898.15</v>
      </c>
      <c r="H6" s="16">
        <v>14.96</v>
      </c>
    </row>
    <row r="7" spans="1:10">
      <c r="A7" s="17"/>
      <c r="B7" s="22" t="s">
        <v>184</v>
      </c>
      <c r="C7" s="14" t="s">
        <v>586</v>
      </c>
      <c r="D7" s="14" t="s">
        <v>587</v>
      </c>
      <c r="E7" s="14" t="s">
        <v>464</v>
      </c>
      <c r="F7" s="14">
        <v>400</v>
      </c>
      <c r="G7" s="15">
        <v>5051.49</v>
      </c>
      <c r="H7" s="16">
        <v>10.95</v>
      </c>
    </row>
    <row r="8" spans="1:10">
      <c r="A8" s="17"/>
      <c r="B8" s="22" t="s">
        <v>184</v>
      </c>
      <c r="C8" s="14" t="s">
        <v>270</v>
      </c>
      <c r="D8" s="14" t="s">
        <v>588</v>
      </c>
      <c r="E8" s="14" t="s">
        <v>111</v>
      </c>
      <c r="F8" s="14">
        <v>350</v>
      </c>
      <c r="G8" s="15">
        <v>4409.42</v>
      </c>
      <c r="H8" s="16">
        <v>9.56</v>
      </c>
    </row>
    <row r="9" spans="1:10">
      <c r="A9" s="17"/>
      <c r="B9" s="22" t="s">
        <v>184</v>
      </c>
      <c r="C9" s="14" t="s">
        <v>589</v>
      </c>
      <c r="D9" s="14" t="s">
        <v>590</v>
      </c>
      <c r="E9" s="14" t="s">
        <v>464</v>
      </c>
      <c r="F9" s="14">
        <v>350</v>
      </c>
      <c r="G9" s="15">
        <v>4395.38</v>
      </c>
      <c r="H9" s="16">
        <v>9.5299999999999994</v>
      </c>
    </row>
    <row r="10" spans="1:10">
      <c r="A10" s="17"/>
      <c r="B10" s="22" t="s">
        <v>184</v>
      </c>
      <c r="C10" s="14" t="s">
        <v>591</v>
      </c>
      <c r="D10" s="14" t="s">
        <v>592</v>
      </c>
      <c r="E10" s="14" t="s">
        <v>399</v>
      </c>
      <c r="F10" s="14">
        <v>250</v>
      </c>
      <c r="G10" s="15">
        <v>3157.35</v>
      </c>
      <c r="H10" s="16">
        <v>6.85</v>
      </c>
      <c r="J10" s="31"/>
    </row>
    <row r="11" spans="1:10">
      <c r="A11" s="17"/>
      <c r="B11" s="18">
        <v>0.12</v>
      </c>
      <c r="C11" s="14" t="s">
        <v>270</v>
      </c>
      <c r="D11" s="14" t="s">
        <v>475</v>
      </c>
      <c r="E11" s="14" t="s">
        <v>464</v>
      </c>
      <c r="F11" s="14">
        <v>189000</v>
      </c>
      <c r="G11" s="15">
        <v>1928.74</v>
      </c>
      <c r="H11" s="16">
        <v>4.18</v>
      </c>
      <c r="J11" s="31"/>
    </row>
    <row r="12" spans="1:10">
      <c r="A12" s="17"/>
      <c r="B12" s="18">
        <v>8.9700000000000002E-2</v>
      </c>
      <c r="C12" s="14" t="s">
        <v>33</v>
      </c>
      <c r="D12" s="14" t="s">
        <v>554</v>
      </c>
      <c r="E12" s="14" t="s">
        <v>73</v>
      </c>
      <c r="F12" s="14">
        <v>107</v>
      </c>
      <c r="G12" s="15">
        <v>1077.67</v>
      </c>
      <c r="H12" s="16">
        <v>2.34</v>
      </c>
      <c r="J12" s="31"/>
    </row>
    <row r="13" spans="1:10" ht="9.75" thickBot="1">
      <c r="A13" s="17"/>
      <c r="B13" s="14"/>
      <c r="C13" s="14"/>
      <c r="D13" s="14"/>
      <c r="E13" s="19" t="s">
        <v>15</v>
      </c>
      <c r="F13" s="14"/>
      <c r="G13" s="20">
        <v>26918.2</v>
      </c>
      <c r="H13" s="21">
        <v>58.37</v>
      </c>
    </row>
    <row r="14" spans="1:10" ht="13.5" thickTop="1">
      <c r="A14" s="17"/>
      <c r="B14" s="135" t="s">
        <v>40</v>
      </c>
      <c r="C14" s="133"/>
      <c r="D14" s="14"/>
      <c r="E14" s="14"/>
      <c r="F14" s="14"/>
      <c r="G14" s="15"/>
      <c r="H14" s="16"/>
    </row>
    <row r="15" spans="1:10">
      <c r="A15" s="17"/>
      <c r="B15" s="18">
        <v>0.06</v>
      </c>
      <c r="C15" s="14" t="s">
        <v>414</v>
      </c>
      <c r="D15" s="14" t="s">
        <v>593</v>
      </c>
      <c r="E15" s="14" t="s">
        <v>416</v>
      </c>
      <c r="F15" s="14">
        <v>550</v>
      </c>
      <c r="G15" s="15">
        <v>6569.28</v>
      </c>
      <c r="H15" s="16">
        <v>14.24</v>
      </c>
    </row>
    <row r="16" spans="1:10">
      <c r="A16" s="17"/>
      <c r="B16" s="18">
        <v>0.111</v>
      </c>
      <c r="C16" s="14" t="s">
        <v>231</v>
      </c>
      <c r="D16" s="14" t="s">
        <v>417</v>
      </c>
      <c r="E16" s="14" t="s">
        <v>183</v>
      </c>
      <c r="F16" s="14">
        <v>60</v>
      </c>
      <c r="G16" s="15">
        <v>6051.04</v>
      </c>
      <c r="H16" s="16">
        <v>13.12</v>
      </c>
    </row>
    <row r="17" spans="1:10">
      <c r="A17" s="17"/>
      <c r="B17" s="22" t="s">
        <v>184</v>
      </c>
      <c r="C17" s="14" t="s">
        <v>411</v>
      </c>
      <c r="D17" s="14" t="s">
        <v>412</v>
      </c>
      <c r="E17" s="14" t="s">
        <v>413</v>
      </c>
      <c r="F17" s="14">
        <v>500</v>
      </c>
      <c r="G17" s="15">
        <v>5252.83</v>
      </c>
      <c r="H17" s="16">
        <v>11.39</v>
      </c>
    </row>
    <row r="18" spans="1:10" ht="9.75" thickBot="1">
      <c r="A18" s="17"/>
      <c r="B18" s="14"/>
      <c r="C18" s="14"/>
      <c r="D18" s="14"/>
      <c r="E18" s="19" t="s">
        <v>15</v>
      </c>
      <c r="F18" s="14"/>
      <c r="G18" s="20">
        <v>17873.150000000001</v>
      </c>
      <c r="H18" s="21">
        <v>38.75</v>
      </c>
    </row>
    <row r="19" spans="1:10" ht="9.75" thickTop="1">
      <c r="A19" s="17"/>
      <c r="B19" s="14"/>
      <c r="C19" s="14"/>
      <c r="D19" s="14"/>
      <c r="E19" s="14"/>
      <c r="F19" s="14"/>
      <c r="G19" s="15"/>
      <c r="H19" s="16"/>
    </row>
    <row r="20" spans="1:10">
      <c r="A20" s="23" t="s">
        <v>18</v>
      </c>
      <c r="B20" s="14"/>
      <c r="C20" s="14"/>
      <c r="D20" s="14"/>
      <c r="E20" s="14"/>
      <c r="F20" s="14"/>
      <c r="G20" s="34">
        <v>1325.63</v>
      </c>
      <c r="H20" s="35">
        <v>2.88</v>
      </c>
      <c r="J20" s="31"/>
    </row>
    <row r="21" spans="1:10">
      <c r="A21" s="17"/>
      <c r="B21" s="14"/>
      <c r="C21" s="14"/>
      <c r="D21" s="14"/>
      <c r="E21" s="14"/>
      <c r="F21" s="14"/>
      <c r="G21" s="15"/>
      <c r="H21" s="16"/>
    </row>
    <row r="22" spans="1:10" ht="9.75" thickBot="1">
      <c r="A22" s="17"/>
      <c r="B22" s="14"/>
      <c r="C22" s="14"/>
      <c r="D22" s="14"/>
      <c r="E22" s="19" t="s">
        <v>19</v>
      </c>
      <c r="F22" s="14"/>
      <c r="G22" s="20">
        <v>46116.98</v>
      </c>
      <c r="H22" s="21">
        <v>100</v>
      </c>
      <c r="J22" s="31"/>
    </row>
    <row r="23" spans="1:10" ht="9.75" thickTop="1">
      <c r="A23" s="17"/>
      <c r="B23" s="14"/>
      <c r="C23" s="14"/>
      <c r="D23" s="14"/>
      <c r="E23" s="14"/>
      <c r="F23" s="14"/>
      <c r="G23" s="15"/>
      <c r="H23" s="16"/>
    </row>
    <row r="24" spans="1:10">
      <c r="A24" s="26" t="s">
        <v>20</v>
      </c>
      <c r="B24" s="14"/>
      <c r="C24" s="14"/>
      <c r="D24" s="14"/>
      <c r="E24" s="14"/>
      <c r="F24" s="14"/>
      <c r="G24" s="15"/>
      <c r="H24" s="16"/>
    </row>
    <row r="25" spans="1:10">
      <c r="A25" s="17">
        <v>1</v>
      </c>
      <c r="B25" s="14" t="s">
        <v>1535</v>
      </c>
      <c r="C25" s="14"/>
      <c r="D25" s="14"/>
      <c r="E25" s="14"/>
      <c r="F25" s="14"/>
      <c r="G25" s="15"/>
      <c r="H25" s="16"/>
    </row>
    <row r="26" spans="1:10">
      <c r="A26" s="17"/>
      <c r="B26" s="14"/>
      <c r="C26" s="14"/>
      <c r="D26" s="14"/>
      <c r="E26" s="14"/>
      <c r="F26" s="14"/>
      <c r="G26" s="15"/>
      <c r="H26" s="16"/>
    </row>
    <row r="27" spans="1:10">
      <c r="A27" s="17">
        <v>2</v>
      </c>
      <c r="B27" s="14" t="s">
        <v>22</v>
      </c>
      <c r="C27" s="14"/>
      <c r="D27" s="14"/>
      <c r="E27" s="14"/>
      <c r="F27" s="14"/>
      <c r="G27" s="15"/>
      <c r="H27" s="16"/>
    </row>
    <row r="28" spans="1:10">
      <c r="A28" s="17"/>
      <c r="B28" s="14"/>
      <c r="C28" s="14"/>
      <c r="D28" s="14"/>
      <c r="E28" s="14"/>
      <c r="F28" s="14"/>
      <c r="G28" s="15"/>
      <c r="H28" s="16"/>
    </row>
    <row r="29" spans="1:10">
      <c r="A29" s="17">
        <v>3</v>
      </c>
      <c r="B29" s="14" t="s">
        <v>23</v>
      </c>
      <c r="C29" s="14"/>
      <c r="D29" s="14"/>
      <c r="E29" s="14"/>
      <c r="F29" s="14"/>
      <c r="G29" s="15"/>
      <c r="H29" s="16"/>
    </row>
    <row r="30" spans="1:10">
      <c r="A30" s="17"/>
      <c r="B30" s="14" t="s">
        <v>24</v>
      </c>
      <c r="C30" s="14"/>
      <c r="D30" s="14"/>
      <c r="E30" s="14"/>
      <c r="F30" s="14"/>
      <c r="G30" s="15"/>
      <c r="H30" s="16"/>
    </row>
    <row r="31" spans="1:10">
      <c r="A31" s="27"/>
      <c r="B31" s="28" t="s">
        <v>25</v>
      </c>
      <c r="C31" s="28"/>
      <c r="D31" s="28"/>
      <c r="E31" s="28"/>
      <c r="F31" s="28"/>
      <c r="G31" s="29"/>
      <c r="H31" s="30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activeCell="B26" sqref="B2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1540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8.9700000000000002E-2</v>
      </c>
      <c r="C6" s="14" t="s">
        <v>33</v>
      </c>
      <c r="D6" s="14" t="s">
        <v>554</v>
      </c>
      <c r="E6" s="14" t="s">
        <v>73</v>
      </c>
      <c r="F6" s="14">
        <v>7</v>
      </c>
      <c r="G6" s="15">
        <v>70.5</v>
      </c>
      <c r="H6" s="16">
        <v>12.15</v>
      </c>
    </row>
    <row r="7" spans="1:8">
      <c r="A7" s="17"/>
      <c r="B7" s="18">
        <v>8.5400000000000004E-2</v>
      </c>
      <c r="C7" s="14" t="s">
        <v>13</v>
      </c>
      <c r="D7" s="14" t="s">
        <v>154</v>
      </c>
      <c r="E7" s="14" t="s">
        <v>73</v>
      </c>
      <c r="F7" s="14">
        <v>7</v>
      </c>
      <c r="G7" s="15">
        <v>69.92</v>
      </c>
      <c r="H7" s="16">
        <v>12.05</v>
      </c>
    </row>
    <row r="8" spans="1:8">
      <c r="A8" s="17"/>
      <c r="B8" s="18">
        <v>0.11498999999999999</v>
      </c>
      <c r="C8" s="14" t="s">
        <v>129</v>
      </c>
      <c r="D8" s="14" t="s">
        <v>583</v>
      </c>
      <c r="E8" s="14" t="s">
        <v>131</v>
      </c>
      <c r="F8" s="14">
        <v>67</v>
      </c>
      <c r="G8" s="15">
        <v>68.58</v>
      </c>
      <c r="H8" s="16">
        <v>11.82</v>
      </c>
    </row>
    <row r="9" spans="1:8">
      <c r="A9" s="17"/>
      <c r="B9" s="18">
        <v>0.12</v>
      </c>
      <c r="C9" s="14" t="s">
        <v>270</v>
      </c>
      <c r="D9" s="14" t="s">
        <v>475</v>
      </c>
      <c r="E9" s="14" t="s">
        <v>464</v>
      </c>
      <c r="F9" s="14">
        <v>5000</v>
      </c>
      <c r="G9" s="15">
        <v>51.02</v>
      </c>
      <c r="H9" s="16">
        <v>8.7899999999999991</v>
      </c>
    </row>
    <row r="10" spans="1:8">
      <c r="A10" s="17"/>
      <c r="B10" s="18">
        <v>0.107</v>
      </c>
      <c r="C10" s="14" t="s">
        <v>208</v>
      </c>
      <c r="D10" s="14" t="s">
        <v>209</v>
      </c>
      <c r="E10" s="14" t="s">
        <v>83</v>
      </c>
      <c r="F10" s="14">
        <v>5</v>
      </c>
      <c r="G10" s="15">
        <v>50.71</v>
      </c>
      <c r="H10" s="16">
        <v>8.74</v>
      </c>
    </row>
    <row r="11" spans="1:8">
      <c r="A11" s="17"/>
      <c r="B11" s="18">
        <v>9.64E-2</v>
      </c>
      <c r="C11" s="14" t="s">
        <v>87</v>
      </c>
      <c r="D11" s="14" t="s">
        <v>584</v>
      </c>
      <c r="E11" s="14" t="s">
        <v>12</v>
      </c>
      <c r="F11" s="14">
        <v>4</v>
      </c>
      <c r="G11" s="15">
        <v>40.65</v>
      </c>
      <c r="H11" s="16">
        <v>7.01</v>
      </c>
    </row>
    <row r="12" spans="1:8">
      <c r="A12" s="17"/>
      <c r="B12" s="18">
        <v>9.8000000000000004E-2</v>
      </c>
      <c r="C12" s="14" t="s">
        <v>87</v>
      </c>
      <c r="D12" s="14" t="s">
        <v>568</v>
      </c>
      <c r="E12" s="14" t="s">
        <v>12</v>
      </c>
      <c r="F12" s="14">
        <v>3</v>
      </c>
      <c r="G12" s="15">
        <v>30.42</v>
      </c>
      <c r="H12" s="16">
        <v>5.24</v>
      </c>
    </row>
    <row r="13" spans="1:8">
      <c r="A13" s="17"/>
      <c r="B13" s="18">
        <v>0.10199999999999999</v>
      </c>
      <c r="C13" s="14" t="s">
        <v>126</v>
      </c>
      <c r="D13" s="14" t="s">
        <v>580</v>
      </c>
      <c r="E13" s="14" t="s">
        <v>128</v>
      </c>
      <c r="F13" s="14">
        <v>1</v>
      </c>
      <c r="G13" s="15">
        <v>25.3</v>
      </c>
      <c r="H13" s="16">
        <v>4.3600000000000003</v>
      </c>
    </row>
    <row r="14" spans="1:8" ht="9.75" thickBot="1">
      <c r="A14" s="17"/>
      <c r="B14" s="14"/>
      <c r="C14" s="14"/>
      <c r="D14" s="14"/>
      <c r="E14" s="19" t="s">
        <v>15</v>
      </c>
      <c r="F14" s="14"/>
      <c r="G14" s="20">
        <v>407.1</v>
      </c>
      <c r="H14" s="21">
        <v>70.16</v>
      </c>
    </row>
    <row r="15" spans="1:8" ht="13.5" thickTop="1">
      <c r="A15" s="17"/>
      <c r="B15" s="134" t="s">
        <v>44</v>
      </c>
      <c r="C15" s="133"/>
      <c r="D15" s="14"/>
      <c r="E15" s="14"/>
      <c r="F15" s="14"/>
      <c r="G15" s="15"/>
      <c r="H15" s="16"/>
    </row>
    <row r="16" spans="1:8" ht="12.75">
      <c r="A16" s="17"/>
      <c r="B16" s="135" t="s">
        <v>9</v>
      </c>
      <c r="C16" s="133"/>
      <c r="D16" s="14"/>
      <c r="E16" s="14"/>
      <c r="F16" s="14"/>
      <c r="G16" s="15"/>
      <c r="H16" s="16"/>
    </row>
    <row r="17" spans="1:9">
      <c r="A17" s="17"/>
      <c r="B17" s="18">
        <v>8.7499999999999994E-2</v>
      </c>
      <c r="C17" s="14" t="s">
        <v>537</v>
      </c>
      <c r="D17" s="14" t="s">
        <v>581</v>
      </c>
      <c r="E17" s="14" t="s">
        <v>47</v>
      </c>
      <c r="F17" s="14">
        <v>75000</v>
      </c>
      <c r="G17" s="15">
        <v>75.78</v>
      </c>
      <c r="H17" s="16">
        <v>13.06</v>
      </c>
    </row>
    <row r="18" spans="1:9" ht="9.75" thickBot="1">
      <c r="A18" s="17"/>
      <c r="B18" s="14"/>
      <c r="C18" s="14"/>
      <c r="D18" s="14"/>
      <c r="E18" s="19" t="s">
        <v>15</v>
      </c>
      <c r="F18" s="14"/>
      <c r="G18" s="20">
        <v>75.78</v>
      </c>
      <c r="H18" s="21">
        <v>13.06</v>
      </c>
    </row>
    <row r="19" spans="1:9" ht="9.75" thickTop="1">
      <c r="A19" s="17"/>
      <c r="B19" s="14"/>
      <c r="C19" s="14"/>
      <c r="D19" s="14"/>
      <c r="E19" s="14"/>
      <c r="F19" s="14"/>
      <c r="G19" s="15"/>
      <c r="H19" s="16"/>
    </row>
    <row r="20" spans="1:9">
      <c r="A20" s="23" t="s">
        <v>18</v>
      </c>
      <c r="B20" s="14"/>
      <c r="C20" s="14"/>
      <c r="D20" s="14"/>
      <c r="E20" s="14"/>
      <c r="F20" s="14"/>
      <c r="G20" s="34">
        <v>97.39</v>
      </c>
      <c r="H20" s="35">
        <v>16.78</v>
      </c>
      <c r="I20" s="31"/>
    </row>
    <row r="21" spans="1:9">
      <c r="A21" s="17"/>
      <c r="B21" s="14"/>
      <c r="C21" s="14"/>
      <c r="D21" s="14"/>
      <c r="E21" s="14"/>
      <c r="F21" s="14"/>
      <c r="G21" s="15"/>
      <c r="H21" s="16"/>
    </row>
    <row r="22" spans="1:9" ht="9.75" thickBot="1">
      <c r="A22" s="17"/>
      <c r="B22" s="14"/>
      <c r="C22" s="14"/>
      <c r="D22" s="14"/>
      <c r="E22" s="19" t="s">
        <v>19</v>
      </c>
      <c r="F22" s="14"/>
      <c r="G22" s="20">
        <v>580.27</v>
      </c>
      <c r="H22" s="21">
        <v>100</v>
      </c>
      <c r="I22" s="31"/>
    </row>
    <row r="23" spans="1:9" ht="9.75" thickTop="1">
      <c r="A23" s="17"/>
      <c r="B23" s="14"/>
      <c r="C23" s="14"/>
      <c r="D23" s="14"/>
      <c r="E23" s="14"/>
      <c r="F23" s="14"/>
      <c r="G23" s="15"/>
      <c r="H23" s="16"/>
    </row>
    <row r="24" spans="1:9">
      <c r="A24" s="26" t="s">
        <v>20</v>
      </c>
      <c r="B24" s="14"/>
      <c r="C24" s="14"/>
      <c r="D24" s="14"/>
      <c r="E24" s="14"/>
      <c r="F24" s="14"/>
      <c r="G24" s="15"/>
      <c r="H24" s="16"/>
    </row>
    <row r="25" spans="1:9">
      <c r="A25" s="17">
        <v>1</v>
      </c>
      <c r="B25" s="14" t="s">
        <v>1541</v>
      </c>
      <c r="C25" s="14"/>
      <c r="D25" s="14"/>
      <c r="E25" s="14"/>
      <c r="F25" s="14"/>
      <c r="G25" s="15"/>
      <c r="H25" s="16"/>
    </row>
    <row r="26" spans="1:9">
      <c r="A26" s="17"/>
      <c r="B26" s="14"/>
      <c r="C26" s="14"/>
      <c r="D26" s="14"/>
      <c r="E26" s="14"/>
      <c r="F26" s="14"/>
      <c r="G26" s="15"/>
      <c r="H26" s="16"/>
    </row>
    <row r="27" spans="1:9">
      <c r="A27" s="17">
        <v>2</v>
      </c>
      <c r="B27" s="14" t="s">
        <v>22</v>
      </c>
      <c r="C27" s="14"/>
      <c r="D27" s="14"/>
      <c r="E27" s="14"/>
      <c r="F27" s="14"/>
      <c r="G27" s="15"/>
      <c r="H27" s="16"/>
    </row>
    <row r="28" spans="1:9">
      <c r="A28" s="17"/>
      <c r="B28" s="14"/>
      <c r="C28" s="14"/>
      <c r="D28" s="14"/>
      <c r="E28" s="14"/>
      <c r="F28" s="14"/>
      <c r="G28" s="15"/>
      <c r="H28" s="16"/>
    </row>
    <row r="29" spans="1:9">
      <c r="A29" s="17">
        <v>3</v>
      </c>
      <c r="B29" s="14" t="s">
        <v>23</v>
      </c>
      <c r="C29" s="14"/>
      <c r="D29" s="14"/>
      <c r="E29" s="14"/>
      <c r="F29" s="14"/>
      <c r="G29" s="15"/>
      <c r="H29" s="16"/>
    </row>
    <row r="30" spans="1:9">
      <c r="A30" s="17"/>
      <c r="B30" s="14" t="s">
        <v>24</v>
      </c>
      <c r="C30" s="14"/>
      <c r="D30" s="14"/>
      <c r="E30" s="14"/>
      <c r="F30" s="14"/>
      <c r="G30" s="15"/>
      <c r="H30" s="16"/>
    </row>
    <row r="31" spans="1:9">
      <c r="A31" s="27"/>
      <c r="B31" s="28" t="s">
        <v>25</v>
      </c>
      <c r="C31" s="28"/>
      <c r="D31" s="28"/>
      <c r="E31" s="28"/>
      <c r="F31" s="28"/>
      <c r="G31" s="29"/>
      <c r="H31" s="30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activeCell="C25" sqref="C2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575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39" t="s">
        <v>2</v>
      </c>
      <c r="E2" s="39" t="s">
        <v>3</v>
      </c>
      <c r="F2" s="39" t="s">
        <v>4</v>
      </c>
      <c r="G2" s="46" t="s">
        <v>5</v>
      </c>
      <c r="H2" s="47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0.11498999999999999</v>
      </c>
      <c r="C6" s="14" t="s">
        <v>129</v>
      </c>
      <c r="D6" s="14" t="s">
        <v>576</v>
      </c>
      <c r="E6" s="14" t="s">
        <v>131</v>
      </c>
      <c r="F6" s="14">
        <v>203</v>
      </c>
      <c r="G6" s="15">
        <v>207.45</v>
      </c>
      <c r="H6" s="16">
        <v>13.56</v>
      </c>
    </row>
    <row r="7" spans="1:8">
      <c r="A7" s="17"/>
      <c r="B7" s="18">
        <v>9.8000000000000004E-2</v>
      </c>
      <c r="C7" s="14" t="s">
        <v>87</v>
      </c>
      <c r="D7" s="14" t="s">
        <v>568</v>
      </c>
      <c r="E7" s="14" t="s">
        <v>12</v>
      </c>
      <c r="F7" s="14">
        <v>20</v>
      </c>
      <c r="G7" s="15">
        <v>202.83</v>
      </c>
      <c r="H7" s="16">
        <v>13.26</v>
      </c>
    </row>
    <row r="8" spans="1:8">
      <c r="A8" s="17"/>
      <c r="B8" s="18">
        <v>9.7500000000000003E-2</v>
      </c>
      <c r="C8" s="14" t="s">
        <v>100</v>
      </c>
      <c r="D8" s="14" t="s">
        <v>577</v>
      </c>
      <c r="E8" s="14" t="s">
        <v>12</v>
      </c>
      <c r="F8" s="14">
        <v>20</v>
      </c>
      <c r="G8" s="15">
        <v>202.53</v>
      </c>
      <c r="H8" s="16">
        <v>13.24</v>
      </c>
    </row>
    <row r="9" spans="1:8">
      <c r="A9" s="17"/>
      <c r="B9" s="18">
        <v>8.9700000000000002E-2</v>
      </c>
      <c r="C9" s="14" t="s">
        <v>33</v>
      </c>
      <c r="D9" s="14" t="s">
        <v>554</v>
      </c>
      <c r="E9" s="14" t="s">
        <v>73</v>
      </c>
      <c r="F9" s="14">
        <v>20</v>
      </c>
      <c r="G9" s="15">
        <v>201.43</v>
      </c>
      <c r="H9" s="16">
        <v>13.17</v>
      </c>
    </row>
    <row r="10" spans="1:8">
      <c r="A10" s="17"/>
      <c r="B10" s="18">
        <v>9.1600000000000001E-2</v>
      </c>
      <c r="C10" s="14" t="s">
        <v>13</v>
      </c>
      <c r="D10" s="14" t="s">
        <v>578</v>
      </c>
      <c r="E10" s="14" t="s">
        <v>12</v>
      </c>
      <c r="F10" s="14">
        <v>20</v>
      </c>
      <c r="G10" s="15">
        <v>201.04</v>
      </c>
      <c r="H10" s="16">
        <v>13.14</v>
      </c>
    </row>
    <row r="11" spans="1:8">
      <c r="A11" s="17"/>
      <c r="B11" s="18">
        <v>0.107</v>
      </c>
      <c r="C11" s="14" t="s">
        <v>208</v>
      </c>
      <c r="D11" s="14" t="s">
        <v>209</v>
      </c>
      <c r="E11" s="14" t="s">
        <v>83</v>
      </c>
      <c r="F11" s="14">
        <v>13</v>
      </c>
      <c r="G11" s="15">
        <v>131.84</v>
      </c>
      <c r="H11" s="16">
        <v>8.6199999999999992</v>
      </c>
    </row>
    <row r="12" spans="1:8">
      <c r="A12" s="17"/>
      <c r="B12" s="18">
        <v>8.9700000000000002E-2</v>
      </c>
      <c r="C12" s="14" t="s">
        <v>368</v>
      </c>
      <c r="D12" s="14" t="s">
        <v>579</v>
      </c>
      <c r="E12" s="14" t="s">
        <v>12</v>
      </c>
      <c r="F12" s="14">
        <v>8</v>
      </c>
      <c r="G12" s="15">
        <v>80.72</v>
      </c>
      <c r="H12" s="16">
        <v>5.28</v>
      </c>
    </row>
    <row r="13" spans="1:8">
      <c r="A13" s="17"/>
      <c r="B13" s="18">
        <v>0.10199999999999999</v>
      </c>
      <c r="C13" s="14" t="s">
        <v>126</v>
      </c>
      <c r="D13" s="14" t="s">
        <v>580</v>
      </c>
      <c r="E13" s="14" t="s">
        <v>128</v>
      </c>
      <c r="F13" s="14">
        <v>1</v>
      </c>
      <c r="G13" s="15">
        <v>25.3</v>
      </c>
      <c r="H13" s="16">
        <v>1.65</v>
      </c>
    </row>
    <row r="14" spans="1:8" ht="9.75" thickBot="1">
      <c r="A14" s="17"/>
      <c r="B14" s="14"/>
      <c r="C14" s="14"/>
      <c r="D14" s="14"/>
      <c r="E14" s="19" t="s">
        <v>15</v>
      </c>
      <c r="F14" s="14"/>
      <c r="G14" s="20">
        <v>1253.1400000000001</v>
      </c>
      <c r="H14" s="21">
        <v>81.92</v>
      </c>
    </row>
    <row r="15" spans="1:8" ht="13.5" thickTop="1">
      <c r="A15" s="17"/>
      <c r="B15" s="134" t="s">
        <v>44</v>
      </c>
      <c r="C15" s="133"/>
      <c r="D15" s="14"/>
      <c r="E15" s="14"/>
      <c r="F15" s="14"/>
      <c r="G15" s="15"/>
      <c r="H15" s="16"/>
    </row>
    <row r="16" spans="1:8" ht="12.75">
      <c r="A16" s="17"/>
      <c r="B16" s="135" t="s">
        <v>9</v>
      </c>
      <c r="C16" s="133"/>
      <c r="D16" s="14"/>
      <c r="E16" s="14"/>
      <c r="F16" s="14"/>
      <c r="G16" s="15"/>
      <c r="H16" s="16"/>
    </row>
    <row r="17" spans="1:10">
      <c r="A17" s="17"/>
      <c r="B17" s="18">
        <v>8.7499999999999994E-2</v>
      </c>
      <c r="C17" s="14" t="s">
        <v>537</v>
      </c>
      <c r="D17" s="14" t="s">
        <v>581</v>
      </c>
      <c r="E17" s="14" t="s">
        <v>47</v>
      </c>
      <c r="F17" s="14">
        <v>75000</v>
      </c>
      <c r="G17" s="15">
        <v>75.78</v>
      </c>
      <c r="H17" s="16">
        <v>4.95</v>
      </c>
    </row>
    <row r="18" spans="1:10" ht="9.75" thickBot="1">
      <c r="A18" s="17"/>
      <c r="B18" s="14"/>
      <c r="C18" s="14"/>
      <c r="D18" s="14"/>
      <c r="E18" s="19" t="s">
        <v>15</v>
      </c>
      <c r="F18" s="14"/>
      <c r="G18" s="20">
        <v>75.78</v>
      </c>
      <c r="H18" s="21">
        <v>4.95</v>
      </c>
    </row>
    <row r="19" spans="1:10" ht="9.75" thickTop="1">
      <c r="A19" s="17"/>
      <c r="B19" s="14"/>
      <c r="C19" s="14"/>
      <c r="D19" s="14"/>
      <c r="E19" s="14"/>
      <c r="F19" s="14"/>
      <c r="G19" s="15"/>
      <c r="H19" s="16"/>
    </row>
    <row r="20" spans="1:10">
      <c r="A20" s="23" t="s">
        <v>18</v>
      </c>
      <c r="B20" s="14"/>
      <c r="C20" s="14"/>
      <c r="D20" s="14"/>
      <c r="E20" s="14"/>
      <c r="F20" s="14"/>
      <c r="G20" s="34">
        <v>200.79</v>
      </c>
      <c r="H20" s="35">
        <v>13.13</v>
      </c>
      <c r="J20" s="31"/>
    </row>
    <row r="21" spans="1:10">
      <c r="A21" s="17"/>
      <c r="B21" s="14"/>
      <c r="C21" s="14"/>
      <c r="D21" s="14"/>
      <c r="E21" s="14"/>
      <c r="F21" s="14"/>
      <c r="G21" s="15"/>
      <c r="H21" s="16"/>
    </row>
    <row r="22" spans="1:10" ht="9.75" thickBot="1">
      <c r="A22" s="17"/>
      <c r="B22" s="14"/>
      <c r="C22" s="14"/>
      <c r="D22" s="14"/>
      <c r="E22" s="19" t="s">
        <v>19</v>
      </c>
      <c r="F22" s="14"/>
      <c r="G22" s="20">
        <v>1529.71</v>
      </c>
      <c r="H22" s="21">
        <v>100</v>
      </c>
    </row>
    <row r="23" spans="1:10" ht="9.75" thickTop="1">
      <c r="A23" s="17"/>
      <c r="B23" s="14"/>
      <c r="C23" s="14"/>
      <c r="D23" s="14"/>
      <c r="E23" s="14"/>
      <c r="F23" s="14"/>
      <c r="G23" s="15"/>
      <c r="H23" s="16"/>
    </row>
    <row r="24" spans="1:10">
      <c r="A24" s="26" t="s">
        <v>20</v>
      </c>
      <c r="B24" s="14"/>
      <c r="C24" s="14"/>
      <c r="D24" s="14"/>
      <c r="E24" s="14"/>
      <c r="F24" s="14"/>
      <c r="G24" s="15"/>
      <c r="H24" s="16"/>
    </row>
    <row r="25" spans="1:10">
      <c r="A25" s="17">
        <v>1</v>
      </c>
      <c r="B25" s="14" t="s">
        <v>582</v>
      </c>
      <c r="C25" s="14"/>
      <c r="D25" s="14"/>
      <c r="E25" s="14"/>
      <c r="F25" s="14"/>
      <c r="G25" s="15"/>
      <c r="H25" s="16"/>
    </row>
    <row r="26" spans="1:10">
      <c r="A26" s="17"/>
      <c r="B26" s="14"/>
      <c r="C26" s="14"/>
      <c r="D26" s="14"/>
      <c r="E26" s="14"/>
      <c r="F26" s="14"/>
      <c r="G26" s="15"/>
      <c r="H26" s="16"/>
    </row>
    <row r="27" spans="1:10">
      <c r="A27" s="17">
        <v>2</v>
      </c>
      <c r="B27" s="14" t="s">
        <v>22</v>
      </c>
      <c r="C27" s="14"/>
      <c r="D27" s="14"/>
      <c r="E27" s="14"/>
      <c r="F27" s="14"/>
      <c r="G27" s="15"/>
      <c r="H27" s="16"/>
    </row>
    <row r="28" spans="1:10">
      <c r="A28" s="17"/>
      <c r="B28" s="14"/>
      <c r="C28" s="14"/>
      <c r="D28" s="14"/>
      <c r="E28" s="14"/>
      <c r="F28" s="14"/>
      <c r="G28" s="15"/>
      <c r="H28" s="16"/>
    </row>
    <row r="29" spans="1:10">
      <c r="A29" s="17">
        <v>3</v>
      </c>
      <c r="B29" s="14" t="s">
        <v>23</v>
      </c>
      <c r="C29" s="14"/>
      <c r="D29" s="14"/>
      <c r="E29" s="14"/>
      <c r="F29" s="14"/>
      <c r="G29" s="15"/>
      <c r="H29" s="16"/>
    </row>
    <row r="30" spans="1:10">
      <c r="A30" s="17"/>
      <c r="B30" s="14" t="s">
        <v>24</v>
      </c>
      <c r="C30" s="14"/>
      <c r="D30" s="14"/>
      <c r="E30" s="14"/>
      <c r="F30" s="14"/>
      <c r="G30" s="15"/>
      <c r="H30" s="16"/>
    </row>
    <row r="31" spans="1:10">
      <c r="A31" s="27"/>
      <c r="B31" s="28" t="s">
        <v>25</v>
      </c>
      <c r="C31" s="28"/>
      <c r="D31" s="28"/>
      <c r="E31" s="28"/>
      <c r="F31" s="28"/>
      <c r="G31" s="29"/>
      <c r="H31" s="30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11" sqref="B1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31" customWidth="1"/>
    <col min="5" max="5" width="7.7109375" style="32" customWidth="1"/>
    <col min="6" max="16384" width="9.140625" style="6"/>
  </cols>
  <sheetData>
    <row r="1" spans="1:6">
      <c r="A1" s="1"/>
      <c r="B1" s="2"/>
      <c r="C1" s="3" t="s">
        <v>1542</v>
      </c>
      <c r="D1" s="4"/>
      <c r="E1" s="5"/>
    </row>
    <row r="2" spans="1:6" ht="36.75">
      <c r="A2" s="130" t="s">
        <v>1</v>
      </c>
      <c r="B2" s="131"/>
      <c r="C2" s="131"/>
      <c r="D2" s="41" t="s">
        <v>5</v>
      </c>
      <c r="E2" s="42" t="s">
        <v>6</v>
      </c>
    </row>
    <row r="3" spans="1:6" ht="12.75">
      <c r="A3" s="7"/>
      <c r="B3" s="8"/>
      <c r="C3" s="8"/>
      <c r="D3" s="41"/>
      <c r="E3" s="42"/>
    </row>
    <row r="4" spans="1:6">
      <c r="A4" s="17"/>
      <c r="B4" s="22" t="s">
        <v>16</v>
      </c>
      <c r="C4" s="14" t="s">
        <v>17</v>
      </c>
      <c r="D4" s="15">
        <v>45185</v>
      </c>
      <c r="E4" s="16">
        <v>99.69</v>
      </c>
    </row>
    <row r="5" spans="1:6" ht="9.75" thickBot="1">
      <c r="A5" s="17"/>
      <c r="B5" s="14"/>
      <c r="C5" s="19" t="s">
        <v>15</v>
      </c>
      <c r="D5" s="20">
        <v>45185</v>
      </c>
      <c r="E5" s="21">
        <v>99.69</v>
      </c>
    </row>
    <row r="6" spans="1:6" ht="9.75" thickTop="1">
      <c r="A6" s="17"/>
      <c r="B6" s="14"/>
      <c r="C6" s="14"/>
      <c r="D6" s="15"/>
      <c r="E6" s="16"/>
    </row>
    <row r="7" spans="1:6">
      <c r="A7" s="23" t="s">
        <v>18</v>
      </c>
      <c r="B7" s="14"/>
      <c r="C7" s="14"/>
      <c r="D7" s="34">
        <v>140.53</v>
      </c>
      <c r="E7" s="35">
        <v>0.31</v>
      </c>
    </row>
    <row r="8" spans="1:6">
      <c r="A8" s="17"/>
      <c r="B8" s="14"/>
      <c r="C8" s="14"/>
      <c r="D8" s="15"/>
      <c r="E8" s="16"/>
    </row>
    <row r="9" spans="1:6" ht="9.75" thickBot="1">
      <c r="A9" s="17"/>
      <c r="B9" s="14"/>
      <c r="C9" s="19" t="s">
        <v>19</v>
      </c>
      <c r="D9" s="20">
        <v>45325.53</v>
      </c>
      <c r="E9" s="21">
        <v>100</v>
      </c>
      <c r="F9" s="31"/>
    </row>
    <row r="10" spans="1:6" ht="9.75" thickTop="1">
      <c r="A10" s="17"/>
      <c r="B10" s="14"/>
      <c r="C10" s="14"/>
      <c r="D10" s="15"/>
      <c r="E10" s="16"/>
    </row>
    <row r="11" spans="1:6">
      <c r="A11" s="17"/>
      <c r="B11" s="14"/>
      <c r="C11" s="14"/>
      <c r="D11" s="15"/>
      <c r="E11" s="16"/>
    </row>
    <row r="12" spans="1:6">
      <c r="A12" s="17"/>
      <c r="B12" s="14"/>
      <c r="C12" s="14"/>
      <c r="D12" s="15"/>
      <c r="E12" s="16"/>
    </row>
    <row r="13" spans="1:6">
      <c r="A13" s="26" t="s">
        <v>20</v>
      </c>
      <c r="B13" s="14"/>
      <c r="C13" s="14"/>
      <c r="D13" s="15"/>
      <c r="E13" s="16"/>
    </row>
    <row r="14" spans="1:6">
      <c r="A14" s="17">
        <v>1</v>
      </c>
      <c r="B14" s="14" t="s">
        <v>494</v>
      </c>
      <c r="C14" s="14"/>
      <c r="D14" s="15"/>
      <c r="E14" s="16"/>
    </row>
    <row r="15" spans="1:6">
      <c r="A15" s="17"/>
      <c r="B15" s="14"/>
      <c r="C15" s="14"/>
      <c r="D15" s="15"/>
      <c r="E15" s="16"/>
    </row>
    <row r="16" spans="1:6">
      <c r="A16" s="27">
        <v>2</v>
      </c>
      <c r="B16" s="28" t="s">
        <v>22</v>
      </c>
      <c r="C16" s="28"/>
      <c r="D16" s="29"/>
      <c r="E16" s="30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K33"/>
  <sheetViews>
    <sheetView workbookViewId="0">
      <selection activeCell="J14" sqref="J1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425781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9" width="9.140625" style="6"/>
    <col min="10" max="10" width="9.7109375" style="6" bestFit="1" customWidth="1"/>
    <col min="11" max="16384" width="9.140625" style="6"/>
  </cols>
  <sheetData>
    <row r="1" spans="1:10">
      <c r="A1" s="1"/>
      <c r="B1" s="2"/>
      <c r="C1" s="3" t="s">
        <v>573</v>
      </c>
      <c r="D1" s="2"/>
      <c r="E1" s="2"/>
      <c r="F1" s="2"/>
      <c r="G1" s="4"/>
      <c r="H1" s="5"/>
    </row>
    <row r="2" spans="1:10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10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10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10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10">
      <c r="A6" s="17"/>
      <c r="B6" s="18">
        <v>9.8000000000000004E-2</v>
      </c>
      <c r="C6" s="14" t="s">
        <v>87</v>
      </c>
      <c r="D6" s="14" t="s">
        <v>568</v>
      </c>
      <c r="E6" s="14" t="s">
        <v>12</v>
      </c>
      <c r="F6" s="14">
        <v>34</v>
      </c>
      <c r="G6" s="15">
        <v>344.81</v>
      </c>
      <c r="H6" s="16">
        <v>13.93</v>
      </c>
    </row>
    <row r="7" spans="1:10">
      <c r="A7" s="17"/>
      <c r="B7" s="18">
        <v>8.9700000000000002E-2</v>
      </c>
      <c r="C7" s="14" t="s">
        <v>33</v>
      </c>
      <c r="D7" s="14" t="s">
        <v>554</v>
      </c>
      <c r="E7" s="14" t="s">
        <v>73</v>
      </c>
      <c r="F7" s="14">
        <v>33</v>
      </c>
      <c r="G7" s="15">
        <v>332.36</v>
      </c>
      <c r="H7" s="16">
        <v>13.43</v>
      </c>
    </row>
    <row r="8" spans="1:10">
      <c r="A8" s="17"/>
      <c r="B8" s="18">
        <v>9.3100000000000002E-2</v>
      </c>
      <c r="C8" s="14" t="s">
        <v>139</v>
      </c>
      <c r="D8" s="14" t="s">
        <v>567</v>
      </c>
      <c r="E8" s="14" t="s">
        <v>141</v>
      </c>
      <c r="F8" s="14">
        <v>33</v>
      </c>
      <c r="G8" s="15">
        <v>331.98</v>
      </c>
      <c r="H8" s="16">
        <v>13.41</v>
      </c>
    </row>
    <row r="9" spans="1:10">
      <c r="A9" s="17"/>
      <c r="B9" s="22" t="s">
        <v>184</v>
      </c>
      <c r="C9" s="14" t="s">
        <v>504</v>
      </c>
      <c r="D9" s="14" t="s">
        <v>569</v>
      </c>
      <c r="E9" s="14" t="s">
        <v>83</v>
      </c>
      <c r="F9" s="14">
        <v>22</v>
      </c>
      <c r="G9" s="15">
        <v>244.86</v>
      </c>
      <c r="H9" s="16">
        <v>9.89</v>
      </c>
    </row>
    <row r="10" spans="1:10">
      <c r="A10" s="17"/>
      <c r="B10" s="18">
        <v>0.107</v>
      </c>
      <c r="C10" s="14" t="s">
        <v>208</v>
      </c>
      <c r="D10" s="14" t="s">
        <v>209</v>
      </c>
      <c r="E10" s="14" t="s">
        <v>83</v>
      </c>
      <c r="F10" s="14">
        <v>21</v>
      </c>
      <c r="G10" s="15">
        <v>212.98</v>
      </c>
      <c r="H10" s="16">
        <v>8.61</v>
      </c>
    </row>
    <row r="11" spans="1:10">
      <c r="A11" s="17"/>
      <c r="B11" s="18">
        <v>0.10299999999999999</v>
      </c>
      <c r="C11" s="14" t="s">
        <v>89</v>
      </c>
      <c r="D11" s="14" t="s">
        <v>571</v>
      </c>
      <c r="E11" s="14" t="s">
        <v>12</v>
      </c>
      <c r="F11" s="14">
        <v>10</v>
      </c>
      <c r="G11" s="15">
        <v>101.4</v>
      </c>
      <c r="H11" s="16">
        <v>4.0999999999999996</v>
      </c>
    </row>
    <row r="12" spans="1:10" ht="9.75" thickBot="1">
      <c r="A12" s="17"/>
      <c r="B12" s="14"/>
      <c r="C12" s="14"/>
      <c r="D12" s="14"/>
      <c r="E12" s="19" t="s">
        <v>15</v>
      </c>
      <c r="F12" s="14"/>
      <c r="G12" s="20">
        <v>1568.39</v>
      </c>
      <c r="H12" s="21">
        <v>63.37</v>
      </c>
    </row>
    <row r="13" spans="1:10" ht="13.5" thickTop="1">
      <c r="A13" s="17"/>
      <c r="B13" s="134" t="s">
        <v>44</v>
      </c>
      <c r="C13" s="133"/>
      <c r="D13" s="14"/>
      <c r="E13" s="14"/>
      <c r="F13" s="14"/>
      <c r="G13" s="15"/>
      <c r="H13" s="16"/>
    </row>
    <row r="14" spans="1:10" ht="12.75">
      <c r="A14" s="17"/>
      <c r="B14" s="135" t="s">
        <v>9</v>
      </c>
      <c r="C14" s="133"/>
      <c r="D14" s="14"/>
      <c r="E14" s="14"/>
      <c r="F14" s="14"/>
      <c r="G14" s="15"/>
      <c r="H14" s="16"/>
      <c r="J14" s="31"/>
    </row>
    <row r="15" spans="1:10">
      <c r="A15" s="17"/>
      <c r="B15" s="18">
        <v>8.7499999999999994E-2</v>
      </c>
      <c r="C15" s="14" t="s">
        <v>537</v>
      </c>
      <c r="D15" s="14" t="s">
        <v>574</v>
      </c>
      <c r="E15" s="14" t="s">
        <v>47</v>
      </c>
      <c r="F15" s="14">
        <v>500000</v>
      </c>
      <c r="G15" s="15">
        <v>504.42</v>
      </c>
      <c r="H15" s="16">
        <v>20.38</v>
      </c>
      <c r="J15" s="31"/>
    </row>
    <row r="16" spans="1:10">
      <c r="A16" s="17"/>
      <c r="B16" s="18">
        <v>8.7400000000000005E-2</v>
      </c>
      <c r="C16" s="14" t="s">
        <v>537</v>
      </c>
      <c r="D16" s="14" t="s">
        <v>538</v>
      </c>
      <c r="E16" s="14" t="s">
        <v>47</v>
      </c>
      <c r="F16" s="14">
        <v>125000</v>
      </c>
      <c r="G16" s="15">
        <v>125.98</v>
      </c>
      <c r="H16" s="16">
        <v>5.09</v>
      </c>
      <c r="J16" s="31"/>
    </row>
    <row r="17" spans="1:11" ht="9.75" thickBot="1">
      <c r="A17" s="17"/>
      <c r="B17" s="14"/>
      <c r="C17" s="14"/>
      <c r="D17" s="14"/>
      <c r="E17" s="19" t="s">
        <v>15</v>
      </c>
      <c r="F17" s="14"/>
      <c r="G17" s="20">
        <v>630.4</v>
      </c>
      <c r="H17" s="21">
        <v>25.47</v>
      </c>
    </row>
    <row r="18" spans="1:11" ht="9.75" thickTop="1">
      <c r="A18" s="17"/>
      <c r="B18" s="14"/>
      <c r="C18" s="14"/>
      <c r="D18" s="14"/>
      <c r="E18" s="14"/>
      <c r="F18" s="14"/>
      <c r="G18" s="15"/>
      <c r="H18" s="16"/>
    </row>
    <row r="19" spans="1:11">
      <c r="A19" s="17"/>
      <c r="B19" s="22" t="s">
        <v>16</v>
      </c>
      <c r="C19" s="14" t="s">
        <v>17</v>
      </c>
      <c r="D19" s="14"/>
      <c r="E19" s="14" t="s">
        <v>16</v>
      </c>
      <c r="F19" s="14"/>
      <c r="G19" s="15">
        <v>125</v>
      </c>
      <c r="H19" s="16">
        <v>5.05</v>
      </c>
      <c r="K19" s="31"/>
    </row>
    <row r="20" spans="1:11" ht="9.75" thickBot="1">
      <c r="A20" s="17"/>
      <c r="B20" s="14"/>
      <c r="C20" s="14"/>
      <c r="D20" s="14"/>
      <c r="E20" s="19" t="s">
        <v>15</v>
      </c>
      <c r="F20" s="14"/>
      <c r="G20" s="20">
        <v>125</v>
      </c>
      <c r="H20" s="21">
        <v>5.05</v>
      </c>
    </row>
    <row r="21" spans="1:11" ht="9.75" thickTop="1">
      <c r="A21" s="17"/>
      <c r="B21" s="14"/>
      <c r="C21" s="14"/>
      <c r="D21" s="14"/>
      <c r="E21" s="14"/>
      <c r="F21" s="14"/>
      <c r="G21" s="15"/>
      <c r="H21" s="16"/>
      <c r="K21" s="31"/>
    </row>
    <row r="22" spans="1:11">
      <c r="A22" s="23" t="s">
        <v>18</v>
      </c>
      <c r="B22" s="14"/>
      <c r="C22" s="14"/>
      <c r="D22" s="14"/>
      <c r="E22" s="14"/>
      <c r="F22" s="14"/>
      <c r="G22" s="34">
        <v>151.19</v>
      </c>
      <c r="H22" s="35">
        <v>6.11</v>
      </c>
    </row>
    <row r="23" spans="1:11">
      <c r="A23" s="17"/>
      <c r="B23" s="14"/>
      <c r="C23" s="14"/>
      <c r="D23" s="14"/>
      <c r="E23" s="14"/>
      <c r="F23" s="14"/>
      <c r="G23" s="15"/>
      <c r="H23" s="16"/>
    </row>
    <row r="24" spans="1:11" ht="9.75" thickBot="1">
      <c r="A24" s="17"/>
      <c r="B24" s="14"/>
      <c r="C24" s="14"/>
      <c r="D24" s="14"/>
      <c r="E24" s="19" t="s">
        <v>19</v>
      </c>
      <c r="F24" s="14"/>
      <c r="G24" s="20">
        <v>2474.98</v>
      </c>
      <c r="H24" s="21">
        <v>100</v>
      </c>
    </row>
    <row r="25" spans="1:11" ht="9.75" thickTop="1">
      <c r="A25" s="17"/>
      <c r="B25" s="14"/>
      <c r="C25" s="14"/>
      <c r="D25" s="14"/>
      <c r="E25" s="14"/>
      <c r="F25" s="14"/>
      <c r="G25" s="15"/>
      <c r="H25" s="16"/>
    </row>
    <row r="26" spans="1:11">
      <c r="A26" s="26" t="s">
        <v>20</v>
      </c>
      <c r="B26" s="14"/>
      <c r="C26" s="14"/>
      <c r="D26" s="14"/>
      <c r="E26" s="14"/>
      <c r="F26" s="14"/>
      <c r="G26" s="15"/>
      <c r="H26" s="16"/>
    </row>
    <row r="27" spans="1:11">
      <c r="A27" s="17">
        <v>1</v>
      </c>
      <c r="B27" s="14" t="s">
        <v>572</v>
      </c>
      <c r="C27" s="14"/>
      <c r="D27" s="14"/>
      <c r="E27" s="14"/>
      <c r="F27" s="14"/>
      <c r="G27" s="15"/>
      <c r="H27" s="16"/>
    </row>
    <row r="28" spans="1:11">
      <c r="A28" s="17"/>
      <c r="B28" s="14"/>
      <c r="C28" s="14"/>
      <c r="D28" s="14"/>
      <c r="E28" s="14"/>
      <c r="F28" s="14"/>
      <c r="G28" s="15"/>
      <c r="H28" s="16"/>
    </row>
    <row r="29" spans="1:11">
      <c r="A29" s="17">
        <v>2</v>
      </c>
      <c r="B29" s="14" t="s">
        <v>22</v>
      </c>
      <c r="C29" s="14"/>
      <c r="D29" s="14"/>
      <c r="E29" s="14"/>
      <c r="F29" s="14"/>
      <c r="G29" s="15"/>
      <c r="H29" s="16"/>
    </row>
    <row r="30" spans="1:11">
      <c r="A30" s="17"/>
      <c r="B30" s="14"/>
      <c r="C30" s="14"/>
      <c r="D30" s="14"/>
      <c r="E30" s="14"/>
      <c r="F30" s="14"/>
      <c r="G30" s="15"/>
      <c r="H30" s="16"/>
    </row>
    <row r="31" spans="1:11">
      <c r="A31" s="17">
        <v>3</v>
      </c>
      <c r="B31" s="14" t="s">
        <v>23</v>
      </c>
      <c r="C31" s="14"/>
      <c r="D31" s="14"/>
      <c r="E31" s="14"/>
      <c r="F31" s="14"/>
      <c r="G31" s="15"/>
      <c r="H31" s="16"/>
    </row>
    <row r="32" spans="1:11">
      <c r="A32" s="17"/>
      <c r="B32" s="14" t="s">
        <v>24</v>
      </c>
      <c r="C32" s="14"/>
      <c r="D32" s="14"/>
      <c r="E32" s="14"/>
      <c r="F32" s="14"/>
      <c r="G32" s="15"/>
      <c r="H32" s="16"/>
    </row>
    <row r="33" spans="1:8">
      <c r="A33" s="27"/>
      <c r="B33" s="28" t="s">
        <v>25</v>
      </c>
      <c r="C33" s="28"/>
      <c r="D33" s="28"/>
      <c r="E33" s="28"/>
      <c r="F33" s="28"/>
      <c r="G33" s="29"/>
      <c r="H33" s="30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K7" sqref="K7"/>
    </sheetView>
  </sheetViews>
  <sheetFormatPr defaultRowHeight="9"/>
  <cols>
    <col min="1" max="1" width="2.7109375" style="6" customWidth="1"/>
    <col min="2" max="2" width="4.7109375" style="6" customWidth="1"/>
    <col min="3" max="3" width="41.28515625" style="6" bestFit="1" customWidth="1"/>
    <col min="4" max="4" width="10.140625" style="6" bestFit="1" customWidth="1"/>
    <col min="5" max="5" width="11.425781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9" width="9.140625" style="6"/>
    <col min="10" max="10" width="10" style="6" bestFit="1" customWidth="1"/>
    <col min="11" max="16384" width="9.140625" style="6"/>
  </cols>
  <sheetData>
    <row r="1" spans="1:10">
      <c r="A1" s="1"/>
      <c r="B1" s="2"/>
      <c r="C1" s="3" t="s">
        <v>566</v>
      </c>
      <c r="D1" s="2"/>
      <c r="E1" s="2"/>
      <c r="F1" s="2"/>
      <c r="G1" s="4"/>
      <c r="H1" s="5"/>
    </row>
    <row r="2" spans="1:10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10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10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10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10">
      <c r="A6" s="17"/>
      <c r="B6" s="18">
        <v>9.3100000000000002E-2</v>
      </c>
      <c r="C6" s="14" t="s">
        <v>139</v>
      </c>
      <c r="D6" s="14" t="s">
        <v>567</v>
      </c>
      <c r="E6" s="14" t="s">
        <v>141</v>
      </c>
      <c r="F6" s="14">
        <v>142</v>
      </c>
      <c r="G6" s="15">
        <v>1428.52</v>
      </c>
      <c r="H6" s="16">
        <v>13.48</v>
      </c>
    </row>
    <row r="7" spans="1:10">
      <c r="A7" s="17"/>
      <c r="B7" s="18">
        <v>9.8000000000000004E-2</v>
      </c>
      <c r="C7" s="14" t="s">
        <v>87</v>
      </c>
      <c r="D7" s="14" t="s">
        <v>568</v>
      </c>
      <c r="E7" s="14" t="s">
        <v>12</v>
      </c>
      <c r="F7" s="14">
        <v>140</v>
      </c>
      <c r="G7" s="15">
        <v>1419.81</v>
      </c>
      <c r="H7" s="16">
        <v>13.4</v>
      </c>
    </row>
    <row r="8" spans="1:10">
      <c r="A8" s="17"/>
      <c r="B8" s="18">
        <v>9.3799999999999994E-2</v>
      </c>
      <c r="C8" s="14" t="s">
        <v>33</v>
      </c>
      <c r="D8" s="14" t="s">
        <v>542</v>
      </c>
      <c r="E8" s="14" t="s">
        <v>12</v>
      </c>
      <c r="F8" s="14">
        <v>137</v>
      </c>
      <c r="G8" s="15">
        <v>1383.69</v>
      </c>
      <c r="H8" s="16">
        <v>13.06</v>
      </c>
    </row>
    <row r="9" spans="1:10">
      <c r="A9" s="17"/>
      <c r="B9" s="22" t="s">
        <v>184</v>
      </c>
      <c r="C9" s="14" t="s">
        <v>504</v>
      </c>
      <c r="D9" s="14" t="s">
        <v>569</v>
      </c>
      <c r="E9" s="14" t="s">
        <v>83</v>
      </c>
      <c r="F9" s="14">
        <v>94</v>
      </c>
      <c r="G9" s="15">
        <v>1046.21</v>
      </c>
      <c r="H9" s="16">
        <v>9.8699999999999992</v>
      </c>
    </row>
    <row r="10" spans="1:10">
      <c r="A10" s="17"/>
      <c r="B10" s="18">
        <v>9.5500000000000002E-2</v>
      </c>
      <c r="C10" s="14" t="s">
        <v>208</v>
      </c>
      <c r="D10" s="14" t="s">
        <v>570</v>
      </c>
      <c r="E10" s="14" t="s">
        <v>83</v>
      </c>
      <c r="F10" s="14">
        <v>94</v>
      </c>
      <c r="G10" s="15">
        <v>947.36</v>
      </c>
      <c r="H10" s="16">
        <v>8.94</v>
      </c>
    </row>
    <row r="11" spans="1:10">
      <c r="A11" s="17"/>
      <c r="B11" s="18">
        <v>0.10299999999999999</v>
      </c>
      <c r="C11" s="14" t="s">
        <v>89</v>
      </c>
      <c r="D11" s="14" t="s">
        <v>571</v>
      </c>
      <c r="E11" s="14" t="s">
        <v>12</v>
      </c>
      <c r="F11" s="14">
        <v>40</v>
      </c>
      <c r="G11" s="15">
        <v>405.58</v>
      </c>
      <c r="H11" s="16">
        <v>3.83</v>
      </c>
    </row>
    <row r="12" spans="1:10">
      <c r="A12" s="17"/>
      <c r="B12" s="18">
        <v>8.5400000000000004E-2</v>
      </c>
      <c r="C12" s="14" t="s">
        <v>13</v>
      </c>
      <c r="D12" s="14" t="s">
        <v>154</v>
      </c>
      <c r="E12" s="14" t="s">
        <v>73</v>
      </c>
      <c r="F12" s="14">
        <v>10</v>
      </c>
      <c r="G12" s="15">
        <v>99.89</v>
      </c>
      <c r="H12" s="16">
        <v>0.94</v>
      </c>
      <c r="J12" s="31"/>
    </row>
    <row r="13" spans="1:10">
      <c r="A13" s="17"/>
      <c r="B13" s="18">
        <v>8.9700000000000002E-2</v>
      </c>
      <c r="C13" s="14" t="s">
        <v>33</v>
      </c>
      <c r="D13" s="14" t="s">
        <v>554</v>
      </c>
      <c r="E13" s="14" t="s">
        <v>73</v>
      </c>
      <c r="F13" s="14">
        <v>9</v>
      </c>
      <c r="G13" s="15">
        <v>90.64</v>
      </c>
      <c r="H13" s="16">
        <v>0.86</v>
      </c>
      <c r="J13" s="31"/>
    </row>
    <row r="14" spans="1:10">
      <c r="A14" s="17"/>
      <c r="B14" s="18">
        <v>0.107</v>
      </c>
      <c r="C14" s="14" t="s">
        <v>208</v>
      </c>
      <c r="D14" s="14" t="s">
        <v>209</v>
      </c>
      <c r="E14" s="14" t="s">
        <v>83</v>
      </c>
      <c r="F14" s="14">
        <v>6</v>
      </c>
      <c r="G14" s="15">
        <v>60.85</v>
      </c>
      <c r="H14" s="16">
        <v>0.56999999999999995</v>
      </c>
      <c r="J14" s="31"/>
    </row>
    <row r="15" spans="1:10" ht="9.75" thickBot="1">
      <c r="A15" s="17"/>
      <c r="B15" s="14"/>
      <c r="C15" s="14"/>
      <c r="D15" s="14"/>
      <c r="E15" s="19" t="s">
        <v>15</v>
      </c>
      <c r="F15" s="14"/>
      <c r="G15" s="20">
        <v>6882.55</v>
      </c>
      <c r="H15" s="21">
        <v>64.95</v>
      </c>
    </row>
    <row r="16" spans="1:10" ht="13.5" thickTop="1">
      <c r="A16" s="17"/>
      <c r="B16" s="134" t="s">
        <v>44</v>
      </c>
      <c r="C16" s="133"/>
      <c r="D16" s="14"/>
      <c r="E16" s="14"/>
      <c r="F16" s="14"/>
      <c r="G16" s="15"/>
      <c r="H16" s="16"/>
    </row>
    <row r="17" spans="1:10">
      <c r="A17" s="17"/>
      <c r="B17" s="18">
        <v>8.7400000000000005E-2</v>
      </c>
      <c r="C17" s="14" t="s">
        <v>537</v>
      </c>
      <c r="D17" s="14" t="s">
        <v>538</v>
      </c>
      <c r="E17" s="14" t="s">
        <v>47</v>
      </c>
      <c r="F17" s="14">
        <v>2825000</v>
      </c>
      <c r="G17" s="15">
        <v>2847.05</v>
      </c>
      <c r="H17" s="16">
        <v>26.87</v>
      </c>
    </row>
    <row r="18" spans="1:10" ht="9.75" thickBot="1">
      <c r="A18" s="17"/>
      <c r="B18" s="14"/>
      <c r="C18" s="14"/>
      <c r="D18" s="14"/>
      <c r="E18" s="19" t="s">
        <v>15</v>
      </c>
      <c r="F18" s="14"/>
      <c r="G18" s="20">
        <v>2847.05</v>
      </c>
      <c r="H18" s="21">
        <v>26.87</v>
      </c>
    </row>
    <row r="19" spans="1:10" ht="9.75" thickTop="1">
      <c r="A19" s="17"/>
      <c r="B19" s="14"/>
      <c r="C19" s="14"/>
      <c r="D19" s="14"/>
      <c r="E19" s="14"/>
      <c r="F19" s="14"/>
      <c r="G19" s="15"/>
      <c r="H19" s="16"/>
    </row>
    <row r="20" spans="1:10">
      <c r="A20" s="17"/>
      <c r="B20" s="22" t="s">
        <v>16</v>
      </c>
      <c r="C20" s="14" t="s">
        <v>17</v>
      </c>
      <c r="D20" s="14"/>
      <c r="E20" s="14" t="s">
        <v>16</v>
      </c>
      <c r="F20" s="14"/>
      <c r="G20" s="15">
        <v>450</v>
      </c>
      <c r="H20" s="16">
        <v>4.25</v>
      </c>
    </row>
    <row r="21" spans="1:10" ht="9.75" thickBot="1">
      <c r="A21" s="17"/>
      <c r="B21" s="14"/>
      <c r="C21" s="14"/>
      <c r="D21" s="14"/>
      <c r="E21" s="19" t="s">
        <v>15</v>
      </c>
      <c r="F21" s="14"/>
      <c r="G21" s="20">
        <v>450</v>
      </c>
      <c r="H21" s="21">
        <v>4.25</v>
      </c>
    </row>
    <row r="22" spans="1:10" ht="9.75" thickTop="1">
      <c r="A22" s="17"/>
      <c r="B22" s="14"/>
      <c r="C22" s="14"/>
      <c r="D22" s="14"/>
      <c r="E22" s="14"/>
      <c r="F22" s="14"/>
      <c r="G22" s="15"/>
      <c r="H22" s="16"/>
      <c r="J22" s="31"/>
    </row>
    <row r="23" spans="1:10">
      <c r="A23" s="23" t="s">
        <v>18</v>
      </c>
      <c r="B23" s="14"/>
      <c r="C23" s="14"/>
      <c r="D23" s="14"/>
      <c r="E23" s="14"/>
      <c r="F23" s="14"/>
      <c r="G23" s="34">
        <v>415.11</v>
      </c>
      <c r="H23" s="35">
        <v>3.93</v>
      </c>
    </row>
    <row r="24" spans="1:10">
      <c r="A24" s="17"/>
      <c r="B24" s="14"/>
      <c r="C24" s="14"/>
      <c r="D24" s="14"/>
      <c r="E24" s="14"/>
      <c r="F24" s="14"/>
      <c r="G24" s="15"/>
      <c r="H24" s="16"/>
      <c r="J24" s="31"/>
    </row>
    <row r="25" spans="1:10" ht="9.75" thickBot="1">
      <c r="A25" s="17"/>
      <c r="B25" s="14"/>
      <c r="C25" s="14"/>
      <c r="D25" s="14"/>
      <c r="E25" s="19" t="s">
        <v>19</v>
      </c>
      <c r="F25" s="14"/>
      <c r="G25" s="20">
        <v>10594.71</v>
      </c>
      <c r="H25" s="21">
        <v>100</v>
      </c>
    </row>
    <row r="26" spans="1:10" ht="9.75" thickTop="1">
      <c r="A26" s="17"/>
      <c r="B26" s="14"/>
      <c r="C26" s="14"/>
      <c r="D26" s="14"/>
      <c r="E26" s="14"/>
      <c r="F26" s="14"/>
      <c r="G26" s="15"/>
      <c r="H26" s="16"/>
    </row>
    <row r="27" spans="1:10">
      <c r="A27" s="26" t="s">
        <v>20</v>
      </c>
      <c r="B27" s="14"/>
      <c r="C27" s="14"/>
      <c r="D27" s="14"/>
      <c r="E27" s="14"/>
      <c r="F27" s="14"/>
      <c r="G27" s="15"/>
      <c r="H27" s="16"/>
    </row>
    <row r="28" spans="1:10">
      <c r="A28" s="17">
        <v>1</v>
      </c>
      <c r="B28" s="14" t="s">
        <v>572</v>
      </c>
      <c r="C28" s="14"/>
      <c r="D28" s="14"/>
      <c r="E28" s="14"/>
      <c r="F28" s="14"/>
      <c r="G28" s="15"/>
      <c r="H28" s="16"/>
    </row>
    <row r="29" spans="1:10">
      <c r="A29" s="17"/>
      <c r="B29" s="14"/>
      <c r="C29" s="14"/>
      <c r="D29" s="14"/>
      <c r="E29" s="14"/>
      <c r="F29" s="14"/>
      <c r="G29" s="15"/>
      <c r="H29" s="16"/>
    </row>
    <row r="30" spans="1:10">
      <c r="A30" s="17">
        <v>2</v>
      </c>
      <c r="B30" s="14" t="s">
        <v>22</v>
      </c>
      <c r="C30" s="14"/>
      <c r="D30" s="14"/>
      <c r="E30" s="14"/>
      <c r="F30" s="14"/>
      <c r="G30" s="15"/>
      <c r="H30" s="16"/>
    </row>
    <row r="31" spans="1:10">
      <c r="A31" s="17"/>
      <c r="B31" s="14"/>
      <c r="C31" s="14"/>
      <c r="D31" s="14"/>
      <c r="E31" s="14"/>
      <c r="F31" s="14"/>
      <c r="G31" s="15"/>
      <c r="H31" s="16"/>
    </row>
    <row r="32" spans="1:10">
      <c r="A32" s="17">
        <v>3</v>
      </c>
      <c r="B32" s="14" t="s">
        <v>23</v>
      </c>
      <c r="C32" s="14"/>
      <c r="D32" s="14"/>
      <c r="E32" s="14"/>
      <c r="F32" s="14"/>
      <c r="G32" s="15"/>
      <c r="H32" s="16"/>
    </row>
    <row r="33" spans="1:8">
      <c r="A33" s="17"/>
      <c r="B33" s="14" t="s">
        <v>24</v>
      </c>
      <c r="C33" s="14"/>
      <c r="D33" s="14"/>
      <c r="E33" s="14"/>
      <c r="F33" s="14"/>
      <c r="G33" s="15"/>
      <c r="H33" s="16"/>
    </row>
    <row r="34" spans="1:8">
      <c r="A34" s="27"/>
      <c r="B34" s="28" t="s">
        <v>25</v>
      </c>
      <c r="C34" s="28"/>
      <c r="D34" s="28"/>
      <c r="E34" s="28"/>
      <c r="F34" s="28"/>
      <c r="G34" s="29"/>
      <c r="H34" s="30"/>
    </row>
  </sheetData>
  <mergeCells count="5"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J33"/>
  <sheetViews>
    <sheetView workbookViewId="0">
      <selection activeCell="M11" sqref="M1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8554687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9" width="9.140625" style="6"/>
    <col min="10" max="10" width="9.42578125" style="6" bestFit="1" customWidth="1"/>
    <col min="11" max="16384" width="9.140625" style="6"/>
  </cols>
  <sheetData>
    <row r="1" spans="1:10">
      <c r="A1" s="1"/>
      <c r="B1" s="2"/>
      <c r="C1" s="3" t="s">
        <v>560</v>
      </c>
      <c r="D1" s="2"/>
      <c r="E1" s="2"/>
      <c r="F1" s="2"/>
      <c r="G1" s="4"/>
      <c r="H1" s="5"/>
    </row>
    <row r="2" spans="1:10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10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10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10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10">
      <c r="A6" s="17"/>
      <c r="B6" s="18">
        <v>8.9700000000000002E-2</v>
      </c>
      <c r="C6" s="14" t="s">
        <v>33</v>
      </c>
      <c r="D6" s="14" t="s">
        <v>554</v>
      </c>
      <c r="E6" s="14" t="s">
        <v>73</v>
      </c>
      <c r="F6" s="14">
        <v>30</v>
      </c>
      <c r="G6" s="15">
        <v>302.14999999999998</v>
      </c>
      <c r="H6" s="16">
        <v>14.04</v>
      </c>
    </row>
    <row r="7" spans="1:10">
      <c r="A7" s="17"/>
      <c r="B7" s="18">
        <v>8.2699999999999996E-2</v>
      </c>
      <c r="C7" s="14" t="s">
        <v>87</v>
      </c>
      <c r="D7" s="14" t="s">
        <v>323</v>
      </c>
      <c r="E7" s="14" t="s">
        <v>12</v>
      </c>
      <c r="F7" s="14">
        <v>30</v>
      </c>
      <c r="G7" s="15">
        <v>300.27999999999997</v>
      </c>
      <c r="H7" s="16">
        <v>13.96</v>
      </c>
    </row>
    <row r="8" spans="1:10">
      <c r="A8" s="17"/>
      <c r="B8" s="22" t="s">
        <v>184</v>
      </c>
      <c r="C8" s="14" t="s">
        <v>504</v>
      </c>
      <c r="D8" s="14" t="s">
        <v>561</v>
      </c>
      <c r="E8" s="14" t="s">
        <v>83</v>
      </c>
      <c r="F8" s="14">
        <v>19</v>
      </c>
      <c r="G8" s="15">
        <v>212.88</v>
      </c>
      <c r="H8" s="16">
        <v>9.89</v>
      </c>
    </row>
    <row r="9" spans="1:10">
      <c r="A9" s="17"/>
      <c r="B9" s="18">
        <v>0.1018</v>
      </c>
      <c r="C9" s="14" t="s">
        <v>212</v>
      </c>
      <c r="D9" s="14" t="s">
        <v>562</v>
      </c>
      <c r="E9" s="14" t="s">
        <v>12</v>
      </c>
      <c r="F9" s="14">
        <v>20</v>
      </c>
      <c r="G9" s="15">
        <v>202.46</v>
      </c>
      <c r="H9" s="16">
        <v>9.41</v>
      </c>
    </row>
    <row r="10" spans="1:10">
      <c r="A10" s="17"/>
      <c r="B10" s="18">
        <v>0.107</v>
      </c>
      <c r="C10" s="14" t="s">
        <v>208</v>
      </c>
      <c r="D10" s="14" t="s">
        <v>209</v>
      </c>
      <c r="E10" s="14" t="s">
        <v>83</v>
      </c>
      <c r="F10" s="14">
        <v>18</v>
      </c>
      <c r="G10" s="15">
        <v>182.55</v>
      </c>
      <c r="H10" s="16">
        <v>8.48</v>
      </c>
    </row>
    <row r="11" spans="1:10">
      <c r="A11" s="17"/>
      <c r="B11" s="18">
        <v>9.6500000000000002E-2</v>
      </c>
      <c r="C11" s="14" t="s">
        <v>100</v>
      </c>
      <c r="D11" s="14" t="s">
        <v>563</v>
      </c>
      <c r="E11" s="14" t="s">
        <v>12</v>
      </c>
      <c r="F11" s="14">
        <v>10</v>
      </c>
      <c r="G11" s="15">
        <v>100.84</v>
      </c>
      <c r="H11" s="16">
        <v>4.6900000000000004</v>
      </c>
      <c r="J11" s="31"/>
    </row>
    <row r="12" spans="1:10">
      <c r="A12" s="17"/>
      <c r="B12" s="18">
        <v>0.106</v>
      </c>
      <c r="C12" s="14" t="s">
        <v>212</v>
      </c>
      <c r="D12" s="14" t="s">
        <v>549</v>
      </c>
      <c r="E12" s="14" t="s">
        <v>12</v>
      </c>
      <c r="F12" s="14">
        <v>8</v>
      </c>
      <c r="G12" s="15">
        <v>81.16</v>
      </c>
      <c r="H12" s="16">
        <v>3.77</v>
      </c>
      <c r="J12" s="31"/>
    </row>
    <row r="13" spans="1:10" ht="9.75" thickBot="1">
      <c r="A13" s="17"/>
      <c r="B13" s="14"/>
      <c r="C13" s="14"/>
      <c r="D13" s="14"/>
      <c r="E13" s="19" t="s">
        <v>15</v>
      </c>
      <c r="F13" s="14"/>
      <c r="G13" s="20">
        <v>1382.32</v>
      </c>
      <c r="H13" s="21">
        <v>64.239999999999995</v>
      </c>
      <c r="J13" s="31"/>
    </row>
    <row r="14" spans="1:10" ht="13.5" thickTop="1">
      <c r="A14" s="17"/>
      <c r="B14" s="134" t="s">
        <v>44</v>
      </c>
      <c r="C14" s="133"/>
      <c r="D14" s="14"/>
      <c r="E14" s="14"/>
      <c r="F14" s="14"/>
      <c r="G14" s="15"/>
      <c r="H14" s="16"/>
    </row>
    <row r="15" spans="1:10">
      <c r="A15" s="17"/>
      <c r="B15" s="18">
        <v>8.6999999999999994E-2</v>
      </c>
      <c r="C15" s="14" t="s">
        <v>537</v>
      </c>
      <c r="D15" s="14" t="s">
        <v>564</v>
      </c>
      <c r="E15" s="14" t="s">
        <v>47</v>
      </c>
      <c r="F15" s="14">
        <v>500000</v>
      </c>
      <c r="G15" s="15">
        <v>504.04</v>
      </c>
      <c r="H15" s="16">
        <v>23.43</v>
      </c>
    </row>
    <row r="16" spans="1:10">
      <c r="A16" s="17"/>
      <c r="B16" s="18">
        <v>8.7400000000000005E-2</v>
      </c>
      <c r="C16" s="14" t="s">
        <v>537</v>
      </c>
      <c r="D16" s="14" t="s">
        <v>538</v>
      </c>
      <c r="E16" s="14" t="s">
        <v>47</v>
      </c>
      <c r="F16" s="14">
        <v>75000</v>
      </c>
      <c r="G16" s="15">
        <v>75.59</v>
      </c>
      <c r="H16" s="16">
        <v>3.51</v>
      </c>
    </row>
    <row r="17" spans="1:10" ht="9.75" thickBot="1">
      <c r="A17" s="17"/>
      <c r="B17" s="14"/>
      <c r="C17" s="14"/>
      <c r="D17" s="14"/>
      <c r="E17" s="19" t="s">
        <v>15</v>
      </c>
      <c r="F17" s="14"/>
      <c r="G17" s="20">
        <v>579.63</v>
      </c>
      <c r="H17" s="21">
        <v>26.94</v>
      </c>
    </row>
    <row r="18" spans="1:10" ht="9.75" thickTop="1">
      <c r="A18" s="17"/>
      <c r="B18" s="14"/>
      <c r="C18" s="14"/>
      <c r="D18" s="14"/>
      <c r="E18" s="14"/>
      <c r="F18" s="14"/>
      <c r="G18" s="15"/>
      <c r="H18" s="16"/>
    </row>
    <row r="19" spans="1:10">
      <c r="A19" s="17"/>
      <c r="B19" s="22" t="s">
        <v>16</v>
      </c>
      <c r="C19" s="14" t="s">
        <v>17</v>
      </c>
      <c r="D19" s="14"/>
      <c r="E19" s="14" t="s">
        <v>16</v>
      </c>
      <c r="F19" s="14"/>
      <c r="G19" s="15">
        <v>125</v>
      </c>
      <c r="H19" s="16">
        <v>5.81</v>
      </c>
    </row>
    <row r="20" spans="1:10" ht="9.75" thickBot="1">
      <c r="A20" s="17"/>
      <c r="B20" s="14"/>
      <c r="C20" s="14"/>
      <c r="D20" s="14"/>
      <c r="E20" s="19" t="s">
        <v>15</v>
      </c>
      <c r="F20" s="14"/>
      <c r="G20" s="20">
        <v>125</v>
      </c>
      <c r="H20" s="21">
        <v>5.81</v>
      </c>
    </row>
    <row r="21" spans="1:10" ht="9.75" thickTop="1">
      <c r="A21" s="17"/>
      <c r="B21" s="14"/>
      <c r="C21" s="14"/>
      <c r="D21" s="14"/>
      <c r="E21" s="14"/>
      <c r="F21" s="14"/>
      <c r="G21" s="15"/>
      <c r="H21" s="16"/>
    </row>
    <row r="22" spans="1:10">
      <c r="A22" s="23" t="s">
        <v>18</v>
      </c>
      <c r="B22" s="14"/>
      <c r="C22" s="14"/>
      <c r="D22" s="14"/>
      <c r="E22" s="14"/>
      <c r="F22" s="14"/>
      <c r="G22" s="34">
        <v>64.61</v>
      </c>
      <c r="H22" s="35">
        <v>3.01</v>
      </c>
      <c r="J22" s="31"/>
    </row>
    <row r="23" spans="1:10">
      <c r="A23" s="17"/>
      <c r="B23" s="14"/>
      <c r="C23" s="14"/>
      <c r="D23" s="14"/>
      <c r="E23" s="14"/>
      <c r="F23" s="14"/>
      <c r="G23" s="15"/>
      <c r="H23" s="16"/>
    </row>
    <row r="24" spans="1:10" ht="9.75" thickBot="1">
      <c r="A24" s="17"/>
      <c r="B24" s="14"/>
      <c r="C24" s="14"/>
      <c r="D24" s="14"/>
      <c r="E24" s="19" t="s">
        <v>19</v>
      </c>
      <c r="F24" s="14"/>
      <c r="G24" s="20">
        <v>2151.56</v>
      </c>
      <c r="H24" s="21">
        <v>100</v>
      </c>
      <c r="J24" s="31"/>
    </row>
    <row r="25" spans="1:10" ht="9.75" thickTop="1">
      <c r="A25" s="17"/>
      <c r="B25" s="14"/>
      <c r="C25" s="14"/>
      <c r="D25" s="14"/>
      <c r="E25" s="14"/>
      <c r="F25" s="14"/>
      <c r="G25" s="15"/>
      <c r="H25" s="16"/>
    </row>
    <row r="26" spans="1:10">
      <c r="A26" s="26" t="s">
        <v>20</v>
      </c>
      <c r="B26" s="14"/>
      <c r="C26" s="14"/>
      <c r="D26" s="14"/>
      <c r="E26" s="14"/>
      <c r="F26" s="14"/>
      <c r="G26" s="15"/>
      <c r="H26" s="16"/>
    </row>
    <row r="27" spans="1:10">
      <c r="A27" s="17">
        <v>1</v>
      </c>
      <c r="B27" s="14" t="s">
        <v>565</v>
      </c>
      <c r="C27" s="14"/>
      <c r="D27" s="14"/>
      <c r="E27" s="14"/>
      <c r="F27" s="14"/>
      <c r="G27" s="15"/>
      <c r="H27" s="16"/>
    </row>
    <row r="28" spans="1:10">
      <c r="A28" s="17"/>
      <c r="B28" s="14"/>
      <c r="C28" s="14"/>
      <c r="D28" s="14"/>
      <c r="E28" s="14"/>
      <c r="F28" s="14"/>
      <c r="G28" s="15"/>
      <c r="H28" s="16"/>
    </row>
    <row r="29" spans="1:10">
      <c r="A29" s="17">
        <v>2</v>
      </c>
      <c r="B29" s="14" t="s">
        <v>22</v>
      </c>
      <c r="C29" s="14"/>
      <c r="D29" s="14"/>
      <c r="E29" s="14"/>
      <c r="F29" s="14"/>
      <c r="G29" s="15"/>
      <c r="H29" s="16"/>
    </row>
    <row r="30" spans="1:10">
      <c r="A30" s="17"/>
      <c r="B30" s="14"/>
      <c r="C30" s="14"/>
      <c r="D30" s="14"/>
      <c r="E30" s="14"/>
      <c r="F30" s="14"/>
      <c r="G30" s="15"/>
      <c r="H30" s="16"/>
    </row>
    <row r="31" spans="1:10">
      <c r="A31" s="17">
        <v>3</v>
      </c>
      <c r="B31" s="14" t="s">
        <v>23</v>
      </c>
      <c r="C31" s="14"/>
      <c r="D31" s="14"/>
      <c r="E31" s="14"/>
      <c r="F31" s="14"/>
      <c r="G31" s="15"/>
      <c r="H31" s="16"/>
    </row>
    <row r="32" spans="1:10">
      <c r="A32" s="17"/>
      <c r="B32" s="14" t="s">
        <v>24</v>
      </c>
      <c r="C32" s="14"/>
      <c r="D32" s="14"/>
      <c r="E32" s="14"/>
      <c r="F32" s="14"/>
      <c r="G32" s="15"/>
      <c r="H32" s="16"/>
    </row>
    <row r="33" spans="1:8">
      <c r="A33" s="27"/>
      <c r="B33" s="28" t="s">
        <v>25</v>
      </c>
      <c r="C33" s="28"/>
      <c r="D33" s="28"/>
      <c r="E33" s="28"/>
      <c r="F33" s="28"/>
      <c r="G33" s="29"/>
      <c r="H33" s="30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28" sqref="B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558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8.9700000000000002E-2</v>
      </c>
      <c r="C6" s="14" t="s">
        <v>33</v>
      </c>
      <c r="D6" s="14" t="s">
        <v>554</v>
      </c>
      <c r="E6" s="14" t="s">
        <v>73</v>
      </c>
      <c r="F6" s="14">
        <v>41</v>
      </c>
      <c r="G6" s="15">
        <v>412.94</v>
      </c>
      <c r="H6" s="16">
        <v>14.51</v>
      </c>
    </row>
    <row r="7" spans="1:8">
      <c r="A7" s="17"/>
      <c r="B7" s="18">
        <v>9.4500000000000001E-2</v>
      </c>
      <c r="C7" s="14" t="s">
        <v>100</v>
      </c>
      <c r="D7" s="14" t="s">
        <v>555</v>
      </c>
      <c r="E7" s="14" t="s">
        <v>12</v>
      </c>
      <c r="F7" s="14">
        <v>36</v>
      </c>
      <c r="G7" s="15">
        <v>362.24</v>
      </c>
      <c r="H7" s="16">
        <v>12.73</v>
      </c>
    </row>
    <row r="8" spans="1:8">
      <c r="A8" s="17"/>
      <c r="B8" s="18">
        <v>9.4100000000000003E-2</v>
      </c>
      <c r="C8" s="14" t="s">
        <v>87</v>
      </c>
      <c r="D8" s="14" t="s">
        <v>553</v>
      </c>
      <c r="E8" s="14" t="s">
        <v>12</v>
      </c>
      <c r="F8" s="14">
        <v>34</v>
      </c>
      <c r="G8" s="15">
        <v>343.37</v>
      </c>
      <c r="H8" s="16">
        <v>12.07</v>
      </c>
    </row>
    <row r="9" spans="1:8">
      <c r="A9" s="17"/>
      <c r="B9" s="18">
        <v>0.1125</v>
      </c>
      <c r="C9" s="14" t="s">
        <v>543</v>
      </c>
      <c r="D9" s="14" t="s">
        <v>544</v>
      </c>
      <c r="E9" s="14" t="s">
        <v>76</v>
      </c>
      <c r="F9" s="14">
        <v>20000</v>
      </c>
      <c r="G9" s="15">
        <v>203.29</v>
      </c>
      <c r="H9" s="16">
        <v>7.14</v>
      </c>
    </row>
    <row r="10" spans="1:8">
      <c r="A10" s="17"/>
      <c r="B10" s="18">
        <v>9.5500000000000002E-2</v>
      </c>
      <c r="C10" s="14" t="s">
        <v>208</v>
      </c>
      <c r="D10" s="14" t="s">
        <v>506</v>
      </c>
      <c r="E10" s="14" t="s">
        <v>83</v>
      </c>
      <c r="F10" s="14">
        <v>17</v>
      </c>
      <c r="G10" s="15">
        <v>170.77</v>
      </c>
      <c r="H10" s="16">
        <v>6</v>
      </c>
    </row>
    <row r="11" spans="1:8">
      <c r="A11" s="17"/>
      <c r="B11" s="18">
        <v>9.5500000000000002E-2</v>
      </c>
      <c r="C11" s="14" t="s">
        <v>504</v>
      </c>
      <c r="D11" s="14" t="s">
        <v>505</v>
      </c>
      <c r="E11" s="14" t="s">
        <v>83</v>
      </c>
      <c r="F11" s="14">
        <v>15</v>
      </c>
      <c r="G11" s="15">
        <v>150.69999999999999</v>
      </c>
      <c r="H11" s="16">
        <v>5.3</v>
      </c>
    </row>
    <row r="12" spans="1:8">
      <c r="A12" s="17"/>
      <c r="B12" s="18">
        <v>8.5400000000000004E-2</v>
      </c>
      <c r="C12" s="14" t="s">
        <v>13</v>
      </c>
      <c r="D12" s="14" t="s">
        <v>154</v>
      </c>
      <c r="E12" s="14" t="s">
        <v>73</v>
      </c>
      <c r="F12" s="14">
        <v>15</v>
      </c>
      <c r="G12" s="15">
        <v>149.83000000000001</v>
      </c>
      <c r="H12" s="16">
        <v>5.27</v>
      </c>
    </row>
    <row r="13" spans="1:8">
      <c r="A13" s="17"/>
      <c r="B13" s="18">
        <v>0.107</v>
      </c>
      <c r="C13" s="14" t="s">
        <v>208</v>
      </c>
      <c r="D13" s="14" t="s">
        <v>209</v>
      </c>
      <c r="E13" s="14" t="s">
        <v>83</v>
      </c>
      <c r="F13" s="14">
        <v>1</v>
      </c>
      <c r="G13" s="15">
        <v>10.14</v>
      </c>
      <c r="H13" s="16">
        <v>0.36</v>
      </c>
    </row>
    <row r="14" spans="1:8" ht="9.75" thickBot="1">
      <c r="A14" s="17"/>
      <c r="B14" s="14"/>
      <c r="C14" s="14"/>
      <c r="D14" s="14"/>
      <c r="E14" s="19" t="s">
        <v>15</v>
      </c>
      <c r="F14" s="14"/>
      <c r="G14" s="20">
        <v>1803.28</v>
      </c>
      <c r="H14" s="21">
        <v>63.38</v>
      </c>
    </row>
    <row r="15" spans="1:8" ht="13.5" thickTop="1">
      <c r="A15" s="17"/>
      <c r="B15" s="134" t="s">
        <v>44</v>
      </c>
      <c r="C15" s="133"/>
      <c r="D15" s="14"/>
      <c r="E15" s="14"/>
      <c r="F15" s="14"/>
      <c r="G15" s="15"/>
      <c r="H15" s="16"/>
    </row>
    <row r="16" spans="1:8" ht="12.75">
      <c r="A16" s="17"/>
      <c r="B16" s="135" t="s">
        <v>9</v>
      </c>
      <c r="C16" s="133"/>
      <c r="D16" s="14"/>
      <c r="E16" s="14"/>
      <c r="F16" s="14"/>
      <c r="G16" s="15"/>
      <c r="H16" s="16"/>
    </row>
    <row r="17" spans="1:9">
      <c r="A17" s="17"/>
      <c r="B17" s="18">
        <v>8.7400000000000005E-2</v>
      </c>
      <c r="C17" s="14" t="s">
        <v>537</v>
      </c>
      <c r="D17" s="14" t="s">
        <v>538</v>
      </c>
      <c r="E17" s="14" t="s">
        <v>47</v>
      </c>
      <c r="F17" s="14">
        <v>750000</v>
      </c>
      <c r="G17" s="15">
        <v>755.85</v>
      </c>
      <c r="H17" s="16">
        <v>26.57</v>
      </c>
    </row>
    <row r="18" spans="1:9" ht="9.75" thickBot="1">
      <c r="A18" s="17"/>
      <c r="B18" s="14"/>
      <c r="C18" s="14"/>
      <c r="D18" s="14"/>
      <c r="E18" s="19" t="s">
        <v>15</v>
      </c>
      <c r="F18" s="14"/>
      <c r="G18" s="20">
        <v>755.85</v>
      </c>
      <c r="H18" s="21">
        <v>26.57</v>
      </c>
    </row>
    <row r="19" spans="1:9" ht="9.75" thickTop="1">
      <c r="A19" s="17"/>
      <c r="B19" s="14"/>
      <c r="C19" s="14"/>
      <c r="D19" s="14"/>
      <c r="E19" s="14"/>
      <c r="F19" s="14"/>
      <c r="G19" s="15"/>
      <c r="H19" s="16"/>
      <c r="I19" s="31"/>
    </row>
    <row r="20" spans="1:9">
      <c r="A20" s="17"/>
      <c r="B20" s="22" t="s">
        <v>16</v>
      </c>
      <c r="C20" s="14" t="s">
        <v>17</v>
      </c>
      <c r="D20" s="14"/>
      <c r="E20" s="14" t="s">
        <v>16</v>
      </c>
      <c r="F20" s="14"/>
      <c r="G20" s="15">
        <v>200</v>
      </c>
      <c r="H20" s="16">
        <v>7.03</v>
      </c>
    </row>
    <row r="21" spans="1:9" ht="9.75" thickBot="1">
      <c r="A21" s="17"/>
      <c r="B21" s="14"/>
      <c r="C21" s="14"/>
      <c r="D21" s="14"/>
      <c r="E21" s="19" t="s">
        <v>15</v>
      </c>
      <c r="F21" s="14"/>
      <c r="G21" s="20">
        <v>200</v>
      </c>
      <c r="H21" s="21">
        <v>7.03</v>
      </c>
      <c r="I21" s="31"/>
    </row>
    <row r="22" spans="1:9" ht="9.75" thickTop="1">
      <c r="A22" s="17"/>
      <c r="B22" s="14"/>
      <c r="C22" s="14"/>
      <c r="D22" s="14"/>
      <c r="E22" s="14"/>
      <c r="F22" s="14"/>
      <c r="G22" s="15"/>
      <c r="H22" s="16"/>
    </row>
    <row r="23" spans="1:9">
      <c r="A23" s="23" t="s">
        <v>18</v>
      </c>
      <c r="B23" s="14"/>
      <c r="C23" s="14"/>
      <c r="D23" s="14"/>
      <c r="E23" s="14"/>
      <c r="F23" s="14"/>
      <c r="G23" s="34">
        <v>86.13</v>
      </c>
      <c r="H23" s="35">
        <v>3.02</v>
      </c>
    </row>
    <row r="24" spans="1:9">
      <c r="A24" s="17"/>
      <c r="B24" s="14"/>
      <c r="C24" s="14"/>
      <c r="D24" s="14"/>
      <c r="E24" s="14"/>
      <c r="F24" s="14"/>
      <c r="G24" s="15"/>
      <c r="H24" s="16"/>
    </row>
    <row r="25" spans="1:9" ht="9.75" thickBot="1">
      <c r="A25" s="17"/>
      <c r="B25" s="14"/>
      <c r="C25" s="14"/>
      <c r="D25" s="14"/>
      <c r="E25" s="19" t="s">
        <v>19</v>
      </c>
      <c r="F25" s="14"/>
      <c r="G25" s="20">
        <v>2845.26</v>
      </c>
      <c r="H25" s="21">
        <v>100</v>
      </c>
    </row>
    <row r="26" spans="1:9" ht="9.75" thickTop="1">
      <c r="A26" s="17"/>
      <c r="B26" s="14"/>
      <c r="C26" s="14"/>
      <c r="D26" s="14"/>
      <c r="E26" s="14"/>
      <c r="F26" s="14"/>
      <c r="G26" s="15"/>
      <c r="H26" s="16"/>
    </row>
    <row r="27" spans="1:9">
      <c r="A27" s="26" t="s">
        <v>20</v>
      </c>
      <c r="B27" s="14"/>
      <c r="C27" s="14"/>
      <c r="D27" s="14"/>
      <c r="E27" s="14"/>
      <c r="F27" s="14"/>
      <c r="G27" s="15"/>
      <c r="H27" s="16"/>
    </row>
    <row r="28" spans="1:9">
      <c r="A28" s="17">
        <v>1</v>
      </c>
      <c r="B28" s="14" t="s">
        <v>559</v>
      </c>
      <c r="C28" s="14"/>
      <c r="D28" s="14"/>
      <c r="E28" s="14"/>
      <c r="F28" s="14"/>
      <c r="G28" s="15"/>
      <c r="H28" s="16"/>
    </row>
    <row r="29" spans="1:9">
      <c r="A29" s="17"/>
      <c r="B29" s="14"/>
      <c r="C29" s="14"/>
      <c r="D29" s="14"/>
      <c r="E29" s="14"/>
      <c r="F29" s="14"/>
      <c r="G29" s="15"/>
      <c r="H29" s="16"/>
    </row>
    <row r="30" spans="1:9">
      <c r="A30" s="17">
        <v>2</v>
      </c>
      <c r="B30" s="14" t="s">
        <v>22</v>
      </c>
      <c r="C30" s="14"/>
      <c r="D30" s="14"/>
      <c r="E30" s="14"/>
      <c r="F30" s="14"/>
      <c r="G30" s="15"/>
      <c r="H30" s="16"/>
    </row>
    <row r="31" spans="1:9">
      <c r="A31" s="17"/>
      <c r="B31" s="14"/>
      <c r="C31" s="14"/>
      <c r="D31" s="14"/>
      <c r="E31" s="14"/>
      <c r="F31" s="14"/>
      <c r="G31" s="15"/>
      <c r="H31" s="16"/>
    </row>
    <row r="32" spans="1:9">
      <c r="A32" s="17">
        <v>3</v>
      </c>
      <c r="B32" s="14" t="s">
        <v>23</v>
      </c>
      <c r="C32" s="14"/>
      <c r="D32" s="14"/>
      <c r="E32" s="14"/>
      <c r="F32" s="14"/>
      <c r="G32" s="15"/>
      <c r="H32" s="16"/>
    </row>
    <row r="33" spans="1:8">
      <c r="A33" s="17"/>
      <c r="B33" s="14" t="s">
        <v>24</v>
      </c>
      <c r="C33" s="14"/>
      <c r="D33" s="14"/>
      <c r="E33" s="14"/>
      <c r="F33" s="14"/>
      <c r="G33" s="15"/>
      <c r="H33" s="16"/>
    </row>
    <row r="34" spans="1:8">
      <c r="A34" s="27"/>
      <c r="B34" s="28" t="s">
        <v>25</v>
      </c>
      <c r="C34" s="28"/>
      <c r="D34" s="28"/>
      <c r="E34" s="28"/>
      <c r="F34" s="28"/>
      <c r="G34" s="29"/>
      <c r="H34" s="30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28" sqref="B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557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8.9700000000000002E-2</v>
      </c>
      <c r="C6" s="14" t="s">
        <v>33</v>
      </c>
      <c r="D6" s="14" t="s">
        <v>554</v>
      </c>
      <c r="E6" s="14" t="s">
        <v>73</v>
      </c>
      <c r="F6" s="14">
        <v>118</v>
      </c>
      <c r="G6" s="15">
        <v>1188.46</v>
      </c>
      <c r="H6" s="16">
        <v>13.59</v>
      </c>
    </row>
    <row r="7" spans="1:8">
      <c r="A7" s="17"/>
      <c r="B7" s="18">
        <v>9.4100000000000003E-2</v>
      </c>
      <c r="C7" s="14" t="s">
        <v>87</v>
      </c>
      <c r="D7" s="14" t="s">
        <v>553</v>
      </c>
      <c r="E7" s="14" t="s">
        <v>12</v>
      </c>
      <c r="F7" s="14">
        <v>116</v>
      </c>
      <c r="G7" s="15">
        <v>1171.48</v>
      </c>
      <c r="H7" s="16">
        <v>13.4</v>
      </c>
    </row>
    <row r="8" spans="1:8">
      <c r="A8" s="17"/>
      <c r="B8" s="18">
        <v>0.106</v>
      </c>
      <c r="C8" s="14" t="s">
        <v>212</v>
      </c>
      <c r="D8" s="14" t="s">
        <v>549</v>
      </c>
      <c r="E8" s="14" t="s">
        <v>12</v>
      </c>
      <c r="F8" s="14">
        <v>114</v>
      </c>
      <c r="G8" s="15">
        <v>1156.55</v>
      </c>
      <c r="H8" s="16">
        <v>13.23</v>
      </c>
    </row>
    <row r="9" spans="1:8">
      <c r="A9" s="17"/>
      <c r="B9" s="18">
        <v>9.5500000000000002E-2</v>
      </c>
      <c r="C9" s="14" t="s">
        <v>504</v>
      </c>
      <c r="D9" s="14" t="s">
        <v>505</v>
      </c>
      <c r="E9" s="14" t="s">
        <v>83</v>
      </c>
      <c r="F9" s="14">
        <v>77</v>
      </c>
      <c r="G9" s="15">
        <v>773.6</v>
      </c>
      <c r="H9" s="16">
        <v>8.85</v>
      </c>
    </row>
    <row r="10" spans="1:8">
      <c r="A10" s="17"/>
      <c r="B10" s="18">
        <v>9.5500000000000002E-2</v>
      </c>
      <c r="C10" s="14" t="s">
        <v>208</v>
      </c>
      <c r="D10" s="14" t="s">
        <v>506</v>
      </c>
      <c r="E10" s="14" t="s">
        <v>83</v>
      </c>
      <c r="F10" s="14">
        <v>75</v>
      </c>
      <c r="G10" s="15">
        <v>753.38</v>
      </c>
      <c r="H10" s="16">
        <v>8.6199999999999992</v>
      </c>
    </row>
    <row r="11" spans="1:8">
      <c r="A11" s="17"/>
      <c r="B11" s="18">
        <v>9.4500000000000001E-2</v>
      </c>
      <c r="C11" s="14" t="s">
        <v>100</v>
      </c>
      <c r="D11" s="14" t="s">
        <v>555</v>
      </c>
      <c r="E11" s="14" t="s">
        <v>12</v>
      </c>
      <c r="F11" s="14">
        <v>39</v>
      </c>
      <c r="G11" s="15">
        <v>392.43</v>
      </c>
      <c r="H11" s="16">
        <v>4.49</v>
      </c>
    </row>
    <row r="12" spans="1:8">
      <c r="A12" s="17"/>
      <c r="B12" s="18">
        <v>8.5400000000000004E-2</v>
      </c>
      <c r="C12" s="14" t="s">
        <v>13</v>
      </c>
      <c r="D12" s="14" t="s">
        <v>154</v>
      </c>
      <c r="E12" s="14" t="s">
        <v>73</v>
      </c>
      <c r="F12" s="14">
        <v>15</v>
      </c>
      <c r="G12" s="15">
        <v>149.83000000000001</v>
      </c>
      <c r="H12" s="16">
        <v>1.71</v>
      </c>
    </row>
    <row r="13" spans="1:8">
      <c r="A13" s="17"/>
      <c r="B13" s="18">
        <v>9.2700000000000005E-2</v>
      </c>
      <c r="C13" s="14" t="s">
        <v>33</v>
      </c>
      <c r="D13" s="14" t="s">
        <v>525</v>
      </c>
      <c r="E13" s="14" t="s">
        <v>12</v>
      </c>
      <c r="F13" s="14">
        <v>5</v>
      </c>
      <c r="G13" s="15">
        <v>50.41</v>
      </c>
      <c r="H13" s="16">
        <v>0.57999999999999996</v>
      </c>
    </row>
    <row r="14" spans="1:8" ht="9.75" thickBot="1">
      <c r="A14" s="17"/>
      <c r="B14" s="14"/>
      <c r="C14" s="14"/>
      <c r="D14" s="14"/>
      <c r="E14" s="19" t="s">
        <v>15</v>
      </c>
      <c r="F14" s="14"/>
      <c r="G14" s="20">
        <v>5636.14</v>
      </c>
      <c r="H14" s="21">
        <v>64.47</v>
      </c>
    </row>
    <row r="15" spans="1:8" ht="13.5" thickTop="1">
      <c r="A15" s="17"/>
      <c r="B15" s="134" t="s">
        <v>44</v>
      </c>
      <c r="C15" s="133"/>
      <c r="D15" s="14"/>
      <c r="E15" s="14"/>
      <c r="F15" s="14"/>
      <c r="G15" s="15"/>
      <c r="H15" s="16"/>
    </row>
    <row r="16" spans="1:8" ht="12.75">
      <c r="A16" s="17"/>
      <c r="B16" s="135" t="s">
        <v>9</v>
      </c>
      <c r="C16" s="133"/>
      <c r="D16" s="14"/>
      <c r="E16" s="14"/>
      <c r="F16" s="14"/>
      <c r="G16" s="15"/>
      <c r="H16" s="16"/>
    </row>
    <row r="17" spans="1:9">
      <c r="A17" s="17"/>
      <c r="B17" s="18">
        <v>8.7400000000000005E-2</v>
      </c>
      <c r="C17" s="14" t="s">
        <v>537</v>
      </c>
      <c r="D17" s="14" t="s">
        <v>538</v>
      </c>
      <c r="E17" s="14" t="s">
        <v>47</v>
      </c>
      <c r="F17" s="14">
        <v>2250000</v>
      </c>
      <c r="G17" s="15">
        <v>2267.56</v>
      </c>
      <c r="H17" s="16">
        <v>25.94</v>
      </c>
    </row>
    <row r="18" spans="1:9" ht="9.75" thickBot="1">
      <c r="A18" s="17"/>
      <c r="B18" s="14"/>
      <c r="C18" s="14"/>
      <c r="D18" s="14"/>
      <c r="E18" s="19" t="s">
        <v>15</v>
      </c>
      <c r="F18" s="14"/>
      <c r="G18" s="20">
        <v>2267.56</v>
      </c>
      <c r="H18" s="21">
        <v>25.94</v>
      </c>
    </row>
    <row r="19" spans="1:9" ht="9.75" thickTop="1">
      <c r="A19" s="17"/>
      <c r="B19" s="14"/>
      <c r="C19" s="14"/>
      <c r="D19" s="14"/>
      <c r="E19" s="14"/>
      <c r="F19" s="14"/>
      <c r="G19" s="15"/>
      <c r="H19" s="16"/>
    </row>
    <row r="20" spans="1:9">
      <c r="A20" s="17"/>
      <c r="B20" s="22" t="s">
        <v>16</v>
      </c>
      <c r="C20" s="14" t="s">
        <v>17</v>
      </c>
      <c r="D20" s="14"/>
      <c r="E20" s="14" t="s">
        <v>16</v>
      </c>
      <c r="F20" s="14"/>
      <c r="G20" s="15">
        <v>625</v>
      </c>
      <c r="H20" s="16">
        <v>7.15</v>
      </c>
    </row>
    <row r="21" spans="1:9" ht="9.75" thickBot="1">
      <c r="A21" s="17"/>
      <c r="B21" s="14"/>
      <c r="C21" s="14"/>
      <c r="D21" s="14"/>
      <c r="E21" s="19" t="s">
        <v>15</v>
      </c>
      <c r="F21" s="14"/>
      <c r="G21" s="20">
        <v>625</v>
      </c>
      <c r="H21" s="21">
        <v>7.15</v>
      </c>
    </row>
    <row r="22" spans="1:9" ht="9.75" thickTop="1">
      <c r="A22" s="17"/>
      <c r="B22" s="14"/>
      <c r="C22" s="14"/>
      <c r="D22" s="14"/>
      <c r="E22" s="14"/>
      <c r="F22" s="14"/>
      <c r="G22" s="15"/>
      <c r="H22" s="16"/>
      <c r="I22" s="31"/>
    </row>
    <row r="23" spans="1:9">
      <c r="A23" s="23" t="s">
        <v>18</v>
      </c>
      <c r="B23" s="14"/>
      <c r="C23" s="14"/>
      <c r="D23" s="14"/>
      <c r="E23" s="14"/>
      <c r="F23" s="14"/>
      <c r="G23" s="34">
        <v>214.13</v>
      </c>
      <c r="H23" s="35">
        <v>2.44</v>
      </c>
    </row>
    <row r="24" spans="1:9">
      <c r="A24" s="17"/>
      <c r="B24" s="14"/>
      <c r="C24" s="14"/>
      <c r="D24" s="14"/>
      <c r="E24" s="14"/>
      <c r="F24" s="14"/>
      <c r="G24" s="15"/>
      <c r="H24" s="16"/>
      <c r="I24" s="31"/>
    </row>
    <row r="25" spans="1:9" ht="9.75" thickBot="1">
      <c r="A25" s="17"/>
      <c r="B25" s="14"/>
      <c r="C25" s="14"/>
      <c r="D25" s="14"/>
      <c r="E25" s="19" t="s">
        <v>19</v>
      </c>
      <c r="F25" s="14"/>
      <c r="G25" s="20">
        <v>8742.83</v>
      </c>
      <c r="H25" s="21">
        <v>100</v>
      </c>
    </row>
    <row r="26" spans="1:9" ht="9.75" thickTop="1">
      <c r="A26" s="17"/>
      <c r="B26" s="14"/>
      <c r="C26" s="14"/>
      <c r="D26" s="14"/>
      <c r="E26" s="14"/>
      <c r="F26" s="14"/>
      <c r="G26" s="15"/>
      <c r="H26" s="16"/>
    </row>
    <row r="27" spans="1:9">
      <c r="A27" s="26" t="s">
        <v>20</v>
      </c>
      <c r="B27" s="14"/>
      <c r="C27" s="14"/>
      <c r="D27" s="14"/>
      <c r="E27" s="14"/>
      <c r="F27" s="14"/>
      <c r="G27" s="15"/>
      <c r="H27" s="16"/>
    </row>
    <row r="28" spans="1:9">
      <c r="A28" s="17">
        <v>1</v>
      </c>
      <c r="B28" s="14" t="s">
        <v>556</v>
      </c>
      <c r="C28" s="14"/>
      <c r="D28" s="14"/>
      <c r="E28" s="14"/>
      <c r="F28" s="14"/>
      <c r="G28" s="15"/>
      <c r="H28" s="16"/>
    </row>
    <row r="29" spans="1:9">
      <c r="A29" s="17"/>
      <c r="B29" s="14"/>
      <c r="C29" s="14"/>
      <c r="D29" s="14"/>
      <c r="E29" s="14"/>
      <c r="F29" s="14"/>
      <c r="G29" s="15"/>
      <c r="H29" s="16"/>
    </row>
    <row r="30" spans="1:9">
      <c r="A30" s="17">
        <v>2</v>
      </c>
      <c r="B30" s="14" t="s">
        <v>22</v>
      </c>
      <c r="C30" s="14"/>
      <c r="D30" s="14"/>
      <c r="E30" s="14"/>
      <c r="F30" s="14"/>
      <c r="G30" s="15"/>
      <c r="H30" s="16"/>
    </row>
    <row r="31" spans="1:9">
      <c r="A31" s="17"/>
      <c r="B31" s="14"/>
      <c r="C31" s="14"/>
      <c r="D31" s="14"/>
      <c r="E31" s="14"/>
      <c r="F31" s="14"/>
      <c r="G31" s="15"/>
      <c r="H31" s="16"/>
    </row>
    <row r="32" spans="1:9">
      <c r="A32" s="17">
        <v>3</v>
      </c>
      <c r="B32" s="14" t="s">
        <v>23</v>
      </c>
      <c r="C32" s="14"/>
      <c r="D32" s="14"/>
      <c r="E32" s="14"/>
      <c r="F32" s="14"/>
      <c r="G32" s="15"/>
      <c r="H32" s="16"/>
    </row>
    <row r="33" spans="1:8">
      <c r="A33" s="17"/>
      <c r="B33" s="14" t="s">
        <v>24</v>
      </c>
      <c r="C33" s="14"/>
      <c r="D33" s="14"/>
      <c r="E33" s="14"/>
      <c r="F33" s="14"/>
      <c r="G33" s="15"/>
      <c r="H33" s="16"/>
    </row>
    <row r="34" spans="1:8">
      <c r="A34" s="27"/>
      <c r="B34" s="28" t="s">
        <v>25</v>
      </c>
      <c r="C34" s="28"/>
      <c r="D34" s="28"/>
      <c r="E34" s="28"/>
      <c r="F34" s="28"/>
      <c r="G34" s="29"/>
      <c r="H34" s="30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B29" sqref="B2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552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0.106</v>
      </c>
      <c r="C6" s="14" t="s">
        <v>212</v>
      </c>
      <c r="D6" s="14" t="s">
        <v>549</v>
      </c>
      <c r="E6" s="14" t="s">
        <v>12</v>
      </c>
      <c r="F6" s="14">
        <v>100</v>
      </c>
      <c r="G6" s="15">
        <v>1014.52</v>
      </c>
      <c r="H6" s="16">
        <v>13.22</v>
      </c>
    </row>
    <row r="7" spans="1:8">
      <c r="A7" s="17"/>
      <c r="B7" s="18">
        <v>9.4100000000000003E-2</v>
      </c>
      <c r="C7" s="14" t="s">
        <v>87</v>
      </c>
      <c r="D7" s="14" t="s">
        <v>553</v>
      </c>
      <c r="E7" s="14" t="s">
        <v>12</v>
      </c>
      <c r="F7" s="14">
        <v>100</v>
      </c>
      <c r="G7" s="15">
        <v>1009.9</v>
      </c>
      <c r="H7" s="16">
        <v>13.16</v>
      </c>
    </row>
    <row r="8" spans="1:8">
      <c r="A8" s="17"/>
      <c r="B8" s="18">
        <v>8.9700000000000002E-2</v>
      </c>
      <c r="C8" s="14" t="s">
        <v>33</v>
      </c>
      <c r="D8" s="14" t="s">
        <v>554</v>
      </c>
      <c r="E8" s="14" t="s">
        <v>73</v>
      </c>
      <c r="F8" s="14">
        <v>100</v>
      </c>
      <c r="G8" s="15">
        <v>1007.17</v>
      </c>
      <c r="H8" s="16">
        <v>13.13</v>
      </c>
    </row>
    <row r="9" spans="1:8">
      <c r="A9" s="17"/>
      <c r="B9" s="18">
        <v>9.5500000000000002E-2</v>
      </c>
      <c r="C9" s="14" t="s">
        <v>504</v>
      </c>
      <c r="D9" s="14" t="s">
        <v>505</v>
      </c>
      <c r="E9" s="14" t="s">
        <v>83</v>
      </c>
      <c r="F9" s="14">
        <v>68</v>
      </c>
      <c r="G9" s="15">
        <v>683.18</v>
      </c>
      <c r="H9" s="16">
        <v>8.9</v>
      </c>
    </row>
    <row r="10" spans="1:8">
      <c r="A10" s="17"/>
      <c r="B10" s="18">
        <v>9.5500000000000002E-2</v>
      </c>
      <c r="C10" s="14" t="s">
        <v>208</v>
      </c>
      <c r="D10" s="14" t="s">
        <v>506</v>
      </c>
      <c r="E10" s="14" t="s">
        <v>83</v>
      </c>
      <c r="F10" s="14">
        <v>68</v>
      </c>
      <c r="G10" s="15">
        <v>683.07</v>
      </c>
      <c r="H10" s="16">
        <v>8.9</v>
      </c>
    </row>
    <row r="11" spans="1:8">
      <c r="A11" s="17"/>
      <c r="B11" s="18">
        <v>9.4500000000000001E-2</v>
      </c>
      <c r="C11" s="14" t="s">
        <v>100</v>
      </c>
      <c r="D11" s="14" t="s">
        <v>555</v>
      </c>
      <c r="E11" s="14" t="s">
        <v>12</v>
      </c>
      <c r="F11" s="14">
        <v>25</v>
      </c>
      <c r="G11" s="15">
        <v>251.55</v>
      </c>
      <c r="H11" s="16">
        <v>3.28</v>
      </c>
    </row>
    <row r="12" spans="1:8">
      <c r="A12" s="17"/>
      <c r="B12" s="18">
        <v>8.8999999999999996E-2</v>
      </c>
      <c r="C12" s="14" t="s">
        <v>363</v>
      </c>
      <c r="D12" s="14" t="s">
        <v>533</v>
      </c>
      <c r="E12" s="14" t="s">
        <v>12</v>
      </c>
      <c r="F12" s="14">
        <v>25</v>
      </c>
      <c r="G12" s="15">
        <v>251.27</v>
      </c>
      <c r="H12" s="16">
        <v>3.27</v>
      </c>
    </row>
    <row r="13" spans="1:8">
      <c r="A13" s="17"/>
      <c r="B13" s="18">
        <v>9.3799999999999994E-2</v>
      </c>
      <c r="C13" s="14" t="s">
        <v>13</v>
      </c>
      <c r="D13" s="14" t="s">
        <v>508</v>
      </c>
      <c r="E13" s="14" t="s">
        <v>12</v>
      </c>
      <c r="F13" s="14">
        <v>10</v>
      </c>
      <c r="G13" s="15">
        <v>100.39</v>
      </c>
      <c r="H13" s="16">
        <v>1.31</v>
      </c>
    </row>
    <row r="14" spans="1:8">
      <c r="A14" s="17"/>
      <c r="B14" s="18">
        <v>8.5400000000000004E-2</v>
      </c>
      <c r="C14" s="14" t="s">
        <v>13</v>
      </c>
      <c r="D14" s="14" t="s">
        <v>154</v>
      </c>
      <c r="E14" s="14" t="s">
        <v>73</v>
      </c>
      <c r="F14" s="14">
        <v>10</v>
      </c>
      <c r="G14" s="15">
        <v>99.89</v>
      </c>
      <c r="H14" s="16">
        <v>1.3</v>
      </c>
    </row>
    <row r="15" spans="1:8" ht="9.75" thickBot="1">
      <c r="A15" s="17"/>
      <c r="B15" s="14"/>
      <c r="C15" s="14"/>
      <c r="D15" s="14"/>
      <c r="E15" s="19" t="s">
        <v>15</v>
      </c>
      <c r="F15" s="14"/>
      <c r="G15" s="20">
        <v>5100.9399999999996</v>
      </c>
      <c r="H15" s="21">
        <v>66.47</v>
      </c>
    </row>
    <row r="16" spans="1:8" ht="13.5" thickTop="1">
      <c r="A16" s="17"/>
      <c r="B16" s="134" t="s">
        <v>44</v>
      </c>
      <c r="C16" s="133"/>
      <c r="D16" s="14"/>
      <c r="E16" s="14"/>
      <c r="F16" s="14"/>
      <c r="G16" s="15"/>
      <c r="H16" s="16"/>
    </row>
    <row r="17" spans="1:9">
      <c r="A17" s="17"/>
      <c r="B17" s="135" t="s">
        <v>9</v>
      </c>
      <c r="C17" s="136"/>
      <c r="D17" s="14"/>
      <c r="E17" s="14"/>
      <c r="F17" s="14"/>
      <c r="G17" s="15"/>
      <c r="H17" s="16"/>
    </row>
    <row r="18" spans="1:9">
      <c r="A18" s="17"/>
      <c r="B18" s="18">
        <v>8.7400000000000005E-2</v>
      </c>
      <c r="C18" s="14" t="s">
        <v>537</v>
      </c>
      <c r="D18" s="14" t="s">
        <v>538</v>
      </c>
      <c r="E18" s="14" t="s">
        <v>47</v>
      </c>
      <c r="F18" s="14">
        <v>1800000</v>
      </c>
      <c r="G18" s="15">
        <v>1814.05</v>
      </c>
      <c r="H18" s="16">
        <v>23.64</v>
      </c>
    </row>
    <row r="19" spans="1:9" ht="9.75" thickBot="1">
      <c r="A19" s="17"/>
      <c r="B19" s="14"/>
      <c r="C19" s="14"/>
      <c r="D19" s="14"/>
      <c r="E19" s="19" t="s">
        <v>15</v>
      </c>
      <c r="F19" s="14"/>
      <c r="G19" s="20">
        <v>1814.05</v>
      </c>
      <c r="H19" s="21">
        <v>23.64</v>
      </c>
    </row>
    <row r="20" spans="1:9" ht="9.75" thickTop="1">
      <c r="A20" s="17"/>
      <c r="B20" s="14"/>
      <c r="C20" s="14"/>
      <c r="D20" s="14"/>
      <c r="E20" s="14"/>
      <c r="F20" s="14"/>
      <c r="G20" s="15"/>
      <c r="H20" s="16"/>
    </row>
    <row r="21" spans="1:9">
      <c r="A21" s="17"/>
      <c r="B21" s="22" t="s">
        <v>16</v>
      </c>
      <c r="C21" s="14" t="s">
        <v>17</v>
      </c>
      <c r="D21" s="14"/>
      <c r="E21" s="14" t="s">
        <v>16</v>
      </c>
      <c r="F21" s="14"/>
      <c r="G21" s="15">
        <v>575</v>
      </c>
      <c r="H21" s="16">
        <v>7.49</v>
      </c>
    </row>
    <row r="22" spans="1:9" ht="9.75" thickBot="1">
      <c r="A22" s="17"/>
      <c r="B22" s="14"/>
      <c r="C22" s="14"/>
      <c r="D22" s="14"/>
      <c r="E22" s="19" t="s">
        <v>15</v>
      </c>
      <c r="F22" s="14"/>
      <c r="G22" s="20">
        <v>575</v>
      </c>
      <c r="H22" s="21">
        <v>7.49</v>
      </c>
    </row>
    <row r="23" spans="1:9" ht="9.75" thickTop="1">
      <c r="A23" s="17"/>
      <c r="B23" s="14"/>
      <c r="C23" s="14"/>
      <c r="D23" s="14"/>
      <c r="E23" s="14"/>
      <c r="F23" s="14"/>
      <c r="G23" s="15"/>
      <c r="H23" s="16"/>
      <c r="I23" s="31"/>
    </row>
    <row r="24" spans="1:9">
      <c r="A24" s="23" t="s">
        <v>18</v>
      </c>
      <c r="B24" s="14"/>
      <c r="C24" s="14"/>
      <c r="D24" s="14"/>
      <c r="E24" s="14"/>
      <c r="F24" s="14"/>
      <c r="G24" s="34">
        <v>182.76</v>
      </c>
      <c r="H24" s="35">
        <v>2.4</v>
      </c>
    </row>
    <row r="25" spans="1:9">
      <c r="A25" s="17"/>
      <c r="B25" s="14"/>
      <c r="C25" s="14"/>
      <c r="D25" s="14"/>
      <c r="E25" s="14"/>
      <c r="F25" s="14"/>
      <c r="G25" s="15"/>
      <c r="H25" s="16"/>
      <c r="I25" s="31"/>
    </row>
    <row r="26" spans="1:9" ht="9.75" thickBot="1">
      <c r="A26" s="17"/>
      <c r="B26" s="14"/>
      <c r="C26" s="14"/>
      <c r="D26" s="14"/>
      <c r="E26" s="19" t="s">
        <v>19</v>
      </c>
      <c r="F26" s="14"/>
      <c r="G26" s="20">
        <v>7672.75</v>
      </c>
      <c r="H26" s="21">
        <v>100</v>
      </c>
    </row>
    <row r="27" spans="1:9" ht="9.75" thickTop="1">
      <c r="A27" s="17"/>
      <c r="B27" s="14"/>
      <c r="C27" s="14"/>
      <c r="D27" s="14"/>
      <c r="E27" s="14"/>
      <c r="F27" s="14"/>
      <c r="G27" s="15"/>
      <c r="H27" s="16"/>
    </row>
    <row r="28" spans="1:9">
      <c r="A28" s="26" t="s">
        <v>20</v>
      </c>
      <c r="B28" s="14"/>
      <c r="C28" s="14"/>
      <c r="D28" s="14"/>
      <c r="E28" s="14"/>
      <c r="F28" s="14"/>
      <c r="G28" s="15"/>
      <c r="H28" s="16"/>
    </row>
    <row r="29" spans="1:9">
      <c r="A29" s="17">
        <v>1</v>
      </c>
      <c r="B29" s="14" t="s">
        <v>556</v>
      </c>
      <c r="C29" s="14"/>
      <c r="D29" s="14"/>
      <c r="E29" s="14"/>
      <c r="F29" s="14"/>
      <c r="G29" s="15"/>
      <c r="H29" s="16"/>
    </row>
    <row r="30" spans="1:9">
      <c r="A30" s="17"/>
      <c r="B30" s="14"/>
      <c r="C30" s="14"/>
      <c r="D30" s="14"/>
      <c r="E30" s="14"/>
      <c r="F30" s="14"/>
      <c r="G30" s="15"/>
      <c r="H30" s="16"/>
    </row>
    <row r="31" spans="1:9">
      <c r="A31" s="17">
        <v>2</v>
      </c>
      <c r="B31" s="14" t="s">
        <v>22</v>
      </c>
      <c r="C31" s="14"/>
      <c r="D31" s="14"/>
      <c r="E31" s="14"/>
      <c r="F31" s="14"/>
      <c r="G31" s="15"/>
      <c r="H31" s="16"/>
    </row>
    <row r="32" spans="1:9">
      <c r="A32" s="17"/>
      <c r="B32" s="14"/>
      <c r="C32" s="14"/>
      <c r="D32" s="14"/>
      <c r="E32" s="14"/>
      <c r="F32" s="14"/>
      <c r="G32" s="15"/>
      <c r="H32" s="16"/>
    </row>
    <row r="33" spans="1:8">
      <c r="A33" s="17">
        <v>3</v>
      </c>
      <c r="B33" s="14" t="s">
        <v>23</v>
      </c>
      <c r="C33" s="14"/>
      <c r="D33" s="14"/>
      <c r="E33" s="14"/>
      <c r="F33" s="14"/>
      <c r="G33" s="15"/>
      <c r="H33" s="16"/>
    </row>
    <row r="34" spans="1:8">
      <c r="A34" s="17"/>
      <c r="B34" s="14" t="s">
        <v>24</v>
      </c>
      <c r="C34" s="14"/>
      <c r="D34" s="14"/>
      <c r="E34" s="14"/>
      <c r="F34" s="14"/>
      <c r="G34" s="15"/>
      <c r="H34" s="16"/>
    </row>
    <row r="35" spans="1:8">
      <c r="A35" s="27"/>
      <c r="B35" s="28" t="s">
        <v>25</v>
      </c>
      <c r="C35" s="28"/>
      <c r="D35" s="28"/>
      <c r="E35" s="28"/>
      <c r="F35" s="28"/>
      <c r="G35" s="29"/>
      <c r="H35" s="30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10"/>
  <sheetViews>
    <sheetView workbookViewId="0">
      <selection activeCell="B8" sqref="B8"/>
    </sheetView>
  </sheetViews>
  <sheetFormatPr defaultRowHeight="12.75"/>
  <cols>
    <col min="1" max="1" width="2.7109375" style="53" customWidth="1"/>
    <col min="2" max="2" width="6.140625" style="53" customWidth="1"/>
    <col min="3" max="3" width="40.7109375" style="53" customWidth="1"/>
    <col min="4" max="4" width="13.42578125" style="53" customWidth="1"/>
    <col min="5" max="5" width="29.85546875" style="53" bestFit="1" customWidth="1"/>
    <col min="6" max="6" width="12" style="53" customWidth="1"/>
    <col min="7" max="7" width="12" style="74" customWidth="1"/>
    <col min="8" max="8" width="12" style="75" customWidth="1"/>
    <col min="9" max="16384" width="9.140625" style="53"/>
  </cols>
  <sheetData>
    <row r="1" spans="1:8">
      <c r="A1" s="48"/>
      <c r="B1" s="49"/>
      <c r="C1" s="50" t="s">
        <v>1469</v>
      </c>
      <c r="D1" s="49"/>
      <c r="E1" s="49"/>
      <c r="F1" s="49"/>
      <c r="G1" s="51"/>
      <c r="H1" s="52"/>
    </row>
    <row r="2" spans="1:8" ht="25.5">
      <c r="A2" s="124" t="s">
        <v>1</v>
      </c>
      <c r="B2" s="125"/>
      <c r="C2" s="125"/>
      <c r="D2" s="54" t="s">
        <v>2</v>
      </c>
      <c r="E2" s="54" t="s">
        <v>867</v>
      </c>
      <c r="F2" s="55" t="s">
        <v>4</v>
      </c>
      <c r="G2" s="56" t="s">
        <v>5</v>
      </c>
      <c r="H2" s="57" t="s">
        <v>6</v>
      </c>
    </row>
    <row r="3" spans="1:8">
      <c r="A3" s="126" t="s">
        <v>797</v>
      </c>
      <c r="B3" s="119"/>
      <c r="C3" s="119"/>
      <c r="D3" s="58"/>
      <c r="E3" s="58"/>
      <c r="F3" s="58"/>
      <c r="G3" s="59"/>
      <c r="H3" s="60"/>
    </row>
    <row r="4" spans="1:8">
      <c r="A4" s="61"/>
      <c r="B4" s="118" t="s">
        <v>9</v>
      </c>
      <c r="C4" s="119"/>
      <c r="D4" s="58"/>
      <c r="E4" s="58"/>
      <c r="F4" s="58"/>
      <c r="G4" s="59"/>
      <c r="H4" s="60"/>
    </row>
    <row r="5" spans="1:8">
      <c r="A5" s="61"/>
      <c r="B5" s="62" t="s">
        <v>16</v>
      </c>
      <c r="C5" s="58" t="s">
        <v>301</v>
      </c>
      <c r="D5" s="58" t="s">
        <v>801</v>
      </c>
      <c r="E5" s="58" t="s">
        <v>802</v>
      </c>
      <c r="F5" s="58">
        <v>399689</v>
      </c>
      <c r="G5" s="59">
        <v>4307.6499999999996</v>
      </c>
      <c r="H5" s="60">
        <v>5.34</v>
      </c>
    </row>
    <row r="6" spans="1:8">
      <c r="A6" s="61"/>
      <c r="B6" s="62" t="s">
        <v>16</v>
      </c>
      <c r="C6" s="58" t="s">
        <v>1147</v>
      </c>
      <c r="D6" s="58" t="s">
        <v>1148</v>
      </c>
      <c r="E6" s="58" t="s">
        <v>819</v>
      </c>
      <c r="F6" s="58">
        <v>206000</v>
      </c>
      <c r="G6" s="59">
        <v>2825.7</v>
      </c>
      <c r="H6" s="60">
        <v>3.5</v>
      </c>
    </row>
    <row r="7" spans="1:8">
      <c r="A7" s="61"/>
      <c r="B7" s="62" t="s">
        <v>16</v>
      </c>
      <c r="C7" s="58" t="s">
        <v>1066</v>
      </c>
      <c r="D7" s="58" t="s">
        <v>1067</v>
      </c>
      <c r="E7" s="58" t="s">
        <v>830</v>
      </c>
      <c r="F7" s="58">
        <v>486200</v>
      </c>
      <c r="G7" s="59">
        <v>2098.44</v>
      </c>
      <c r="H7" s="60">
        <v>2.6</v>
      </c>
    </row>
    <row r="8" spans="1:8">
      <c r="A8" s="61"/>
      <c r="B8" s="62" t="s">
        <v>16</v>
      </c>
      <c r="C8" s="58" t="s">
        <v>185</v>
      </c>
      <c r="D8" s="58" t="s">
        <v>1048</v>
      </c>
      <c r="E8" s="58" t="s">
        <v>807</v>
      </c>
      <c r="F8" s="58">
        <v>399000</v>
      </c>
      <c r="G8" s="59">
        <v>1746.82</v>
      </c>
      <c r="H8" s="60">
        <v>2.16</v>
      </c>
    </row>
    <row r="9" spans="1:8">
      <c r="A9" s="61"/>
      <c r="B9" s="62" t="s">
        <v>16</v>
      </c>
      <c r="C9" s="58" t="s">
        <v>1091</v>
      </c>
      <c r="D9" s="58" t="s">
        <v>1092</v>
      </c>
      <c r="E9" s="58" t="s">
        <v>878</v>
      </c>
      <c r="F9" s="58">
        <v>2560000</v>
      </c>
      <c r="G9" s="59">
        <v>1715.2</v>
      </c>
      <c r="H9" s="60">
        <v>2.13</v>
      </c>
    </row>
    <row r="10" spans="1:8">
      <c r="A10" s="61"/>
      <c r="B10" s="62" t="s">
        <v>16</v>
      </c>
      <c r="C10" s="58" t="s">
        <v>390</v>
      </c>
      <c r="D10" s="58" t="s">
        <v>820</v>
      </c>
      <c r="E10" s="58" t="s">
        <v>802</v>
      </c>
      <c r="F10" s="58">
        <v>329458</v>
      </c>
      <c r="G10" s="59">
        <v>1545.65</v>
      </c>
      <c r="H10" s="60">
        <v>1.92</v>
      </c>
    </row>
    <row r="11" spans="1:8">
      <c r="A11" s="61"/>
      <c r="B11" s="62" t="s">
        <v>16</v>
      </c>
      <c r="C11" s="58" t="s">
        <v>798</v>
      </c>
      <c r="D11" s="58" t="s">
        <v>799</v>
      </c>
      <c r="E11" s="58" t="s">
        <v>800</v>
      </c>
      <c r="F11" s="58">
        <v>129077</v>
      </c>
      <c r="G11" s="59">
        <v>1404.23</v>
      </c>
      <c r="H11" s="60">
        <v>1.74</v>
      </c>
    </row>
    <row r="12" spans="1:8">
      <c r="A12" s="61"/>
      <c r="B12" s="62" t="s">
        <v>16</v>
      </c>
      <c r="C12" s="58" t="s">
        <v>824</v>
      </c>
      <c r="D12" s="58" t="s">
        <v>825</v>
      </c>
      <c r="E12" s="58" t="s">
        <v>817</v>
      </c>
      <c r="F12" s="58">
        <v>26254</v>
      </c>
      <c r="G12" s="59">
        <v>1209.5</v>
      </c>
      <c r="H12" s="60">
        <v>1.5</v>
      </c>
    </row>
    <row r="13" spans="1:8">
      <c r="A13" s="61"/>
      <c r="B13" s="62" t="s">
        <v>16</v>
      </c>
      <c r="C13" s="58" t="s">
        <v>868</v>
      </c>
      <c r="D13" s="58" t="s">
        <v>869</v>
      </c>
      <c r="E13" s="58" t="s">
        <v>802</v>
      </c>
      <c r="F13" s="58">
        <v>123814</v>
      </c>
      <c r="G13" s="59">
        <v>1157.97</v>
      </c>
      <c r="H13" s="60">
        <v>1.44</v>
      </c>
    </row>
    <row r="14" spans="1:8">
      <c r="A14" s="61"/>
      <c r="B14" s="62" t="s">
        <v>16</v>
      </c>
      <c r="C14" s="58" t="s">
        <v>87</v>
      </c>
      <c r="D14" s="58" t="s">
        <v>1053</v>
      </c>
      <c r="E14" s="58" t="s">
        <v>807</v>
      </c>
      <c r="F14" s="58">
        <v>522000</v>
      </c>
      <c r="G14" s="59">
        <v>1113.43</v>
      </c>
      <c r="H14" s="60">
        <v>1.38</v>
      </c>
    </row>
    <row r="15" spans="1:8">
      <c r="A15" s="61"/>
      <c r="B15" s="62" t="s">
        <v>16</v>
      </c>
      <c r="C15" s="58" t="s">
        <v>988</v>
      </c>
      <c r="D15" s="58" t="s">
        <v>989</v>
      </c>
      <c r="E15" s="58" t="s">
        <v>810</v>
      </c>
      <c r="F15" s="58">
        <v>122043</v>
      </c>
      <c r="G15" s="59">
        <v>1100.52</v>
      </c>
      <c r="H15" s="60">
        <v>1.36</v>
      </c>
    </row>
    <row r="16" spans="1:8">
      <c r="A16" s="61"/>
      <c r="B16" s="62" t="s">
        <v>16</v>
      </c>
      <c r="C16" s="58" t="s">
        <v>831</v>
      </c>
      <c r="D16" s="58" t="s">
        <v>832</v>
      </c>
      <c r="E16" s="58" t="s">
        <v>819</v>
      </c>
      <c r="F16" s="58">
        <v>57709</v>
      </c>
      <c r="G16" s="59">
        <v>1031.23</v>
      </c>
      <c r="H16" s="60">
        <v>1.28</v>
      </c>
    </row>
    <row r="17" spans="1:8">
      <c r="A17" s="61"/>
      <c r="B17" s="62" t="s">
        <v>16</v>
      </c>
      <c r="C17" s="58" t="s">
        <v>839</v>
      </c>
      <c r="D17" s="58" t="s">
        <v>840</v>
      </c>
      <c r="E17" s="58" t="s">
        <v>819</v>
      </c>
      <c r="F17" s="58">
        <v>31641</v>
      </c>
      <c r="G17" s="59">
        <v>983.34</v>
      </c>
      <c r="H17" s="60">
        <v>1.22</v>
      </c>
    </row>
    <row r="18" spans="1:8">
      <c r="A18" s="61"/>
      <c r="B18" s="62" t="s">
        <v>16</v>
      </c>
      <c r="C18" s="58" t="s">
        <v>1056</v>
      </c>
      <c r="D18" s="58" t="s">
        <v>1057</v>
      </c>
      <c r="E18" s="58" t="s">
        <v>930</v>
      </c>
      <c r="F18" s="58">
        <v>2520</v>
      </c>
      <c r="G18" s="59">
        <v>979.43</v>
      </c>
      <c r="H18" s="60">
        <v>1.21</v>
      </c>
    </row>
    <row r="19" spans="1:8">
      <c r="A19" s="61"/>
      <c r="B19" s="62" t="s">
        <v>16</v>
      </c>
      <c r="C19" s="58" t="s">
        <v>861</v>
      </c>
      <c r="D19" s="58" t="s">
        <v>862</v>
      </c>
      <c r="E19" s="58" t="s">
        <v>838</v>
      </c>
      <c r="F19" s="58">
        <v>952000</v>
      </c>
      <c r="G19" s="59">
        <v>856.32</v>
      </c>
      <c r="H19" s="60">
        <v>1.06</v>
      </c>
    </row>
    <row r="20" spans="1:8">
      <c r="A20" s="61"/>
      <c r="B20" s="62" t="s">
        <v>16</v>
      </c>
      <c r="C20" s="58" t="s">
        <v>1049</v>
      </c>
      <c r="D20" s="58" t="s">
        <v>1050</v>
      </c>
      <c r="E20" s="58" t="s">
        <v>807</v>
      </c>
      <c r="F20" s="58">
        <v>188000</v>
      </c>
      <c r="G20" s="59">
        <v>850.79</v>
      </c>
      <c r="H20" s="60">
        <v>1.05</v>
      </c>
    </row>
    <row r="21" spans="1:8">
      <c r="A21" s="61"/>
      <c r="B21" s="62" t="s">
        <v>16</v>
      </c>
      <c r="C21" s="58" t="s">
        <v>1093</v>
      </c>
      <c r="D21" s="58" t="s">
        <v>1094</v>
      </c>
      <c r="E21" s="58" t="s">
        <v>872</v>
      </c>
      <c r="F21" s="58">
        <v>930000</v>
      </c>
      <c r="G21" s="59">
        <v>827.24</v>
      </c>
      <c r="H21" s="60">
        <v>1.03</v>
      </c>
    </row>
    <row r="22" spans="1:8">
      <c r="A22" s="61"/>
      <c r="B22" s="62" t="s">
        <v>16</v>
      </c>
      <c r="C22" s="58" t="s">
        <v>1083</v>
      </c>
      <c r="D22" s="58" t="s">
        <v>1084</v>
      </c>
      <c r="E22" s="58" t="s">
        <v>807</v>
      </c>
      <c r="F22" s="58">
        <v>2780000</v>
      </c>
      <c r="G22" s="59">
        <v>782.57</v>
      </c>
      <c r="H22" s="60">
        <v>0.97</v>
      </c>
    </row>
    <row r="23" spans="1:8">
      <c r="A23" s="61"/>
      <c r="B23" s="62" t="s">
        <v>16</v>
      </c>
      <c r="C23" s="58" t="s">
        <v>947</v>
      </c>
      <c r="D23" s="58" t="s">
        <v>948</v>
      </c>
      <c r="E23" s="58" t="s">
        <v>802</v>
      </c>
      <c r="F23" s="58">
        <v>101142</v>
      </c>
      <c r="G23" s="59">
        <v>776.97</v>
      </c>
      <c r="H23" s="60">
        <v>0.96</v>
      </c>
    </row>
    <row r="24" spans="1:8">
      <c r="A24" s="61"/>
      <c r="B24" s="62" t="s">
        <v>16</v>
      </c>
      <c r="C24" s="58" t="s">
        <v>874</v>
      </c>
      <c r="D24" s="58" t="s">
        <v>875</v>
      </c>
      <c r="E24" s="58" t="s">
        <v>800</v>
      </c>
      <c r="F24" s="58">
        <v>88677</v>
      </c>
      <c r="G24" s="59">
        <v>772.33</v>
      </c>
      <c r="H24" s="60">
        <v>0.96</v>
      </c>
    </row>
    <row r="25" spans="1:8">
      <c r="A25" s="61"/>
      <c r="B25" s="62" t="s">
        <v>16</v>
      </c>
      <c r="C25" s="58" t="s">
        <v>990</v>
      </c>
      <c r="D25" s="58" t="s">
        <v>991</v>
      </c>
      <c r="E25" s="58" t="s">
        <v>935</v>
      </c>
      <c r="F25" s="58">
        <v>186054</v>
      </c>
      <c r="G25" s="59">
        <v>759.38</v>
      </c>
      <c r="H25" s="60">
        <v>0.94</v>
      </c>
    </row>
    <row r="26" spans="1:8">
      <c r="A26" s="61"/>
      <c r="B26" s="62" t="s">
        <v>16</v>
      </c>
      <c r="C26" s="58" t="s">
        <v>1058</v>
      </c>
      <c r="D26" s="58" t="s">
        <v>1059</v>
      </c>
      <c r="E26" s="58" t="s">
        <v>810</v>
      </c>
      <c r="F26" s="58">
        <v>158400</v>
      </c>
      <c r="G26" s="59">
        <v>700.68</v>
      </c>
      <c r="H26" s="60">
        <v>0.87</v>
      </c>
    </row>
    <row r="27" spans="1:8">
      <c r="A27" s="61"/>
      <c r="B27" s="62" t="s">
        <v>16</v>
      </c>
      <c r="C27" s="58" t="s">
        <v>812</v>
      </c>
      <c r="D27" s="58" t="s">
        <v>813</v>
      </c>
      <c r="E27" s="58" t="s">
        <v>800</v>
      </c>
      <c r="F27" s="58">
        <v>29436</v>
      </c>
      <c r="G27" s="59">
        <v>696.07</v>
      </c>
      <c r="H27" s="60">
        <v>0.86</v>
      </c>
    </row>
    <row r="28" spans="1:8">
      <c r="A28" s="61"/>
      <c r="B28" s="62" t="s">
        <v>16</v>
      </c>
      <c r="C28" s="58" t="s">
        <v>826</v>
      </c>
      <c r="D28" s="58" t="s">
        <v>827</v>
      </c>
      <c r="E28" s="58" t="s">
        <v>805</v>
      </c>
      <c r="F28" s="58">
        <v>84201</v>
      </c>
      <c r="G28" s="59">
        <v>680.72</v>
      </c>
      <c r="H28" s="60">
        <v>0.84</v>
      </c>
    </row>
    <row r="29" spans="1:8">
      <c r="A29" s="61"/>
      <c r="B29" s="62" t="s">
        <v>16</v>
      </c>
      <c r="C29" s="58" t="s">
        <v>803</v>
      </c>
      <c r="D29" s="58" t="s">
        <v>804</v>
      </c>
      <c r="E29" s="58" t="s">
        <v>805</v>
      </c>
      <c r="F29" s="58">
        <v>196565</v>
      </c>
      <c r="G29" s="59">
        <v>673.33</v>
      </c>
      <c r="H29" s="60">
        <v>0.83</v>
      </c>
    </row>
    <row r="30" spans="1:8">
      <c r="A30" s="61"/>
      <c r="B30" s="62" t="s">
        <v>16</v>
      </c>
      <c r="C30" s="58" t="s">
        <v>992</v>
      </c>
      <c r="D30" s="58" t="s">
        <v>993</v>
      </c>
      <c r="E30" s="58" t="s">
        <v>930</v>
      </c>
      <c r="F30" s="58">
        <v>3517</v>
      </c>
      <c r="G30" s="59">
        <v>655.95</v>
      </c>
      <c r="H30" s="60">
        <v>0.81</v>
      </c>
    </row>
    <row r="31" spans="1:8">
      <c r="A31" s="61"/>
      <c r="B31" s="62" t="s">
        <v>16</v>
      </c>
      <c r="C31" s="58" t="s">
        <v>1070</v>
      </c>
      <c r="D31" s="58" t="s">
        <v>1071</v>
      </c>
      <c r="E31" s="58" t="s">
        <v>872</v>
      </c>
      <c r="F31" s="58">
        <v>108000</v>
      </c>
      <c r="G31" s="59">
        <v>630.72</v>
      </c>
      <c r="H31" s="60">
        <v>0.78</v>
      </c>
    </row>
    <row r="32" spans="1:8">
      <c r="A32" s="61"/>
      <c r="B32" s="62" t="s">
        <v>16</v>
      </c>
      <c r="C32" s="58" t="s">
        <v>999</v>
      </c>
      <c r="D32" s="58" t="s">
        <v>1000</v>
      </c>
      <c r="E32" s="58" t="s">
        <v>935</v>
      </c>
      <c r="F32" s="58">
        <v>580091</v>
      </c>
      <c r="G32" s="59">
        <v>627.08000000000004</v>
      </c>
      <c r="H32" s="60">
        <v>0.78</v>
      </c>
    </row>
    <row r="33" spans="1:8">
      <c r="A33" s="61"/>
      <c r="B33" s="62" t="s">
        <v>16</v>
      </c>
      <c r="C33" s="58" t="s">
        <v>1099</v>
      </c>
      <c r="D33" s="58" t="s">
        <v>1100</v>
      </c>
      <c r="E33" s="58" t="s">
        <v>918</v>
      </c>
      <c r="F33" s="58">
        <v>870000</v>
      </c>
      <c r="G33" s="59">
        <v>620.30999999999995</v>
      </c>
      <c r="H33" s="60">
        <v>0.77</v>
      </c>
    </row>
    <row r="34" spans="1:8">
      <c r="A34" s="61"/>
      <c r="B34" s="62" t="s">
        <v>16</v>
      </c>
      <c r="C34" s="58" t="s">
        <v>994</v>
      </c>
      <c r="D34" s="58" t="s">
        <v>995</v>
      </c>
      <c r="E34" s="58" t="s">
        <v>805</v>
      </c>
      <c r="F34" s="58">
        <v>72349</v>
      </c>
      <c r="G34" s="59">
        <v>606.65</v>
      </c>
      <c r="H34" s="60">
        <v>0.75</v>
      </c>
    </row>
    <row r="35" spans="1:8">
      <c r="A35" s="61"/>
      <c r="B35" s="62" t="s">
        <v>16</v>
      </c>
      <c r="C35" s="58" t="s">
        <v>1012</v>
      </c>
      <c r="D35" s="58" t="s">
        <v>1013</v>
      </c>
      <c r="E35" s="58" t="s">
        <v>819</v>
      </c>
      <c r="F35" s="58">
        <v>74397</v>
      </c>
      <c r="G35" s="59">
        <v>602.42999999999995</v>
      </c>
      <c r="H35" s="60">
        <v>0.75</v>
      </c>
    </row>
    <row r="36" spans="1:8">
      <c r="A36" s="61"/>
      <c r="B36" s="62" t="s">
        <v>16</v>
      </c>
      <c r="C36" s="58" t="s">
        <v>1141</v>
      </c>
      <c r="D36" s="58" t="s">
        <v>1142</v>
      </c>
      <c r="E36" s="58" t="s">
        <v>851</v>
      </c>
      <c r="F36" s="58">
        <v>2673000</v>
      </c>
      <c r="G36" s="59">
        <v>511.88</v>
      </c>
      <c r="H36" s="60">
        <v>0.63</v>
      </c>
    </row>
    <row r="37" spans="1:8">
      <c r="A37" s="61"/>
      <c r="B37" s="62" t="s">
        <v>16</v>
      </c>
      <c r="C37" s="58" t="s">
        <v>902</v>
      </c>
      <c r="D37" s="58" t="s">
        <v>903</v>
      </c>
      <c r="E37" s="58" t="s">
        <v>904</v>
      </c>
      <c r="F37" s="58">
        <v>121046</v>
      </c>
      <c r="G37" s="59">
        <v>503.25</v>
      </c>
      <c r="H37" s="60">
        <v>0.62</v>
      </c>
    </row>
    <row r="38" spans="1:8">
      <c r="A38" s="61"/>
      <c r="B38" s="62" t="s">
        <v>16</v>
      </c>
      <c r="C38" s="58" t="s">
        <v>504</v>
      </c>
      <c r="D38" s="58" t="s">
        <v>998</v>
      </c>
      <c r="E38" s="58" t="s">
        <v>807</v>
      </c>
      <c r="F38" s="58">
        <v>9003</v>
      </c>
      <c r="G38" s="59">
        <v>496.53</v>
      </c>
      <c r="H38" s="60">
        <v>0.62</v>
      </c>
    </row>
    <row r="39" spans="1:8">
      <c r="A39" s="61"/>
      <c r="B39" s="62" t="s">
        <v>16</v>
      </c>
      <c r="C39" s="58" t="s">
        <v>898</v>
      </c>
      <c r="D39" s="58" t="s">
        <v>899</v>
      </c>
      <c r="E39" s="58" t="s">
        <v>805</v>
      </c>
      <c r="F39" s="58">
        <v>16965</v>
      </c>
      <c r="G39" s="59">
        <v>495.9</v>
      </c>
      <c r="H39" s="60">
        <v>0.61</v>
      </c>
    </row>
    <row r="40" spans="1:8">
      <c r="A40" s="61"/>
      <c r="B40" s="62" t="s">
        <v>16</v>
      </c>
      <c r="C40" s="58" t="s">
        <v>349</v>
      </c>
      <c r="D40" s="58" t="s">
        <v>811</v>
      </c>
      <c r="E40" s="58" t="s">
        <v>802</v>
      </c>
      <c r="F40" s="58">
        <v>176424</v>
      </c>
      <c r="G40" s="59">
        <v>484.72</v>
      </c>
      <c r="H40" s="60">
        <v>0.6</v>
      </c>
    </row>
    <row r="41" spans="1:8">
      <c r="A41" s="61"/>
      <c r="B41" s="62" t="s">
        <v>16</v>
      </c>
      <c r="C41" s="58" t="s">
        <v>808</v>
      </c>
      <c r="D41" s="58" t="s">
        <v>809</v>
      </c>
      <c r="E41" s="58" t="s">
        <v>810</v>
      </c>
      <c r="F41" s="58">
        <v>50157</v>
      </c>
      <c r="G41" s="59">
        <v>484.44</v>
      </c>
      <c r="H41" s="60">
        <v>0.6</v>
      </c>
    </row>
    <row r="42" spans="1:8">
      <c r="A42" s="61"/>
      <c r="B42" s="62" t="s">
        <v>16</v>
      </c>
      <c r="C42" s="58" t="s">
        <v>833</v>
      </c>
      <c r="D42" s="58" t="s">
        <v>834</v>
      </c>
      <c r="E42" s="58" t="s">
        <v>835</v>
      </c>
      <c r="F42" s="58">
        <v>206000</v>
      </c>
      <c r="G42" s="59">
        <v>482.35</v>
      </c>
      <c r="H42" s="60">
        <v>0.6</v>
      </c>
    </row>
    <row r="43" spans="1:8">
      <c r="A43" s="61"/>
      <c r="B43" s="62" t="s">
        <v>16</v>
      </c>
      <c r="C43" s="58" t="s">
        <v>996</v>
      </c>
      <c r="D43" s="58" t="s">
        <v>997</v>
      </c>
      <c r="E43" s="58" t="s">
        <v>807</v>
      </c>
      <c r="F43" s="58">
        <v>24805</v>
      </c>
      <c r="G43" s="59">
        <v>478.41</v>
      </c>
      <c r="H43" s="60">
        <v>0.59</v>
      </c>
    </row>
    <row r="44" spans="1:8">
      <c r="A44" s="61"/>
      <c r="B44" s="62" t="s">
        <v>16</v>
      </c>
      <c r="C44" s="58" t="s">
        <v>401</v>
      </c>
      <c r="D44" s="58" t="s">
        <v>816</v>
      </c>
      <c r="E44" s="58" t="s">
        <v>817</v>
      </c>
      <c r="F44" s="58">
        <v>111567</v>
      </c>
      <c r="G44" s="59">
        <v>472.21</v>
      </c>
      <c r="H44" s="60">
        <v>0.59</v>
      </c>
    </row>
    <row r="45" spans="1:8">
      <c r="A45" s="61"/>
      <c r="B45" s="62" t="s">
        <v>16</v>
      </c>
      <c r="C45" s="58" t="s">
        <v>293</v>
      </c>
      <c r="D45" s="58" t="s">
        <v>814</v>
      </c>
      <c r="E45" s="58" t="s">
        <v>815</v>
      </c>
      <c r="F45" s="58">
        <v>31276</v>
      </c>
      <c r="G45" s="59">
        <v>429.92</v>
      </c>
      <c r="H45" s="60">
        <v>0.53</v>
      </c>
    </row>
    <row r="46" spans="1:8">
      <c r="A46" s="61"/>
      <c r="B46" s="62" t="s">
        <v>16</v>
      </c>
      <c r="C46" s="58" t="s">
        <v>1075</v>
      </c>
      <c r="D46" s="58" t="s">
        <v>1076</v>
      </c>
      <c r="E46" s="58" t="s">
        <v>881</v>
      </c>
      <c r="F46" s="58">
        <v>100100</v>
      </c>
      <c r="G46" s="59">
        <v>419.27</v>
      </c>
      <c r="H46" s="60">
        <v>0.52</v>
      </c>
    </row>
    <row r="47" spans="1:8">
      <c r="A47" s="61"/>
      <c r="B47" s="62" t="s">
        <v>16</v>
      </c>
      <c r="C47" s="58" t="s">
        <v>914</v>
      </c>
      <c r="D47" s="58" t="s">
        <v>915</v>
      </c>
      <c r="E47" s="58" t="s">
        <v>802</v>
      </c>
      <c r="F47" s="58">
        <v>225616</v>
      </c>
      <c r="G47" s="59">
        <v>405.88</v>
      </c>
      <c r="H47" s="60">
        <v>0.5</v>
      </c>
    </row>
    <row r="48" spans="1:8">
      <c r="A48" s="61"/>
      <c r="B48" s="62" t="s">
        <v>16</v>
      </c>
      <c r="C48" s="58" t="s">
        <v>217</v>
      </c>
      <c r="D48" s="58" t="s">
        <v>1065</v>
      </c>
      <c r="E48" s="58" t="s">
        <v>851</v>
      </c>
      <c r="F48" s="58">
        <v>1300000</v>
      </c>
      <c r="G48" s="59">
        <v>399.1</v>
      </c>
      <c r="H48" s="60">
        <v>0.49</v>
      </c>
    </row>
    <row r="49" spans="1:8">
      <c r="A49" s="61"/>
      <c r="B49" s="62" t="s">
        <v>16</v>
      </c>
      <c r="C49" s="58" t="s">
        <v>920</v>
      </c>
      <c r="D49" s="58" t="s">
        <v>921</v>
      </c>
      <c r="E49" s="58" t="s">
        <v>805</v>
      </c>
      <c r="F49" s="58">
        <v>183276</v>
      </c>
      <c r="G49" s="59">
        <v>395.51</v>
      </c>
      <c r="H49" s="60">
        <v>0.49</v>
      </c>
    </row>
    <row r="50" spans="1:8">
      <c r="A50" s="61"/>
      <c r="B50" s="62" t="s">
        <v>16</v>
      </c>
      <c r="C50" s="58" t="s">
        <v>1068</v>
      </c>
      <c r="D50" s="58" t="s">
        <v>1069</v>
      </c>
      <c r="E50" s="58" t="s">
        <v>851</v>
      </c>
      <c r="F50" s="58">
        <v>744000</v>
      </c>
      <c r="G50" s="59">
        <v>390.97</v>
      </c>
      <c r="H50" s="60">
        <v>0.48</v>
      </c>
    </row>
    <row r="51" spans="1:8">
      <c r="A51" s="61"/>
      <c r="B51" s="62" t="s">
        <v>16</v>
      </c>
      <c r="C51" s="58" t="s">
        <v>100</v>
      </c>
      <c r="D51" s="58" t="s">
        <v>806</v>
      </c>
      <c r="E51" s="58" t="s">
        <v>807</v>
      </c>
      <c r="F51" s="58">
        <v>27963</v>
      </c>
      <c r="G51" s="59">
        <v>338.69</v>
      </c>
      <c r="H51" s="60">
        <v>0.42</v>
      </c>
    </row>
    <row r="52" spans="1:8">
      <c r="A52" s="61"/>
      <c r="B52" s="62" t="s">
        <v>16</v>
      </c>
      <c r="C52" s="58" t="s">
        <v>843</v>
      </c>
      <c r="D52" s="58" t="s">
        <v>844</v>
      </c>
      <c r="E52" s="58" t="s">
        <v>817</v>
      </c>
      <c r="F52" s="58">
        <v>13633</v>
      </c>
      <c r="G52" s="59">
        <v>338</v>
      </c>
      <c r="H52" s="60">
        <v>0.42</v>
      </c>
    </row>
    <row r="53" spans="1:8">
      <c r="A53" s="61"/>
      <c r="B53" s="62" t="s">
        <v>16</v>
      </c>
      <c r="C53" s="58" t="s">
        <v>1103</v>
      </c>
      <c r="D53" s="58" t="s">
        <v>1104</v>
      </c>
      <c r="E53" s="58" t="s">
        <v>807</v>
      </c>
      <c r="F53" s="58">
        <v>480000</v>
      </c>
      <c r="G53" s="59">
        <v>320.16000000000003</v>
      </c>
      <c r="H53" s="60">
        <v>0.4</v>
      </c>
    </row>
    <row r="54" spans="1:8">
      <c r="A54" s="61"/>
      <c r="B54" s="62" t="s">
        <v>16</v>
      </c>
      <c r="C54" s="58" t="s">
        <v>305</v>
      </c>
      <c r="D54" s="58" t="s">
        <v>1043</v>
      </c>
      <c r="E54" s="58" t="s">
        <v>807</v>
      </c>
      <c r="F54" s="58">
        <v>46400</v>
      </c>
      <c r="G54" s="59">
        <v>318.63</v>
      </c>
      <c r="H54" s="60">
        <v>0.39</v>
      </c>
    </row>
    <row r="55" spans="1:8">
      <c r="A55" s="61"/>
      <c r="B55" s="62" t="s">
        <v>16</v>
      </c>
      <c r="C55" s="58" t="s">
        <v>1051</v>
      </c>
      <c r="D55" s="58" t="s">
        <v>1052</v>
      </c>
      <c r="E55" s="58" t="s">
        <v>935</v>
      </c>
      <c r="F55" s="58">
        <v>78000</v>
      </c>
      <c r="G55" s="59">
        <v>314.54000000000002</v>
      </c>
      <c r="H55" s="60">
        <v>0.39</v>
      </c>
    </row>
    <row r="56" spans="1:8">
      <c r="A56" s="61"/>
      <c r="B56" s="62" t="s">
        <v>16</v>
      </c>
      <c r="C56" s="58" t="s">
        <v>792</v>
      </c>
      <c r="D56" s="58" t="s">
        <v>1047</v>
      </c>
      <c r="E56" s="58" t="s">
        <v>810</v>
      </c>
      <c r="F56" s="58">
        <v>70800</v>
      </c>
      <c r="G56" s="59">
        <v>298.10000000000002</v>
      </c>
      <c r="H56" s="60">
        <v>0.37</v>
      </c>
    </row>
    <row r="57" spans="1:8">
      <c r="A57" s="61"/>
      <c r="B57" s="62" t="s">
        <v>16</v>
      </c>
      <c r="C57" s="58" t="s">
        <v>1003</v>
      </c>
      <c r="D57" s="58" t="s">
        <v>1004</v>
      </c>
      <c r="E57" s="58" t="s">
        <v>817</v>
      </c>
      <c r="F57" s="58">
        <v>310836</v>
      </c>
      <c r="G57" s="59">
        <v>294.05</v>
      </c>
      <c r="H57" s="60">
        <v>0.36</v>
      </c>
    </row>
    <row r="58" spans="1:8">
      <c r="A58" s="61"/>
      <c r="B58" s="62" t="s">
        <v>16</v>
      </c>
      <c r="C58" s="58" t="s">
        <v>1114</v>
      </c>
      <c r="D58" s="58" t="s">
        <v>1115</v>
      </c>
      <c r="E58" s="58" t="s">
        <v>918</v>
      </c>
      <c r="F58" s="58">
        <v>414000</v>
      </c>
      <c r="G58" s="59">
        <v>264.95999999999998</v>
      </c>
      <c r="H58" s="60">
        <v>0.33</v>
      </c>
    </row>
    <row r="59" spans="1:8">
      <c r="A59" s="61"/>
      <c r="B59" s="62" t="s">
        <v>16</v>
      </c>
      <c r="C59" s="58" t="s">
        <v>1087</v>
      </c>
      <c r="D59" s="58" t="s">
        <v>1088</v>
      </c>
      <c r="E59" s="58" t="s">
        <v>800</v>
      </c>
      <c r="F59" s="58">
        <v>100000</v>
      </c>
      <c r="G59" s="59">
        <v>249.55</v>
      </c>
      <c r="H59" s="60">
        <v>0.31</v>
      </c>
    </row>
    <row r="60" spans="1:8">
      <c r="A60" s="61"/>
      <c r="B60" s="62" t="s">
        <v>16</v>
      </c>
      <c r="C60" s="58" t="s">
        <v>863</v>
      </c>
      <c r="D60" s="58" t="s">
        <v>864</v>
      </c>
      <c r="E60" s="58" t="s">
        <v>865</v>
      </c>
      <c r="F60" s="58">
        <v>305000</v>
      </c>
      <c r="G60" s="59">
        <v>235</v>
      </c>
      <c r="H60" s="60">
        <v>0.28999999999999998</v>
      </c>
    </row>
    <row r="61" spans="1:8">
      <c r="A61" s="61"/>
      <c r="B61" s="62" t="s">
        <v>16</v>
      </c>
      <c r="C61" s="58" t="s">
        <v>939</v>
      </c>
      <c r="D61" s="58" t="s">
        <v>940</v>
      </c>
      <c r="E61" s="58" t="s">
        <v>819</v>
      </c>
      <c r="F61" s="58">
        <v>56523</v>
      </c>
      <c r="G61" s="59">
        <v>226.6</v>
      </c>
      <c r="H61" s="60">
        <v>0.28000000000000003</v>
      </c>
    </row>
    <row r="62" spans="1:8">
      <c r="A62" s="61"/>
      <c r="B62" s="62" t="s">
        <v>16</v>
      </c>
      <c r="C62" s="58" t="s">
        <v>1122</v>
      </c>
      <c r="D62" s="58" t="s">
        <v>1123</v>
      </c>
      <c r="E62" s="58" t="s">
        <v>815</v>
      </c>
      <c r="F62" s="58">
        <v>103400</v>
      </c>
      <c r="G62" s="59">
        <v>225.72</v>
      </c>
      <c r="H62" s="60">
        <v>0.28000000000000003</v>
      </c>
    </row>
    <row r="63" spans="1:8">
      <c r="A63" s="61"/>
      <c r="B63" s="62" t="s">
        <v>16</v>
      </c>
      <c r="C63" s="58" t="s">
        <v>1001</v>
      </c>
      <c r="D63" s="58" t="s">
        <v>1002</v>
      </c>
      <c r="E63" s="58" t="s">
        <v>878</v>
      </c>
      <c r="F63" s="58">
        <v>22398</v>
      </c>
      <c r="G63" s="59">
        <v>222.06</v>
      </c>
      <c r="H63" s="60">
        <v>0.28000000000000003</v>
      </c>
    </row>
    <row r="64" spans="1:8">
      <c r="A64" s="61"/>
      <c r="B64" s="62" t="s">
        <v>16</v>
      </c>
      <c r="C64" s="58" t="s">
        <v>1005</v>
      </c>
      <c r="D64" s="58" t="s">
        <v>1006</v>
      </c>
      <c r="E64" s="58" t="s">
        <v>819</v>
      </c>
      <c r="F64" s="58">
        <v>64146</v>
      </c>
      <c r="G64" s="59">
        <v>220.63</v>
      </c>
      <c r="H64" s="60">
        <v>0.27</v>
      </c>
    </row>
    <row r="65" spans="1:8">
      <c r="A65" s="61"/>
      <c r="B65" s="62" t="s">
        <v>16</v>
      </c>
      <c r="C65" s="58" t="s">
        <v>1128</v>
      </c>
      <c r="D65" s="58" t="s">
        <v>1129</v>
      </c>
      <c r="E65" s="58" t="s">
        <v>1130</v>
      </c>
      <c r="F65" s="58">
        <v>252000</v>
      </c>
      <c r="G65" s="59">
        <v>207.65</v>
      </c>
      <c r="H65" s="60">
        <v>0.26</v>
      </c>
    </row>
    <row r="66" spans="1:8">
      <c r="A66" s="61"/>
      <c r="B66" s="62" t="s">
        <v>16</v>
      </c>
      <c r="C66" s="58" t="s">
        <v>847</v>
      </c>
      <c r="D66" s="58" t="s">
        <v>848</v>
      </c>
      <c r="E66" s="58" t="s">
        <v>819</v>
      </c>
      <c r="F66" s="58">
        <v>31140</v>
      </c>
      <c r="G66" s="59">
        <v>200.43</v>
      </c>
      <c r="H66" s="60">
        <v>0.25</v>
      </c>
    </row>
    <row r="67" spans="1:8">
      <c r="A67" s="61"/>
      <c r="B67" s="62" t="s">
        <v>16</v>
      </c>
      <c r="C67" s="58" t="s">
        <v>926</v>
      </c>
      <c r="D67" s="58" t="s">
        <v>927</v>
      </c>
      <c r="E67" s="58" t="s">
        <v>807</v>
      </c>
      <c r="F67" s="58">
        <v>366300</v>
      </c>
      <c r="G67" s="59">
        <v>194.32</v>
      </c>
      <c r="H67" s="60">
        <v>0.24</v>
      </c>
    </row>
    <row r="68" spans="1:8">
      <c r="A68" s="61"/>
      <c r="B68" s="62" t="s">
        <v>16</v>
      </c>
      <c r="C68" s="58" t="s">
        <v>1010</v>
      </c>
      <c r="D68" s="58" t="s">
        <v>1011</v>
      </c>
      <c r="E68" s="58" t="s">
        <v>805</v>
      </c>
      <c r="F68" s="58">
        <v>20411</v>
      </c>
      <c r="G68" s="59">
        <v>189.44</v>
      </c>
      <c r="H68" s="60">
        <v>0.23</v>
      </c>
    </row>
    <row r="69" spans="1:8">
      <c r="A69" s="61"/>
      <c r="B69" s="62" t="s">
        <v>16</v>
      </c>
      <c r="C69" s="58" t="s">
        <v>1044</v>
      </c>
      <c r="D69" s="58" t="s">
        <v>1045</v>
      </c>
      <c r="E69" s="58" t="s">
        <v>817</v>
      </c>
      <c r="F69" s="58">
        <v>1125</v>
      </c>
      <c r="G69" s="59">
        <v>188.2</v>
      </c>
      <c r="H69" s="60">
        <v>0.23</v>
      </c>
    </row>
    <row r="70" spans="1:8">
      <c r="A70" s="61"/>
      <c r="B70" s="62" t="s">
        <v>16</v>
      </c>
      <c r="C70" s="58" t="s">
        <v>363</v>
      </c>
      <c r="D70" s="58" t="s">
        <v>873</v>
      </c>
      <c r="E70" s="58" t="s">
        <v>872</v>
      </c>
      <c r="F70" s="58">
        <v>6427</v>
      </c>
      <c r="G70" s="59">
        <v>180.02</v>
      </c>
      <c r="H70" s="60">
        <v>0.22</v>
      </c>
    </row>
    <row r="71" spans="1:8">
      <c r="A71" s="61"/>
      <c r="B71" s="62" t="s">
        <v>16</v>
      </c>
      <c r="C71" s="58" t="s">
        <v>922</v>
      </c>
      <c r="D71" s="58" t="s">
        <v>923</v>
      </c>
      <c r="E71" s="58" t="s">
        <v>810</v>
      </c>
      <c r="F71" s="58">
        <v>21000</v>
      </c>
      <c r="G71" s="59">
        <v>176.42</v>
      </c>
      <c r="H71" s="60">
        <v>0.22</v>
      </c>
    </row>
    <row r="72" spans="1:8">
      <c r="A72" s="61"/>
      <c r="B72" s="62" t="s">
        <v>16</v>
      </c>
      <c r="C72" s="58" t="s">
        <v>978</v>
      </c>
      <c r="D72" s="58" t="s">
        <v>979</v>
      </c>
      <c r="E72" s="58" t="s">
        <v>802</v>
      </c>
      <c r="F72" s="58">
        <v>175000</v>
      </c>
      <c r="G72" s="59">
        <v>167.65</v>
      </c>
      <c r="H72" s="60">
        <v>0.21</v>
      </c>
    </row>
    <row r="73" spans="1:8">
      <c r="A73" s="61"/>
      <c r="B73" s="62" t="s">
        <v>16</v>
      </c>
      <c r="C73" s="58" t="s">
        <v>828</v>
      </c>
      <c r="D73" s="58" t="s">
        <v>829</v>
      </c>
      <c r="E73" s="58" t="s">
        <v>830</v>
      </c>
      <c r="F73" s="58">
        <v>47285</v>
      </c>
      <c r="G73" s="59">
        <v>158.1</v>
      </c>
      <c r="H73" s="60">
        <v>0.2</v>
      </c>
    </row>
    <row r="74" spans="1:8">
      <c r="A74" s="61"/>
      <c r="B74" s="62" t="s">
        <v>16</v>
      </c>
      <c r="C74" s="58" t="s">
        <v>984</v>
      </c>
      <c r="D74" s="58" t="s">
        <v>985</v>
      </c>
      <c r="E74" s="58" t="s">
        <v>802</v>
      </c>
      <c r="F74" s="58">
        <v>208000</v>
      </c>
      <c r="G74" s="59">
        <v>143.72999999999999</v>
      </c>
      <c r="H74" s="60">
        <v>0.18</v>
      </c>
    </row>
    <row r="75" spans="1:8">
      <c r="A75" s="61"/>
      <c r="B75" s="62" t="s">
        <v>16</v>
      </c>
      <c r="C75" s="58" t="s">
        <v>1060</v>
      </c>
      <c r="D75" s="58" t="s">
        <v>1061</v>
      </c>
      <c r="E75" s="58" t="s">
        <v>805</v>
      </c>
      <c r="F75" s="58">
        <v>100000</v>
      </c>
      <c r="G75" s="59">
        <v>137.55000000000001</v>
      </c>
      <c r="H75" s="60">
        <v>0.17</v>
      </c>
    </row>
    <row r="76" spans="1:8">
      <c r="A76" s="61"/>
      <c r="B76" s="62" t="s">
        <v>16</v>
      </c>
      <c r="C76" s="58" t="s">
        <v>1085</v>
      </c>
      <c r="D76" s="58" t="s">
        <v>1086</v>
      </c>
      <c r="E76" s="58" t="s">
        <v>815</v>
      </c>
      <c r="F76" s="58">
        <v>168000</v>
      </c>
      <c r="G76" s="59">
        <v>130.28</v>
      </c>
      <c r="H76" s="60">
        <v>0.16</v>
      </c>
    </row>
    <row r="77" spans="1:8">
      <c r="A77" s="61"/>
      <c r="B77" s="62" t="s">
        <v>16</v>
      </c>
      <c r="C77" s="58" t="s">
        <v>338</v>
      </c>
      <c r="D77" s="58" t="s">
        <v>952</v>
      </c>
      <c r="E77" s="58" t="s">
        <v>890</v>
      </c>
      <c r="F77" s="58">
        <v>46539</v>
      </c>
      <c r="G77" s="59">
        <v>124.58</v>
      </c>
      <c r="H77" s="60">
        <v>0.15</v>
      </c>
    </row>
    <row r="78" spans="1:8">
      <c r="A78" s="61"/>
      <c r="B78" s="62" t="s">
        <v>16</v>
      </c>
      <c r="C78" s="58" t="s">
        <v>1054</v>
      </c>
      <c r="D78" s="58" t="s">
        <v>1055</v>
      </c>
      <c r="E78" s="58" t="s">
        <v>819</v>
      </c>
      <c r="F78" s="58">
        <v>7500</v>
      </c>
      <c r="G78" s="59">
        <v>124.48</v>
      </c>
      <c r="H78" s="60">
        <v>0.15</v>
      </c>
    </row>
    <row r="79" spans="1:8">
      <c r="A79" s="61"/>
      <c r="B79" s="62" t="s">
        <v>16</v>
      </c>
      <c r="C79" s="58" t="s">
        <v>1143</v>
      </c>
      <c r="D79" s="58" t="s">
        <v>1144</v>
      </c>
      <c r="E79" s="58" t="s">
        <v>802</v>
      </c>
      <c r="F79" s="58">
        <v>250000</v>
      </c>
      <c r="G79" s="59">
        <v>121</v>
      </c>
      <c r="H79" s="60">
        <v>0.15</v>
      </c>
    </row>
    <row r="80" spans="1:8">
      <c r="A80" s="61"/>
      <c r="B80" s="62" t="s">
        <v>16</v>
      </c>
      <c r="C80" s="58" t="s">
        <v>928</v>
      </c>
      <c r="D80" s="58" t="s">
        <v>929</v>
      </c>
      <c r="E80" s="58" t="s">
        <v>930</v>
      </c>
      <c r="F80" s="58">
        <v>13200</v>
      </c>
      <c r="G80" s="59">
        <v>115.45</v>
      </c>
      <c r="H80" s="60">
        <v>0.14000000000000001</v>
      </c>
    </row>
    <row r="81" spans="1:8">
      <c r="A81" s="61"/>
      <c r="B81" s="62" t="s">
        <v>16</v>
      </c>
      <c r="C81" s="58" t="s">
        <v>71</v>
      </c>
      <c r="D81" s="58" t="s">
        <v>1072</v>
      </c>
      <c r="E81" s="58" t="s">
        <v>807</v>
      </c>
      <c r="F81" s="58">
        <v>46200</v>
      </c>
      <c r="G81" s="59">
        <v>103.21</v>
      </c>
      <c r="H81" s="60">
        <v>0.13</v>
      </c>
    </row>
    <row r="82" spans="1:8">
      <c r="A82" s="61"/>
      <c r="B82" s="62" t="s">
        <v>16</v>
      </c>
      <c r="C82" s="58" t="s">
        <v>836</v>
      </c>
      <c r="D82" s="58" t="s">
        <v>837</v>
      </c>
      <c r="E82" s="58" t="s">
        <v>838</v>
      </c>
      <c r="F82" s="58">
        <v>27507</v>
      </c>
      <c r="G82" s="59">
        <v>90.92</v>
      </c>
      <c r="H82" s="60">
        <v>0.11</v>
      </c>
    </row>
    <row r="83" spans="1:8">
      <c r="A83" s="61"/>
      <c r="B83" s="62" t="s">
        <v>16</v>
      </c>
      <c r="C83" s="58" t="s">
        <v>1107</v>
      </c>
      <c r="D83" s="58" t="s">
        <v>1108</v>
      </c>
      <c r="E83" s="58" t="s">
        <v>918</v>
      </c>
      <c r="F83" s="58">
        <v>33600</v>
      </c>
      <c r="G83" s="59">
        <v>85.58</v>
      </c>
      <c r="H83" s="60">
        <v>0.11</v>
      </c>
    </row>
    <row r="84" spans="1:8">
      <c r="A84" s="61"/>
      <c r="B84" s="62" t="s">
        <v>16</v>
      </c>
      <c r="C84" s="58" t="s">
        <v>1014</v>
      </c>
      <c r="D84" s="58" t="s">
        <v>1015</v>
      </c>
      <c r="E84" s="58" t="s">
        <v>800</v>
      </c>
      <c r="F84" s="58">
        <v>2236</v>
      </c>
      <c r="G84" s="59">
        <v>85.35</v>
      </c>
      <c r="H84" s="60">
        <v>0.11</v>
      </c>
    </row>
    <row r="85" spans="1:8">
      <c r="A85" s="61"/>
      <c r="B85" s="62" t="s">
        <v>16</v>
      </c>
      <c r="C85" s="58" t="s">
        <v>1081</v>
      </c>
      <c r="D85" s="58" t="s">
        <v>1082</v>
      </c>
      <c r="E85" s="58" t="s">
        <v>935</v>
      </c>
      <c r="F85" s="58">
        <v>221000</v>
      </c>
      <c r="G85" s="59">
        <v>78.900000000000006</v>
      </c>
      <c r="H85" s="60">
        <v>0.1</v>
      </c>
    </row>
    <row r="86" spans="1:8">
      <c r="A86" s="61"/>
      <c r="B86" s="62" t="s">
        <v>16</v>
      </c>
      <c r="C86" s="58" t="s">
        <v>81</v>
      </c>
      <c r="D86" s="58" t="s">
        <v>1034</v>
      </c>
      <c r="E86" s="58" t="s">
        <v>807</v>
      </c>
      <c r="F86" s="58">
        <v>9000</v>
      </c>
      <c r="G86" s="59">
        <v>78.67</v>
      </c>
      <c r="H86" s="60">
        <v>0.1</v>
      </c>
    </row>
    <row r="87" spans="1:8">
      <c r="A87" s="61"/>
      <c r="B87" s="62" t="s">
        <v>16</v>
      </c>
      <c r="C87" s="58" t="s">
        <v>33</v>
      </c>
      <c r="D87" s="58" t="s">
        <v>1046</v>
      </c>
      <c r="E87" s="58" t="s">
        <v>807</v>
      </c>
      <c r="F87" s="58">
        <v>32000</v>
      </c>
      <c r="G87" s="59">
        <v>74.78</v>
      </c>
      <c r="H87" s="60">
        <v>0.09</v>
      </c>
    </row>
    <row r="88" spans="1:8">
      <c r="A88" s="61"/>
      <c r="B88" s="62" t="s">
        <v>16</v>
      </c>
      <c r="C88" s="58" t="s">
        <v>966</v>
      </c>
      <c r="D88" s="58" t="s">
        <v>967</v>
      </c>
      <c r="E88" s="58" t="s">
        <v>802</v>
      </c>
      <c r="F88" s="58">
        <v>10500</v>
      </c>
      <c r="G88" s="59">
        <v>72.7</v>
      </c>
      <c r="H88" s="60">
        <v>0.09</v>
      </c>
    </row>
    <row r="89" spans="1:8">
      <c r="A89" s="61"/>
      <c r="B89" s="62" t="s">
        <v>16</v>
      </c>
      <c r="C89" s="58" t="s">
        <v>1020</v>
      </c>
      <c r="D89" s="58" t="s">
        <v>1021</v>
      </c>
      <c r="E89" s="58" t="s">
        <v>819</v>
      </c>
      <c r="F89" s="58">
        <v>5588</v>
      </c>
      <c r="G89" s="59">
        <v>64.28</v>
      </c>
      <c r="H89" s="60">
        <v>0.08</v>
      </c>
    </row>
    <row r="90" spans="1:8">
      <c r="A90" s="61"/>
      <c r="B90" s="62" t="s">
        <v>16</v>
      </c>
      <c r="C90" s="58" t="s">
        <v>336</v>
      </c>
      <c r="D90" s="58" t="s">
        <v>1018</v>
      </c>
      <c r="E90" s="58" t="s">
        <v>1019</v>
      </c>
      <c r="F90" s="58">
        <v>2769</v>
      </c>
      <c r="G90" s="59">
        <v>58.32</v>
      </c>
      <c r="H90" s="60">
        <v>7.0000000000000007E-2</v>
      </c>
    </row>
    <row r="91" spans="1:8">
      <c r="A91" s="61"/>
      <c r="B91" s="62" t="s">
        <v>16</v>
      </c>
      <c r="C91" s="58" t="s">
        <v>955</v>
      </c>
      <c r="D91" s="58" t="s">
        <v>956</v>
      </c>
      <c r="E91" s="58" t="s">
        <v>865</v>
      </c>
      <c r="F91" s="58">
        <v>38400</v>
      </c>
      <c r="G91" s="59">
        <v>55.14</v>
      </c>
      <c r="H91" s="60">
        <v>7.0000000000000007E-2</v>
      </c>
    </row>
    <row r="92" spans="1:8">
      <c r="A92" s="61"/>
      <c r="B92" s="62" t="s">
        <v>16</v>
      </c>
      <c r="C92" s="58" t="s">
        <v>968</v>
      </c>
      <c r="D92" s="58" t="s">
        <v>969</v>
      </c>
      <c r="E92" s="58" t="s">
        <v>802</v>
      </c>
      <c r="F92" s="58">
        <v>36000</v>
      </c>
      <c r="G92" s="59">
        <v>52.11</v>
      </c>
      <c r="H92" s="60">
        <v>0.06</v>
      </c>
    </row>
    <row r="93" spans="1:8">
      <c r="A93" s="61"/>
      <c r="B93" s="62" t="s">
        <v>16</v>
      </c>
      <c r="C93" s="58" t="s">
        <v>1007</v>
      </c>
      <c r="D93" s="58" t="s">
        <v>1008</v>
      </c>
      <c r="E93" s="58" t="s">
        <v>1009</v>
      </c>
      <c r="F93" s="58">
        <v>13000</v>
      </c>
      <c r="G93" s="59">
        <v>50</v>
      </c>
      <c r="H93" s="60">
        <v>0.06</v>
      </c>
    </row>
    <row r="94" spans="1:8">
      <c r="A94" s="61"/>
      <c r="B94" s="62" t="s">
        <v>16</v>
      </c>
      <c r="C94" s="58" t="s">
        <v>1097</v>
      </c>
      <c r="D94" s="58" t="s">
        <v>1098</v>
      </c>
      <c r="E94" s="58" t="s">
        <v>851</v>
      </c>
      <c r="F94" s="58">
        <v>64000</v>
      </c>
      <c r="G94" s="59">
        <v>41.92</v>
      </c>
      <c r="H94" s="60">
        <v>0.05</v>
      </c>
    </row>
    <row r="95" spans="1:8">
      <c r="A95" s="61"/>
      <c r="B95" s="62" t="s">
        <v>16</v>
      </c>
      <c r="C95" s="58" t="s">
        <v>841</v>
      </c>
      <c r="D95" s="58" t="s">
        <v>842</v>
      </c>
      <c r="E95" s="58" t="s">
        <v>800</v>
      </c>
      <c r="F95" s="58">
        <v>7232</v>
      </c>
      <c r="G95" s="59">
        <v>41.46</v>
      </c>
      <c r="H95" s="60">
        <v>0.05</v>
      </c>
    </row>
    <row r="96" spans="1:8">
      <c r="A96" s="61"/>
      <c r="B96" s="62" t="s">
        <v>16</v>
      </c>
      <c r="C96" s="58" t="s">
        <v>1016</v>
      </c>
      <c r="D96" s="58" t="s">
        <v>1017</v>
      </c>
      <c r="E96" s="58" t="s">
        <v>872</v>
      </c>
      <c r="F96" s="58">
        <v>1020</v>
      </c>
      <c r="G96" s="59">
        <v>38.17</v>
      </c>
      <c r="H96" s="60">
        <v>0.05</v>
      </c>
    </row>
    <row r="97" spans="1:8">
      <c r="A97" s="61"/>
      <c r="B97" s="62" t="s">
        <v>16</v>
      </c>
      <c r="C97" s="58" t="s">
        <v>1024</v>
      </c>
      <c r="D97" s="58" t="s">
        <v>1025</v>
      </c>
      <c r="E97" s="58" t="s">
        <v>872</v>
      </c>
      <c r="F97" s="58">
        <v>320</v>
      </c>
      <c r="G97" s="59">
        <v>35.54</v>
      </c>
      <c r="H97" s="60">
        <v>0.04</v>
      </c>
    </row>
    <row r="98" spans="1:8">
      <c r="A98" s="61"/>
      <c r="B98" s="62" t="s">
        <v>16</v>
      </c>
      <c r="C98" s="58" t="s">
        <v>1022</v>
      </c>
      <c r="D98" s="58" t="s">
        <v>1023</v>
      </c>
      <c r="E98" s="58" t="s">
        <v>857</v>
      </c>
      <c r="F98" s="58">
        <v>2829</v>
      </c>
      <c r="G98" s="59">
        <v>35.47</v>
      </c>
      <c r="H98" s="60">
        <v>0.04</v>
      </c>
    </row>
    <row r="99" spans="1:8">
      <c r="A99" s="61"/>
      <c r="B99" s="62" t="s">
        <v>16</v>
      </c>
      <c r="C99" s="58" t="s">
        <v>1105</v>
      </c>
      <c r="D99" s="58" t="s">
        <v>1106</v>
      </c>
      <c r="E99" s="58" t="s">
        <v>802</v>
      </c>
      <c r="F99" s="58">
        <v>24000</v>
      </c>
      <c r="G99" s="59">
        <v>30.44</v>
      </c>
      <c r="H99" s="60">
        <v>0.04</v>
      </c>
    </row>
    <row r="100" spans="1:8">
      <c r="A100" s="61"/>
      <c r="B100" s="62" t="s">
        <v>16</v>
      </c>
      <c r="C100" s="58" t="s">
        <v>822</v>
      </c>
      <c r="D100" s="58" t="s">
        <v>823</v>
      </c>
      <c r="E100" s="58" t="s">
        <v>817</v>
      </c>
      <c r="F100" s="58">
        <v>2202</v>
      </c>
      <c r="G100" s="59">
        <v>30.07</v>
      </c>
      <c r="H100" s="60">
        <v>0.04</v>
      </c>
    </row>
    <row r="101" spans="1:8">
      <c r="A101" s="61"/>
      <c r="B101" s="62" t="s">
        <v>16</v>
      </c>
      <c r="C101" s="58" t="s">
        <v>1426</v>
      </c>
      <c r="D101" s="58" t="s">
        <v>1427</v>
      </c>
      <c r="E101" s="58" t="s">
        <v>918</v>
      </c>
      <c r="F101" s="58">
        <v>20000</v>
      </c>
      <c r="G101" s="59">
        <v>22.92</v>
      </c>
      <c r="H101" s="60">
        <v>0.03</v>
      </c>
    </row>
    <row r="102" spans="1:8">
      <c r="A102" s="61"/>
      <c r="B102" s="62" t="s">
        <v>16</v>
      </c>
      <c r="C102" s="58" t="s">
        <v>945</v>
      </c>
      <c r="D102" s="58" t="s">
        <v>946</v>
      </c>
      <c r="E102" s="58" t="s">
        <v>835</v>
      </c>
      <c r="F102" s="58">
        <v>15000</v>
      </c>
      <c r="G102" s="59">
        <v>20.18</v>
      </c>
      <c r="H102" s="60">
        <v>0.03</v>
      </c>
    </row>
    <row r="103" spans="1:8">
      <c r="A103" s="61"/>
      <c r="B103" s="62" t="s">
        <v>16</v>
      </c>
      <c r="C103" s="58" t="s">
        <v>1153</v>
      </c>
      <c r="D103" s="58" t="s">
        <v>1154</v>
      </c>
      <c r="E103" s="58" t="s">
        <v>918</v>
      </c>
      <c r="F103" s="58">
        <v>144000</v>
      </c>
      <c r="G103" s="59">
        <v>18.579999999999998</v>
      </c>
      <c r="H103" s="60">
        <v>0.02</v>
      </c>
    </row>
    <row r="104" spans="1:8">
      <c r="A104" s="61"/>
      <c r="B104" s="62" t="s">
        <v>16</v>
      </c>
      <c r="C104" s="58" t="s">
        <v>1079</v>
      </c>
      <c r="D104" s="58" t="s">
        <v>1080</v>
      </c>
      <c r="E104" s="58" t="s">
        <v>851</v>
      </c>
      <c r="F104" s="58">
        <v>3000</v>
      </c>
      <c r="G104" s="59">
        <v>16.52</v>
      </c>
      <c r="H104" s="60">
        <v>0.02</v>
      </c>
    </row>
    <row r="105" spans="1:8">
      <c r="A105" s="61"/>
      <c r="B105" s="62" t="s">
        <v>16</v>
      </c>
      <c r="C105" s="58" t="s">
        <v>855</v>
      </c>
      <c r="D105" s="58" t="s">
        <v>856</v>
      </c>
      <c r="E105" s="58" t="s">
        <v>857</v>
      </c>
      <c r="F105" s="58">
        <v>5767</v>
      </c>
      <c r="G105" s="59">
        <v>10.1</v>
      </c>
      <c r="H105" s="60">
        <v>0.01</v>
      </c>
    </row>
    <row r="106" spans="1:8">
      <c r="A106" s="61"/>
      <c r="B106" s="62" t="s">
        <v>16</v>
      </c>
      <c r="C106" s="58" t="s">
        <v>936</v>
      </c>
      <c r="D106" s="58" t="s">
        <v>937</v>
      </c>
      <c r="E106" s="58" t="s">
        <v>802</v>
      </c>
      <c r="F106" s="58">
        <v>16000</v>
      </c>
      <c r="G106" s="59">
        <v>9.39</v>
      </c>
      <c r="H106" s="60">
        <v>0.01</v>
      </c>
    </row>
    <row r="107" spans="1:8">
      <c r="A107" s="61"/>
      <c r="B107" s="62" t="s">
        <v>16</v>
      </c>
      <c r="C107" s="58" t="s">
        <v>886</v>
      </c>
      <c r="D107" s="58" t="s">
        <v>887</v>
      </c>
      <c r="E107" s="58" t="s">
        <v>805</v>
      </c>
      <c r="F107" s="58">
        <v>600</v>
      </c>
      <c r="G107" s="59">
        <v>9.26</v>
      </c>
      <c r="H107" s="60">
        <v>0.01</v>
      </c>
    </row>
    <row r="108" spans="1:8">
      <c r="A108" s="61"/>
      <c r="B108" s="62" t="s">
        <v>16</v>
      </c>
      <c r="C108" s="58" t="s">
        <v>1077</v>
      </c>
      <c r="D108" s="58" t="s">
        <v>1078</v>
      </c>
      <c r="E108" s="58" t="s">
        <v>819</v>
      </c>
      <c r="F108" s="58">
        <v>400</v>
      </c>
      <c r="G108" s="59">
        <v>5.31</v>
      </c>
      <c r="H108" s="60">
        <v>0.01</v>
      </c>
    </row>
    <row r="109" spans="1:8">
      <c r="A109" s="61"/>
      <c r="B109" s="62" t="s">
        <v>16</v>
      </c>
      <c r="C109" s="58" t="s">
        <v>1118</v>
      </c>
      <c r="D109" s="58" t="s">
        <v>1119</v>
      </c>
      <c r="E109" s="58" t="s">
        <v>872</v>
      </c>
      <c r="F109" s="58">
        <v>2100</v>
      </c>
      <c r="G109" s="59">
        <v>4.18</v>
      </c>
      <c r="H109" s="60">
        <v>0.01</v>
      </c>
    </row>
    <row r="110" spans="1:8" ht="13.5" thickBot="1">
      <c r="A110" s="61"/>
      <c r="B110" s="58"/>
      <c r="C110" s="58"/>
      <c r="D110" s="58"/>
      <c r="E110" s="63" t="s">
        <v>15</v>
      </c>
      <c r="F110" s="58"/>
      <c r="G110" s="64">
        <v>49934.45</v>
      </c>
      <c r="H110" s="65">
        <v>61.849999999999902</v>
      </c>
    </row>
    <row r="111" spans="1:8" ht="13.5" thickTop="1">
      <c r="A111" s="61"/>
      <c r="B111" s="118" t="s">
        <v>40</v>
      </c>
      <c r="C111" s="119"/>
      <c r="D111" s="58"/>
      <c r="E111" s="58"/>
      <c r="F111" s="58"/>
      <c r="G111" s="59"/>
      <c r="H111" s="60"/>
    </row>
    <row r="112" spans="1:8">
      <c r="A112" s="61"/>
      <c r="B112" s="62" t="s">
        <v>16</v>
      </c>
      <c r="C112" s="58" t="s">
        <v>1470</v>
      </c>
      <c r="D112" s="58" t="s">
        <v>1471</v>
      </c>
      <c r="E112" s="58" t="s">
        <v>935</v>
      </c>
      <c r="F112" s="58">
        <v>2148000</v>
      </c>
      <c r="G112" s="59">
        <v>17.18</v>
      </c>
      <c r="H112" s="60">
        <v>0.02</v>
      </c>
    </row>
    <row r="113" spans="1:8" ht="13.5" thickBot="1">
      <c r="A113" s="61"/>
      <c r="B113" s="58"/>
      <c r="C113" s="58"/>
      <c r="D113" s="58"/>
      <c r="E113" s="63" t="s">
        <v>15</v>
      </c>
      <c r="F113" s="58"/>
      <c r="G113" s="64">
        <v>17.18</v>
      </c>
      <c r="H113" s="65">
        <v>0.02</v>
      </c>
    </row>
    <row r="114" spans="1:8" ht="13.5" thickTop="1">
      <c r="A114" s="61"/>
      <c r="B114" s="123" t="s">
        <v>961</v>
      </c>
      <c r="C114" s="119"/>
      <c r="D114" s="58"/>
      <c r="E114" s="58"/>
      <c r="F114" s="58"/>
      <c r="G114" s="59"/>
      <c r="H114" s="60"/>
    </row>
    <row r="115" spans="1:8">
      <c r="A115" s="61"/>
      <c r="B115" s="118" t="s">
        <v>9</v>
      </c>
      <c r="C115" s="119"/>
      <c r="D115" s="58"/>
      <c r="E115" s="58"/>
      <c r="F115" s="58"/>
      <c r="G115" s="59"/>
      <c r="H115" s="60"/>
    </row>
    <row r="116" spans="1:8">
      <c r="A116" s="61"/>
      <c r="B116" s="62" t="s">
        <v>16</v>
      </c>
      <c r="C116" s="58" t="s">
        <v>100</v>
      </c>
      <c r="D116" s="58" t="s">
        <v>962</v>
      </c>
      <c r="E116" s="58" t="s">
        <v>807</v>
      </c>
      <c r="F116" s="58">
        <v>335800</v>
      </c>
      <c r="G116" s="59">
        <v>540.13</v>
      </c>
      <c r="H116" s="60">
        <v>0.67</v>
      </c>
    </row>
    <row r="117" spans="1:8" ht="13.5" thickBot="1">
      <c r="A117" s="61"/>
      <c r="B117" s="58"/>
      <c r="C117" s="58"/>
      <c r="D117" s="58"/>
      <c r="E117" s="63" t="s">
        <v>15</v>
      </c>
      <c r="F117" s="58"/>
      <c r="G117" s="77">
        <v>540.13</v>
      </c>
      <c r="H117" s="78">
        <v>0.67</v>
      </c>
    </row>
    <row r="118" spans="1:8" ht="13.5" thickTop="1">
      <c r="A118" s="61"/>
      <c r="B118" s="58"/>
      <c r="C118" s="58"/>
      <c r="D118" s="58"/>
      <c r="E118" s="63"/>
      <c r="F118" s="58"/>
      <c r="G118" s="79"/>
      <c r="H118" s="80"/>
    </row>
    <row r="119" spans="1:8">
      <c r="A119" s="61"/>
      <c r="B119" s="120" t="s">
        <v>1161</v>
      </c>
      <c r="C119" s="120"/>
      <c r="D119" s="58"/>
      <c r="E119" s="58"/>
      <c r="F119" s="58"/>
      <c r="G119" s="59">
        <f>+G120</f>
        <v>-30119.644864999998</v>
      </c>
      <c r="H119" s="81">
        <f>+H120</f>
        <v>-37.31</v>
      </c>
    </row>
    <row r="120" spans="1:8" ht="13.5" thickBot="1">
      <c r="A120" s="61"/>
      <c r="B120" s="58"/>
      <c r="C120" s="58"/>
      <c r="D120" s="58"/>
      <c r="E120" s="63" t="s">
        <v>15</v>
      </c>
      <c r="F120" s="58"/>
      <c r="G120" s="64">
        <v>-30119.644864999998</v>
      </c>
      <c r="H120" s="65">
        <v>-37.31</v>
      </c>
    </row>
    <row r="121" spans="1:8" ht="13.5" thickTop="1">
      <c r="A121" s="61"/>
      <c r="B121" s="58"/>
      <c r="C121" s="58"/>
      <c r="D121" s="58"/>
      <c r="E121" s="58"/>
      <c r="F121" s="58"/>
      <c r="G121" s="59"/>
      <c r="H121" s="60"/>
    </row>
    <row r="122" spans="1:8">
      <c r="A122" s="126" t="s">
        <v>1162</v>
      </c>
      <c r="B122" s="119"/>
      <c r="C122" s="119"/>
      <c r="D122" s="58"/>
      <c r="E122" s="58"/>
      <c r="F122" s="58"/>
      <c r="G122" s="59"/>
      <c r="H122" s="60"/>
    </row>
    <row r="123" spans="1:8">
      <c r="A123" s="61"/>
      <c r="B123" s="123" t="s">
        <v>1162</v>
      </c>
      <c r="C123" s="119"/>
      <c r="D123" s="58"/>
      <c r="E123" s="58"/>
      <c r="F123" s="58"/>
      <c r="G123" s="59"/>
      <c r="H123" s="60"/>
    </row>
    <row r="124" spans="1:8">
      <c r="A124" s="61"/>
      <c r="B124" s="118" t="s">
        <v>40</v>
      </c>
      <c r="C124" s="119"/>
      <c r="D124" s="58"/>
      <c r="E124" s="58"/>
      <c r="F124" s="58"/>
      <c r="G124" s="59"/>
      <c r="H124" s="60"/>
    </row>
    <row r="125" spans="1:8">
      <c r="A125" s="61"/>
      <c r="B125" s="62" t="s">
        <v>16</v>
      </c>
      <c r="C125" s="58" t="s">
        <v>1163</v>
      </c>
      <c r="D125" s="58" t="s">
        <v>1164</v>
      </c>
      <c r="E125" s="58" t="s">
        <v>1162</v>
      </c>
      <c r="F125" s="58">
        <v>233439.89859999999</v>
      </c>
      <c r="G125" s="59">
        <v>6988</v>
      </c>
      <c r="H125" s="60">
        <v>8.66</v>
      </c>
    </row>
    <row r="126" spans="1:8" ht="13.5" thickBot="1">
      <c r="A126" s="61"/>
      <c r="B126" s="58"/>
      <c r="C126" s="58"/>
      <c r="D126" s="58"/>
      <c r="E126" s="63" t="s">
        <v>15</v>
      </c>
      <c r="F126" s="58"/>
      <c r="G126" s="64">
        <v>6988</v>
      </c>
      <c r="H126" s="65">
        <v>8.66</v>
      </c>
    </row>
    <row r="127" spans="1:8" ht="13.5" thickTop="1">
      <c r="A127" s="61"/>
      <c r="B127" s="58"/>
      <c r="C127" s="58"/>
      <c r="D127" s="58"/>
      <c r="E127" s="58"/>
      <c r="F127" s="58"/>
      <c r="G127" s="59"/>
      <c r="H127" s="60"/>
    </row>
    <row r="128" spans="1:8">
      <c r="A128" s="126" t="s">
        <v>7</v>
      </c>
      <c r="B128" s="119"/>
      <c r="C128" s="119"/>
      <c r="D128" s="58"/>
      <c r="E128" s="58"/>
      <c r="F128" s="58"/>
      <c r="G128" s="59"/>
      <c r="H128" s="60"/>
    </row>
    <row r="129" spans="1:8">
      <c r="A129" s="61"/>
      <c r="B129" s="123" t="s">
        <v>44</v>
      </c>
      <c r="C129" s="119"/>
      <c r="D129" s="58"/>
      <c r="E129" s="58"/>
      <c r="F129" s="58"/>
      <c r="G129" s="59"/>
      <c r="H129" s="60"/>
    </row>
    <row r="130" spans="1:8">
      <c r="A130" s="61"/>
      <c r="B130" s="118" t="s">
        <v>9</v>
      </c>
      <c r="C130" s="119"/>
      <c r="D130" s="58"/>
      <c r="E130" s="58"/>
      <c r="F130" s="58"/>
      <c r="G130" s="59"/>
      <c r="H130" s="60"/>
    </row>
    <row r="131" spans="1:8">
      <c r="A131" s="61"/>
      <c r="B131" s="76">
        <v>7.7200000000000005E-2</v>
      </c>
      <c r="C131" s="58" t="s">
        <v>61</v>
      </c>
      <c r="D131" s="58" t="s">
        <v>62</v>
      </c>
      <c r="E131" s="58" t="s">
        <v>47</v>
      </c>
      <c r="F131" s="58">
        <v>2500000</v>
      </c>
      <c r="G131" s="59">
        <v>2489</v>
      </c>
      <c r="H131" s="60">
        <v>3.08</v>
      </c>
    </row>
    <row r="132" spans="1:8">
      <c r="A132" s="61"/>
      <c r="B132" s="76">
        <v>7.8799999999999995E-2</v>
      </c>
      <c r="C132" s="58" t="s">
        <v>59</v>
      </c>
      <c r="D132" s="58" t="s">
        <v>60</v>
      </c>
      <c r="E132" s="58" t="s">
        <v>47</v>
      </c>
      <c r="F132" s="58">
        <v>1500000</v>
      </c>
      <c r="G132" s="59">
        <v>1493.25</v>
      </c>
      <c r="H132" s="60">
        <v>1.85</v>
      </c>
    </row>
    <row r="133" spans="1:8">
      <c r="A133" s="61"/>
      <c r="B133" s="76">
        <v>8.3000000000000004E-2</v>
      </c>
      <c r="C133" s="58" t="s">
        <v>1472</v>
      </c>
      <c r="D133" s="58" t="s">
        <v>1473</v>
      </c>
      <c r="E133" s="58" t="s">
        <v>47</v>
      </c>
      <c r="F133" s="58">
        <v>1000000</v>
      </c>
      <c r="G133" s="59">
        <v>1030.5</v>
      </c>
      <c r="H133" s="60">
        <v>1.28</v>
      </c>
    </row>
    <row r="134" spans="1:8">
      <c r="A134" s="61"/>
      <c r="B134" s="76">
        <v>8.1299999999999997E-2</v>
      </c>
      <c r="C134" s="58" t="s">
        <v>54</v>
      </c>
      <c r="D134" s="58" t="s">
        <v>55</v>
      </c>
      <c r="E134" s="58" t="s">
        <v>47</v>
      </c>
      <c r="F134" s="58">
        <v>500000</v>
      </c>
      <c r="G134" s="59">
        <v>507.5</v>
      </c>
      <c r="H134" s="60">
        <v>0.63</v>
      </c>
    </row>
    <row r="135" spans="1:8">
      <c r="A135" s="61"/>
      <c r="B135" s="76">
        <v>7.5899999999999995E-2</v>
      </c>
      <c r="C135" s="58" t="s">
        <v>52</v>
      </c>
      <c r="D135" s="58" t="s">
        <v>53</v>
      </c>
      <c r="E135" s="58" t="s">
        <v>47</v>
      </c>
      <c r="F135" s="58">
        <v>500000</v>
      </c>
      <c r="G135" s="59">
        <v>493.1</v>
      </c>
      <c r="H135" s="60">
        <v>0.61</v>
      </c>
    </row>
    <row r="136" spans="1:8" ht="13.5" thickBot="1">
      <c r="A136" s="61"/>
      <c r="B136" s="58"/>
      <c r="C136" s="58"/>
      <c r="D136" s="58"/>
      <c r="E136" s="63" t="s">
        <v>15</v>
      </c>
      <c r="F136" s="58"/>
      <c r="G136" s="64">
        <v>6013.35</v>
      </c>
      <c r="H136" s="65">
        <v>7.45</v>
      </c>
    </row>
    <row r="137" spans="1:8" ht="13.5" thickTop="1">
      <c r="A137" s="61"/>
      <c r="B137" s="118" t="s">
        <v>40</v>
      </c>
      <c r="C137" s="119"/>
      <c r="D137" s="58"/>
      <c r="E137" s="58"/>
      <c r="F137" s="58"/>
      <c r="G137" s="59"/>
      <c r="H137" s="60"/>
    </row>
    <row r="138" spans="1:8">
      <c r="A138" s="61"/>
      <c r="B138" s="76">
        <v>7.7299999999999994E-2</v>
      </c>
      <c r="C138" s="58" t="s">
        <v>45</v>
      </c>
      <c r="D138" s="58" t="s">
        <v>46</v>
      </c>
      <c r="E138" s="58" t="s">
        <v>47</v>
      </c>
      <c r="F138" s="58">
        <v>2000000</v>
      </c>
      <c r="G138" s="59">
        <v>1959</v>
      </c>
      <c r="H138" s="60">
        <v>2.4300000000000002</v>
      </c>
    </row>
    <row r="139" spans="1:8">
      <c r="A139" s="61"/>
      <c r="B139" s="76">
        <v>8.1699999999999995E-2</v>
      </c>
      <c r="C139" s="58" t="s">
        <v>50</v>
      </c>
      <c r="D139" s="58" t="s">
        <v>51</v>
      </c>
      <c r="E139" s="58" t="s">
        <v>47</v>
      </c>
      <c r="F139" s="58">
        <v>1500000</v>
      </c>
      <c r="G139" s="59">
        <v>1527.75</v>
      </c>
      <c r="H139" s="60">
        <v>1.89</v>
      </c>
    </row>
    <row r="140" spans="1:8">
      <c r="A140" s="61"/>
      <c r="B140" s="76">
        <v>8.2400000000000001E-2</v>
      </c>
      <c r="C140" s="58" t="s">
        <v>48</v>
      </c>
      <c r="D140" s="58" t="s">
        <v>49</v>
      </c>
      <c r="E140" s="58" t="s">
        <v>47</v>
      </c>
      <c r="F140" s="58">
        <v>500000</v>
      </c>
      <c r="G140" s="59">
        <v>510.53</v>
      </c>
      <c r="H140" s="60">
        <v>0.63</v>
      </c>
    </row>
    <row r="141" spans="1:8" ht="13.5" thickBot="1">
      <c r="A141" s="61"/>
      <c r="B141" s="58"/>
      <c r="C141" s="58"/>
      <c r="D141" s="58"/>
      <c r="E141" s="63" t="s">
        <v>15</v>
      </c>
      <c r="F141" s="58"/>
      <c r="G141" s="77">
        <v>3997.28</v>
      </c>
      <c r="H141" s="78">
        <v>4.95</v>
      </c>
    </row>
    <row r="142" spans="1:8" ht="13.5" thickTop="1">
      <c r="A142" s="61"/>
      <c r="B142" s="58"/>
      <c r="C142" s="58"/>
      <c r="D142" s="58"/>
      <c r="E142" s="58"/>
      <c r="F142" s="58"/>
      <c r="G142" s="59"/>
      <c r="H142" s="60"/>
    </row>
    <row r="143" spans="1:8">
      <c r="A143" s="61"/>
      <c r="B143" s="122" t="s">
        <v>1029</v>
      </c>
      <c r="C143" s="121"/>
      <c r="D143" s="58"/>
      <c r="E143" s="58"/>
      <c r="F143" s="58"/>
      <c r="G143" s="59"/>
      <c r="H143" s="60"/>
    </row>
    <row r="144" spans="1:8">
      <c r="A144" s="61"/>
      <c r="B144" s="123" t="s">
        <v>299</v>
      </c>
      <c r="C144" s="119"/>
      <c r="D144" s="58"/>
      <c r="E144" s="63" t="s">
        <v>300</v>
      </c>
      <c r="F144" s="58"/>
      <c r="G144" s="59"/>
      <c r="H144" s="60"/>
    </row>
    <row r="145" spans="1:8">
      <c r="A145" s="61"/>
      <c r="B145" s="58"/>
      <c r="C145" s="58" t="s">
        <v>445</v>
      </c>
      <c r="D145" s="58"/>
      <c r="E145" s="58" t="s">
        <v>1180</v>
      </c>
      <c r="F145" s="58"/>
      <c r="G145" s="59">
        <v>720</v>
      </c>
      <c r="H145" s="60">
        <v>0.89</v>
      </c>
    </row>
    <row r="146" spans="1:8">
      <c r="A146" s="61"/>
      <c r="B146" s="58"/>
      <c r="C146" s="58" t="s">
        <v>966</v>
      </c>
      <c r="D146" s="58"/>
      <c r="E146" s="58" t="s">
        <v>1188</v>
      </c>
      <c r="F146" s="58"/>
      <c r="G146" s="59">
        <v>499</v>
      </c>
      <c r="H146" s="60">
        <v>0.62</v>
      </c>
    </row>
    <row r="147" spans="1:8">
      <c r="A147" s="61"/>
      <c r="B147" s="58"/>
      <c r="C147" s="58" t="s">
        <v>966</v>
      </c>
      <c r="D147" s="58"/>
      <c r="E147" s="58" t="s">
        <v>1214</v>
      </c>
      <c r="F147" s="58"/>
      <c r="G147" s="59">
        <v>495</v>
      </c>
      <c r="H147" s="60">
        <v>0.61</v>
      </c>
    </row>
    <row r="148" spans="1:8">
      <c r="A148" s="61"/>
      <c r="B148" s="58"/>
      <c r="C148" s="58" t="s">
        <v>966</v>
      </c>
      <c r="D148" s="58"/>
      <c r="E148" s="58" t="s">
        <v>1192</v>
      </c>
      <c r="F148" s="58"/>
      <c r="G148" s="59">
        <v>495</v>
      </c>
      <c r="H148" s="60">
        <v>0.61</v>
      </c>
    </row>
    <row r="149" spans="1:8">
      <c r="A149" s="61"/>
      <c r="B149" s="58"/>
      <c r="C149" s="58" t="s">
        <v>966</v>
      </c>
      <c r="D149" s="58"/>
      <c r="E149" s="58" t="s">
        <v>1216</v>
      </c>
      <c r="F149" s="58"/>
      <c r="G149" s="59">
        <v>495</v>
      </c>
      <c r="H149" s="60">
        <v>0.61</v>
      </c>
    </row>
    <row r="150" spans="1:8">
      <c r="A150" s="61"/>
      <c r="B150" s="58"/>
      <c r="C150" s="58" t="s">
        <v>966</v>
      </c>
      <c r="D150" s="58"/>
      <c r="E150" s="58" t="s">
        <v>1222</v>
      </c>
      <c r="F150" s="58"/>
      <c r="G150" s="59">
        <v>495</v>
      </c>
      <c r="H150" s="60">
        <v>0.61</v>
      </c>
    </row>
    <row r="151" spans="1:8">
      <c r="A151" s="61"/>
      <c r="B151" s="58"/>
      <c r="C151" s="58" t="s">
        <v>966</v>
      </c>
      <c r="D151" s="58"/>
      <c r="E151" s="58" t="s">
        <v>1218</v>
      </c>
      <c r="F151" s="58"/>
      <c r="G151" s="59">
        <v>495</v>
      </c>
      <c r="H151" s="60">
        <v>0.61</v>
      </c>
    </row>
    <row r="152" spans="1:8">
      <c r="A152" s="61"/>
      <c r="B152" s="58"/>
      <c r="C152" s="58" t="s">
        <v>966</v>
      </c>
      <c r="D152" s="58"/>
      <c r="E152" s="58" t="s">
        <v>1215</v>
      </c>
      <c r="F152" s="58"/>
      <c r="G152" s="59">
        <v>495</v>
      </c>
      <c r="H152" s="60">
        <v>0.61</v>
      </c>
    </row>
    <row r="153" spans="1:8">
      <c r="A153" s="61"/>
      <c r="B153" s="58"/>
      <c r="C153" s="58" t="s">
        <v>966</v>
      </c>
      <c r="D153" s="58"/>
      <c r="E153" s="58" t="s">
        <v>1213</v>
      </c>
      <c r="F153" s="58"/>
      <c r="G153" s="59">
        <v>490</v>
      </c>
      <c r="H153" s="60">
        <v>0.61</v>
      </c>
    </row>
    <row r="154" spans="1:8">
      <c r="A154" s="61"/>
      <c r="B154" s="58"/>
      <c r="C154" s="58" t="s">
        <v>966</v>
      </c>
      <c r="D154" s="58"/>
      <c r="E154" s="58" t="s">
        <v>1178</v>
      </c>
      <c r="F154" s="58"/>
      <c r="G154" s="59">
        <v>450</v>
      </c>
      <c r="H154" s="60">
        <v>0.56000000000000005</v>
      </c>
    </row>
    <row r="155" spans="1:8">
      <c r="A155" s="61"/>
      <c r="B155" s="58"/>
      <c r="C155" s="58" t="s">
        <v>966</v>
      </c>
      <c r="D155" s="58"/>
      <c r="E155" s="58" t="s">
        <v>1184</v>
      </c>
      <c r="F155" s="58"/>
      <c r="G155" s="59">
        <v>400</v>
      </c>
      <c r="H155" s="60">
        <v>0.5</v>
      </c>
    </row>
    <row r="156" spans="1:8">
      <c r="A156" s="61"/>
      <c r="B156" s="58"/>
      <c r="C156" s="58" t="s">
        <v>966</v>
      </c>
      <c r="D156" s="58"/>
      <c r="E156" s="58" t="s">
        <v>1242</v>
      </c>
      <c r="F156" s="58"/>
      <c r="G156" s="59">
        <v>400</v>
      </c>
      <c r="H156" s="60">
        <v>0.5</v>
      </c>
    </row>
    <row r="157" spans="1:8">
      <c r="A157" s="61"/>
      <c r="B157" s="58"/>
      <c r="C157" s="58" t="s">
        <v>445</v>
      </c>
      <c r="D157" s="58"/>
      <c r="E157" s="58" t="s">
        <v>1258</v>
      </c>
      <c r="F157" s="58"/>
      <c r="G157" s="59">
        <v>350</v>
      </c>
      <c r="H157" s="60">
        <v>0.43</v>
      </c>
    </row>
    <row r="158" spans="1:8">
      <c r="A158" s="61"/>
      <c r="B158" s="58"/>
      <c r="C158" s="58" t="s">
        <v>445</v>
      </c>
      <c r="D158" s="58"/>
      <c r="E158" s="58" t="s">
        <v>1258</v>
      </c>
      <c r="F158" s="58"/>
      <c r="G158" s="59">
        <v>330</v>
      </c>
      <c r="H158" s="60">
        <v>0.41</v>
      </c>
    </row>
    <row r="159" spans="1:8">
      <c r="A159" s="61"/>
      <c r="B159" s="58"/>
      <c r="C159" s="58" t="s">
        <v>966</v>
      </c>
      <c r="D159" s="58"/>
      <c r="E159" s="58" t="s">
        <v>1474</v>
      </c>
      <c r="F159" s="58"/>
      <c r="G159" s="59">
        <v>300</v>
      </c>
      <c r="H159" s="60">
        <v>0.37</v>
      </c>
    </row>
    <row r="160" spans="1:8">
      <c r="A160" s="61"/>
      <c r="B160" s="58"/>
      <c r="C160" s="58" t="s">
        <v>966</v>
      </c>
      <c r="D160" s="58"/>
      <c r="E160" s="58" t="s">
        <v>1208</v>
      </c>
      <c r="F160" s="58"/>
      <c r="G160" s="59">
        <v>300</v>
      </c>
      <c r="H160" s="60">
        <v>0.37</v>
      </c>
    </row>
    <row r="161" spans="1:8">
      <c r="A161" s="61"/>
      <c r="B161" s="58"/>
      <c r="C161" s="58" t="s">
        <v>966</v>
      </c>
      <c r="D161" s="58"/>
      <c r="E161" s="58" t="s">
        <v>1256</v>
      </c>
      <c r="F161" s="58"/>
      <c r="G161" s="59">
        <v>300</v>
      </c>
      <c r="H161" s="60">
        <v>0.37</v>
      </c>
    </row>
    <row r="162" spans="1:8">
      <c r="A162" s="61"/>
      <c r="B162" s="58"/>
      <c r="C162" s="58" t="s">
        <v>966</v>
      </c>
      <c r="D162" s="58"/>
      <c r="E162" s="58" t="s">
        <v>1276</v>
      </c>
      <c r="F162" s="58"/>
      <c r="G162" s="59">
        <v>99</v>
      </c>
      <c r="H162" s="60">
        <v>0.12</v>
      </c>
    </row>
    <row r="163" spans="1:8">
      <c r="A163" s="61"/>
      <c r="B163" s="58"/>
      <c r="C163" s="58" t="s">
        <v>966</v>
      </c>
      <c r="D163" s="58"/>
      <c r="E163" s="58" t="s">
        <v>1249</v>
      </c>
      <c r="F163" s="58"/>
      <c r="G163" s="59">
        <v>99</v>
      </c>
      <c r="H163" s="60">
        <v>0.12</v>
      </c>
    </row>
    <row r="164" spans="1:8">
      <c r="A164" s="61"/>
      <c r="B164" s="58"/>
      <c r="C164" s="58" t="s">
        <v>966</v>
      </c>
      <c r="D164" s="58"/>
      <c r="E164" s="58" t="s">
        <v>1301</v>
      </c>
      <c r="F164" s="58"/>
      <c r="G164" s="59">
        <v>99</v>
      </c>
      <c r="H164" s="60">
        <v>0.12</v>
      </c>
    </row>
    <row r="165" spans="1:8">
      <c r="A165" s="61"/>
      <c r="B165" s="58"/>
      <c r="C165" s="58" t="s">
        <v>966</v>
      </c>
      <c r="D165" s="58"/>
      <c r="E165" s="58" t="s">
        <v>1275</v>
      </c>
      <c r="F165" s="58"/>
      <c r="G165" s="59">
        <v>99</v>
      </c>
      <c r="H165" s="60">
        <v>0.12</v>
      </c>
    </row>
    <row r="166" spans="1:8">
      <c r="A166" s="61"/>
      <c r="B166" s="58"/>
      <c r="C166" s="58" t="s">
        <v>966</v>
      </c>
      <c r="D166" s="58"/>
      <c r="E166" s="58" t="s">
        <v>1274</v>
      </c>
      <c r="F166" s="58"/>
      <c r="G166" s="59">
        <v>99</v>
      </c>
      <c r="H166" s="60">
        <v>0.12</v>
      </c>
    </row>
    <row r="167" spans="1:8">
      <c r="A167" s="61"/>
      <c r="B167" s="58"/>
      <c r="C167" s="58" t="s">
        <v>966</v>
      </c>
      <c r="D167" s="58"/>
      <c r="E167" s="58" t="s">
        <v>1272</v>
      </c>
      <c r="F167" s="58"/>
      <c r="G167" s="59">
        <v>99</v>
      </c>
      <c r="H167" s="60">
        <v>0.12</v>
      </c>
    </row>
    <row r="168" spans="1:8">
      <c r="A168" s="61"/>
      <c r="B168" s="58"/>
      <c r="C168" s="58" t="s">
        <v>966</v>
      </c>
      <c r="D168" s="58"/>
      <c r="E168" s="58" t="s">
        <v>1237</v>
      </c>
      <c r="F168" s="58"/>
      <c r="G168" s="59">
        <v>99</v>
      </c>
      <c r="H168" s="60">
        <v>0.12</v>
      </c>
    </row>
    <row r="169" spans="1:8">
      <c r="A169" s="61"/>
      <c r="B169" s="58"/>
      <c r="C169" s="58" t="s">
        <v>966</v>
      </c>
      <c r="D169" s="58"/>
      <c r="E169" s="58" t="s">
        <v>1236</v>
      </c>
      <c r="F169" s="58"/>
      <c r="G169" s="59">
        <v>99</v>
      </c>
      <c r="H169" s="60">
        <v>0.12</v>
      </c>
    </row>
    <row r="170" spans="1:8">
      <c r="A170" s="61"/>
      <c r="B170" s="58"/>
      <c r="C170" s="58" t="s">
        <v>966</v>
      </c>
      <c r="D170" s="58"/>
      <c r="E170" s="58" t="s">
        <v>1235</v>
      </c>
      <c r="F170" s="58"/>
      <c r="G170" s="59">
        <v>99</v>
      </c>
      <c r="H170" s="60">
        <v>0.12</v>
      </c>
    </row>
    <row r="171" spans="1:8">
      <c r="A171" s="61"/>
      <c r="B171" s="58"/>
      <c r="C171" s="58" t="s">
        <v>966</v>
      </c>
      <c r="D171" s="58"/>
      <c r="E171" s="58" t="s">
        <v>1234</v>
      </c>
      <c r="F171" s="58"/>
      <c r="G171" s="59">
        <v>99</v>
      </c>
      <c r="H171" s="60">
        <v>0.12</v>
      </c>
    </row>
    <row r="172" spans="1:8">
      <c r="A172" s="61"/>
      <c r="B172" s="58"/>
      <c r="C172" s="58" t="s">
        <v>966</v>
      </c>
      <c r="D172" s="58"/>
      <c r="E172" s="58" t="s">
        <v>1233</v>
      </c>
      <c r="F172" s="58"/>
      <c r="G172" s="59">
        <v>99</v>
      </c>
      <c r="H172" s="60">
        <v>0.12</v>
      </c>
    </row>
    <row r="173" spans="1:8">
      <c r="A173" s="61"/>
      <c r="B173" s="58"/>
      <c r="C173" s="58" t="s">
        <v>966</v>
      </c>
      <c r="D173" s="58"/>
      <c r="E173" s="58" t="s">
        <v>1232</v>
      </c>
      <c r="F173" s="58"/>
      <c r="G173" s="59">
        <v>99</v>
      </c>
      <c r="H173" s="60">
        <v>0.12</v>
      </c>
    </row>
    <row r="174" spans="1:8">
      <c r="A174" s="61"/>
      <c r="B174" s="58"/>
      <c r="C174" s="58" t="s">
        <v>966</v>
      </c>
      <c r="D174" s="58"/>
      <c r="E174" s="58" t="s">
        <v>1231</v>
      </c>
      <c r="F174" s="58"/>
      <c r="G174" s="59">
        <v>99</v>
      </c>
      <c r="H174" s="60">
        <v>0.12</v>
      </c>
    </row>
    <row r="175" spans="1:8">
      <c r="A175" s="61"/>
      <c r="B175" s="58"/>
      <c r="C175" s="58" t="s">
        <v>966</v>
      </c>
      <c r="D175" s="58"/>
      <c r="E175" s="58" t="s">
        <v>1193</v>
      </c>
      <c r="F175" s="58"/>
      <c r="G175" s="59">
        <v>99</v>
      </c>
      <c r="H175" s="60">
        <v>0.12</v>
      </c>
    </row>
    <row r="176" spans="1:8">
      <c r="A176" s="61"/>
      <c r="B176" s="58"/>
      <c r="C176" s="58" t="s">
        <v>966</v>
      </c>
      <c r="D176" s="58"/>
      <c r="E176" s="58" t="s">
        <v>1195</v>
      </c>
      <c r="F176" s="58"/>
      <c r="G176" s="59">
        <v>99</v>
      </c>
      <c r="H176" s="60">
        <v>0.12</v>
      </c>
    </row>
    <row r="177" spans="1:8">
      <c r="A177" s="61"/>
      <c r="B177" s="58"/>
      <c r="C177" s="58" t="s">
        <v>966</v>
      </c>
      <c r="D177" s="58"/>
      <c r="E177" s="58" t="s">
        <v>1475</v>
      </c>
      <c r="F177" s="58"/>
      <c r="G177" s="59">
        <v>99</v>
      </c>
      <c r="H177" s="60">
        <v>0.12</v>
      </c>
    </row>
    <row r="178" spans="1:8">
      <c r="A178" s="61"/>
      <c r="B178" s="58"/>
      <c r="C178" s="58" t="s">
        <v>966</v>
      </c>
      <c r="D178" s="58"/>
      <c r="E178" s="58" t="s">
        <v>1288</v>
      </c>
      <c r="F178" s="58"/>
      <c r="G178" s="59">
        <v>99</v>
      </c>
      <c r="H178" s="60">
        <v>0.12</v>
      </c>
    </row>
    <row r="179" spans="1:8">
      <c r="A179" s="61"/>
      <c r="B179" s="58"/>
      <c r="C179" s="58" t="s">
        <v>966</v>
      </c>
      <c r="D179" s="58"/>
      <c r="E179" s="58" t="s">
        <v>1283</v>
      </c>
      <c r="F179" s="58"/>
      <c r="G179" s="59">
        <v>99</v>
      </c>
      <c r="H179" s="60">
        <v>0.12</v>
      </c>
    </row>
    <row r="180" spans="1:8">
      <c r="A180" s="61"/>
      <c r="B180" s="58"/>
      <c r="C180" s="58" t="s">
        <v>966</v>
      </c>
      <c r="D180" s="58"/>
      <c r="E180" s="58" t="s">
        <v>1284</v>
      </c>
      <c r="F180" s="58"/>
      <c r="G180" s="59">
        <v>99</v>
      </c>
      <c r="H180" s="60">
        <v>0.12</v>
      </c>
    </row>
    <row r="181" spans="1:8">
      <c r="A181" s="61"/>
      <c r="B181" s="58"/>
      <c r="C181" s="58" t="s">
        <v>966</v>
      </c>
      <c r="D181" s="58"/>
      <c r="E181" s="58" t="s">
        <v>1285</v>
      </c>
      <c r="F181" s="58"/>
      <c r="G181" s="59">
        <v>99</v>
      </c>
      <c r="H181" s="60">
        <v>0.12</v>
      </c>
    </row>
    <row r="182" spans="1:8">
      <c r="A182" s="61"/>
      <c r="B182" s="58"/>
      <c r="C182" s="58" t="s">
        <v>966</v>
      </c>
      <c r="D182" s="58"/>
      <c r="E182" s="58" t="s">
        <v>1286</v>
      </c>
      <c r="F182" s="58"/>
      <c r="G182" s="59">
        <v>99</v>
      </c>
      <c r="H182" s="60">
        <v>0.12</v>
      </c>
    </row>
    <row r="183" spans="1:8">
      <c r="A183" s="61"/>
      <c r="B183" s="58"/>
      <c r="C183" s="58" t="s">
        <v>966</v>
      </c>
      <c r="D183" s="58"/>
      <c r="E183" s="58" t="s">
        <v>1287</v>
      </c>
      <c r="F183" s="58"/>
      <c r="G183" s="59">
        <v>99</v>
      </c>
      <c r="H183" s="60">
        <v>0.12</v>
      </c>
    </row>
    <row r="184" spans="1:8">
      <c r="A184" s="61"/>
      <c r="B184" s="58"/>
      <c r="C184" s="58" t="s">
        <v>966</v>
      </c>
      <c r="D184" s="58"/>
      <c r="E184" s="58" t="s">
        <v>1288</v>
      </c>
      <c r="F184" s="58"/>
      <c r="G184" s="59">
        <v>99</v>
      </c>
      <c r="H184" s="60">
        <v>0.12</v>
      </c>
    </row>
    <row r="185" spans="1:8">
      <c r="A185" s="61"/>
      <c r="B185" s="58"/>
      <c r="C185" s="58" t="s">
        <v>966</v>
      </c>
      <c r="D185" s="58"/>
      <c r="E185" s="58" t="s">
        <v>1289</v>
      </c>
      <c r="F185" s="58"/>
      <c r="G185" s="59">
        <v>99</v>
      </c>
      <c r="H185" s="60">
        <v>0.12</v>
      </c>
    </row>
    <row r="186" spans="1:8">
      <c r="A186" s="61"/>
      <c r="B186" s="58"/>
      <c r="C186" s="58" t="s">
        <v>966</v>
      </c>
      <c r="D186" s="58"/>
      <c r="E186" s="58" t="s">
        <v>1290</v>
      </c>
      <c r="F186" s="58"/>
      <c r="G186" s="59">
        <v>99</v>
      </c>
      <c r="H186" s="60">
        <v>0.12</v>
      </c>
    </row>
    <row r="187" spans="1:8">
      <c r="A187" s="61"/>
      <c r="B187" s="58"/>
      <c r="C187" s="58" t="s">
        <v>966</v>
      </c>
      <c r="D187" s="58"/>
      <c r="E187" s="58" t="s">
        <v>1291</v>
      </c>
      <c r="F187" s="58"/>
      <c r="G187" s="59">
        <v>99</v>
      </c>
      <c r="H187" s="60">
        <v>0.12</v>
      </c>
    </row>
    <row r="188" spans="1:8">
      <c r="A188" s="61"/>
      <c r="B188" s="58"/>
      <c r="C188" s="58" t="s">
        <v>966</v>
      </c>
      <c r="D188" s="58"/>
      <c r="E188" s="58" t="s">
        <v>1292</v>
      </c>
      <c r="F188" s="58"/>
      <c r="G188" s="59">
        <v>99</v>
      </c>
      <c r="H188" s="60">
        <v>0.12</v>
      </c>
    </row>
    <row r="189" spans="1:8">
      <c r="A189" s="61"/>
      <c r="B189" s="58"/>
      <c r="C189" s="58" t="s">
        <v>966</v>
      </c>
      <c r="D189" s="58"/>
      <c r="E189" s="58" t="s">
        <v>1293</v>
      </c>
      <c r="F189" s="58"/>
      <c r="G189" s="59">
        <v>99</v>
      </c>
      <c r="H189" s="60">
        <v>0.12</v>
      </c>
    </row>
    <row r="190" spans="1:8">
      <c r="A190" s="61"/>
      <c r="B190" s="58"/>
      <c r="C190" s="58" t="s">
        <v>966</v>
      </c>
      <c r="D190" s="58"/>
      <c r="E190" s="58" t="s">
        <v>1294</v>
      </c>
      <c r="F190" s="58"/>
      <c r="G190" s="59">
        <v>99</v>
      </c>
      <c r="H190" s="60">
        <v>0.12</v>
      </c>
    </row>
    <row r="191" spans="1:8">
      <c r="A191" s="61"/>
      <c r="B191" s="58"/>
      <c r="C191" s="58" t="s">
        <v>966</v>
      </c>
      <c r="D191" s="58"/>
      <c r="E191" s="58" t="s">
        <v>1295</v>
      </c>
      <c r="F191" s="58"/>
      <c r="G191" s="59">
        <v>99</v>
      </c>
      <c r="H191" s="60">
        <v>0.12</v>
      </c>
    </row>
    <row r="192" spans="1:8">
      <c r="A192" s="61"/>
      <c r="B192" s="58"/>
      <c r="C192" s="58" t="s">
        <v>966</v>
      </c>
      <c r="D192" s="58"/>
      <c r="E192" s="58" t="s">
        <v>1296</v>
      </c>
      <c r="F192" s="58"/>
      <c r="G192" s="59">
        <v>99</v>
      </c>
      <c r="H192" s="60">
        <v>0.12</v>
      </c>
    </row>
    <row r="193" spans="1:8">
      <c r="A193" s="61"/>
      <c r="B193" s="58"/>
      <c r="C193" s="58" t="s">
        <v>966</v>
      </c>
      <c r="D193" s="58"/>
      <c r="E193" s="58" t="s">
        <v>1295</v>
      </c>
      <c r="F193" s="58"/>
      <c r="G193" s="59">
        <v>99</v>
      </c>
      <c r="H193" s="60">
        <v>0.12</v>
      </c>
    </row>
    <row r="194" spans="1:8" ht="13.5" thickBot="1">
      <c r="A194" s="61"/>
      <c r="B194" s="58"/>
      <c r="C194" s="58"/>
      <c r="D194" s="58"/>
      <c r="E194" s="63" t="s">
        <v>15</v>
      </c>
      <c r="F194" s="58"/>
      <c r="G194" s="64">
        <v>10677</v>
      </c>
      <c r="H194" s="65">
        <v>13.13</v>
      </c>
    </row>
    <row r="195" spans="1:8" ht="13.5" thickTop="1">
      <c r="A195" s="61"/>
      <c r="B195" s="62" t="s">
        <v>16</v>
      </c>
      <c r="C195" s="58" t="s">
        <v>17</v>
      </c>
      <c r="D195" s="58"/>
      <c r="E195" s="58" t="s">
        <v>16</v>
      </c>
      <c r="F195" s="58"/>
      <c r="G195" s="59">
        <v>4975</v>
      </c>
      <c r="H195" s="60">
        <v>6.17</v>
      </c>
    </row>
    <row r="196" spans="1:8" ht="13.5" thickBot="1">
      <c r="A196" s="61"/>
      <c r="B196" s="58"/>
      <c r="C196" s="58"/>
      <c r="D196" s="58"/>
      <c r="E196" s="63" t="s">
        <v>15</v>
      </c>
      <c r="F196" s="58"/>
      <c r="G196" s="64">
        <v>15652</v>
      </c>
      <c r="H196" s="65">
        <v>19.3</v>
      </c>
    </row>
    <row r="197" spans="1:8" ht="13.5" thickTop="1">
      <c r="A197" s="61"/>
      <c r="B197" s="58"/>
      <c r="C197" s="58"/>
      <c r="D197" s="58"/>
      <c r="E197" s="58"/>
      <c r="F197" s="58"/>
      <c r="G197" s="59"/>
      <c r="H197" s="60"/>
    </row>
    <row r="198" spans="1:8">
      <c r="A198" s="66" t="s">
        <v>18</v>
      </c>
      <c r="B198" s="58"/>
      <c r="C198" s="58"/>
      <c r="D198" s="58"/>
      <c r="E198" s="58"/>
      <c r="F198" s="58"/>
      <c r="G198" s="67">
        <v>27664.34</v>
      </c>
      <c r="H198" s="68">
        <v>34.409999999999997</v>
      </c>
    </row>
    <row r="199" spans="1:8">
      <c r="A199" s="61"/>
      <c r="B199" s="58"/>
      <c r="C199" s="58"/>
      <c r="D199" s="58"/>
      <c r="E199" s="58"/>
      <c r="F199" s="58"/>
      <c r="G199" s="59"/>
      <c r="H199" s="60"/>
    </row>
    <row r="200" spans="1:8" ht="13.5" thickBot="1">
      <c r="A200" s="61"/>
      <c r="B200" s="58"/>
      <c r="C200" s="58"/>
      <c r="D200" s="58"/>
      <c r="E200" s="63" t="s">
        <v>19</v>
      </c>
      <c r="F200" s="58"/>
      <c r="G200" s="64">
        <v>80687.09</v>
      </c>
      <c r="H200" s="65">
        <v>100</v>
      </c>
    </row>
    <row r="201" spans="1:8" ht="13.5" thickTop="1">
      <c r="A201" s="61"/>
      <c r="B201" s="58"/>
      <c r="C201" s="58"/>
      <c r="D201" s="58"/>
      <c r="E201" s="58"/>
      <c r="F201" s="58"/>
      <c r="G201" s="59"/>
      <c r="H201" s="60"/>
    </row>
    <row r="202" spans="1:8">
      <c r="A202" s="69" t="s">
        <v>20</v>
      </c>
      <c r="B202" s="58"/>
      <c r="C202" s="58"/>
      <c r="D202" s="58"/>
      <c r="E202" s="58"/>
      <c r="F202" s="58"/>
      <c r="G202" s="59"/>
      <c r="H202" s="60"/>
    </row>
    <row r="203" spans="1:8">
      <c r="A203" s="61">
        <v>1</v>
      </c>
      <c r="B203" s="58" t="s">
        <v>963</v>
      </c>
      <c r="C203" s="58"/>
      <c r="D203" s="58"/>
      <c r="E203" s="58"/>
      <c r="F203" s="58"/>
      <c r="G203" s="59"/>
      <c r="H203" s="60"/>
    </row>
    <row r="204" spans="1:8">
      <c r="A204" s="61"/>
      <c r="B204" s="58"/>
      <c r="C204" s="58"/>
      <c r="D204" s="58"/>
      <c r="E204" s="58"/>
      <c r="F204" s="58"/>
      <c r="G204" s="59"/>
      <c r="H204" s="60"/>
    </row>
    <row r="205" spans="1:8">
      <c r="A205" s="61">
        <v>2</v>
      </c>
      <c r="B205" s="58" t="s">
        <v>22</v>
      </c>
      <c r="C205" s="58"/>
      <c r="D205" s="58"/>
      <c r="E205" s="58"/>
      <c r="F205" s="58"/>
      <c r="G205" s="59"/>
      <c r="H205" s="60"/>
    </row>
    <row r="206" spans="1:8">
      <c r="A206" s="61"/>
      <c r="B206" s="58"/>
      <c r="C206" s="58"/>
      <c r="D206" s="58"/>
      <c r="E206" s="58"/>
      <c r="F206" s="58"/>
      <c r="G206" s="59"/>
      <c r="H206" s="60"/>
    </row>
    <row r="207" spans="1:8">
      <c r="A207" s="61">
        <v>3</v>
      </c>
      <c r="B207" s="58" t="s">
        <v>1476</v>
      </c>
      <c r="C207" s="58"/>
      <c r="D207" s="58"/>
      <c r="E207" s="58"/>
      <c r="F207" s="58"/>
      <c r="G207" s="59"/>
      <c r="H207" s="60"/>
    </row>
    <row r="208" spans="1:8">
      <c r="A208" s="61"/>
      <c r="B208" s="58"/>
      <c r="C208" s="58"/>
      <c r="D208" s="58"/>
      <c r="E208" s="58"/>
      <c r="F208" s="58"/>
      <c r="G208" s="59"/>
      <c r="H208" s="60"/>
    </row>
    <row r="209" spans="1:8">
      <c r="A209" s="61">
        <v>4</v>
      </c>
      <c r="B209" s="58" t="s">
        <v>1477</v>
      </c>
      <c r="C209" s="58"/>
      <c r="D209" s="58"/>
      <c r="E209" s="58"/>
      <c r="F209" s="58"/>
      <c r="G209" s="59"/>
      <c r="H209" s="60"/>
    </row>
    <row r="210" spans="1:8">
      <c r="A210" s="70"/>
      <c r="B210" s="71"/>
      <c r="C210" s="71"/>
      <c r="D210" s="71"/>
      <c r="E210" s="71"/>
      <c r="F210" s="71"/>
      <c r="G210" s="72"/>
      <c r="H210" s="73"/>
    </row>
  </sheetData>
  <mergeCells count="16">
    <mergeCell ref="A2:C2"/>
    <mergeCell ref="A3:C3"/>
    <mergeCell ref="B4:C4"/>
    <mergeCell ref="B111:C111"/>
    <mergeCell ref="B114:C114"/>
    <mergeCell ref="B115:C115"/>
    <mergeCell ref="B130:C130"/>
    <mergeCell ref="B137:C137"/>
    <mergeCell ref="B143:C143"/>
    <mergeCell ref="B144:C144"/>
    <mergeCell ref="B119:C119"/>
    <mergeCell ref="A122:C122"/>
    <mergeCell ref="B123:C123"/>
    <mergeCell ref="B124:C124"/>
    <mergeCell ref="A128:C128"/>
    <mergeCell ref="B129:C129"/>
  </mergeCells>
  <pageMargins left="0.75" right="0.75" top="1" bottom="1" header="0.5" footer="0.5"/>
  <pageSetup paperSize="9" orientation="portrait" verticalDpi="0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B28" sqref="B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551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9.3799999999999994E-2</v>
      </c>
      <c r="C6" s="14" t="s">
        <v>13</v>
      </c>
      <c r="D6" s="14" t="s">
        <v>508</v>
      </c>
      <c r="E6" s="14" t="s">
        <v>12</v>
      </c>
      <c r="F6" s="14">
        <v>76</v>
      </c>
      <c r="G6" s="15">
        <v>762.93</v>
      </c>
      <c r="H6" s="16">
        <v>13.51</v>
      </c>
    </row>
    <row r="7" spans="1:8">
      <c r="A7" s="17"/>
      <c r="B7" s="18">
        <v>8.8999999999999996E-2</v>
      </c>
      <c r="C7" s="14" t="s">
        <v>363</v>
      </c>
      <c r="D7" s="14" t="s">
        <v>533</v>
      </c>
      <c r="E7" s="14" t="s">
        <v>12</v>
      </c>
      <c r="F7" s="14">
        <v>75</v>
      </c>
      <c r="G7" s="15">
        <v>753.81</v>
      </c>
      <c r="H7" s="16">
        <v>13.34</v>
      </c>
    </row>
    <row r="8" spans="1:8">
      <c r="A8" s="17"/>
      <c r="B8" s="18">
        <v>9.6199999999999994E-2</v>
      </c>
      <c r="C8" s="14" t="s">
        <v>87</v>
      </c>
      <c r="D8" s="14" t="s">
        <v>536</v>
      </c>
      <c r="E8" s="14" t="s">
        <v>12</v>
      </c>
      <c r="F8" s="14">
        <v>74</v>
      </c>
      <c r="G8" s="15">
        <v>746.07</v>
      </c>
      <c r="H8" s="16">
        <v>13.21</v>
      </c>
    </row>
    <row r="9" spans="1:8">
      <c r="A9" s="17"/>
      <c r="B9" s="18">
        <v>9.5500000000000002E-2</v>
      </c>
      <c r="C9" s="14" t="s">
        <v>504</v>
      </c>
      <c r="D9" s="14" t="s">
        <v>505</v>
      </c>
      <c r="E9" s="14" t="s">
        <v>83</v>
      </c>
      <c r="F9" s="14">
        <v>50</v>
      </c>
      <c r="G9" s="15">
        <v>502.34</v>
      </c>
      <c r="H9" s="16">
        <v>8.89</v>
      </c>
    </row>
    <row r="10" spans="1:8">
      <c r="A10" s="17"/>
      <c r="B10" s="18">
        <v>9.5500000000000002E-2</v>
      </c>
      <c r="C10" s="14" t="s">
        <v>208</v>
      </c>
      <c r="D10" s="14" t="s">
        <v>506</v>
      </c>
      <c r="E10" s="14" t="s">
        <v>83</v>
      </c>
      <c r="F10" s="14">
        <v>50</v>
      </c>
      <c r="G10" s="15">
        <v>502.26</v>
      </c>
      <c r="H10" s="16">
        <v>8.89</v>
      </c>
    </row>
    <row r="11" spans="1:8">
      <c r="A11" s="17"/>
      <c r="B11" s="18">
        <v>0.106</v>
      </c>
      <c r="C11" s="14" t="s">
        <v>212</v>
      </c>
      <c r="D11" s="14" t="s">
        <v>549</v>
      </c>
      <c r="E11" s="14" t="s">
        <v>12</v>
      </c>
      <c r="F11" s="14">
        <v>17</v>
      </c>
      <c r="G11" s="15">
        <v>172.47</v>
      </c>
      <c r="H11" s="16">
        <v>3.05</v>
      </c>
    </row>
    <row r="12" spans="1:8">
      <c r="A12" s="17"/>
      <c r="B12" s="18">
        <v>9.3799999999999994E-2</v>
      </c>
      <c r="C12" s="14" t="s">
        <v>33</v>
      </c>
      <c r="D12" s="14" t="s">
        <v>542</v>
      </c>
      <c r="E12" s="14" t="s">
        <v>12</v>
      </c>
      <c r="F12" s="14">
        <v>5</v>
      </c>
      <c r="G12" s="15">
        <v>50.5</v>
      </c>
      <c r="H12" s="16">
        <v>0.89</v>
      </c>
    </row>
    <row r="13" spans="1:8" ht="9.75" thickBot="1">
      <c r="A13" s="17"/>
      <c r="B13" s="14"/>
      <c r="C13" s="14"/>
      <c r="D13" s="14"/>
      <c r="E13" s="19" t="s">
        <v>15</v>
      </c>
      <c r="F13" s="14"/>
      <c r="G13" s="20">
        <v>3490.38</v>
      </c>
      <c r="H13" s="21">
        <v>61.78</v>
      </c>
    </row>
    <row r="14" spans="1:8" ht="13.5" thickTop="1">
      <c r="A14" s="17"/>
      <c r="B14" s="134" t="s">
        <v>44</v>
      </c>
      <c r="C14" s="133"/>
      <c r="D14" s="14"/>
      <c r="E14" s="14"/>
      <c r="F14" s="14"/>
      <c r="G14" s="15"/>
      <c r="H14" s="16"/>
    </row>
    <row r="15" spans="1:8" ht="12.75">
      <c r="A15" s="17"/>
      <c r="B15" s="135" t="s">
        <v>9</v>
      </c>
      <c r="C15" s="133"/>
      <c r="D15" s="14"/>
      <c r="E15" s="14"/>
      <c r="F15" s="14"/>
      <c r="G15" s="15"/>
      <c r="H15" s="16"/>
    </row>
    <row r="16" spans="1:8">
      <c r="A16" s="17"/>
      <c r="B16" s="18">
        <v>8.7400000000000005E-2</v>
      </c>
      <c r="C16" s="14" t="s">
        <v>537</v>
      </c>
      <c r="D16" s="14" t="s">
        <v>538</v>
      </c>
      <c r="E16" s="14" t="s">
        <v>47</v>
      </c>
      <c r="F16" s="14">
        <v>1500000</v>
      </c>
      <c r="G16" s="15">
        <v>1511.71</v>
      </c>
      <c r="H16" s="16">
        <v>26.76</v>
      </c>
    </row>
    <row r="17" spans="1:9" ht="9.75" thickBot="1">
      <c r="A17" s="17"/>
      <c r="B17" s="14"/>
      <c r="C17" s="14"/>
      <c r="D17" s="14"/>
      <c r="E17" s="19" t="s">
        <v>15</v>
      </c>
      <c r="F17" s="14"/>
      <c r="G17" s="20">
        <v>1511.71</v>
      </c>
      <c r="H17" s="21">
        <v>26.76</v>
      </c>
    </row>
    <row r="18" spans="1:9" ht="9.75" thickTop="1">
      <c r="A18" s="17"/>
      <c r="B18" s="14"/>
      <c r="C18" s="14"/>
      <c r="D18" s="14"/>
      <c r="E18" s="14"/>
      <c r="F18" s="14"/>
      <c r="G18" s="15"/>
      <c r="H18" s="16"/>
    </row>
    <row r="19" spans="1:9">
      <c r="A19" s="17"/>
      <c r="B19" s="22" t="s">
        <v>16</v>
      </c>
      <c r="C19" s="14" t="s">
        <v>17</v>
      </c>
      <c r="D19" s="14"/>
      <c r="E19" s="14" t="s">
        <v>16</v>
      </c>
      <c r="F19" s="14"/>
      <c r="G19" s="15">
        <v>445</v>
      </c>
      <c r="H19" s="16">
        <v>7.88</v>
      </c>
    </row>
    <row r="20" spans="1:9" ht="9.75" thickBot="1">
      <c r="A20" s="17"/>
      <c r="B20" s="14"/>
      <c r="C20" s="14"/>
      <c r="D20" s="14"/>
      <c r="E20" s="19" t="s">
        <v>15</v>
      </c>
      <c r="F20" s="14"/>
      <c r="G20" s="20">
        <v>445</v>
      </c>
      <c r="H20" s="21">
        <v>7.88</v>
      </c>
    </row>
    <row r="21" spans="1:9" ht="9.75" thickTop="1">
      <c r="A21" s="17"/>
      <c r="B21" s="14"/>
      <c r="C21" s="14"/>
      <c r="D21" s="14"/>
      <c r="E21" s="14"/>
      <c r="F21" s="14"/>
      <c r="G21" s="15"/>
      <c r="H21" s="16"/>
    </row>
    <row r="22" spans="1:9">
      <c r="A22" s="23" t="s">
        <v>18</v>
      </c>
      <c r="B22" s="14"/>
      <c r="C22" s="14"/>
      <c r="D22" s="14"/>
      <c r="E22" s="14"/>
      <c r="F22" s="14"/>
      <c r="G22" s="34">
        <v>201.9</v>
      </c>
      <c r="H22" s="35">
        <v>3.58</v>
      </c>
      <c r="I22" s="31"/>
    </row>
    <row r="23" spans="1:9">
      <c r="A23" s="17"/>
      <c r="B23" s="14"/>
      <c r="C23" s="14"/>
      <c r="D23" s="14"/>
      <c r="E23" s="14"/>
      <c r="F23" s="14"/>
      <c r="G23" s="15"/>
      <c r="H23" s="16"/>
    </row>
    <row r="24" spans="1:9" ht="9.75" thickBot="1">
      <c r="A24" s="17"/>
      <c r="B24" s="14"/>
      <c r="C24" s="14"/>
      <c r="D24" s="14"/>
      <c r="E24" s="19" t="s">
        <v>19</v>
      </c>
      <c r="F24" s="14"/>
      <c r="G24" s="20">
        <v>5648.99</v>
      </c>
      <c r="H24" s="21">
        <v>100</v>
      </c>
      <c r="I24" s="31"/>
    </row>
    <row r="25" spans="1:9" ht="9.75" thickTop="1">
      <c r="A25" s="17"/>
      <c r="B25" s="14"/>
      <c r="C25" s="14"/>
      <c r="D25" s="14"/>
      <c r="E25" s="14"/>
      <c r="F25" s="14"/>
      <c r="G25" s="15"/>
      <c r="H25" s="16"/>
    </row>
    <row r="26" spans="1:9">
      <c r="A26" s="26" t="s">
        <v>20</v>
      </c>
      <c r="B26" s="14"/>
      <c r="C26" s="14"/>
      <c r="D26" s="14"/>
      <c r="E26" s="14"/>
      <c r="F26" s="14"/>
      <c r="G26" s="15"/>
      <c r="H26" s="16"/>
    </row>
    <row r="27" spans="1:9">
      <c r="A27" s="17">
        <v>1</v>
      </c>
      <c r="B27" s="14" t="s">
        <v>539</v>
      </c>
      <c r="C27" s="14"/>
      <c r="D27" s="14"/>
      <c r="E27" s="14"/>
      <c r="F27" s="14"/>
      <c r="G27" s="15"/>
      <c r="H27" s="16"/>
    </row>
    <row r="28" spans="1:9">
      <c r="A28" s="17"/>
      <c r="B28" s="14"/>
      <c r="C28" s="14"/>
      <c r="D28" s="14"/>
      <c r="E28" s="14"/>
      <c r="F28" s="14"/>
      <c r="G28" s="15"/>
      <c r="H28" s="16"/>
    </row>
    <row r="29" spans="1:9">
      <c r="A29" s="17">
        <v>2</v>
      </c>
      <c r="B29" s="14" t="s">
        <v>22</v>
      </c>
      <c r="C29" s="14"/>
      <c r="D29" s="14"/>
      <c r="E29" s="14"/>
      <c r="F29" s="14"/>
      <c r="G29" s="15"/>
      <c r="H29" s="16"/>
    </row>
    <row r="30" spans="1:9">
      <c r="A30" s="17"/>
      <c r="B30" s="14"/>
      <c r="C30" s="14"/>
      <c r="D30" s="14"/>
      <c r="E30" s="14"/>
      <c r="F30" s="14"/>
      <c r="G30" s="15"/>
      <c r="H30" s="16"/>
    </row>
    <row r="31" spans="1:9">
      <c r="A31" s="17">
        <v>3</v>
      </c>
      <c r="B31" s="14" t="s">
        <v>23</v>
      </c>
      <c r="C31" s="14"/>
      <c r="D31" s="14"/>
      <c r="E31" s="14"/>
      <c r="F31" s="14"/>
      <c r="G31" s="15"/>
      <c r="H31" s="16"/>
    </row>
    <row r="32" spans="1:9">
      <c r="A32" s="17"/>
      <c r="B32" s="14" t="s">
        <v>24</v>
      </c>
      <c r="C32" s="14"/>
      <c r="D32" s="14"/>
      <c r="E32" s="14"/>
      <c r="F32" s="14"/>
      <c r="G32" s="15"/>
      <c r="H32" s="16"/>
    </row>
    <row r="33" spans="1:8">
      <c r="A33" s="27"/>
      <c r="B33" s="28" t="s">
        <v>25</v>
      </c>
      <c r="C33" s="28"/>
      <c r="D33" s="28"/>
      <c r="E33" s="28"/>
      <c r="F33" s="28"/>
      <c r="G33" s="29"/>
      <c r="H33" s="30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J14" sqref="J1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550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9.6199999999999994E-2</v>
      </c>
      <c r="C6" s="14" t="s">
        <v>87</v>
      </c>
      <c r="D6" s="14" t="s">
        <v>536</v>
      </c>
      <c r="E6" s="14" t="s">
        <v>12</v>
      </c>
      <c r="F6" s="14">
        <v>69</v>
      </c>
      <c r="G6" s="15">
        <v>695.66</v>
      </c>
      <c r="H6" s="16">
        <v>13.15</v>
      </c>
    </row>
    <row r="7" spans="1:8">
      <c r="A7" s="17"/>
      <c r="B7" s="18">
        <v>9.5500000000000002E-2</v>
      </c>
      <c r="C7" s="14" t="s">
        <v>504</v>
      </c>
      <c r="D7" s="14" t="s">
        <v>505</v>
      </c>
      <c r="E7" s="14" t="s">
        <v>83</v>
      </c>
      <c r="F7" s="14">
        <v>47</v>
      </c>
      <c r="G7" s="15">
        <v>472.2</v>
      </c>
      <c r="H7" s="16">
        <v>8.93</v>
      </c>
    </row>
    <row r="8" spans="1:8">
      <c r="A8" s="17"/>
      <c r="B8" s="18">
        <v>9.5500000000000002E-2</v>
      </c>
      <c r="C8" s="14" t="s">
        <v>208</v>
      </c>
      <c r="D8" s="14" t="s">
        <v>506</v>
      </c>
      <c r="E8" s="14" t="s">
        <v>83</v>
      </c>
      <c r="F8" s="14">
        <v>47</v>
      </c>
      <c r="G8" s="15">
        <v>472.12</v>
      </c>
      <c r="H8" s="16">
        <v>8.93</v>
      </c>
    </row>
    <row r="9" spans="1:8">
      <c r="A9" s="17"/>
      <c r="B9" s="18">
        <v>9.3799999999999994E-2</v>
      </c>
      <c r="C9" s="14" t="s">
        <v>13</v>
      </c>
      <c r="D9" s="14" t="s">
        <v>508</v>
      </c>
      <c r="E9" s="14" t="s">
        <v>12</v>
      </c>
      <c r="F9" s="14">
        <v>47</v>
      </c>
      <c r="G9" s="15">
        <v>471.81</v>
      </c>
      <c r="H9" s="16">
        <v>8.92</v>
      </c>
    </row>
    <row r="10" spans="1:8">
      <c r="A10" s="17"/>
      <c r="B10" s="18">
        <v>9.2700000000000005E-2</v>
      </c>
      <c r="C10" s="14" t="s">
        <v>33</v>
      </c>
      <c r="D10" s="14" t="s">
        <v>525</v>
      </c>
      <c r="E10" s="14" t="s">
        <v>12</v>
      </c>
      <c r="F10" s="14">
        <v>40</v>
      </c>
      <c r="G10" s="15">
        <v>403.27</v>
      </c>
      <c r="H10" s="16">
        <v>7.63</v>
      </c>
    </row>
    <row r="11" spans="1:8">
      <c r="A11" s="17"/>
      <c r="B11" s="18">
        <v>8.8999999999999996E-2</v>
      </c>
      <c r="C11" s="14" t="s">
        <v>363</v>
      </c>
      <c r="D11" s="14" t="s">
        <v>533</v>
      </c>
      <c r="E11" s="14" t="s">
        <v>12</v>
      </c>
      <c r="F11" s="14">
        <v>40</v>
      </c>
      <c r="G11" s="15">
        <v>402.03</v>
      </c>
      <c r="H11" s="16">
        <v>7.6</v>
      </c>
    </row>
    <row r="12" spans="1:8">
      <c r="A12" s="17"/>
      <c r="B12" s="18">
        <v>0.1057</v>
      </c>
      <c r="C12" s="14" t="s">
        <v>212</v>
      </c>
      <c r="D12" s="14" t="s">
        <v>541</v>
      </c>
      <c r="E12" s="14" t="s">
        <v>12</v>
      </c>
      <c r="F12" s="14">
        <v>30</v>
      </c>
      <c r="G12" s="15">
        <v>304.61</v>
      </c>
      <c r="H12" s="16">
        <v>5.76</v>
      </c>
    </row>
    <row r="13" spans="1:8">
      <c r="A13" s="17"/>
      <c r="B13" s="18">
        <v>8.5400000000000004E-2</v>
      </c>
      <c r="C13" s="14" t="s">
        <v>13</v>
      </c>
      <c r="D13" s="14" t="s">
        <v>154</v>
      </c>
      <c r="E13" s="14" t="s">
        <v>73</v>
      </c>
      <c r="F13" s="14">
        <v>10</v>
      </c>
      <c r="G13" s="15">
        <v>99.89</v>
      </c>
      <c r="H13" s="16">
        <v>1.89</v>
      </c>
    </row>
    <row r="14" spans="1:8">
      <c r="A14" s="17"/>
      <c r="B14" s="18">
        <v>9.4E-2</v>
      </c>
      <c r="C14" s="14" t="s">
        <v>97</v>
      </c>
      <c r="D14" s="14" t="s">
        <v>548</v>
      </c>
      <c r="E14" s="14" t="s">
        <v>12</v>
      </c>
      <c r="F14" s="14">
        <v>5</v>
      </c>
      <c r="G14" s="15">
        <v>50.48</v>
      </c>
      <c r="H14" s="16">
        <v>0.95</v>
      </c>
    </row>
    <row r="15" spans="1:8" ht="9.75" thickBot="1">
      <c r="A15" s="17"/>
      <c r="B15" s="14"/>
      <c r="C15" s="14"/>
      <c r="D15" s="14"/>
      <c r="E15" s="19" t="s">
        <v>15</v>
      </c>
      <c r="F15" s="14"/>
      <c r="G15" s="20">
        <v>3372.07</v>
      </c>
      <c r="H15" s="21">
        <v>63.76</v>
      </c>
    </row>
    <row r="16" spans="1:8" ht="13.5" thickTop="1">
      <c r="A16" s="17"/>
      <c r="B16" s="134" t="s">
        <v>44</v>
      </c>
      <c r="C16" s="133"/>
      <c r="D16" s="14"/>
      <c r="E16" s="14"/>
      <c r="F16" s="14"/>
      <c r="G16" s="15"/>
      <c r="H16" s="16"/>
    </row>
    <row r="17" spans="1:9">
      <c r="A17" s="17"/>
      <c r="B17" s="135" t="s">
        <v>9</v>
      </c>
      <c r="C17" s="136"/>
      <c r="D17" s="14"/>
      <c r="E17" s="14"/>
      <c r="F17" s="14"/>
      <c r="G17" s="15"/>
      <c r="H17" s="16"/>
      <c r="I17" s="31"/>
    </row>
    <row r="18" spans="1:9">
      <c r="A18" s="17"/>
      <c r="B18" s="18">
        <v>8.7400000000000005E-2</v>
      </c>
      <c r="C18" s="14" t="s">
        <v>537</v>
      </c>
      <c r="D18" s="14" t="s">
        <v>538</v>
      </c>
      <c r="E18" s="14" t="s">
        <v>47</v>
      </c>
      <c r="F18" s="14">
        <v>1350000</v>
      </c>
      <c r="G18" s="15">
        <v>1360.54</v>
      </c>
      <c r="H18" s="16">
        <v>25.73</v>
      </c>
    </row>
    <row r="19" spans="1:9" ht="9.75" thickBot="1">
      <c r="A19" s="17"/>
      <c r="B19" s="14"/>
      <c r="C19" s="14"/>
      <c r="D19" s="14"/>
      <c r="E19" s="19" t="s">
        <v>15</v>
      </c>
      <c r="F19" s="14"/>
      <c r="G19" s="20">
        <v>1360.54</v>
      </c>
      <c r="H19" s="21">
        <v>25.73</v>
      </c>
      <c r="I19" s="31"/>
    </row>
    <row r="20" spans="1:9" ht="9.75" thickTop="1">
      <c r="A20" s="17"/>
      <c r="B20" s="14"/>
      <c r="C20" s="14"/>
      <c r="D20" s="14"/>
      <c r="E20" s="14"/>
      <c r="F20" s="14"/>
      <c r="G20" s="15"/>
      <c r="H20" s="16"/>
    </row>
    <row r="21" spans="1:9">
      <c r="A21" s="17"/>
      <c r="B21" s="22" t="s">
        <v>16</v>
      </c>
      <c r="C21" s="14" t="s">
        <v>17</v>
      </c>
      <c r="D21" s="14"/>
      <c r="E21" s="14" t="s">
        <v>16</v>
      </c>
      <c r="F21" s="14"/>
      <c r="G21" s="15">
        <v>330</v>
      </c>
      <c r="H21" s="16">
        <v>6.24</v>
      </c>
    </row>
    <row r="22" spans="1:9" ht="9.75" thickBot="1">
      <c r="A22" s="17"/>
      <c r="B22" s="14"/>
      <c r="C22" s="14"/>
      <c r="D22" s="14"/>
      <c r="E22" s="19" t="s">
        <v>15</v>
      </c>
      <c r="F22" s="14"/>
      <c r="G22" s="20">
        <v>330</v>
      </c>
      <c r="H22" s="21">
        <v>6.24</v>
      </c>
    </row>
    <row r="23" spans="1:9" ht="9.75" thickTop="1">
      <c r="A23" s="17"/>
      <c r="B23" s="14"/>
      <c r="C23" s="14"/>
      <c r="D23" s="14"/>
      <c r="E23" s="14"/>
      <c r="F23" s="14"/>
      <c r="G23" s="15"/>
      <c r="H23" s="16"/>
    </row>
    <row r="24" spans="1:9">
      <c r="A24" s="23" t="s">
        <v>18</v>
      </c>
      <c r="B24" s="14"/>
      <c r="C24" s="14"/>
      <c r="D24" s="14"/>
      <c r="E24" s="14"/>
      <c r="F24" s="14"/>
      <c r="G24" s="34">
        <v>225.79</v>
      </c>
      <c r="H24" s="35">
        <v>4.2699999999999996</v>
      </c>
    </row>
    <row r="25" spans="1:9">
      <c r="A25" s="17"/>
      <c r="B25" s="14"/>
      <c r="C25" s="14"/>
      <c r="D25" s="14"/>
      <c r="E25" s="14"/>
      <c r="F25" s="14"/>
      <c r="G25" s="15"/>
      <c r="H25" s="16"/>
    </row>
    <row r="26" spans="1:9" ht="9.75" thickBot="1">
      <c r="A26" s="17"/>
      <c r="B26" s="14"/>
      <c r="C26" s="14"/>
      <c r="D26" s="14"/>
      <c r="E26" s="19" t="s">
        <v>19</v>
      </c>
      <c r="F26" s="14"/>
      <c r="G26" s="20">
        <v>5288.4</v>
      </c>
      <c r="H26" s="21">
        <v>100</v>
      </c>
    </row>
    <row r="27" spans="1:9" ht="9.75" thickTop="1">
      <c r="A27" s="17"/>
      <c r="B27" s="14"/>
      <c r="C27" s="14"/>
      <c r="D27" s="14"/>
      <c r="E27" s="14"/>
      <c r="F27" s="14"/>
      <c r="G27" s="15"/>
      <c r="H27" s="16"/>
    </row>
    <row r="28" spans="1:9">
      <c r="A28" s="26" t="s">
        <v>20</v>
      </c>
      <c r="B28" s="14"/>
      <c r="C28" s="14"/>
      <c r="D28" s="14"/>
      <c r="E28" s="14"/>
      <c r="F28" s="14"/>
      <c r="G28" s="15"/>
      <c r="H28" s="16"/>
    </row>
    <row r="29" spans="1:9">
      <c r="A29" s="17">
        <v>1</v>
      </c>
      <c r="B29" s="14" t="s">
        <v>539</v>
      </c>
      <c r="C29" s="14"/>
      <c r="D29" s="14"/>
      <c r="E29" s="14"/>
      <c r="F29" s="14"/>
      <c r="G29" s="15"/>
      <c r="H29" s="16"/>
    </row>
    <row r="30" spans="1:9">
      <c r="A30" s="17"/>
      <c r="B30" s="14"/>
      <c r="C30" s="14"/>
      <c r="D30" s="14"/>
      <c r="E30" s="14"/>
      <c r="F30" s="14"/>
      <c r="G30" s="15"/>
      <c r="H30" s="16"/>
    </row>
    <row r="31" spans="1:9">
      <c r="A31" s="17">
        <v>2</v>
      </c>
      <c r="B31" s="14" t="s">
        <v>22</v>
      </c>
      <c r="C31" s="14"/>
      <c r="D31" s="14"/>
      <c r="E31" s="14"/>
      <c r="F31" s="14"/>
      <c r="G31" s="15"/>
      <c r="H31" s="16"/>
    </row>
    <row r="32" spans="1:9">
      <c r="A32" s="17"/>
      <c r="B32" s="14"/>
      <c r="C32" s="14"/>
      <c r="D32" s="14"/>
      <c r="E32" s="14"/>
      <c r="F32" s="14"/>
      <c r="G32" s="15"/>
      <c r="H32" s="16"/>
    </row>
    <row r="33" spans="1:8">
      <c r="A33" s="17">
        <v>3</v>
      </c>
      <c r="B33" s="14" t="s">
        <v>23</v>
      </c>
      <c r="C33" s="14"/>
      <c r="D33" s="14"/>
      <c r="E33" s="14"/>
      <c r="F33" s="14"/>
      <c r="G33" s="15"/>
      <c r="H33" s="16"/>
    </row>
    <row r="34" spans="1:8">
      <c r="A34" s="17"/>
      <c r="B34" s="14" t="s">
        <v>24</v>
      </c>
      <c r="C34" s="14"/>
      <c r="D34" s="14"/>
      <c r="E34" s="14"/>
      <c r="F34" s="14"/>
      <c r="G34" s="15"/>
      <c r="H34" s="16"/>
    </row>
    <row r="35" spans="1:8">
      <c r="A35" s="27"/>
      <c r="B35" s="28" t="s">
        <v>25</v>
      </c>
      <c r="C35" s="28"/>
      <c r="D35" s="28"/>
      <c r="E35" s="28"/>
      <c r="F35" s="28"/>
      <c r="G35" s="29"/>
      <c r="H35" s="30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I42"/>
  <sheetViews>
    <sheetView topLeftCell="A9" workbookViewId="0">
      <selection activeCell="B36" sqref="B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8554687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540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9.6000000000000002E-2</v>
      </c>
      <c r="C6" s="14" t="s">
        <v>124</v>
      </c>
      <c r="D6" s="14" t="s">
        <v>125</v>
      </c>
      <c r="E6" s="14" t="s">
        <v>86</v>
      </c>
      <c r="F6" s="14">
        <v>130</v>
      </c>
      <c r="G6" s="15">
        <v>1303.77</v>
      </c>
      <c r="H6" s="16">
        <v>12.55</v>
      </c>
    </row>
    <row r="7" spans="1:8">
      <c r="A7" s="17"/>
      <c r="B7" s="18">
        <v>8.4900000000000003E-2</v>
      </c>
      <c r="C7" s="14" t="s">
        <v>156</v>
      </c>
      <c r="D7" s="14" t="s">
        <v>157</v>
      </c>
      <c r="E7" s="14" t="s">
        <v>76</v>
      </c>
      <c r="F7" s="14">
        <v>130</v>
      </c>
      <c r="G7" s="15">
        <v>1299.3599999999999</v>
      </c>
      <c r="H7" s="16">
        <v>12.51</v>
      </c>
    </row>
    <row r="8" spans="1:8">
      <c r="A8" s="17"/>
      <c r="B8" s="18">
        <v>0.1057</v>
      </c>
      <c r="C8" s="14" t="s">
        <v>212</v>
      </c>
      <c r="D8" s="14" t="s">
        <v>541</v>
      </c>
      <c r="E8" s="14" t="s">
        <v>12</v>
      </c>
      <c r="F8" s="14">
        <v>120</v>
      </c>
      <c r="G8" s="15">
        <v>1218.42</v>
      </c>
      <c r="H8" s="16">
        <v>11.73</v>
      </c>
    </row>
    <row r="9" spans="1:8">
      <c r="A9" s="17"/>
      <c r="B9" s="18">
        <v>9.3799999999999994E-2</v>
      </c>
      <c r="C9" s="14" t="s">
        <v>33</v>
      </c>
      <c r="D9" s="14" t="s">
        <v>542</v>
      </c>
      <c r="E9" s="14" t="s">
        <v>12</v>
      </c>
      <c r="F9" s="14">
        <v>108</v>
      </c>
      <c r="G9" s="15">
        <v>1090.8</v>
      </c>
      <c r="H9" s="16">
        <v>10.5</v>
      </c>
    </row>
    <row r="10" spans="1:8">
      <c r="A10" s="17"/>
      <c r="B10" s="18">
        <v>8.2699999999999996E-2</v>
      </c>
      <c r="C10" s="14" t="s">
        <v>87</v>
      </c>
      <c r="D10" s="14" t="s">
        <v>323</v>
      </c>
      <c r="E10" s="14" t="s">
        <v>12</v>
      </c>
      <c r="F10" s="14">
        <v>100</v>
      </c>
      <c r="G10" s="15">
        <v>1000.94</v>
      </c>
      <c r="H10" s="16">
        <v>9.64</v>
      </c>
    </row>
    <row r="11" spans="1:8">
      <c r="A11" s="17"/>
      <c r="B11" s="18">
        <v>0.1125</v>
      </c>
      <c r="C11" s="14" t="s">
        <v>543</v>
      </c>
      <c r="D11" s="14" t="s">
        <v>544</v>
      </c>
      <c r="E11" s="14" t="s">
        <v>76</v>
      </c>
      <c r="F11" s="14">
        <v>80000</v>
      </c>
      <c r="G11" s="15">
        <v>813.14</v>
      </c>
      <c r="H11" s="16">
        <v>7.83</v>
      </c>
    </row>
    <row r="12" spans="1:8">
      <c r="A12" s="17"/>
      <c r="B12" s="18">
        <v>8.5400000000000004E-2</v>
      </c>
      <c r="C12" s="14" t="s">
        <v>13</v>
      </c>
      <c r="D12" s="14" t="s">
        <v>154</v>
      </c>
      <c r="E12" s="14" t="s">
        <v>73</v>
      </c>
      <c r="F12" s="14">
        <v>60</v>
      </c>
      <c r="G12" s="15">
        <v>599.32000000000005</v>
      </c>
      <c r="H12" s="16">
        <v>5.77</v>
      </c>
    </row>
    <row r="13" spans="1:8">
      <c r="A13" s="17"/>
      <c r="B13" s="18">
        <v>8.1199999999999994E-2</v>
      </c>
      <c r="C13" s="14" t="s">
        <v>545</v>
      </c>
      <c r="D13" s="14" t="s">
        <v>546</v>
      </c>
      <c r="E13" s="14" t="s">
        <v>12</v>
      </c>
      <c r="F13" s="14">
        <v>50</v>
      </c>
      <c r="G13" s="15">
        <v>500.26</v>
      </c>
      <c r="H13" s="16">
        <v>4.82</v>
      </c>
    </row>
    <row r="14" spans="1:8">
      <c r="A14" s="17"/>
      <c r="B14" s="18">
        <v>7.8700000000000006E-2</v>
      </c>
      <c r="C14" s="14" t="s">
        <v>10</v>
      </c>
      <c r="D14" s="14" t="s">
        <v>547</v>
      </c>
      <c r="E14" s="14" t="s">
        <v>12</v>
      </c>
      <c r="F14" s="14">
        <v>50</v>
      </c>
      <c r="G14" s="15">
        <v>499.44</v>
      </c>
      <c r="H14" s="16">
        <v>4.8099999999999996</v>
      </c>
    </row>
    <row r="15" spans="1:8">
      <c r="A15" s="17"/>
      <c r="B15" s="18">
        <v>9.4E-2</v>
      </c>
      <c r="C15" s="14" t="s">
        <v>97</v>
      </c>
      <c r="D15" s="14" t="s">
        <v>548</v>
      </c>
      <c r="E15" s="14" t="s">
        <v>12</v>
      </c>
      <c r="F15" s="14">
        <v>45</v>
      </c>
      <c r="G15" s="15">
        <v>454.34</v>
      </c>
      <c r="H15" s="16">
        <v>4.37</v>
      </c>
    </row>
    <row r="16" spans="1:8">
      <c r="A16" s="17"/>
      <c r="B16" s="18">
        <v>9.8500000000000004E-2</v>
      </c>
      <c r="C16" s="14" t="s">
        <v>103</v>
      </c>
      <c r="D16" s="14" t="s">
        <v>513</v>
      </c>
      <c r="E16" s="14" t="s">
        <v>12</v>
      </c>
      <c r="F16" s="14">
        <v>20</v>
      </c>
      <c r="G16" s="15">
        <v>202.34</v>
      </c>
      <c r="H16" s="16">
        <v>1.95</v>
      </c>
    </row>
    <row r="17" spans="1:9">
      <c r="A17" s="17"/>
      <c r="B17" s="18">
        <v>9.2999999999999999E-2</v>
      </c>
      <c r="C17" s="14" t="s">
        <v>515</v>
      </c>
      <c r="D17" s="14" t="s">
        <v>517</v>
      </c>
      <c r="E17" s="14" t="s">
        <v>12</v>
      </c>
      <c r="F17" s="14">
        <v>10</v>
      </c>
      <c r="G17" s="15">
        <v>125.88</v>
      </c>
      <c r="H17" s="16">
        <v>1.21</v>
      </c>
    </row>
    <row r="18" spans="1:9">
      <c r="A18" s="17"/>
      <c r="B18" s="18">
        <v>0.106</v>
      </c>
      <c r="C18" s="14" t="s">
        <v>212</v>
      </c>
      <c r="D18" s="14" t="s">
        <v>549</v>
      </c>
      <c r="E18" s="14" t="s">
        <v>12</v>
      </c>
      <c r="F18" s="14">
        <v>11</v>
      </c>
      <c r="G18" s="15">
        <v>111.6</v>
      </c>
      <c r="H18" s="16">
        <v>1.07</v>
      </c>
    </row>
    <row r="19" spans="1:9">
      <c r="A19" s="17"/>
      <c r="B19" s="18">
        <v>9.4E-2</v>
      </c>
      <c r="C19" s="14" t="s">
        <v>97</v>
      </c>
      <c r="D19" s="14" t="s">
        <v>512</v>
      </c>
      <c r="E19" s="14" t="s">
        <v>12</v>
      </c>
      <c r="F19" s="14">
        <v>10</v>
      </c>
      <c r="G19" s="15">
        <v>100.81</v>
      </c>
      <c r="H19" s="16">
        <v>0.97</v>
      </c>
    </row>
    <row r="20" spans="1:9">
      <c r="A20" s="17"/>
      <c r="B20" s="18">
        <v>9.35E-2</v>
      </c>
      <c r="C20" s="14" t="s">
        <v>97</v>
      </c>
      <c r="D20" s="14" t="s">
        <v>511</v>
      </c>
      <c r="E20" s="14" t="s">
        <v>12</v>
      </c>
      <c r="F20" s="14">
        <v>10</v>
      </c>
      <c r="G20" s="15">
        <v>100.21</v>
      </c>
      <c r="H20" s="16">
        <v>0.96</v>
      </c>
    </row>
    <row r="21" spans="1:9">
      <c r="A21" s="17"/>
      <c r="B21" s="18">
        <v>8.7999999999999995E-2</v>
      </c>
      <c r="C21" s="14" t="s">
        <v>509</v>
      </c>
      <c r="D21" s="14" t="s">
        <v>510</v>
      </c>
      <c r="E21" s="14" t="s">
        <v>76</v>
      </c>
      <c r="F21" s="14">
        <v>5</v>
      </c>
      <c r="G21" s="15">
        <v>50.22</v>
      </c>
      <c r="H21" s="16">
        <v>0.48</v>
      </c>
    </row>
    <row r="22" spans="1:9" ht="9.75" thickBot="1">
      <c r="A22" s="17"/>
      <c r="B22" s="14"/>
      <c r="C22" s="14"/>
      <c r="D22" s="14"/>
      <c r="E22" s="19" t="s">
        <v>15</v>
      </c>
      <c r="F22" s="14"/>
      <c r="G22" s="20">
        <v>9470.85</v>
      </c>
      <c r="H22" s="21">
        <v>91.17</v>
      </c>
    </row>
    <row r="23" spans="1:9" ht="13.5" thickTop="1">
      <c r="A23" s="17"/>
      <c r="B23" s="134" t="s">
        <v>44</v>
      </c>
      <c r="C23" s="133"/>
      <c r="D23" s="14"/>
      <c r="E23" s="14"/>
      <c r="F23" s="14"/>
      <c r="G23" s="15"/>
      <c r="H23" s="16"/>
    </row>
    <row r="24" spans="1:9" ht="12.75">
      <c r="A24" s="17"/>
      <c r="B24" s="135" t="s">
        <v>9</v>
      </c>
      <c r="C24" s="133"/>
      <c r="D24" s="14"/>
      <c r="E24" s="14"/>
      <c r="F24" s="14"/>
      <c r="G24" s="15"/>
      <c r="H24" s="16"/>
    </row>
    <row r="25" spans="1:9">
      <c r="A25" s="17"/>
      <c r="B25" s="18">
        <v>8.7400000000000005E-2</v>
      </c>
      <c r="C25" s="14" t="s">
        <v>537</v>
      </c>
      <c r="D25" s="14" t="s">
        <v>538</v>
      </c>
      <c r="E25" s="14" t="s">
        <v>47</v>
      </c>
      <c r="F25" s="14">
        <v>75000</v>
      </c>
      <c r="G25" s="15">
        <v>75.59</v>
      </c>
      <c r="H25" s="16">
        <v>0.73</v>
      </c>
    </row>
    <row r="26" spans="1:9" ht="9.75" thickBot="1">
      <c r="A26" s="17"/>
      <c r="B26" s="14"/>
      <c r="C26" s="14"/>
      <c r="D26" s="14"/>
      <c r="E26" s="19" t="s">
        <v>15</v>
      </c>
      <c r="F26" s="14"/>
      <c r="G26" s="20">
        <v>75.59</v>
      </c>
      <c r="H26" s="21">
        <v>0.73</v>
      </c>
    </row>
    <row r="27" spans="1:9" ht="9.75" thickTop="1">
      <c r="A27" s="17"/>
      <c r="B27" s="14"/>
      <c r="C27" s="14"/>
      <c r="D27" s="14"/>
      <c r="E27" s="14"/>
      <c r="F27" s="14"/>
      <c r="G27" s="15"/>
      <c r="H27" s="16"/>
      <c r="I27" s="31"/>
    </row>
    <row r="28" spans="1:9">
      <c r="A28" s="17"/>
      <c r="B28" s="22" t="s">
        <v>16</v>
      </c>
      <c r="C28" s="14" t="s">
        <v>17</v>
      </c>
      <c r="D28" s="14"/>
      <c r="E28" s="14" t="s">
        <v>16</v>
      </c>
      <c r="F28" s="14"/>
      <c r="G28" s="15">
        <v>425</v>
      </c>
      <c r="H28" s="16">
        <v>4.09</v>
      </c>
    </row>
    <row r="29" spans="1:9" ht="9.75" thickBot="1">
      <c r="A29" s="17"/>
      <c r="B29" s="14"/>
      <c r="C29" s="14"/>
      <c r="D29" s="14"/>
      <c r="E29" s="19" t="s">
        <v>15</v>
      </c>
      <c r="F29" s="14"/>
      <c r="G29" s="20">
        <v>425</v>
      </c>
      <c r="H29" s="21">
        <v>4.09</v>
      </c>
      <c r="I29" s="31"/>
    </row>
    <row r="30" spans="1:9" ht="9.75" thickTop="1">
      <c r="A30" s="17"/>
      <c r="B30" s="14"/>
      <c r="C30" s="14"/>
      <c r="D30" s="14"/>
      <c r="E30" s="14"/>
      <c r="F30" s="14"/>
      <c r="G30" s="15"/>
      <c r="H30" s="16"/>
    </row>
    <row r="31" spans="1:9">
      <c r="A31" s="23" t="s">
        <v>18</v>
      </c>
      <c r="B31" s="14"/>
      <c r="C31" s="14"/>
      <c r="D31" s="14"/>
      <c r="E31" s="14"/>
      <c r="F31" s="14"/>
      <c r="G31" s="34">
        <v>416.02</v>
      </c>
      <c r="H31" s="35">
        <v>4.01</v>
      </c>
    </row>
    <row r="32" spans="1:9">
      <c r="A32" s="17"/>
      <c r="B32" s="14"/>
      <c r="C32" s="14"/>
      <c r="D32" s="14"/>
      <c r="E32" s="14"/>
      <c r="F32" s="14"/>
      <c r="G32" s="15"/>
      <c r="H32" s="16"/>
    </row>
    <row r="33" spans="1:8" ht="9.75" thickBot="1">
      <c r="A33" s="17"/>
      <c r="B33" s="14"/>
      <c r="C33" s="14"/>
      <c r="D33" s="14"/>
      <c r="E33" s="19" t="s">
        <v>19</v>
      </c>
      <c r="F33" s="14"/>
      <c r="G33" s="20">
        <v>10387.459999999999</v>
      </c>
      <c r="H33" s="21">
        <v>100</v>
      </c>
    </row>
    <row r="34" spans="1:8" ht="9.75" thickTop="1">
      <c r="A34" s="17"/>
      <c r="B34" s="14"/>
      <c r="C34" s="14"/>
      <c r="D34" s="14"/>
      <c r="E34" s="14"/>
      <c r="F34" s="14"/>
      <c r="G34" s="15"/>
      <c r="H34" s="16"/>
    </row>
    <row r="35" spans="1:8">
      <c r="A35" s="26" t="s">
        <v>20</v>
      </c>
      <c r="B35" s="14"/>
      <c r="C35" s="14"/>
      <c r="D35" s="14"/>
      <c r="E35" s="14"/>
      <c r="F35" s="14"/>
      <c r="G35" s="15"/>
      <c r="H35" s="16"/>
    </row>
    <row r="36" spans="1:8">
      <c r="A36" s="17">
        <v>1</v>
      </c>
      <c r="B36" s="14" t="s">
        <v>429</v>
      </c>
      <c r="C36" s="14"/>
      <c r="D36" s="14"/>
      <c r="E36" s="14"/>
      <c r="F36" s="14"/>
      <c r="G36" s="15"/>
      <c r="H36" s="16"/>
    </row>
    <row r="37" spans="1:8">
      <c r="A37" s="17"/>
      <c r="B37" s="14"/>
      <c r="C37" s="14"/>
      <c r="D37" s="14"/>
      <c r="E37" s="14"/>
      <c r="F37" s="14"/>
      <c r="G37" s="15"/>
      <c r="H37" s="16"/>
    </row>
    <row r="38" spans="1:8">
      <c r="A38" s="17">
        <v>2</v>
      </c>
      <c r="B38" s="14" t="s">
        <v>22</v>
      </c>
      <c r="C38" s="14"/>
      <c r="D38" s="14"/>
      <c r="E38" s="14"/>
      <c r="F38" s="14"/>
      <c r="G38" s="15"/>
      <c r="H38" s="16"/>
    </row>
    <row r="39" spans="1:8">
      <c r="A39" s="17"/>
      <c r="B39" s="14"/>
      <c r="C39" s="14"/>
      <c r="D39" s="14"/>
      <c r="E39" s="14"/>
      <c r="F39" s="14"/>
      <c r="G39" s="15"/>
      <c r="H39" s="16"/>
    </row>
    <row r="40" spans="1:8">
      <c r="A40" s="17">
        <v>3</v>
      </c>
      <c r="B40" s="14" t="s">
        <v>23</v>
      </c>
      <c r="C40" s="14"/>
      <c r="D40" s="14"/>
      <c r="E40" s="14"/>
      <c r="F40" s="14"/>
      <c r="G40" s="15"/>
      <c r="H40" s="16"/>
    </row>
    <row r="41" spans="1:8">
      <c r="A41" s="17"/>
      <c r="B41" s="14" t="s">
        <v>24</v>
      </c>
      <c r="C41" s="14"/>
      <c r="D41" s="14"/>
      <c r="E41" s="14"/>
      <c r="F41" s="14"/>
      <c r="G41" s="15"/>
      <c r="H41" s="16"/>
    </row>
    <row r="42" spans="1:8">
      <c r="A42" s="27"/>
      <c r="B42" s="28" t="s">
        <v>25</v>
      </c>
      <c r="C42" s="28"/>
      <c r="D42" s="28"/>
      <c r="E42" s="28"/>
      <c r="F42" s="28"/>
      <c r="G42" s="29"/>
      <c r="H42" s="30"/>
    </row>
  </sheetData>
  <mergeCells count="6">
    <mergeCell ref="A2:C2"/>
    <mergeCell ref="A3:C3"/>
    <mergeCell ref="B4:C4"/>
    <mergeCell ref="B5:C5"/>
    <mergeCell ref="B23:C23"/>
    <mergeCell ref="B24:C2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29" sqref="B2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535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9.2700000000000005E-2</v>
      </c>
      <c r="C6" s="14" t="s">
        <v>33</v>
      </c>
      <c r="D6" s="14" t="s">
        <v>525</v>
      </c>
      <c r="E6" s="14" t="s">
        <v>12</v>
      </c>
      <c r="F6" s="14">
        <v>145</v>
      </c>
      <c r="G6" s="15">
        <v>1461.86</v>
      </c>
      <c r="H6" s="16">
        <v>13.37</v>
      </c>
    </row>
    <row r="7" spans="1:8">
      <c r="A7" s="17"/>
      <c r="B7" s="18">
        <v>8.8999999999999996E-2</v>
      </c>
      <c r="C7" s="14" t="s">
        <v>363</v>
      </c>
      <c r="D7" s="14" t="s">
        <v>533</v>
      </c>
      <c r="E7" s="14" t="s">
        <v>12</v>
      </c>
      <c r="F7" s="14">
        <v>145</v>
      </c>
      <c r="G7" s="15">
        <v>1457.37</v>
      </c>
      <c r="H7" s="16">
        <v>13.33</v>
      </c>
    </row>
    <row r="8" spans="1:8">
      <c r="A8" s="17"/>
      <c r="B8" s="18">
        <v>9.3799999999999994E-2</v>
      </c>
      <c r="C8" s="14" t="s">
        <v>13</v>
      </c>
      <c r="D8" s="14" t="s">
        <v>508</v>
      </c>
      <c r="E8" s="14" t="s">
        <v>12</v>
      </c>
      <c r="F8" s="14">
        <v>140</v>
      </c>
      <c r="G8" s="15">
        <v>1405.4</v>
      </c>
      <c r="H8" s="16">
        <v>12.86</v>
      </c>
    </row>
    <row r="9" spans="1:8">
      <c r="A9" s="17"/>
      <c r="B9" s="18">
        <v>9.6199999999999994E-2</v>
      </c>
      <c r="C9" s="14" t="s">
        <v>87</v>
      </c>
      <c r="D9" s="14" t="s">
        <v>536</v>
      </c>
      <c r="E9" s="14" t="s">
        <v>12</v>
      </c>
      <c r="F9" s="14">
        <v>107</v>
      </c>
      <c r="G9" s="15">
        <v>1078.77</v>
      </c>
      <c r="H9" s="16">
        <v>9.8699999999999992</v>
      </c>
    </row>
    <row r="10" spans="1:8">
      <c r="A10" s="17"/>
      <c r="B10" s="18">
        <v>9.5500000000000002E-2</v>
      </c>
      <c r="C10" s="14" t="s">
        <v>504</v>
      </c>
      <c r="D10" s="14" t="s">
        <v>505</v>
      </c>
      <c r="E10" s="14" t="s">
        <v>83</v>
      </c>
      <c r="F10" s="14">
        <v>97</v>
      </c>
      <c r="G10" s="15">
        <v>974.54</v>
      </c>
      <c r="H10" s="16">
        <v>8.91</v>
      </c>
    </row>
    <row r="11" spans="1:8">
      <c r="A11" s="17"/>
      <c r="B11" s="18">
        <v>9.5500000000000002E-2</v>
      </c>
      <c r="C11" s="14" t="s">
        <v>208</v>
      </c>
      <c r="D11" s="14" t="s">
        <v>506</v>
      </c>
      <c r="E11" s="14" t="s">
        <v>83</v>
      </c>
      <c r="F11" s="14">
        <v>97</v>
      </c>
      <c r="G11" s="15">
        <v>974.38</v>
      </c>
      <c r="H11" s="16">
        <v>8.91</v>
      </c>
    </row>
    <row r="12" spans="1:8">
      <c r="A12" s="17"/>
      <c r="B12" s="18">
        <v>9.2999999999999999E-2</v>
      </c>
      <c r="C12" s="14" t="s">
        <v>212</v>
      </c>
      <c r="D12" s="14" t="s">
        <v>507</v>
      </c>
      <c r="E12" s="14" t="s">
        <v>12</v>
      </c>
      <c r="F12" s="14">
        <v>55</v>
      </c>
      <c r="G12" s="15">
        <v>552.39</v>
      </c>
      <c r="H12" s="16">
        <v>5.05</v>
      </c>
    </row>
    <row r="13" spans="1:8">
      <c r="A13" s="17"/>
      <c r="B13" s="18">
        <v>9.1600000000000001E-2</v>
      </c>
      <c r="C13" s="14" t="s">
        <v>87</v>
      </c>
      <c r="D13" s="14" t="s">
        <v>503</v>
      </c>
      <c r="E13" s="14" t="s">
        <v>12</v>
      </c>
      <c r="F13" s="14">
        <v>35</v>
      </c>
      <c r="G13" s="15">
        <v>352.36</v>
      </c>
      <c r="H13" s="16">
        <v>3.22</v>
      </c>
    </row>
    <row r="14" spans="1:8" ht="9.75" thickBot="1">
      <c r="A14" s="17"/>
      <c r="B14" s="14"/>
      <c r="C14" s="14"/>
      <c r="D14" s="14"/>
      <c r="E14" s="19" t="s">
        <v>15</v>
      </c>
      <c r="F14" s="14"/>
      <c r="G14" s="20">
        <v>8257.07</v>
      </c>
      <c r="H14" s="21">
        <v>75.52</v>
      </c>
    </row>
    <row r="15" spans="1:8" ht="13.5" thickTop="1">
      <c r="A15" s="17"/>
      <c r="B15" s="134" t="s">
        <v>44</v>
      </c>
      <c r="C15" s="133"/>
      <c r="D15" s="14"/>
      <c r="E15" s="14"/>
      <c r="F15" s="14"/>
      <c r="G15" s="15"/>
      <c r="H15" s="16"/>
    </row>
    <row r="16" spans="1:8" ht="12.75">
      <c r="A16" s="17"/>
      <c r="B16" s="135" t="s">
        <v>9</v>
      </c>
      <c r="C16" s="133"/>
      <c r="D16" s="14"/>
      <c r="E16" s="14"/>
      <c r="F16" s="14"/>
      <c r="G16" s="15"/>
      <c r="H16" s="16"/>
    </row>
    <row r="17" spans="1:9">
      <c r="A17" s="17"/>
      <c r="B17" s="18">
        <v>8.7400000000000005E-2</v>
      </c>
      <c r="C17" s="14" t="s">
        <v>537</v>
      </c>
      <c r="D17" s="14" t="s">
        <v>538</v>
      </c>
      <c r="E17" s="14" t="s">
        <v>47</v>
      </c>
      <c r="F17" s="14">
        <v>1450000</v>
      </c>
      <c r="G17" s="15">
        <v>1461.32</v>
      </c>
      <c r="H17" s="16">
        <v>13.37</v>
      </c>
    </row>
    <row r="18" spans="1:9" ht="9.75" thickBot="1">
      <c r="A18" s="17"/>
      <c r="B18" s="14"/>
      <c r="C18" s="14"/>
      <c r="D18" s="14"/>
      <c r="E18" s="19" t="s">
        <v>15</v>
      </c>
      <c r="F18" s="14"/>
      <c r="G18" s="20">
        <v>1461.32</v>
      </c>
      <c r="H18" s="21">
        <v>13.37</v>
      </c>
    </row>
    <row r="19" spans="1:9" ht="9.75" thickTop="1">
      <c r="A19" s="17"/>
      <c r="B19" s="14"/>
      <c r="C19" s="14"/>
      <c r="D19" s="14"/>
      <c r="E19" s="14"/>
      <c r="F19" s="14"/>
      <c r="G19" s="15"/>
      <c r="H19" s="16"/>
    </row>
    <row r="20" spans="1:9">
      <c r="A20" s="17"/>
      <c r="B20" s="22" t="s">
        <v>16</v>
      </c>
      <c r="C20" s="14" t="s">
        <v>17</v>
      </c>
      <c r="D20" s="14"/>
      <c r="E20" s="14" t="s">
        <v>16</v>
      </c>
      <c r="F20" s="14"/>
      <c r="G20" s="15">
        <v>915</v>
      </c>
      <c r="H20" s="16">
        <v>8.3699999999999992</v>
      </c>
    </row>
    <row r="21" spans="1:9" ht="9.75" thickBot="1">
      <c r="A21" s="17"/>
      <c r="B21" s="14"/>
      <c r="C21" s="14"/>
      <c r="D21" s="14"/>
      <c r="E21" s="19" t="s">
        <v>15</v>
      </c>
      <c r="F21" s="14"/>
      <c r="G21" s="20">
        <v>915</v>
      </c>
      <c r="H21" s="21">
        <v>8.3699999999999992</v>
      </c>
    </row>
    <row r="22" spans="1:9" ht="9.75" thickTop="1">
      <c r="A22" s="17"/>
      <c r="B22" s="14"/>
      <c r="C22" s="14"/>
      <c r="D22" s="14"/>
      <c r="E22" s="14"/>
      <c r="F22" s="14"/>
      <c r="G22" s="15"/>
      <c r="H22" s="16"/>
    </row>
    <row r="23" spans="1:9">
      <c r="A23" s="23" t="s">
        <v>18</v>
      </c>
      <c r="B23" s="14"/>
      <c r="C23" s="14"/>
      <c r="D23" s="14"/>
      <c r="E23" s="14"/>
      <c r="F23" s="14"/>
      <c r="G23" s="34">
        <v>298.73</v>
      </c>
      <c r="H23" s="35">
        <v>2.74</v>
      </c>
      <c r="I23" s="31"/>
    </row>
    <row r="24" spans="1:9">
      <c r="A24" s="17"/>
      <c r="B24" s="14"/>
      <c r="C24" s="14"/>
      <c r="D24" s="14"/>
      <c r="E24" s="14"/>
      <c r="F24" s="14"/>
      <c r="G24" s="15"/>
      <c r="H24" s="16"/>
    </row>
    <row r="25" spans="1:9" ht="9.75" thickBot="1">
      <c r="A25" s="17"/>
      <c r="B25" s="14"/>
      <c r="C25" s="14"/>
      <c r="D25" s="14"/>
      <c r="E25" s="19" t="s">
        <v>19</v>
      </c>
      <c r="F25" s="14"/>
      <c r="G25" s="20">
        <v>10932.12</v>
      </c>
      <c r="H25" s="21">
        <v>100</v>
      </c>
      <c r="I25" s="31"/>
    </row>
    <row r="26" spans="1:9" ht="9.75" thickTop="1">
      <c r="A26" s="17"/>
      <c r="B26" s="14"/>
      <c r="C26" s="14"/>
      <c r="D26" s="14"/>
      <c r="E26" s="14"/>
      <c r="F26" s="14"/>
      <c r="G26" s="15"/>
      <c r="H26" s="16"/>
    </row>
    <row r="27" spans="1:9">
      <c r="A27" s="26" t="s">
        <v>20</v>
      </c>
      <c r="B27" s="14"/>
      <c r="C27" s="14"/>
      <c r="D27" s="14"/>
      <c r="E27" s="14"/>
      <c r="F27" s="14"/>
      <c r="G27" s="15"/>
      <c r="H27" s="16"/>
    </row>
    <row r="28" spans="1:9">
      <c r="A28" s="17">
        <v>1</v>
      </c>
      <c r="B28" s="14" t="s">
        <v>539</v>
      </c>
      <c r="C28" s="14"/>
      <c r="D28" s="14"/>
      <c r="E28" s="14"/>
      <c r="F28" s="14"/>
      <c r="G28" s="15"/>
      <c r="H28" s="16"/>
    </row>
    <row r="29" spans="1:9">
      <c r="A29" s="17"/>
      <c r="B29" s="14"/>
      <c r="C29" s="14"/>
      <c r="D29" s="14"/>
      <c r="E29" s="14"/>
      <c r="F29" s="14"/>
      <c r="G29" s="15"/>
      <c r="H29" s="16"/>
    </row>
    <row r="30" spans="1:9">
      <c r="A30" s="17">
        <v>2</v>
      </c>
      <c r="B30" s="14" t="s">
        <v>22</v>
      </c>
      <c r="C30" s="14"/>
      <c r="D30" s="14"/>
      <c r="E30" s="14"/>
      <c r="F30" s="14"/>
      <c r="G30" s="15"/>
      <c r="H30" s="16"/>
    </row>
    <row r="31" spans="1:9">
      <c r="A31" s="17"/>
      <c r="B31" s="14"/>
      <c r="C31" s="14"/>
      <c r="D31" s="14"/>
      <c r="E31" s="14"/>
      <c r="F31" s="14"/>
      <c r="G31" s="15"/>
      <c r="H31" s="16"/>
    </row>
    <row r="32" spans="1:9">
      <c r="A32" s="17">
        <v>3</v>
      </c>
      <c r="B32" s="14" t="s">
        <v>23</v>
      </c>
      <c r="C32" s="14"/>
      <c r="D32" s="14"/>
      <c r="E32" s="14"/>
      <c r="F32" s="14"/>
      <c r="G32" s="15"/>
      <c r="H32" s="16"/>
    </row>
    <row r="33" spans="1:8">
      <c r="A33" s="17"/>
      <c r="B33" s="14" t="s">
        <v>24</v>
      </c>
      <c r="C33" s="14"/>
      <c r="D33" s="14"/>
      <c r="E33" s="14"/>
      <c r="F33" s="14"/>
      <c r="G33" s="15"/>
      <c r="H33" s="16"/>
    </row>
    <row r="34" spans="1:8">
      <c r="A34" s="27"/>
      <c r="B34" s="28" t="s">
        <v>25</v>
      </c>
      <c r="C34" s="28"/>
      <c r="D34" s="28"/>
      <c r="E34" s="28"/>
      <c r="F34" s="28"/>
      <c r="G34" s="29"/>
      <c r="H34" s="30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B27" sqref="B2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10">
      <c r="A1" s="1"/>
      <c r="B1" s="2"/>
      <c r="C1" s="3" t="s">
        <v>532</v>
      </c>
      <c r="D1" s="2"/>
      <c r="E1" s="2"/>
      <c r="F1" s="2"/>
      <c r="G1" s="4"/>
      <c r="H1" s="5"/>
    </row>
    <row r="2" spans="1:10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10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10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10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10">
      <c r="A6" s="17"/>
      <c r="B6" s="18">
        <v>9.2700000000000005E-2</v>
      </c>
      <c r="C6" s="14" t="s">
        <v>33</v>
      </c>
      <c r="D6" s="14" t="s">
        <v>525</v>
      </c>
      <c r="E6" s="14" t="s">
        <v>12</v>
      </c>
      <c r="F6" s="14">
        <v>65</v>
      </c>
      <c r="G6" s="15">
        <v>655.32000000000005</v>
      </c>
      <c r="H6" s="16">
        <v>12.81</v>
      </c>
    </row>
    <row r="7" spans="1:10">
      <c r="A7" s="17"/>
      <c r="B7" s="18">
        <v>9.1600000000000001E-2</v>
      </c>
      <c r="C7" s="14" t="s">
        <v>87</v>
      </c>
      <c r="D7" s="14" t="s">
        <v>503</v>
      </c>
      <c r="E7" s="14" t="s">
        <v>12</v>
      </c>
      <c r="F7" s="14">
        <v>65</v>
      </c>
      <c r="G7" s="15">
        <v>654.38</v>
      </c>
      <c r="H7" s="16">
        <v>12.79</v>
      </c>
    </row>
    <row r="8" spans="1:10">
      <c r="A8" s="17"/>
      <c r="B8" s="18">
        <v>8.8999999999999996E-2</v>
      </c>
      <c r="C8" s="14" t="s">
        <v>363</v>
      </c>
      <c r="D8" s="14" t="s">
        <v>533</v>
      </c>
      <c r="E8" s="14" t="s">
        <v>12</v>
      </c>
      <c r="F8" s="14">
        <v>65</v>
      </c>
      <c r="G8" s="15">
        <v>653.29999999999995</v>
      </c>
      <c r="H8" s="16">
        <v>12.77</v>
      </c>
    </row>
    <row r="9" spans="1:10">
      <c r="A9" s="17"/>
      <c r="B9" s="18">
        <v>8.7999999999999995E-2</v>
      </c>
      <c r="C9" s="14" t="s">
        <v>509</v>
      </c>
      <c r="D9" s="14" t="s">
        <v>510</v>
      </c>
      <c r="E9" s="14" t="s">
        <v>76</v>
      </c>
      <c r="F9" s="14">
        <v>55</v>
      </c>
      <c r="G9" s="15">
        <v>552.39</v>
      </c>
      <c r="H9" s="16">
        <v>10.8</v>
      </c>
    </row>
    <row r="10" spans="1:10">
      <c r="A10" s="17"/>
      <c r="B10" s="18">
        <v>9.5500000000000002E-2</v>
      </c>
      <c r="C10" s="14" t="s">
        <v>504</v>
      </c>
      <c r="D10" s="14" t="s">
        <v>505</v>
      </c>
      <c r="E10" s="14" t="s">
        <v>83</v>
      </c>
      <c r="F10" s="14">
        <v>45</v>
      </c>
      <c r="G10" s="15">
        <v>452.11</v>
      </c>
      <c r="H10" s="16">
        <v>8.84</v>
      </c>
    </row>
    <row r="11" spans="1:10">
      <c r="A11" s="17"/>
      <c r="B11" s="18">
        <v>9.5500000000000002E-2</v>
      </c>
      <c r="C11" s="14" t="s">
        <v>208</v>
      </c>
      <c r="D11" s="14" t="s">
        <v>506</v>
      </c>
      <c r="E11" s="14" t="s">
        <v>83</v>
      </c>
      <c r="F11" s="14">
        <v>45</v>
      </c>
      <c r="G11" s="15">
        <v>452.03</v>
      </c>
      <c r="H11" s="16">
        <v>8.84</v>
      </c>
    </row>
    <row r="12" spans="1:10">
      <c r="A12" s="17"/>
      <c r="B12" s="18">
        <v>9.3799999999999994E-2</v>
      </c>
      <c r="C12" s="14" t="s">
        <v>13</v>
      </c>
      <c r="D12" s="14" t="s">
        <v>508</v>
      </c>
      <c r="E12" s="14" t="s">
        <v>12</v>
      </c>
      <c r="F12" s="14">
        <v>45</v>
      </c>
      <c r="G12" s="15">
        <v>451.74</v>
      </c>
      <c r="H12" s="16">
        <v>8.83</v>
      </c>
    </row>
    <row r="13" spans="1:10">
      <c r="A13" s="17"/>
      <c r="B13" s="18">
        <v>9.2999999999999999E-2</v>
      </c>
      <c r="C13" s="14" t="s">
        <v>212</v>
      </c>
      <c r="D13" s="14" t="s">
        <v>507</v>
      </c>
      <c r="E13" s="14" t="s">
        <v>12</v>
      </c>
      <c r="F13" s="14">
        <v>43</v>
      </c>
      <c r="G13" s="15">
        <v>431.87</v>
      </c>
      <c r="H13" s="16">
        <v>8.44</v>
      </c>
    </row>
    <row r="14" spans="1:10">
      <c r="A14" s="17"/>
      <c r="B14" s="18">
        <v>8.5400000000000004E-2</v>
      </c>
      <c r="C14" s="14" t="s">
        <v>13</v>
      </c>
      <c r="D14" s="14" t="s">
        <v>154</v>
      </c>
      <c r="E14" s="14" t="s">
        <v>73</v>
      </c>
      <c r="F14" s="14">
        <v>14</v>
      </c>
      <c r="G14" s="15">
        <v>139.84</v>
      </c>
      <c r="H14" s="16">
        <v>2.73</v>
      </c>
    </row>
    <row r="15" spans="1:10">
      <c r="A15" s="17"/>
      <c r="B15" s="18">
        <v>9.7000000000000003E-2</v>
      </c>
      <c r="C15" s="14" t="s">
        <v>97</v>
      </c>
      <c r="D15" s="14" t="s">
        <v>514</v>
      </c>
      <c r="E15" s="14" t="s">
        <v>12</v>
      </c>
      <c r="F15" s="14">
        <v>5</v>
      </c>
      <c r="G15" s="15">
        <v>50.4</v>
      </c>
      <c r="H15" s="16">
        <v>0.99</v>
      </c>
    </row>
    <row r="16" spans="1:10" ht="9.75" thickBot="1">
      <c r="A16" s="17"/>
      <c r="B16" s="14"/>
      <c r="C16" s="14"/>
      <c r="D16" s="14"/>
      <c r="E16" s="19" t="s">
        <v>15</v>
      </c>
      <c r="F16" s="14"/>
      <c r="G16" s="20">
        <v>4493.38</v>
      </c>
      <c r="H16" s="21">
        <v>87.84</v>
      </c>
      <c r="J16" s="31"/>
    </row>
    <row r="17" spans="1:10" ht="9.75" thickTop="1">
      <c r="A17" s="17"/>
      <c r="B17" s="14"/>
      <c r="C17" s="14"/>
      <c r="D17" s="14"/>
      <c r="E17" s="14"/>
      <c r="F17" s="14"/>
      <c r="G17" s="15"/>
      <c r="H17" s="16"/>
    </row>
    <row r="18" spans="1:10">
      <c r="A18" s="17"/>
      <c r="B18" s="22" t="s">
        <v>16</v>
      </c>
      <c r="C18" s="14" t="s">
        <v>17</v>
      </c>
      <c r="D18" s="14"/>
      <c r="E18" s="14" t="s">
        <v>16</v>
      </c>
      <c r="F18" s="14"/>
      <c r="G18" s="15">
        <v>400</v>
      </c>
      <c r="H18" s="16">
        <v>7.82</v>
      </c>
      <c r="J18" s="31"/>
    </row>
    <row r="19" spans="1:10" ht="9.75" thickBot="1">
      <c r="A19" s="17"/>
      <c r="B19" s="14"/>
      <c r="C19" s="14"/>
      <c r="D19" s="14"/>
      <c r="E19" s="19" t="s">
        <v>15</v>
      </c>
      <c r="F19" s="14"/>
      <c r="G19" s="20">
        <v>400</v>
      </c>
      <c r="H19" s="21">
        <v>7.82</v>
      </c>
    </row>
    <row r="20" spans="1:10" ht="9.75" thickTop="1">
      <c r="A20" s="17"/>
      <c r="B20" s="14"/>
      <c r="C20" s="14"/>
      <c r="D20" s="14"/>
      <c r="E20" s="14"/>
      <c r="F20" s="14"/>
      <c r="G20" s="15"/>
      <c r="H20" s="16"/>
    </row>
    <row r="21" spans="1:10">
      <c r="A21" s="23" t="s">
        <v>18</v>
      </c>
      <c r="B21" s="14"/>
      <c r="C21" s="14"/>
      <c r="D21" s="14"/>
      <c r="E21" s="14"/>
      <c r="F21" s="14"/>
      <c r="G21" s="34">
        <v>221.91</v>
      </c>
      <c r="H21" s="35">
        <v>4.34</v>
      </c>
    </row>
    <row r="22" spans="1:10">
      <c r="A22" s="17"/>
      <c r="B22" s="14"/>
      <c r="C22" s="14"/>
      <c r="D22" s="14"/>
      <c r="E22" s="14"/>
      <c r="F22" s="14"/>
      <c r="G22" s="15"/>
      <c r="H22" s="16"/>
    </row>
    <row r="23" spans="1:10" ht="9.75" thickBot="1">
      <c r="A23" s="17"/>
      <c r="B23" s="14"/>
      <c r="C23" s="14"/>
      <c r="D23" s="14"/>
      <c r="E23" s="19" t="s">
        <v>19</v>
      </c>
      <c r="F23" s="14"/>
      <c r="G23" s="20">
        <v>5115.29</v>
      </c>
      <c r="H23" s="21">
        <v>100</v>
      </c>
    </row>
    <row r="24" spans="1:10" ht="9.75" thickTop="1">
      <c r="A24" s="17"/>
      <c r="B24" s="14"/>
      <c r="C24" s="14"/>
      <c r="D24" s="14"/>
      <c r="E24" s="14"/>
      <c r="F24" s="14"/>
      <c r="G24" s="15"/>
      <c r="H24" s="16"/>
    </row>
    <row r="25" spans="1:10">
      <c r="A25" s="26" t="s">
        <v>20</v>
      </c>
      <c r="B25" s="14"/>
      <c r="C25" s="14"/>
      <c r="D25" s="14"/>
      <c r="E25" s="14"/>
      <c r="F25" s="14"/>
      <c r="G25" s="15"/>
      <c r="H25" s="16"/>
    </row>
    <row r="26" spans="1:10">
      <c r="A26" s="17">
        <v>1</v>
      </c>
      <c r="B26" s="14" t="s">
        <v>534</v>
      </c>
      <c r="C26" s="14"/>
      <c r="D26" s="14"/>
      <c r="E26" s="14"/>
      <c r="F26" s="14"/>
      <c r="G26" s="15"/>
      <c r="H26" s="16"/>
    </row>
    <row r="27" spans="1:10">
      <c r="A27" s="17"/>
      <c r="B27" s="14"/>
      <c r="C27" s="14"/>
      <c r="D27" s="14"/>
      <c r="E27" s="14"/>
      <c r="F27" s="14"/>
      <c r="G27" s="15"/>
      <c r="H27" s="16"/>
    </row>
    <row r="28" spans="1:10">
      <c r="A28" s="17">
        <v>2</v>
      </c>
      <c r="B28" s="14" t="s">
        <v>22</v>
      </c>
      <c r="C28" s="14"/>
      <c r="D28" s="14"/>
      <c r="E28" s="14"/>
      <c r="F28" s="14"/>
      <c r="G28" s="15"/>
      <c r="H28" s="16"/>
    </row>
    <row r="29" spans="1:10">
      <c r="A29" s="17"/>
      <c r="B29" s="14"/>
      <c r="C29" s="14"/>
      <c r="D29" s="14"/>
      <c r="E29" s="14"/>
      <c r="F29" s="14"/>
      <c r="G29" s="15"/>
      <c r="H29" s="16"/>
    </row>
    <row r="30" spans="1:10">
      <c r="A30" s="17">
        <v>3</v>
      </c>
      <c r="B30" s="14" t="s">
        <v>23</v>
      </c>
      <c r="C30" s="14"/>
      <c r="D30" s="14"/>
      <c r="E30" s="14"/>
      <c r="F30" s="14"/>
      <c r="G30" s="15"/>
      <c r="H30" s="16"/>
    </row>
    <row r="31" spans="1:10">
      <c r="A31" s="17"/>
      <c r="B31" s="14" t="s">
        <v>24</v>
      </c>
      <c r="C31" s="14"/>
      <c r="D31" s="14"/>
      <c r="E31" s="14"/>
      <c r="F31" s="14"/>
      <c r="G31" s="15"/>
      <c r="H31" s="16"/>
    </row>
    <row r="32" spans="1:10">
      <c r="A32" s="27"/>
      <c r="B32" s="28" t="s">
        <v>25</v>
      </c>
      <c r="C32" s="28"/>
      <c r="D32" s="28"/>
      <c r="E32" s="28"/>
      <c r="F32" s="28"/>
      <c r="G32" s="29"/>
      <c r="H32" s="3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B24" sqref="B2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531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9.2700000000000005E-2</v>
      </c>
      <c r="C6" s="14" t="s">
        <v>33</v>
      </c>
      <c r="D6" s="14" t="s">
        <v>525</v>
      </c>
      <c r="E6" s="14" t="s">
        <v>12</v>
      </c>
      <c r="F6" s="14">
        <v>110</v>
      </c>
      <c r="G6" s="15">
        <v>1108.99</v>
      </c>
      <c r="H6" s="16">
        <v>13.33</v>
      </c>
    </row>
    <row r="7" spans="1:8">
      <c r="A7" s="17"/>
      <c r="B7" s="18">
        <v>9.1600000000000001E-2</v>
      </c>
      <c r="C7" s="14" t="s">
        <v>87</v>
      </c>
      <c r="D7" s="14" t="s">
        <v>503</v>
      </c>
      <c r="E7" s="14" t="s">
        <v>12</v>
      </c>
      <c r="F7" s="14">
        <v>110</v>
      </c>
      <c r="G7" s="15">
        <v>1107.4100000000001</v>
      </c>
      <c r="H7" s="16">
        <v>13.31</v>
      </c>
    </row>
    <row r="8" spans="1:8">
      <c r="A8" s="17"/>
      <c r="B8" s="18">
        <v>9.7000000000000003E-2</v>
      </c>
      <c r="C8" s="14" t="s">
        <v>97</v>
      </c>
      <c r="D8" s="14" t="s">
        <v>514</v>
      </c>
      <c r="E8" s="14" t="s">
        <v>12</v>
      </c>
      <c r="F8" s="14">
        <v>105</v>
      </c>
      <c r="G8" s="15">
        <v>1058.3800000000001</v>
      </c>
      <c r="H8" s="16">
        <v>12.72</v>
      </c>
    </row>
    <row r="9" spans="1:8">
      <c r="A9" s="17"/>
      <c r="B9" s="18">
        <v>8.7999999999999995E-2</v>
      </c>
      <c r="C9" s="14" t="s">
        <v>509</v>
      </c>
      <c r="D9" s="14" t="s">
        <v>510</v>
      </c>
      <c r="E9" s="14" t="s">
        <v>76</v>
      </c>
      <c r="F9" s="14">
        <v>104</v>
      </c>
      <c r="G9" s="15">
        <v>1044.52</v>
      </c>
      <c r="H9" s="16">
        <v>12.56</v>
      </c>
    </row>
    <row r="10" spans="1:8">
      <c r="A10" s="17"/>
      <c r="B10" s="18">
        <v>9.5500000000000002E-2</v>
      </c>
      <c r="C10" s="14" t="s">
        <v>504</v>
      </c>
      <c r="D10" s="14" t="s">
        <v>505</v>
      </c>
      <c r="E10" s="14" t="s">
        <v>83</v>
      </c>
      <c r="F10" s="14">
        <v>74</v>
      </c>
      <c r="G10" s="15">
        <v>743.46</v>
      </c>
      <c r="H10" s="16">
        <v>8.94</v>
      </c>
    </row>
    <row r="11" spans="1:8">
      <c r="A11" s="17"/>
      <c r="B11" s="18">
        <v>9.5500000000000002E-2</v>
      </c>
      <c r="C11" s="14" t="s">
        <v>208</v>
      </c>
      <c r="D11" s="14" t="s">
        <v>506</v>
      </c>
      <c r="E11" s="14" t="s">
        <v>83</v>
      </c>
      <c r="F11" s="14">
        <v>74</v>
      </c>
      <c r="G11" s="15">
        <v>743.34</v>
      </c>
      <c r="H11" s="16">
        <v>8.94</v>
      </c>
    </row>
    <row r="12" spans="1:8">
      <c r="A12" s="17"/>
      <c r="B12" s="18">
        <v>9.2999999999999999E-2</v>
      </c>
      <c r="C12" s="14" t="s">
        <v>212</v>
      </c>
      <c r="D12" s="14" t="s">
        <v>507</v>
      </c>
      <c r="E12" s="14" t="s">
        <v>12</v>
      </c>
      <c r="F12" s="14">
        <v>74</v>
      </c>
      <c r="G12" s="15">
        <v>743.22</v>
      </c>
      <c r="H12" s="16">
        <v>8.93</v>
      </c>
    </row>
    <row r="13" spans="1:8">
      <c r="A13" s="17"/>
      <c r="B13" s="18">
        <v>9.3799999999999994E-2</v>
      </c>
      <c r="C13" s="14" t="s">
        <v>13</v>
      </c>
      <c r="D13" s="14" t="s">
        <v>508</v>
      </c>
      <c r="E13" s="14" t="s">
        <v>12</v>
      </c>
      <c r="F13" s="14">
        <v>73</v>
      </c>
      <c r="G13" s="15">
        <v>732.82</v>
      </c>
      <c r="H13" s="16">
        <v>8.81</v>
      </c>
    </row>
    <row r="14" spans="1:8">
      <c r="A14" s="17"/>
      <c r="B14" s="18">
        <v>8.5400000000000004E-2</v>
      </c>
      <c r="C14" s="14" t="s">
        <v>13</v>
      </c>
      <c r="D14" s="14" t="s">
        <v>154</v>
      </c>
      <c r="E14" s="14" t="s">
        <v>73</v>
      </c>
      <c r="F14" s="14">
        <v>15</v>
      </c>
      <c r="G14" s="15">
        <v>149.83000000000001</v>
      </c>
      <c r="H14" s="16">
        <v>1.8</v>
      </c>
    </row>
    <row r="15" spans="1:8">
      <c r="A15" s="17"/>
      <c r="B15" s="18">
        <v>8.4900000000000003E-2</v>
      </c>
      <c r="C15" s="14" t="s">
        <v>156</v>
      </c>
      <c r="D15" s="14" t="s">
        <v>157</v>
      </c>
      <c r="E15" s="14" t="s">
        <v>76</v>
      </c>
      <c r="F15" s="14">
        <v>8</v>
      </c>
      <c r="G15" s="15">
        <v>79.959999999999994</v>
      </c>
      <c r="H15" s="16">
        <v>0.96</v>
      </c>
    </row>
    <row r="16" spans="1:8" ht="9.75" thickBot="1">
      <c r="A16" s="17"/>
      <c r="B16" s="14"/>
      <c r="C16" s="14"/>
      <c r="D16" s="14"/>
      <c r="E16" s="19" t="s">
        <v>15</v>
      </c>
      <c r="F16" s="14"/>
      <c r="G16" s="20">
        <v>7511.93</v>
      </c>
      <c r="H16" s="21">
        <v>90.3</v>
      </c>
    </row>
    <row r="17" spans="1:11" ht="9.75" thickTop="1">
      <c r="A17" s="17"/>
      <c r="B17" s="14"/>
      <c r="C17" s="14"/>
      <c r="D17" s="14"/>
      <c r="E17" s="14"/>
      <c r="F17" s="14"/>
      <c r="G17" s="15"/>
      <c r="H17" s="16"/>
    </row>
    <row r="18" spans="1:11">
      <c r="A18" s="17"/>
      <c r="B18" s="22" t="s">
        <v>16</v>
      </c>
      <c r="C18" s="14" t="s">
        <v>17</v>
      </c>
      <c r="D18" s="14"/>
      <c r="E18" s="14" t="s">
        <v>16</v>
      </c>
      <c r="F18" s="14"/>
      <c r="G18" s="15">
        <v>525</v>
      </c>
      <c r="H18" s="16">
        <v>6.31</v>
      </c>
    </row>
    <row r="19" spans="1:11">
      <c r="A19" s="17"/>
      <c r="B19" s="14"/>
      <c r="C19" s="14"/>
      <c r="D19" s="14"/>
      <c r="E19" s="14"/>
      <c r="F19" s="14"/>
      <c r="G19" s="15"/>
      <c r="H19" s="16"/>
      <c r="K19" s="31"/>
    </row>
    <row r="20" spans="1:11">
      <c r="A20" s="23" t="s">
        <v>18</v>
      </c>
      <c r="B20" s="14"/>
      <c r="C20" s="14"/>
      <c r="D20" s="14"/>
      <c r="E20" s="14"/>
      <c r="F20" s="14"/>
      <c r="G20" s="34">
        <v>281.85000000000002</v>
      </c>
      <c r="H20" s="35">
        <v>3.39</v>
      </c>
    </row>
    <row r="21" spans="1:11">
      <c r="A21" s="17"/>
      <c r="B21" s="14"/>
      <c r="C21" s="14"/>
      <c r="D21" s="14"/>
      <c r="E21" s="14"/>
      <c r="F21" s="14"/>
      <c r="G21" s="15"/>
      <c r="H21" s="16"/>
      <c r="K21" s="31"/>
    </row>
    <row r="22" spans="1:11" ht="9.75" thickBot="1">
      <c r="A22" s="17"/>
      <c r="B22" s="14"/>
      <c r="C22" s="14"/>
      <c r="D22" s="14"/>
      <c r="E22" s="19" t="s">
        <v>19</v>
      </c>
      <c r="F22" s="14"/>
      <c r="G22" s="20">
        <v>8318.7800000000007</v>
      </c>
      <c r="H22" s="21">
        <v>100</v>
      </c>
    </row>
    <row r="23" spans="1:11" ht="9.75" thickTop="1">
      <c r="A23" s="17"/>
      <c r="B23" s="14"/>
      <c r="C23" s="14"/>
      <c r="D23" s="14"/>
      <c r="E23" s="14"/>
      <c r="F23" s="14"/>
      <c r="G23" s="15"/>
      <c r="H23" s="16"/>
    </row>
    <row r="24" spans="1:11">
      <c r="A24" s="26" t="s">
        <v>20</v>
      </c>
      <c r="B24" s="14"/>
      <c r="C24" s="14"/>
      <c r="D24" s="14"/>
      <c r="E24" s="14"/>
      <c r="F24" s="14"/>
      <c r="G24" s="15"/>
      <c r="H24" s="16"/>
    </row>
    <row r="25" spans="1:11">
      <c r="A25" s="17">
        <v>1</v>
      </c>
      <c r="B25" s="14" t="s">
        <v>429</v>
      </c>
      <c r="C25" s="14"/>
      <c r="D25" s="14"/>
      <c r="E25" s="14"/>
      <c r="F25" s="14"/>
      <c r="G25" s="15"/>
      <c r="H25" s="16"/>
    </row>
    <row r="26" spans="1:11">
      <c r="A26" s="17"/>
      <c r="B26" s="14"/>
      <c r="C26" s="14"/>
      <c r="D26" s="14"/>
      <c r="E26" s="14"/>
      <c r="F26" s="14"/>
      <c r="G26" s="15"/>
      <c r="H26" s="16"/>
    </row>
    <row r="27" spans="1:11">
      <c r="A27" s="17">
        <v>2</v>
      </c>
      <c r="B27" s="14" t="s">
        <v>22</v>
      </c>
      <c r="C27" s="14"/>
      <c r="D27" s="14"/>
      <c r="E27" s="14"/>
      <c r="F27" s="14"/>
      <c r="G27" s="15"/>
      <c r="H27" s="16"/>
    </row>
    <row r="28" spans="1:11">
      <c r="A28" s="17"/>
      <c r="B28" s="14"/>
      <c r="C28" s="14"/>
      <c r="D28" s="14"/>
      <c r="E28" s="14"/>
      <c r="F28" s="14"/>
      <c r="G28" s="15"/>
      <c r="H28" s="16"/>
    </row>
    <row r="29" spans="1:11">
      <c r="A29" s="17">
        <v>3</v>
      </c>
      <c r="B29" s="14" t="s">
        <v>23</v>
      </c>
      <c r="C29" s="14"/>
      <c r="D29" s="14"/>
      <c r="E29" s="14"/>
      <c r="F29" s="14"/>
      <c r="G29" s="15"/>
      <c r="H29" s="16"/>
    </row>
    <row r="30" spans="1:11">
      <c r="A30" s="17"/>
      <c r="B30" s="14" t="s">
        <v>24</v>
      </c>
      <c r="C30" s="14"/>
      <c r="D30" s="14"/>
      <c r="E30" s="14"/>
      <c r="F30" s="14"/>
      <c r="G30" s="15"/>
      <c r="H30" s="16"/>
    </row>
    <row r="31" spans="1:11">
      <c r="A31" s="27"/>
      <c r="B31" s="28" t="s">
        <v>25</v>
      </c>
      <c r="C31" s="28"/>
      <c r="D31" s="28"/>
      <c r="E31" s="28"/>
      <c r="F31" s="28"/>
      <c r="G31" s="29"/>
      <c r="H31" s="3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selection activeCell="B26" sqref="B2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530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9.2700000000000005E-2</v>
      </c>
      <c r="C6" s="14" t="s">
        <v>33</v>
      </c>
      <c r="D6" s="14" t="s">
        <v>525</v>
      </c>
      <c r="E6" s="14" t="s">
        <v>12</v>
      </c>
      <c r="F6" s="14">
        <v>40</v>
      </c>
      <c r="G6" s="15">
        <v>403.27</v>
      </c>
      <c r="H6" s="16">
        <v>12.78</v>
      </c>
    </row>
    <row r="7" spans="1:8">
      <c r="A7" s="17"/>
      <c r="B7" s="18">
        <v>9.7000000000000003E-2</v>
      </c>
      <c r="C7" s="14" t="s">
        <v>97</v>
      </c>
      <c r="D7" s="14" t="s">
        <v>514</v>
      </c>
      <c r="E7" s="14" t="s">
        <v>12</v>
      </c>
      <c r="F7" s="14">
        <v>40</v>
      </c>
      <c r="G7" s="15">
        <v>403.19</v>
      </c>
      <c r="H7" s="16">
        <v>12.78</v>
      </c>
    </row>
    <row r="8" spans="1:8">
      <c r="A8" s="17"/>
      <c r="B8" s="18">
        <v>9.1600000000000001E-2</v>
      </c>
      <c r="C8" s="14" t="s">
        <v>87</v>
      </c>
      <c r="D8" s="14" t="s">
        <v>503</v>
      </c>
      <c r="E8" s="14" t="s">
        <v>12</v>
      </c>
      <c r="F8" s="14">
        <v>40</v>
      </c>
      <c r="G8" s="15">
        <v>402.7</v>
      </c>
      <c r="H8" s="16">
        <v>12.77</v>
      </c>
    </row>
    <row r="9" spans="1:8">
      <c r="A9" s="17"/>
      <c r="B9" s="18">
        <v>8.7999999999999995E-2</v>
      </c>
      <c r="C9" s="14" t="s">
        <v>509</v>
      </c>
      <c r="D9" s="14" t="s">
        <v>510</v>
      </c>
      <c r="E9" s="14" t="s">
        <v>76</v>
      </c>
      <c r="F9" s="14">
        <v>36</v>
      </c>
      <c r="G9" s="15">
        <v>361.56</v>
      </c>
      <c r="H9" s="16">
        <v>11.46</v>
      </c>
    </row>
    <row r="10" spans="1:8">
      <c r="A10" s="17"/>
      <c r="B10" s="18">
        <v>9.2999999999999999E-2</v>
      </c>
      <c r="C10" s="14" t="s">
        <v>212</v>
      </c>
      <c r="D10" s="14" t="s">
        <v>507</v>
      </c>
      <c r="E10" s="14" t="s">
        <v>12</v>
      </c>
      <c r="F10" s="14">
        <v>28</v>
      </c>
      <c r="G10" s="15">
        <v>281.22000000000003</v>
      </c>
      <c r="H10" s="16">
        <v>8.91</v>
      </c>
    </row>
    <row r="11" spans="1:8">
      <c r="A11" s="17"/>
      <c r="B11" s="18">
        <v>9.5500000000000002E-2</v>
      </c>
      <c r="C11" s="14" t="s">
        <v>504</v>
      </c>
      <c r="D11" s="14" t="s">
        <v>505</v>
      </c>
      <c r="E11" s="14" t="s">
        <v>83</v>
      </c>
      <c r="F11" s="14">
        <v>27</v>
      </c>
      <c r="G11" s="15">
        <v>271.26</v>
      </c>
      <c r="H11" s="16">
        <v>8.6</v>
      </c>
    </row>
    <row r="12" spans="1:8">
      <c r="A12" s="17"/>
      <c r="B12" s="18">
        <v>9.5500000000000002E-2</v>
      </c>
      <c r="C12" s="14" t="s">
        <v>208</v>
      </c>
      <c r="D12" s="14" t="s">
        <v>506</v>
      </c>
      <c r="E12" s="14" t="s">
        <v>83</v>
      </c>
      <c r="F12" s="14">
        <v>27</v>
      </c>
      <c r="G12" s="15">
        <v>271.22000000000003</v>
      </c>
      <c r="H12" s="16">
        <v>8.6</v>
      </c>
    </row>
    <row r="13" spans="1:8">
      <c r="A13" s="17"/>
      <c r="B13" s="18">
        <v>9.3799999999999994E-2</v>
      </c>
      <c r="C13" s="14" t="s">
        <v>13</v>
      </c>
      <c r="D13" s="14" t="s">
        <v>508</v>
      </c>
      <c r="E13" s="14" t="s">
        <v>12</v>
      </c>
      <c r="F13" s="14">
        <v>19</v>
      </c>
      <c r="G13" s="15">
        <v>190.73</v>
      </c>
      <c r="H13" s="16">
        <v>6.05</v>
      </c>
    </row>
    <row r="14" spans="1:8">
      <c r="A14" s="17"/>
      <c r="B14" s="18">
        <v>8.6400000000000005E-2</v>
      </c>
      <c r="C14" s="14" t="s">
        <v>515</v>
      </c>
      <c r="D14" s="14" t="s">
        <v>518</v>
      </c>
      <c r="E14" s="14" t="s">
        <v>12</v>
      </c>
      <c r="F14" s="14">
        <v>14</v>
      </c>
      <c r="G14" s="15">
        <v>175.64</v>
      </c>
      <c r="H14" s="16">
        <v>5.57</v>
      </c>
    </row>
    <row r="15" spans="1:8">
      <c r="A15" s="17"/>
      <c r="B15" s="18">
        <v>8.5400000000000004E-2</v>
      </c>
      <c r="C15" s="14" t="s">
        <v>13</v>
      </c>
      <c r="D15" s="14" t="s">
        <v>154</v>
      </c>
      <c r="E15" s="14" t="s">
        <v>73</v>
      </c>
      <c r="F15" s="14">
        <v>5</v>
      </c>
      <c r="G15" s="15">
        <v>49.94</v>
      </c>
      <c r="H15" s="16">
        <v>1.58</v>
      </c>
    </row>
    <row r="16" spans="1:8" ht="9.75" thickBot="1">
      <c r="A16" s="17"/>
      <c r="B16" s="14"/>
      <c r="C16" s="14"/>
      <c r="D16" s="14"/>
      <c r="E16" s="19" t="s">
        <v>15</v>
      </c>
      <c r="F16" s="14"/>
      <c r="G16" s="20">
        <v>2810.73</v>
      </c>
      <c r="H16" s="21">
        <v>89.1</v>
      </c>
    </row>
    <row r="17" spans="1:9" ht="9.75" thickTop="1">
      <c r="A17" s="17"/>
      <c r="B17" s="14"/>
      <c r="C17" s="14"/>
      <c r="D17" s="14"/>
      <c r="E17" s="14"/>
      <c r="F17" s="14"/>
      <c r="G17" s="15"/>
      <c r="H17" s="16"/>
      <c r="I17" s="31"/>
    </row>
    <row r="18" spans="1:9">
      <c r="A18" s="17"/>
      <c r="B18" s="22" t="s">
        <v>16</v>
      </c>
      <c r="C18" s="14" t="s">
        <v>17</v>
      </c>
      <c r="D18" s="14"/>
      <c r="E18" s="14" t="s">
        <v>16</v>
      </c>
      <c r="F18" s="14"/>
      <c r="G18" s="15">
        <v>215</v>
      </c>
      <c r="H18" s="16">
        <v>6.82</v>
      </c>
    </row>
    <row r="19" spans="1:9" ht="9.75" thickBot="1">
      <c r="A19" s="17"/>
      <c r="B19" s="14"/>
      <c r="C19" s="14"/>
      <c r="D19" s="14"/>
      <c r="E19" s="19" t="s">
        <v>15</v>
      </c>
      <c r="F19" s="14"/>
      <c r="G19" s="20">
        <v>215</v>
      </c>
      <c r="H19" s="21">
        <v>6.82</v>
      </c>
      <c r="I19" s="31"/>
    </row>
    <row r="20" spans="1:9" ht="9.75" thickTop="1">
      <c r="A20" s="17"/>
      <c r="B20" s="14"/>
      <c r="C20" s="14"/>
      <c r="D20" s="14"/>
      <c r="E20" s="14"/>
      <c r="F20" s="14"/>
      <c r="G20" s="15"/>
      <c r="H20" s="16"/>
    </row>
    <row r="21" spans="1:9">
      <c r="A21" s="23" t="s">
        <v>18</v>
      </c>
      <c r="B21" s="14"/>
      <c r="C21" s="14"/>
      <c r="D21" s="14"/>
      <c r="E21" s="14"/>
      <c r="F21" s="14"/>
      <c r="G21" s="34">
        <v>128.82</v>
      </c>
      <c r="H21" s="35">
        <v>4.08</v>
      </c>
    </row>
    <row r="22" spans="1:9">
      <c r="A22" s="17"/>
      <c r="B22" s="14"/>
      <c r="C22" s="14"/>
      <c r="D22" s="14"/>
      <c r="E22" s="14"/>
      <c r="F22" s="14"/>
      <c r="G22" s="15"/>
      <c r="H22" s="16"/>
    </row>
    <row r="23" spans="1:9" ht="9.75" thickBot="1">
      <c r="A23" s="17"/>
      <c r="B23" s="14"/>
      <c r="C23" s="14"/>
      <c r="D23" s="14"/>
      <c r="E23" s="19" t="s">
        <v>19</v>
      </c>
      <c r="F23" s="14"/>
      <c r="G23" s="20">
        <v>3154.55</v>
      </c>
      <c r="H23" s="21">
        <v>100</v>
      </c>
    </row>
    <row r="24" spans="1:9" ht="9.75" thickTop="1">
      <c r="A24" s="17"/>
      <c r="B24" s="14"/>
      <c r="C24" s="14"/>
      <c r="D24" s="14"/>
      <c r="E24" s="14"/>
      <c r="F24" s="14"/>
      <c r="G24" s="15"/>
      <c r="H24" s="16"/>
    </row>
    <row r="25" spans="1:9">
      <c r="A25" s="26" t="s">
        <v>20</v>
      </c>
      <c r="B25" s="14"/>
      <c r="C25" s="14"/>
      <c r="D25" s="14"/>
      <c r="E25" s="14"/>
      <c r="F25" s="14"/>
      <c r="G25" s="15"/>
      <c r="H25" s="16"/>
    </row>
    <row r="26" spans="1:9">
      <c r="A26" s="17">
        <v>1</v>
      </c>
      <c r="B26" s="14" t="s">
        <v>355</v>
      </c>
      <c r="C26" s="14"/>
      <c r="D26" s="14"/>
      <c r="E26" s="14"/>
      <c r="F26" s="14"/>
      <c r="G26" s="15"/>
      <c r="H26" s="16"/>
    </row>
    <row r="27" spans="1:9">
      <c r="A27" s="17"/>
      <c r="B27" s="14"/>
      <c r="C27" s="14"/>
      <c r="D27" s="14"/>
      <c r="E27" s="14"/>
      <c r="F27" s="14"/>
      <c r="G27" s="15"/>
      <c r="H27" s="16"/>
    </row>
    <row r="28" spans="1:9">
      <c r="A28" s="17">
        <v>2</v>
      </c>
      <c r="B28" s="14" t="s">
        <v>22</v>
      </c>
      <c r="C28" s="14"/>
      <c r="D28" s="14"/>
      <c r="E28" s="14"/>
      <c r="F28" s="14"/>
      <c r="G28" s="15"/>
      <c r="H28" s="16"/>
    </row>
    <row r="29" spans="1:9">
      <c r="A29" s="17"/>
      <c r="B29" s="14"/>
      <c r="C29" s="14"/>
      <c r="D29" s="14"/>
      <c r="E29" s="14"/>
      <c r="F29" s="14"/>
      <c r="G29" s="15"/>
      <c r="H29" s="16"/>
    </row>
    <row r="30" spans="1:9">
      <c r="A30" s="17">
        <v>3</v>
      </c>
      <c r="B30" s="14" t="s">
        <v>23</v>
      </c>
      <c r="C30" s="14"/>
      <c r="D30" s="14"/>
      <c r="E30" s="14"/>
      <c r="F30" s="14"/>
      <c r="G30" s="15"/>
      <c r="H30" s="16"/>
    </row>
    <row r="31" spans="1:9">
      <c r="A31" s="17"/>
      <c r="B31" s="14" t="s">
        <v>24</v>
      </c>
      <c r="C31" s="14"/>
      <c r="D31" s="14"/>
      <c r="E31" s="14"/>
      <c r="F31" s="14"/>
      <c r="G31" s="15"/>
      <c r="H31" s="16"/>
    </row>
    <row r="32" spans="1:9">
      <c r="A32" s="27"/>
      <c r="B32" s="28" t="s">
        <v>25</v>
      </c>
      <c r="C32" s="28"/>
      <c r="D32" s="28"/>
      <c r="E32" s="28"/>
      <c r="F32" s="28"/>
      <c r="G32" s="29"/>
      <c r="H32" s="3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J33"/>
  <sheetViews>
    <sheetView workbookViewId="0">
      <selection activeCell="L6" sqref="L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1406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527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8.4000000000000005E-2</v>
      </c>
      <c r="C6" s="14" t="s">
        <v>87</v>
      </c>
      <c r="D6" s="14" t="s">
        <v>123</v>
      </c>
      <c r="E6" s="14" t="s">
        <v>12</v>
      </c>
      <c r="F6" s="14">
        <v>80</v>
      </c>
      <c r="G6" s="15">
        <v>805.01</v>
      </c>
      <c r="H6" s="16">
        <v>13.63</v>
      </c>
    </row>
    <row r="7" spans="1:8">
      <c r="A7" s="17"/>
      <c r="B7" s="18">
        <v>8.8999999999999996E-2</v>
      </c>
      <c r="C7" s="14" t="s">
        <v>91</v>
      </c>
      <c r="D7" s="14" t="s">
        <v>92</v>
      </c>
      <c r="E7" s="14" t="s">
        <v>83</v>
      </c>
      <c r="F7" s="14">
        <v>80</v>
      </c>
      <c r="G7" s="15">
        <v>803.16</v>
      </c>
      <c r="H7" s="16">
        <v>13.6</v>
      </c>
    </row>
    <row r="8" spans="1:8">
      <c r="A8" s="17"/>
      <c r="B8" s="18">
        <v>8.9700000000000002E-2</v>
      </c>
      <c r="C8" s="14" t="s">
        <v>13</v>
      </c>
      <c r="D8" s="14" t="s">
        <v>102</v>
      </c>
      <c r="E8" s="14" t="s">
        <v>12</v>
      </c>
      <c r="F8" s="14">
        <v>70</v>
      </c>
      <c r="G8" s="15">
        <v>704.62</v>
      </c>
      <c r="H8" s="16">
        <v>11.93</v>
      </c>
    </row>
    <row r="9" spans="1:8">
      <c r="A9" s="17"/>
      <c r="B9" s="18">
        <v>7.9500000000000001E-2</v>
      </c>
      <c r="C9" s="14" t="s">
        <v>113</v>
      </c>
      <c r="D9" s="14" t="s">
        <v>114</v>
      </c>
      <c r="E9" s="14" t="s">
        <v>73</v>
      </c>
      <c r="F9" s="14">
        <v>70</v>
      </c>
      <c r="G9" s="15">
        <v>696.16</v>
      </c>
      <c r="H9" s="16">
        <v>11.79</v>
      </c>
    </row>
    <row r="10" spans="1:8">
      <c r="A10" s="17"/>
      <c r="B10" s="18">
        <v>8.4099999999999994E-2</v>
      </c>
      <c r="C10" s="14" t="s">
        <v>100</v>
      </c>
      <c r="D10" s="14" t="s">
        <v>155</v>
      </c>
      <c r="E10" s="14" t="s">
        <v>12</v>
      </c>
      <c r="F10" s="14">
        <v>80</v>
      </c>
      <c r="G10" s="15">
        <v>399.97</v>
      </c>
      <c r="H10" s="16">
        <v>6.77</v>
      </c>
    </row>
    <row r="11" spans="1:8">
      <c r="A11" s="17"/>
      <c r="B11" s="18">
        <v>8.3199999999999996E-2</v>
      </c>
      <c r="C11" s="14" t="s">
        <v>74</v>
      </c>
      <c r="D11" s="14" t="s">
        <v>75</v>
      </c>
      <c r="E11" s="14" t="s">
        <v>76</v>
      </c>
      <c r="F11" s="14">
        <v>40</v>
      </c>
      <c r="G11" s="15">
        <v>399.67</v>
      </c>
      <c r="H11" s="16">
        <v>6.77</v>
      </c>
    </row>
    <row r="12" spans="1:8">
      <c r="A12" s="17"/>
      <c r="B12" s="18">
        <v>9.8430000000000004E-2</v>
      </c>
      <c r="C12" s="14" t="s">
        <v>129</v>
      </c>
      <c r="D12" s="14" t="s">
        <v>528</v>
      </c>
      <c r="E12" s="14" t="s">
        <v>131</v>
      </c>
      <c r="F12" s="14">
        <v>170</v>
      </c>
      <c r="G12" s="15">
        <v>178.57</v>
      </c>
      <c r="H12" s="16">
        <v>3.02</v>
      </c>
    </row>
    <row r="13" spans="1:8" ht="9.75" thickBot="1">
      <c r="A13" s="17"/>
      <c r="B13" s="14"/>
      <c r="C13" s="14"/>
      <c r="D13" s="14"/>
      <c r="E13" s="19" t="s">
        <v>15</v>
      </c>
      <c r="F13" s="14"/>
      <c r="G13" s="20">
        <v>3987.16</v>
      </c>
      <c r="H13" s="21">
        <v>67.510000000000005</v>
      </c>
    </row>
    <row r="14" spans="1:8" ht="13.5" thickTop="1">
      <c r="A14" s="17"/>
      <c r="B14" s="134" t="s">
        <v>44</v>
      </c>
      <c r="C14" s="133"/>
      <c r="D14" s="14"/>
      <c r="E14" s="14"/>
      <c r="F14" s="14"/>
      <c r="G14" s="15"/>
      <c r="H14" s="16"/>
    </row>
    <row r="15" spans="1:8" ht="12.75">
      <c r="A15" s="17"/>
      <c r="B15" s="135" t="s">
        <v>9</v>
      </c>
      <c r="C15" s="133"/>
      <c r="D15" s="14"/>
      <c r="E15" s="14"/>
      <c r="F15" s="14"/>
      <c r="G15" s="15"/>
      <c r="H15" s="16"/>
    </row>
    <row r="16" spans="1:8">
      <c r="A16" s="17"/>
      <c r="B16" s="18">
        <v>0.08</v>
      </c>
      <c r="C16" s="14" t="s">
        <v>164</v>
      </c>
      <c r="D16" s="14" t="s">
        <v>529</v>
      </c>
      <c r="E16" s="14" t="s">
        <v>47</v>
      </c>
      <c r="F16" s="14">
        <v>1000000</v>
      </c>
      <c r="G16" s="15">
        <v>1002.52</v>
      </c>
      <c r="H16" s="16">
        <v>16.98</v>
      </c>
    </row>
    <row r="17" spans="1:10" ht="9.75" thickBot="1">
      <c r="A17" s="17"/>
      <c r="B17" s="14"/>
      <c r="C17" s="14"/>
      <c r="D17" s="14"/>
      <c r="E17" s="19" t="s">
        <v>15</v>
      </c>
      <c r="F17" s="14"/>
      <c r="G17" s="20">
        <v>1002.52</v>
      </c>
      <c r="H17" s="21">
        <v>16.98</v>
      </c>
    </row>
    <row r="18" spans="1:10" ht="9.75" thickTop="1">
      <c r="A18" s="17"/>
      <c r="B18" s="14"/>
      <c r="C18" s="14"/>
      <c r="D18" s="14"/>
      <c r="E18" s="14"/>
      <c r="F18" s="14"/>
      <c r="G18" s="15"/>
      <c r="H18" s="16"/>
    </row>
    <row r="19" spans="1:10">
      <c r="A19" s="17"/>
      <c r="B19" s="22" t="s">
        <v>16</v>
      </c>
      <c r="C19" s="14" t="s">
        <v>17</v>
      </c>
      <c r="D19" s="14"/>
      <c r="E19" s="14" t="s">
        <v>16</v>
      </c>
      <c r="F19" s="14"/>
      <c r="G19" s="15">
        <v>625</v>
      </c>
      <c r="H19" s="16">
        <v>10.58</v>
      </c>
      <c r="J19" s="31"/>
    </row>
    <row r="20" spans="1:10" ht="9.75" thickBot="1">
      <c r="A20" s="17"/>
      <c r="B20" s="14"/>
      <c r="C20" s="14"/>
      <c r="D20" s="14"/>
      <c r="E20" s="19" t="s">
        <v>15</v>
      </c>
      <c r="F20" s="14"/>
      <c r="G20" s="20">
        <v>625</v>
      </c>
      <c r="H20" s="21">
        <v>10.58</v>
      </c>
    </row>
    <row r="21" spans="1:10" ht="9.75" thickTop="1">
      <c r="A21" s="17"/>
      <c r="B21" s="14"/>
      <c r="C21" s="14"/>
      <c r="D21" s="14"/>
      <c r="E21" s="14"/>
      <c r="F21" s="14"/>
      <c r="G21" s="15"/>
      <c r="H21" s="16"/>
      <c r="J21" s="31"/>
    </row>
    <row r="22" spans="1:10">
      <c r="A22" s="23" t="s">
        <v>18</v>
      </c>
      <c r="B22" s="14"/>
      <c r="C22" s="14"/>
      <c r="D22" s="14"/>
      <c r="E22" s="14"/>
      <c r="F22" s="14"/>
      <c r="G22" s="34">
        <v>290.89999999999998</v>
      </c>
      <c r="H22" s="35">
        <v>4.93</v>
      </c>
    </row>
    <row r="23" spans="1:10">
      <c r="A23" s="17"/>
      <c r="B23" s="14"/>
      <c r="C23" s="14"/>
      <c r="D23" s="14"/>
      <c r="E23" s="14"/>
      <c r="F23" s="14"/>
      <c r="G23" s="15"/>
      <c r="H23" s="16"/>
    </row>
    <row r="24" spans="1:10" ht="9.75" thickBot="1">
      <c r="A24" s="17"/>
      <c r="B24" s="14"/>
      <c r="C24" s="14"/>
      <c r="D24" s="14"/>
      <c r="E24" s="19" t="s">
        <v>19</v>
      </c>
      <c r="F24" s="14"/>
      <c r="G24" s="20">
        <v>5905.58</v>
      </c>
      <c r="H24" s="21">
        <v>100</v>
      </c>
    </row>
    <row r="25" spans="1:10" ht="9.75" thickTop="1">
      <c r="A25" s="17"/>
      <c r="B25" s="14"/>
      <c r="C25" s="14"/>
      <c r="D25" s="14"/>
      <c r="E25" s="14"/>
      <c r="F25" s="14"/>
      <c r="G25" s="15"/>
      <c r="H25" s="16"/>
    </row>
    <row r="26" spans="1:10">
      <c r="A26" s="26" t="s">
        <v>20</v>
      </c>
      <c r="B26" s="14"/>
      <c r="C26" s="14"/>
      <c r="D26" s="14"/>
      <c r="E26" s="14"/>
      <c r="F26" s="14"/>
      <c r="G26" s="15"/>
      <c r="H26" s="16"/>
    </row>
    <row r="27" spans="1:10">
      <c r="A27" s="17">
        <v>1</v>
      </c>
      <c r="B27" s="14" t="s">
        <v>237</v>
      </c>
      <c r="C27" s="14"/>
      <c r="D27" s="14"/>
      <c r="E27" s="14"/>
      <c r="F27" s="14"/>
      <c r="G27" s="15"/>
      <c r="H27" s="16"/>
    </row>
    <row r="28" spans="1:10">
      <c r="A28" s="17"/>
      <c r="B28" s="14"/>
      <c r="C28" s="14"/>
      <c r="D28" s="14"/>
      <c r="E28" s="14"/>
      <c r="F28" s="14"/>
      <c r="G28" s="15"/>
      <c r="H28" s="16"/>
    </row>
    <row r="29" spans="1:10">
      <c r="A29" s="17">
        <v>2</v>
      </c>
      <c r="B29" s="14" t="s">
        <v>22</v>
      </c>
      <c r="C29" s="14"/>
      <c r="D29" s="14"/>
      <c r="E29" s="14"/>
      <c r="F29" s="14"/>
      <c r="G29" s="15"/>
      <c r="H29" s="16"/>
    </row>
    <row r="30" spans="1:10">
      <c r="A30" s="17"/>
      <c r="B30" s="14"/>
      <c r="C30" s="14"/>
      <c r="D30" s="14"/>
      <c r="E30" s="14"/>
      <c r="F30" s="14"/>
      <c r="G30" s="15"/>
      <c r="H30" s="16"/>
    </row>
    <row r="31" spans="1:10">
      <c r="A31" s="17">
        <v>3</v>
      </c>
      <c r="B31" s="14" t="s">
        <v>23</v>
      </c>
      <c r="C31" s="14"/>
      <c r="D31" s="14"/>
      <c r="E31" s="14"/>
      <c r="F31" s="14"/>
      <c r="G31" s="15"/>
      <c r="H31" s="16"/>
    </row>
    <row r="32" spans="1:10">
      <c r="A32" s="17"/>
      <c r="B32" s="14" t="s">
        <v>24</v>
      </c>
      <c r="C32" s="14"/>
      <c r="D32" s="14"/>
      <c r="E32" s="14"/>
      <c r="F32" s="14"/>
      <c r="G32" s="15"/>
      <c r="H32" s="16"/>
    </row>
    <row r="33" spans="1:8">
      <c r="A33" s="27"/>
      <c r="B33" s="28" t="s">
        <v>25</v>
      </c>
      <c r="C33" s="28"/>
      <c r="D33" s="28"/>
      <c r="E33" s="28"/>
      <c r="F33" s="28"/>
      <c r="G33" s="29"/>
      <c r="H33" s="30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selection activeCell="N13" sqref="N1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524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9.2700000000000005E-2</v>
      </c>
      <c r="C6" s="14" t="s">
        <v>33</v>
      </c>
      <c r="D6" s="14" t="s">
        <v>525</v>
      </c>
      <c r="E6" s="14" t="s">
        <v>12</v>
      </c>
      <c r="F6" s="14">
        <v>95</v>
      </c>
      <c r="G6" s="15">
        <v>957.77</v>
      </c>
      <c r="H6" s="16">
        <v>12.95</v>
      </c>
    </row>
    <row r="7" spans="1:8">
      <c r="A7" s="17"/>
      <c r="B7" s="18">
        <v>9.1600000000000001E-2</v>
      </c>
      <c r="C7" s="14" t="s">
        <v>87</v>
      </c>
      <c r="D7" s="14" t="s">
        <v>503</v>
      </c>
      <c r="E7" s="14" t="s">
        <v>12</v>
      </c>
      <c r="F7" s="14">
        <v>95</v>
      </c>
      <c r="G7" s="15">
        <v>956.4</v>
      </c>
      <c r="H7" s="16">
        <v>12.93</v>
      </c>
    </row>
    <row r="8" spans="1:8">
      <c r="A8" s="17"/>
      <c r="B8" s="18">
        <v>8.6400000000000005E-2</v>
      </c>
      <c r="C8" s="14" t="s">
        <v>515</v>
      </c>
      <c r="D8" s="14" t="s">
        <v>518</v>
      </c>
      <c r="E8" s="14" t="s">
        <v>12</v>
      </c>
      <c r="F8" s="14">
        <v>76</v>
      </c>
      <c r="G8" s="15">
        <v>953.45</v>
      </c>
      <c r="H8" s="16">
        <v>12.89</v>
      </c>
    </row>
    <row r="9" spans="1:8">
      <c r="A9" s="17"/>
      <c r="B9" s="18">
        <v>9.5500000000000002E-2</v>
      </c>
      <c r="C9" s="14" t="s">
        <v>504</v>
      </c>
      <c r="D9" s="14" t="s">
        <v>505</v>
      </c>
      <c r="E9" s="14" t="s">
        <v>83</v>
      </c>
      <c r="F9" s="14">
        <v>65</v>
      </c>
      <c r="G9" s="15">
        <v>653.04</v>
      </c>
      <c r="H9" s="16">
        <v>8.83</v>
      </c>
    </row>
    <row r="10" spans="1:8">
      <c r="A10" s="17"/>
      <c r="B10" s="18">
        <v>9.5500000000000002E-2</v>
      </c>
      <c r="C10" s="14" t="s">
        <v>208</v>
      </c>
      <c r="D10" s="14" t="s">
        <v>506</v>
      </c>
      <c r="E10" s="14" t="s">
        <v>83</v>
      </c>
      <c r="F10" s="14">
        <v>65</v>
      </c>
      <c r="G10" s="15">
        <v>652.92999999999995</v>
      </c>
      <c r="H10" s="16">
        <v>8.83</v>
      </c>
    </row>
    <row r="11" spans="1:8">
      <c r="A11" s="17"/>
      <c r="B11" s="18">
        <v>9.2999999999999999E-2</v>
      </c>
      <c r="C11" s="14" t="s">
        <v>212</v>
      </c>
      <c r="D11" s="14" t="s">
        <v>507</v>
      </c>
      <c r="E11" s="14" t="s">
        <v>12</v>
      </c>
      <c r="F11" s="14">
        <v>65</v>
      </c>
      <c r="G11" s="15">
        <v>652.83000000000004</v>
      </c>
      <c r="H11" s="16">
        <v>8.83</v>
      </c>
    </row>
    <row r="12" spans="1:8">
      <c r="A12" s="17"/>
      <c r="B12" s="18">
        <v>9.3799999999999994E-2</v>
      </c>
      <c r="C12" s="14" t="s">
        <v>13</v>
      </c>
      <c r="D12" s="14" t="s">
        <v>508</v>
      </c>
      <c r="E12" s="14" t="s">
        <v>12</v>
      </c>
      <c r="F12" s="14">
        <v>65</v>
      </c>
      <c r="G12" s="15">
        <v>652.51</v>
      </c>
      <c r="H12" s="16">
        <v>8.82</v>
      </c>
    </row>
    <row r="13" spans="1:8">
      <c r="A13" s="17"/>
      <c r="B13" s="18">
        <v>9.7000000000000003E-2</v>
      </c>
      <c r="C13" s="14" t="s">
        <v>97</v>
      </c>
      <c r="D13" s="14" t="s">
        <v>514</v>
      </c>
      <c r="E13" s="14" t="s">
        <v>12</v>
      </c>
      <c r="F13" s="14">
        <v>50</v>
      </c>
      <c r="G13" s="15">
        <v>503.99</v>
      </c>
      <c r="H13" s="16">
        <v>6.81</v>
      </c>
    </row>
    <row r="14" spans="1:8">
      <c r="A14" s="17"/>
      <c r="B14" s="18">
        <v>9.4E-2</v>
      </c>
      <c r="C14" s="14" t="s">
        <v>97</v>
      </c>
      <c r="D14" s="14" t="s">
        <v>512</v>
      </c>
      <c r="E14" s="14" t="s">
        <v>12</v>
      </c>
      <c r="F14" s="14">
        <v>45</v>
      </c>
      <c r="G14" s="15">
        <v>453.66</v>
      </c>
      <c r="H14" s="16">
        <v>6.13</v>
      </c>
    </row>
    <row r="15" spans="1:8">
      <c r="A15" s="17"/>
      <c r="B15" s="18">
        <v>8.5400000000000004E-2</v>
      </c>
      <c r="C15" s="14" t="s">
        <v>13</v>
      </c>
      <c r="D15" s="14" t="s">
        <v>154</v>
      </c>
      <c r="E15" s="14" t="s">
        <v>73</v>
      </c>
      <c r="F15" s="14">
        <v>15</v>
      </c>
      <c r="G15" s="15">
        <v>149.83000000000001</v>
      </c>
      <c r="H15" s="16">
        <v>2.0299999999999998</v>
      </c>
    </row>
    <row r="16" spans="1:8" ht="9.75" thickBot="1">
      <c r="A16" s="17"/>
      <c r="B16" s="14"/>
      <c r="C16" s="14"/>
      <c r="D16" s="14"/>
      <c r="E16" s="19" t="s">
        <v>15</v>
      </c>
      <c r="F16" s="14"/>
      <c r="G16" s="20">
        <v>6586.41</v>
      </c>
      <c r="H16" s="21">
        <v>89.05</v>
      </c>
    </row>
    <row r="17" spans="1:9" ht="9.75" thickTop="1">
      <c r="A17" s="17"/>
      <c r="B17" s="14"/>
      <c r="C17" s="14"/>
      <c r="D17" s="14"/>
      <c r="E17" s="14"/>
      <c r="F17" s="14"/>
      <c r="G17" s="15"/>
      <c r="H17" s="16"/>
    </row>
    <row r="18" spans="1:9">
      <c r="A18" s="17"/>
      <c r="B18" s="22" t="s">
        <v>16</v>
      </c>
      <c r="C18" s="14" t="s">
        <v>17</v>
      </c>
      <c r="D18" s="14"/>
      <c r="E18" s="14" t="s">
        <v>16</v>
      </c>
      <c r="F18" s="14"/>
      <c r="G18" s="15">
        <v>545</v>
      </c>
      <c r="H18" s="16">
        <v>7.37</v>
      </c>
    </row>
    <row r="19" spans="1:9" ht="9.75" thickBot="1">
      <c r="A19" s="17"/>
      <c r="B19" s="14"/>
      <c r="C19" s="14"/>
      <c r="D19" s="14"/>
      <c r="E19" s="19" t="s">
        <v>15</v>
      </c>
      <c r="F19" s="14"/>
      <c r="G19" s="20">
        <v>545</v>
      </c>
      <c r="H19" s="21">
        <v>7.37</v>
      </c>
      <c r="I19" s="31"/>
    </row>
    <row r="20" spans="1:9" ht="9.75" thickTop="1">
      <c r="A20" s="17"/>
      <c r="B20" s="14"/>
      <c r="C20" s="14"/>
      <c r="D20" s="14"/>
      <c r="E20" s="14"/>
      <c r="F20" s="14"/>
      <c r="G20" s="15"/>
      <c r="H20" s="16"/>
    </row>
    <row r="21" spans="1:9">
      <c r="A21" s="23" t="s">
        <v>18</v>
      </c>
      <c r="B21" s="14"/>
      <c r="C21" s="14"/>
      <c r="D21" s="14"/>
      <c r="E21" s="14"/>
      <c r="F21" s="14"/>
      <c r="G21" s="34">
        <v>265.66000000000003</v>
      </c>
      <c r="H21" s="35">
        <v>3.58</v>
      </c>
      <c r="I21" s="31"/>
    </row>
    <row r="22" spans="1:9">
      <c r="A22" s="17"/>
      <c r="B22" s="14"/>
      <c r="C22" s="14"/>
      <c r="D22" s="14"/>
      <c r="E22" s="14"/>
      <c r="F22" s="14"/>
      <c r="G22" s="15"/>
      <c r="H22" s="16"/>
    </row>
    <row r="23" spans="1:9" ht="9.75" thickBot="1">
      <c r="A23" s="17"/>
      <c r="B23" s="14"/>
      <c r="C23" s="14"/>
      <c r="D23" s="14"/>
      <c r="E23" s="19" t="s">
        <v>19</v>
      </c>
      <c r="F23" s="14"/>
      <c r="G23" s="20">
        <v>7397.07</v>
      </c>
      <c r="H23" s="21">
        <v>100</v>
      </c>
    </row>
    <row r="24" spans="1:9" ht="9.75" thickTop="1">
      <c r="A24" s="17"/>
      <c r="B24" s="14"/>
      <c r="C24" s="14"/>
      <c r="D24" s="14"/>
      <c r="E24" s="14"/>
      <c r="F24" s="14"/>
      <c r="G24" s="15"/>
      <c r="H24" s="16"/>
    </row>
    <row r="25" spans="1:9">
      <c r="A25" s="26" t="s">
        <v>20</v>
      </c>
      <c r="B25" s="14"/>
      <c r="C25" s="14"/>
      <c r="D25" s="14"/>
      <c r="E25" s="14"/>
      <c r="F25" s="14"/>
      <c r="G25" s="15"/>
      <c r="H25" s="16"/>
    </row>
    <row r="26" spans="1:9">
      <c r="A26" s="17">
        <v>1</v>
      </c>
      <c r="B26" s="14" t="s">
        <v>526</v>
      </c>
      <c r="C26" s="14"/>
      <c r="D26" s="14"/>
      <c r="E26" s="14"/>
      <c r="F26" s="14"/>
      <c r="G26" s="15"/>
      <c r="H26" s="16"/>
    </row>
    <row r="27" spans="1:9">
      <c r="A27" s="17"/>
      <c r="B27" s="14"/>
      <c r="C27" s="14"/>
      <c r="D27" s="14"/>
      <c r="E27" s="14"/>
      <c r="F27" s="14"/>
      <c r="G27" s="15"/>
      <c r="H27" s="16"/>
    </row>
    <row r="28" spans="1:9">
      <c r="A28" s="17">
        <v>2</v>
      </c>
      <c r="B28" s="14" t="s">
        <v>22</v>
      </c>
      <c r="C28" s="14"/>
      <c r="D28" s="14"/>
      <c r="E28" s="14"/>
      <c r="F28" s="14"/>
      <c r="G28" s="15"/>
      <c r="H28" s="16"/>
    </row>
    <row r="29" spans="1:9">
      <c r="A29" s="17"/>
      <c r="B29" s="14"/>
      <c r="C29" s="14"/>
      <c r="D29" s="14"/>
      <c r="E29" s="14"/>
      <c r="F29" s="14"/>
      <c r="G29" s="15"/>
      <c r="H29" s="16"/>
    </row>
    <row r="30" spans="1:9">
      <c r="A30" s="17">
        <v>3</v>
      </c>
      <c r="B30" s="14" t="s">
        <v>23</v>
      </c>
      <c r="C30" s="14"/>
      <c r="D30" s="14"/>
      <c r="E30" s="14"/>
      <c r="F30" s="14"/>
      <c r="G30" s="15"/>
      <c r="H30" s="16"/>
    </row>
    <row r="31" spans="1:9">
      <c r="A31" s="17"/>
      <c r="B31" s="14" t="s">
        <v>24</v>
      </c>
      <c r="C31" s="14"/>
      <c r="D31" s="14"/>
      <c r="E31" s="14"/>
      <c r="F31" s="14"/>
      <c r="G31" s="15"/>
      <c r="H31" s="16"/>
    </row>
    <row r="32" spans="1:9">
      <c r="A32" s="27"/>
      <c r="B32" s="28" t="s">
        <v>25</v>
      </c>
      <c r="C32" s="28"/>
      <c r="D32" s="28"/>
      <c r="E32" s="28"/>
      <c r="F32" s="28"/>
      <c r="G32" s="29"/>
      <c r="H32" s="3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B29" sqref="B2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523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9.1600000000000001E-2</v>
      </c>
      <c r="C6" s="14" t="s">
        <v>87</v>
      </c>
      <c r="D6" s="14" t="s">
        <v>503</v>
      </c>
      <c r="E6" s="14" t="s">
        <v>12</v>
      </c>
      <c r="F6" s="14">
        <v>255</v>
      </c>
      <c r="G6" s="15">
        <v>2567.19</v>
      </c>
      <c r="H6" s="16">
        <v>13.17</v>
      </c>
    </row>
    <row r="7" spans="1:8">
      <c r="A7" s="17"/>
      <c r="B7" s="18">
        <v>9.4E-2</v>
      </c>
      <c r="C7" s="14" t="s">
        <v>97</v>
      </c>
      <c r="D7" s="14" t="s">
        <v>512</v>
      </c>
      <c r="E7" s="14" t="s">
        <v>12</v>
      </c>
      <c r="F7" s="14">
        <v>250</v>
      </c>
      <c r="G7" s="15">
        <v>2520.34</v>
      </c>
      <c r="H7" s="16">
        <v>12.93</v>
      </c>
    </row>
    <row r="8" spans="1:8">
      <c r="A8" s="17"/>
      <c r="B8" s="18">
        <v>9.2999999999999999E-2</v>
      </c>
      <c r="C8" s="14" t="s">
        <v>515</v>
      </c>
      <c r="D8" s="14" t="s">
        <v>517</v>
      </c>
      <c r="E8" s="14" t="s">
        <v>12</v>
      </c>
      <c r="F8" s="14">
        <v>160</v>
      </c>
      <c r="G8" s="15">
        <v>2014.08</v>
      </c>
      <c r="H8" s="16">
        <v>10.33</v>
      </c>
    </row>
    <row r="9" spans="1:8">
      <c r="A9" s="17"/>
      <c r="B9" s="18">
        <v>9.5500000000000002E-2</v>
      </c>
      <c r="C9" s="14" t="s">
        <v>504</v>
      </c>
      <c r="D9" s="14" t="s">
        <v>505</v>
      </c>
      <c r="E9" s="14" t="s">
        <v>83</v>
      </c>
      <c r="F9" s="14">
        <v>170</v>
      </c>
      <c r="G9" s="15">
        <v>1707.96</v>
      </c>
      <c r="H9" s="16">
        <v>8.76</v>
      </c>
    </row>
    <row r="10" spans="1:8">
      <c r="A10" s="17"/>
      <c r="B10" s="18">
        <v>9.5500000000000002E-2</v>
      </c>
      <c r="C10" s="14" t="s">
        <v>208</v>
      </c>
      <c r="D10" s="14" t="s">
        <v>506</v>
      </c>
      <c r="E10" s="14" t="s">
        <v>83</v>
      </c>
      <c r="F10" s="14">
        <v>170</v>
      </c>
      <c r="G10" s="15">
        <v>1707.67</v>
      </c>
      <c r="H10" s="16">
        <v>8.76</v>
      </c>
    </row>
    <row r="11" spans="1:8">
      <c r="A11" s="17"/>
      <c r="B11" s="18">
        <v>9.2999999999999999E-2</v>
      </c>
      <c r="C11" s="14" t="s">
        <v>212</v>
      </c>
      <c r="D11" s="14" t="s">
        <v>507</v>
      </c>
      <c r="E11" s="14" t="s">
        <v>12</v>
      </c>
      <c r="F11" s="14">
        <v>170</v>
      </c>
      <c r="G11" s="15">
        <v>1707.39</v>
      </c>
      <c r="H11" s="16">
        <v>8.76</v>
      </c>
    </row>
    <row r="12" spans="1:8">
      <c r="A12" s="17"/>
      <c r="B12" s="18">
        <v>9.3799999999999994E-2</v>
      </c>
      <c r="C12" s="14" t="s">
        <v>13</v>
      </c>
      <c r="D12" s="14" t="s">
        <v>508</v>
      </c>
      <c r="E12" s="14" t="s">
        <v>12</v>
      </c>
      <c r="F12" s="14">
        <v>170</v>
      </c>
      <c r="G12" s="15">
        <v>1706.56</v>
      </c>
      <c r="H12" s="16">
        <v>8.75</v>
      </c>
    </row>
    <row r="13" spans="1:8">
      <c r="A13" s="17"/>
      <c r="B13" s="18">
        <v>8.4900000000000003E-2</v>
      </c>
      <c r="C13" s="14" t="s">
        <v>156</v>
      </c>
      <c r="D13" s="14" t="s">
        <v>157</v>
      </c>
      <c r="E13" s="14" t="s">
        <v>76</v>
      </c>
      <c r="F13" s="14">
        <v>147</v>
      </c>
      <c r="G13" s="15">
        <v>1469.28</v>
      </c>
      <c r="H13" s="16">
        <v>7.54</v>
      </c>
    </row>
    <row r="14" spans="1:8">
      <c r="A14" s="17"/>
      <c r="B14" s="18">
        <v>8.7999999999999995E-2</v>
      </c>
      <c r="C14" s="14" t="s">
        <v>509</v>
      </c>
      <c r="D14" s="14" t="s">
        <v>510</v>
      </c>
      <c r="E14" s="14" t="s">
        <v>76</v>
      </c>
      <c r="F14" s="14">
        <v>130</v>
      </c>
      <c r="G14" s="15">
        <v>1305.6500000000001</v>
      </c>
      <c r="H14" s="16">
        <v>6.7</v>
      </c>
    </row>
    <row r="15" spans="1:8">
      <c r="A15" s="17"/>
      <c r="B15" s="18">
        <v>8.6400000000000005E-2</v>
      </c>
      <c r="C15" s="14" t="s">
        <v>515</v>
      </c>
      <c r="D15" s="14" t="s">
        <v>518</v>
      </c>
      <c r="E15" s="14" t="s">
        <v>12</v>
      </c>
      <c r="F15" s="14">
        <v>40</v>
      </c>
      <c r="G15" s="15">
        <v>501.81</v>
      </c>
      <c r="H15" s="16">
        <v>2.57</v>
      </c>
    </row>
    <row r="16" spans="1:8">
      <c r="A16" s="17"/>
      <c r="B16" s="18">
        <v>8.5400000000000004E-2</v>
      </c>
      <c r="C16" s="14" t="s">
        <v>13</v>
      </c>
      <c r="D16" s="14" t="s">
        <v>154</v>
      </c>
      <c r="E16" s="14" t="s">
        <v>73</v>
      </c>
      <c r="F16" s="14">
        <v>20</v>
      </c>
      <c r="G16" s="15">
        <v>199.77</v>
      </c>
      <c r="H16" s="16">
        <v>1.02</v>
      </c>
    </row>
    <row r="17" spans="1:9" ht="9.75" thickBot="1">
      <c r="A17" s="17"/>
      <c r="B17" s="14"/>
      <c r="C17" s="14"/>
      <c r="D17" s="14"/>
      <c r="E17" s="19" t="s">
        <v>15</v>
      </c>
      <c r="F17" s="14"/>
      <c r="G17" s="20">
        <v>17407.7</v>
      </c>
      <c r="H17" s="21">
        <v>89.29</v>
      </c>
    </row>
    <row r="18" spans="1:9" ht="9.75" thickTop="1">
      <c r="A18" s="17"/>
      <c r="B18" s="14"/>
      <c r="C18" s="14"/>
      <c r="D18" s="14"/>
      <c r="E18" s="14"/>
      <c r="F18" s="14"/>
      <c r="G18" s="15"/>
      <c r="H18" s="16"/>
    </row>
    <row r="19" spans="1:9">
      <c r="A19" s="17"/>
      <c r="B19" s="22" t="s">
        <v>16</v>
      </c>
      <c r="C19" s="14" t="s">
        <v>17</v>
      </c>
      <c r="D19" s="14"/>
      <c r="E19" s="14" t="s">
        <v>16</v>
      </c>
      <c r="F19" s="14"/>
      <c r="G19" s="15">
        <v>1375</v>
      </c>
      <c r="H19" s="16">
        <v>7.05</v>
      </c>
    </row>
    <row r="20" spans="1:9" ht="9.75" thickBot="1">
      <c r="A20" s="17"/>
      <c r="B20" s="14"/>
      <c r="C20" s="14"/>
      <c r="D20" s="14"/>
      <c r="E20" s="19" t="s">
        <v>15</v>
      </c>
      <c r="F20" s="14"/>
      <c r="G20" s="20">
        <v>1375</v>
      </c>
      <c r="H20" s="21">
        <v>7.05</v>
      </c>
      <c r="I20" s="31"/>
    </row>
    <row r="21" spans="1:9" ht="9.75" thickTop="1">
      <c r="A21" s="17"/>
      <c r="B21" s="14"/>
      <c r="C21" s="14"/>
      <c r="D21" s="14"/>
      <c r="E21" s="14"/>
      <c r="F21" s="14"/>
      <c r="G21" s="15"/>
      <c r="H21" s="16"/>
    </row>
    <row r="22" spans="1:9">
      <c r="A22" s="23" t="s">
        <v>18</v>
      </c>
      <c r="B22" s="14"/>
      <c r="C22" s="14"/>
      <c r="D22" s="14"/>
      <c r="E22" s="14"/>
      <c r="F22" s="14"/>
      <c r="G22" s="34">
        <v>716.3</v>
      </c>
      <c r="H22" s="35">
        <v>3.66</v>
      </c>
    </row>
    <row r="23" spans="1:9">
      <c r="A23" s="17"/>
      <c r="B23" s="14"/>
      <c r="C23" s="14"/>
      <c r="D23" s="14"/>
      <c r="E23" s="14"/>
      <c r="F23" s="14"/>
      <c r="G23" s="15"/>
      <c r="H23" s="16"/>
    </row>
    <row r="24" spans="1:9" ht="9.75" thickBot="1">
      <c r="A24" s="17"/>
      <c r="B24" s="14"/>
      <c r="C24" s="14"/>
      <c r="D24" s="14"/>
      <c r="E24" s="19" t="s">
        <v>19</v>
      </c>
      <c r="F24" s="14"/>
      <c r="G24" s="20">
        <v>19499</v>
      </c>
      <c r="H24" s="21">
        <v>100</v>
      </c>
      <c r="I24" s="31"/>
    </row>
    <row r="25" spans="1:9" ht="9.75" thickTop="1">
      <c r="A25" s="17"/>
      <c r="B25" s="14"/>
      <c r="C25" s="14"/>
      <c r="D25" s="14"/>
      <c r="E25" s="14"/>
      <c r="F25" s="14"/>
      <c r="G25" s="15"/>
      <c r="H25" s="16"/>
    </row>
    <row r="26" spans="1:9">
      <c r="A26" s="26" t="s">
        <v>20</v>
      </c>
      <c r="B26" s="14"/>
      <c r="C26" s="14"/>
      <c r="D26" s="14"/>
      <c r="E26" s="14"/>
      <c r="F26" s="14"/>
      <c r="G26" s="15"/>
      <c r="H26" s="16"/>
    </row>
    <row r="27" spans="1:9">
      <c r="A27" s="17">
        <v>1</v>
      </c>
      <c r="B27" s="14" t="s">
        <v>355</v>
      </c>
      <c r="C27" s="14"/>
      <c r="D27" s="14"/>
      <c r="E27" s="14"/>
      <c r="F27" s="14"/>
      <c r="G27" s="15"/>
      <c r="H27" s="16"/>
    </row>
    <row r="28" spans="1:9">
      <c r="A28" s="17"/>
      <c r="B28" s="14"/>
      <c r="C28" s="14"/>
      <c r="D28" s="14"/>
      <c r="E28" s="14"/>
      <c r="F28" s="14"/>
      <c r="G28" s="15"/>
      <c r="H28" s="16"/>
    </row>
    <row r="29" spans="1:9">
      <c r="A29" s="17">
        <v>2</v>
      </c>
      <c r="B29" s="14" t="s">
        <v>22</v>
      </c>
      <c r="C29" s="14"/>
      <c r="D29" s="14"/>
      <c r="E29" s="14"/>
      <c r="F29" s="14"/>
      <c r="G29" s="15"/>
      <c r="H29" s="16"/>
    </row>
    <row r="30" spans="1:9">
      <c r="A30" s="17"/>
      <c r="B30" s="14"/>
      <c r="C30" s="14"/>
      <c r="D30" s="14"/>
      <c r="E30" s="14"/>
      <c r="F30" s="14"/>
      <c r="G30" s="15"/>
      <c r="H30" s="16"/>
    </row>
    <row r="31" spans="1:9">
      <c r="A31" s="17">
        <v>3</v>
      </c>
      <c r="B31" s="14" t="s">
        <v>23</v>
      </c>
      <c r="C31" s="14"/>
      <c r="D31" s="14"/>
      <c r="E31" s="14"/>
      <c r="F31" s="14"/>
      <c r="G31" s="15"/>
      <c r="H31" s="16"/>
    </row>
    <row r="32" spans="1:9">
      <c r="A32" s="17"/>
      <c r="B32" s="14" t="s">
        <v>24</v>
      </c>
      <c r="C32" s="14"/>
      <c r="D32" s="14"/>
      <c r="E32" s="14"/>
      <c r="F32" s="14"/>
      <c r="G32" s="15"/>
      <c r="H32" s="16"/>
    </row>
    <row r="33" spans="1:8">
      <c r="A33" s="27"/>
      <c r="B33" s="28" t="s">
        <v>25</v>
      </c>
      <c r="C33" s="28"/>
      <c r="D33" s="28"/>
      <c r="E33" s="28"/>
      <c r="F33" s="28"/>
      <c r="G33" s="29"/>
      <c r="H33" s="3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1"/>
  <sheetViews>
    <sheetView topLeftCell="A62" workbookViewId="0">
      <selection activeCell="B62" sqref="B62:C62"/>
    </sheetView>
  </sheetViews>
  <sheetFormatPr defaultRowHeight="12.75"/>
  <cols>
    <col min="1" max="1" width="2.7109375" style="53" customWidth="1"/>
    <col min="2" max="2" width="4.7109375" style="53" customWidth="1"/>
    <col min="3" max="3" width="40.7109375" style="53" customWidth="1"/>
    <col min="4" max="4" width="12" style="53" customWidth="1"/>
    <col min="5" max="5" width="20.42578125" style="53" bestFit="1" customWidth="1"/>
    <col min="6" max="6" width="10.7109375" style="53" customWidth="1"/>
    <col min="7" max="7" width="12" style="74" customWidth="1"/>
    <col min="8" max="8" width="10.7109375" style="75" customWidth="1"/>
    <col min="9" max="16384" width="9.140625" style="53"/>
  </cols>
  <sheetData>
    <row r="1" spans="1:8">
      <c r="A1" s="48"/>
      <c r="B1" s="49"/>
      <c r="C1" s="50" t="s">
        <v>1456</v>
      </c>
      <c r="D1" s="49"/>
      <c r="E1" s="49"/>
      <c r="F1" s="49"/>
      <c r="G1" s="51"/>
      <c r="H1" s="52"/>
    </row>
    <row r="2" spans="1:8" ht="25.5">
      <c r="A2" s="124" t="s">
        <v>1</v>
      </c>
      <c r="B2" s="125"/>
      <c r="C2" s="125"/>
      <c r="D2" s="54" t="s">
        <v>2</v>
      </c>
      <c r="E2" s="54" t="s">
        <v>796</v>
      </c>
      <c r="F2" s="55" t="s">
        <v>4</v>
      </c>
      <c r="G2" s="56" t="s">
        <v>5</v>
      </c>
      <c r="H2" s="57" t="s">
        <v>6</v>
      </c>
    </row>
    <row r="3" spans="1:8">
      <c r="A3" s="126" t="s">
        <v>797</v>
      </c>
      <c r="B3" s="119"/>
      <c r="C3" s="119"/>
      <c r="D3" s="58"/>
      <c r="E3" s="58"/>
      <c r="F3" s="58"/>
      <c r="G3" s="59"/>
      <c r="H3" s="60"/>
    </row>
    <row r="4" spans="1:8">
      <c r="A4" s="61"/>
      <c r="B4" s="118" t="s">
        <v>9</v>
      </c>
      <c r="C4" s="119"/>
      <c r="D4" s="58"/>
      <c r="E4" s="58"/>
      <c r="F4" s="58"/>
      <c r="G4" s="59"/>
      <c r="H4" s="60"/>
    </row>
    <row r="5" spans="1:8">
      <c r="A5" s="61"/>
      <c r="B5" s="62" t="s">
        <v>16</v>
      </c>
      <c r="C5" s="58" t="s">
        <v>798</v>
      </c>
      <c r="D5" s="58" t="s">
        <v>799</v>
      </c>
      <c r="E5" s="58" t="s">
        <v>800</v>
      </c>
      <c r="F5" s="58">
        <v>330000</v>
      </c>
      <c r="G5" s="59">
        <v>3590.07</v>
      </c>
      <c r="H5" s="60">
        <v>5.14</v>
      </c>
    </row>
    <row r="6" spans="1:8">
      <c r="A6" s="61"/>
      <c r="B6" s="62" t="s">
        <v>16</v>
      </c>
      <c r="C6" s="58" t="s">
        <v>301</v>
      </c>
      <c r="D6" s="58" t="s">
        <v>801</v>
      </c>
      <c r="E6" s="58" t="s">
        <v>802</v>
      </c>
      <c r="F6" s="58">
        <v>332000</v>
      </c>
      <c r="G6" s="59">
        <v>3578.13</v>
      </c>
      <c r="H6" s="60">
        <v>5.12</v>
      </c>
    </row>
    <row r="7" spans="1:8">
      <c r="A7" s="61"/>
      <c r="B7" s="62" t="s">
        <v>16</v>
      </c>
      <c r="C7" s="58" t="s">
        <v>349</v>
      </c>
      <c r="D7" s="58" t="s">
        <v>811</v>
      </c>
      <c r="E7" s="58" t="s">
        <v>802</v>
      </c>
      <c r="F7" s="58">
        <v>1035000</v>
      </c>
      <c r="G7" s="59">
        <v>2843.66</v>
      </c>
      <c r="H7" s="60">
        <v>4.07</v>
      </c>
    </row>
    <row r="8" spans="1:8">
      <c r="A8" s="61"/>
      <c r="B8" s="62" t="s">
        <v>16</v>
      </c>
      <c r="C8" s="58" t="s">
        <v>504</v>
      </c>
      <c r="D8" s="58" t="s">
        <v>998</v>
      </c>
      <c r="E8" s="58" t="s">
        <v>807</v>
      </c>
      <c r="F8" s="58">
        <v>50000</v>
      </c>
      <c r="G8" s="59">
        <v>2757.58</v>
      </c>
      <c r="H8" s="60">
        <v>3.95</v>
      </c>
    </row>
    <row r="9" spans="1:8">
      <c r="A9" s="61"/>
      <c r="B9" s="62" t="s">
        <v>16</v>
      </c>
      <c r="C9" s="58" t="s">
        <v>824</v>
      </c>
      <c r="D9" s="58" t="s">
        <v>825</v>
      </c>
      <c r="E9" s="58" t="s">
        <v>817</v>
      </c>
      <c r="F9" s="58">
        <v>55000</v>
      </c>
      <c r="G9" s="59">
        <v>2533.8000000000002</v>
      </c>
      <c r="H9" s="60">
        <v>3.63</v>
      </c>
    </row>
    <row r="10" spans="1:8">
      <c r="A10" s="61"/>
      <c r="B10" s="62" t="s">
        <v>16</v>
      </c>
      <c r="C10" s="58" t="s">
        <v>103</v>
      </c>
      <c r="D10" s="58" t="s">
        <v>821</v>
      </c>
      <c r="E10" s="58" t="s">
        <v>802</v>
      </c>
      <c r="F10" s="58">
        <v>1000000</v>
      </c>
      <c r="G10" s="59">
        <v>2502</v>
      </c>
      <c r="H10" s="60">
        <v>3.58</v>
      </c>
    </row>
    <row r="11" spans="1:8">
      <c r="A11" s="61"/>
      <c r="B11" s="62" t="s">
        <v>16</v>
      </c>
      <c r="C11" s="58" t="s">
        <v>390</v>
      </c>
      <c r="D11" s="58" t="s">
        <v>820</v>
      </c>
      <c r="E11" s="58" t="s">
        <v>802</v>
      </c>
      <c r="F11" s="58">
        <v>525000</v>
      </c>
      <c r="G11" s="59">
        <v>2463.04</v>
      </c>
      <c r="H11" s="60">
        <v>3.53</v>
      </c>
    </row>
    <row r="12" spans="1:8">
      <c r="A12" s="61"/>
      <c r="B12" s="62" t="s">
        <v>16</v>
      </c>
      <c r="C12" s="58" t="s">
        <v>293</v>
      </c>
      <c r="D12" s="58" t="s">
        <v>814</v>
      </c>
      <c r="E12" s="58" t="s">
        <v>815</v>
      </c>
      <c r="F12" s="58">
        <v>150000</v>
      </c>
      <c r="G12" s="59">
        <v>2061.9</v>
      </c>
      <c r="H12" s="60">
        <v>2.95</v>
      </c>
    </row>
    <row r="13" spans="1:8">
      <c r="A13" s="61"/>
      <c r="B13" s="62" t="s">
        <v>16</v>
      </c>
      <c r="C13" s="58" t="s">
        <v>1024</v>
      </c>
      <c r="D13" s="58" t="s">
        <v>1025</v>
      </c>
      <c r="E13" s="58" t="s">
        <v>872</v>
      </c>
      <c r="F13" s="58">
        <v>17600</v>
      </c>
      <c r="G13" s="59">
        <v>1954.88</v>
      </c>
      <c r="H13" s="60">
        <v>2.8</v>
      </c>
    </row>
    <row r="14" spans="1:8">
      <c r="A14" s="61"/>
      <c r="B14" s="62" t="s">
        <v>16</v>
      </c>
      <c r="C14" s="58" t="s">
        <v>988</v>
      </c>
      <c r="D14" s="58" t="s">
        <v>989</v>
      </c>
      <c r="E14" s="58" t="s">
        <v>810</v>
      </c>
      <c r="F14" s="58">
        <v>190000</v>
      </c>
      <c r="G14" s="59">
        <v>1713.33</v>
      </c>
      <c r="H14" s="60">
        <v>2.4500000000000002</v>
      </c>
    </row>
    <row r="15" spans="1:8">
      <c r="A15" s="61"/>
      <c r="B15" s="62" t="s">
        <v>16</v>
      </c>
      <c r="C15" s="58" t="s">
        <v>922</v>
      </c>
      <c r="D15" s="58" t="s">
        <v>923</v>
      </c>
      <c r="E15" s="58" t="s">
        <v>810</v>
      </c>
      <c r="F15" s="58">
        <v>190000</v>
      </c>
      <c r="G15" s="59">
        <v>1596.19</v>
      </c>
      <c r="H15" s="60">
        <v>2.2799999999999998</v>
      </c>
    </row>
    <row r="16" spans="1:8">
      <c r="A16" s="61"/>
      <c r="B16" s="62" t="s">
        <v>16</v>
      </c>
      <c r="C16" s="58" t="s">
        <v>868</v>
      </c>
      <c r="D16" s="58" t="s">
        <v>869</v>
      </c>
      <c r="E16" s="58" t="s">
        <v>802</v>
      </c>
      <c r="F16" s="58">
        <v>165000</v>
      </c>
      <c r="G16" s="59">
        <v>1543.16</v>
      </c>
      <c r="H16" s="60">
        <v>2.21</v>
      </c>
    </row>
    <row r="17" spans="1:8">
      <c r="A17" s="61"/>
      <c r="B17" s="62" t="s">
        <v>16</v>
      </c>
      <c r="C17" s="58" t="s">
        <v>363</v>
      </c>
      <c r="D17" s="58" t="s">
        <v>873</v>
      </c>
      <c r="E17" s="58" t="s">
        <v>872</v>
      </c>
      <c r="F17" s="58">
        <v>55000</v>
      </c>
      <c r="G17" s="59">
        <v>1540.58</v>
      </c>
      <c r="H17" s="60">
        <v>2.21</v>
      </c>
    </row>
    <row r="18" spans="1:8">
      <c r="A18" s="61"/>
      <c r="B18" s="62" t="s">
        <v>16</v>
      </c>
      <c r="C18" s="58" t="s">
        <v>898</v>
      </c>
      <c r="D18" s="58" t="s">
        <v>899</v>
      </c>
      <c r="E18" s="58" t="s">
        <v>805</v>
      </c>
      <c r="F18" s="58">
        <v>52650</v>
      </c>
      <c r="G18" s="59">
        <v>1538.99</v>
      </c>
      <c r="H18" s="60">
        <v>2.2000000000000002</v>
      </c>
    </row>
    <row r="19" spans="1:8">
      <c r="A19" s="61"/>
      <c r="B19" s="62" t="s">
        <v>16</v>
      </c>
      <c r="C19" s="58" t="s">
        <v>1353</v>
      </c>
      <c r="D19" s="58" t="s">
        <v>1354</v>
      </c>
      <c r="E19" s="58" t="s">
        <v>819</v>
      </c>
      <c r="F19" s="58">
        <v>105000</v>
      </c>
      <c r="G19" s="59">
        <v>1496.83</v>
      </c>
      <c r="H19" s="60">
        <v>2.14</v>
      </c>
    </row>
    <row r="20" spans="1:8">
      <c r="A20" s="61"/>
      <c r="B20" s="62" t="s">
        <v>16</v>
      </c>
      <c r="C20" s="58" t="s">
        <v>943</v>
      </c>
      <c r="D20" s="58" t="s">
        <v>944</v>
      </c>
      <c r="E20" s="58" t="s">
        <v>800</v>
      </c>
      <c r="F20" s="58">
        <v>272000</v>
      </c>
      <c r="G20" s="59">
        <v>1450.98</v>
      </c>
      <c r="H20" s="60">
        <v>2.08</v>
      </c>
    </row>
    <row r="21" spans="1:8">
      <c r="A21" s="61"/>
      <c r="B21" s="62" t="s">
        <v>16</v>
      </c>
      <c r="C21" s="58" t="s">
        <v>329</v>
      </c>
      <c r="D21" s="58" t="s">
        <v>818</v>
      </c>
      <c r="E21" s="58" t="s">
        <v>819</v>
      </c>
      <c r="F21" s="58">
        <v>185000</v>
      </c>
      <c r="G21" s="59">
        <v>1349.85</v>
      </c>
      <c r="H21" s="60">
        <v>1.93</v>
      </c>
    </row>
    <row r="22" spans="1:8">
      <c r="A22" s="61"/>
      <c r="B22" s="62" t="s">
        <v>16</v>
      </c>
      <c r="C22" s="58" t="s">
        <v>401</v>
      </c>
      <c r="D22" s="58" t="s">
        <v>816</v>
      </c>
      <c r="E22" s="58" t="s">
        <v>817</v>
      </c>
      <c r="F22" s="58">
        <v>316513</v>
      </c>
      <c r="G22" s="59">
        <v>1339.64</v>
      </c>
      <c r="H22" s="60">
        <v>1.92</v>
      </c>
    </row>
    <row r="23" spans="1:8">
      <c r="A23" s="61"/>
      <c r="B23" s="62" t="s">
        <v>16</v>
      </c>
      <c r="C23" s="58" t="s">
        <v>936</v>
      </c>
      <c r="D23" s="58" t="s">
        <v>937</v>
      </c>
      <c r="E23" s="58" t="s">
        <v>802</v>
      </c>
      <c r="F23" s="58">
        <v>2260000</v>
      </c>
      <c r="G23" s="59">
        <v>1326.62</v>
      </c>
      <c r="H23" s="60">
        <v>1.9</v>
      </c>
    </row>
    <row r="24" spans="1:8">
      <c r="A24" s="61"/>
      <c r="B24" s="62" t="s">
        <v>16</v>
      </c>
      <c r="C24" s="58" t="s">
        <v>874</v>
      </c>
      <c r="D24" s="58" t="s">
        <v>875</v>
      </c>
      <c r="E24" s="58" t="s">
        <v>800</v>
      </c>
      <c r="F24" s="58">
        <v>150000</v>
      </c>
      <c r="G24" s="59">
        <v>1306.43</v>
      </c>
      <c r="H24" s="60">
        <v>1.87</v>
      </c>
    </row>
    <row r="25" spans="1:8">
      <c r="A25" s="61"/>
      <c r="B25" s="62" t="s">
        <v>16</v>
      </c>
      <c r="C25" s="58" t="s">
        <v>902</v>
      </c>
      <c r="D25" s="58" t="s">
        <v>903</v>
      </c>
      <c r="E25" s="58" t="s">
        <v>904</v>
      </c>
      <c r="F25" s="58">
        <v>300500</v>
      </c>
      <c r="G25" s="59">
        <v>1249.33</v>
      </c>
      <c r="H25" s="60">
        <v>1.79</v>
      </c>
    </row>
    <row r="26" spans="1:8">
      <c r="A26" s="61"/>
      <c r="B26" s="62" t="s">
        <v>16</v>
      </c>
      <c r="C26" s="58" t="s">
        <v>831</v>
      </c>
      <c r="D26" s="58" t="s">
        <v>832</v>
      </c>
      <c r="E26" s="58" t="s">
        <v>819</v>
      </c>
      <c r="F26" s="58">
        <v>65500</v>
      </c>
      <c r="G26" s="59">
        <v>1170.45</v>
      </c>
      <c r="H26" s="60">
        <v>1.68</v>
      </c>
    </row>
    <row r="27" spans="1:8">
      <c r="A27" s="61"/>
      <c r="B27" s="62" t="s">
        <v>16</v>
      </c>
      <c r="C27" s="58" t="s">
        <v>1056</v>
      </c>
      <c r="D27" s="58" t="s">
        <v>1057</v>
      </c>
      <c r="E27" s="58" t="s">
        <v>930</v>
      </c>
      <c r="F27" s="58">
        <v>3000</v>
      </c>
      <c r="G27" s="59">
        <v>1165.98</v>
      </c>
      <c r="H27" s="60">
        <v>1.67</v>
      </c>
    </row>
    <row r="28" spans="1:8">
      <c r="A28" s="61"/>
      <c r="B28" s="62" t="s">
        <v>16</v>
      </c>
      <c r="C28" s="58" t="s">
        <v>803</v>
      </c>
      <c r="D28" s="58" t="s">
        <v>804</v>
      </c>
      <c r="E28" s="58" t="s">
        <v>805</v>
      </c>
      <c r="F28" s="58">
        <v>300000</v>
      </c>
      <c r="G28" s="59">
        <v>1027.6500000000001</v>
      </c>
      <c r="H28" s="60">
        <v>1.47</v>
      </c>
    </row>
    <row r="29" spans="1:8">
      <c r="A29" s="61"/>
      <c r="B29" s="62" t="s">
        <v>16</v>
      </c>
      <c r="C29" s="58" t="s">
        <v>1145</v>
      </c>
      <c r="D29" s="58" t="s">
        <v>1146</v>
      </c>
      <c r="E29" s="58" t="s">
        <v>854</v>
      </c>
      <c r="F29" s="58">
        <v>210000</v>
      </c>
      <c r="G29" s="59">
        <v>1014.2</v>
      </c>
      <c r="H29" s="60">
        <v>1.45</v>
      </c>
    </row>
    <row r="30" spans="1:8">
      <c r="A30" s="61"/>
      <c r="B30" s="62" t="s">
        <v>16</v>
      </c>
      <c r="C30" s="58" t="s">
        <v>1457</v>
      </c>
      <c r="D30" s="58" t="s">
        <v>1458</v>
      </c>
      <c r="E30" s="58" t="s">
        <v>854</v>
      </c>
      <c r="F30" s="58">
        <v>425000</v>
      </c>
      <c r="G30" s="59">
        <v>995.56</v>
      </c>
      <c r="H30" s="60">
        <v>1.42</v>
      </c>
    </row>
    <row r="31" spans="1:8">
      <c r="A31" s="61"/>
      <c r="B31" s="62" t="s">
        <v>16</v>
      </c>
      <c r="C31" s="58" t="s">
        <v>870</v>
      </c>
      <c r="D31" s="58" t="s">
        <v>871</v>
      </c>
      <c r="E31" s="58" t="s">
        <v>872</v>
      </c>
      <c r="F31" s="58">
        <v>250000</v>
      </c>
      <c r="G31" s="59">
        <v>950.63</v>
      </c>
      <c r="H31" s="60">
        <v>1.36</v>
      </c>
    </row>
    <row r="32" spans="1:8">
      <c r="A32" s="61"/>
      <c r="B32" s="62" t="s">
        <v>16</v>
      </c>
      <c r="C32" s="58" t="s">
        <v>1332</v>
      </c>
      <c r="D32" s="58" t="s">
        <v>1333</v>
      </c>
      <c r="E32" s="58" t="s">
        <v>872</v>
      </c>
      <c r="F32" s="58">
        <v>125000</v>
      </c>
      <c r="G32" s="59">
        <v>933.5</v>
      </c>
      <c r="H32" s="60">
        <v>1.34</v>
      </c>
    </row>
    <row r="33" spans="1:8">
      <c r="A33" s="61"/>
      <c r="B33" s="62" t="s">
        <v>16</v>
      </c>
      <c r="C33" s="58" t="s">
        <v>914</v>
      </c>
      <c r="D33" s="58" t="s">
        <v>915</v>
      </c>
      <c r="E33" s="58" t="s">
        <v>802</v>
      </c>
      <c r="F33" s="58">
        <v>500000</v>
      </c>
      <c r="G33" s="59">
        <v>899.5</v>
      </c>
      <c r="H33" s="60">
        <v>1.29</v>
      </c>
    </row>
    <row r="34" spans="1:8">
      <c r="A34" s="61"/>
      <c r="B34" s="62" t="s">
        <v>16</v>
      </c>
      <c r="C34" s="58" t="s">
        <v>1318</v>
      </c>
      <c r="D34" s="58" t="s">
        <v>1319</v>
      </c>
      <c r="E34" s="58" t="s">
        <v>913</v>
      </c>
      <c r="F34" s="58">
        <v>281000</v>
      </c>
      <c r="G34" s="59">
        <v>891.75</v>
      </c>
      <c r="H34" s="60">
        <v>1.28</v>
      </c>
    </row>
    <row r="35" spans="1:8">
      <c r="A35" s="61"/>
      <c r="B35" s="62" t="s">
        <v>16</v>
      </c>
      <c r="C35" s="58" t="s">
        <v>1316</v>
      </c>
      <c r="D35" s="58" t="s">
        <v>1317</v>
      </c>
      <c r="E35" s="58" t="s">
        <v>807</v>
      </c>
      <c r="F35" s="58">
        <v>168000</v>
      </c>
      <c r="G35" s="59">
        <v>886.54</v>
      </c>
      <c r="H35" s="60">
        <v>1.27</v>
      </c>
    </row>
    <row r="36" spans="1:8">
      <c r="A36" s="61"/>
      <c r="B36" s="62" t="s">
        <v>16</v>
      </c>
      <c r="C36" s="58" t="s">
        <v>1003</v>
      </c>
      <c r="D36" s="58" t="s">
        <v>1004</v>
      </c>
      <c r="E36" s="58" t="s">
        <v>817</v>
      </c>
      <c r="F36" s="58">
        <v>900000</v>
      </c>
      <c r="G36" s="59">
        <v>851.4</v>
      </c>
      <c r="H36" s="60">
        <v>1.22</v>
      </c>
    </row>
    <row r="37" spans="1:8">
      <c r="A37" s="61"/>
      <c r="B37" s="62" t="s">
        <v>16</v>
      </c>
      <c r="C37" s="58" t="s">
        <v>822</v>
      </c>
      <c r="D37" s="58" t="s">
        <v>823</v>
      </c>
      <c r="E37" s="58" t="s">
        <v>817</v>
      </c>
      <c r="F37" s="58">
        <v>60000</v>
      </c>
      <c r="G37" s="59">
        <v>819.3</v>
      </c>
      <c r="H37" s="60">
        <v>1.17</v>
      </c>
    </row>
    <row r="38" spans="1:8">
      <c r="A38" s="61"/>
      <c r="B38" s="62" t="s">
        <v>16</v>
      </c>
      <c r="C38" s="58" t="s">
        <v>1349</v>
      </c>
      <c r="D38" s="58" t="s">
        <v>1350</v>
      </c>
      <c r="E38" s="58" t="s">
        <v>800</v>
      </c>
      <c r="F38" s="58">
        <v>120000</v>
      </c>
      <c r="G38" s="59">
        <v>801.78</v>
      </c>
      <c r="H38" s="60">
        <v>1.1499999999999999</v>
      </c>
    </row>
    <row r="39" spans="1:8">
      <c r="A39" s="61"/>
      <c r="B39" s="62" t="s">
        <v>16</v>
      </c>
      <c r="C39" s="58" t="s">
        <v>916</v>
      </c>
      <c r="D39" s="58" t="s">
        <v>917</v>
      </c>
      <c r="E39" s="58" t="s">
        <v>918</v>
      </c>
      <c r="F39" s="58">
        <v>363662</v>
      </c>
      <c r="G39" s="59">
        <v>800.42</v>
      </c>
      <c r="H39" s="60">
        <v>1.1499999999999999</v>
      </c>
    </row>
    <row r="40" spans="1:8">
      <c r="A40" s="61"/>
      <c r="B40" s="62" t="s">
        <v>16</v>
      </c>
      <c r="C40" s="58" t="s">
        <v>1001</v>
      </c>
      <c r="D40" s="58" t="s">
        <v>1002</v>
      </c>
      <c r="E40" s="58" t="s">
        <v>878</v>
      </c>
      <c r="F40" s="58">
        <v>80000</v>
      </c>
      <c r="G40" s="59">
        <v>793.16</v>
      </c>
      <c r="H40" s="60">
        <v>1.1399999999999999</v>
      </c>
    </row>
    <row r="41" spans="1:8">
      <c r="A41" s="61"/>
      <c r="B41" s="62" t="s">
        <v>16</v>
      </c>
      <c r="C41" s="58" t="s">
        <v>1322</v>
      </c>
      <c r="D41" s="58" t="s">
        <v>1323</v>
      </c>
      <c r="E41" s="58" t="s">
        <v>807</v>
      </c>
      <c r="F41" s="58">
        <v>90000</v>
      </c>
      <c r="G41" s="59">
        <v>779.45</v>
      </c>
      <c r="H41" s="60">
        <v>1.1200000000000001</v>
      </c>
    </row>
    <row r="42" spans="1:8">
      <c r="A42" s="61"/>
      <c r="B42" s="62" t="s">
        <v>16</v>
      </c>
      <c r="C42" s="58" t="s">
        <v>900</v>
      </c>
      <c r="D42" s="58" t="s">
        <v>901</v>
      </c>
      <c r="E42" s="58" t="s">
        <v>872</v>
      </c>
      <c r="F42" s="58">
        <v>110000</v>
      </c>
      <c r="G42" s="59">
        <v>759.99</v>
      </c>
      <c r="H42" s="60">
        <v>1.0900000000000001</v>
      </c>
    </row>
    <row r="43" spans="1:8">
      <c r="A43" s="61"/>
      <c r="B43" s="62" t="s">
        <v>16</v>
      </c>
      <c r="C43" s="58" t="s">
        <v>876</v>
      </c>
      <c r="D43" s="58" t="s">
        <v>877</v>
      </c>
      <c r="E43" s="58" t="s">
        <v>878</v>
      </c>
      <c r="F43" s="58">
        <v>19000</v>
      </c>
      <c r="G43" s="59">
        <v>756.79</v>
      </c>
      <c r="H43" s="60">
        <v>1.08</v>
      </c>
    </row>
    <row r="44" spans="1:8">
      <c r="A44" s="61"/>
      <c r="B44" s="62" t="s">
        <v>16</v>
      </c>
      <c r="C44" s="58" t="s">
        <v>992</v>
      </c>
      <c r="D44" s="58" t="s">
        <v>993</v>
      </c>
      <c r="E44" s="58" t="s">
        <v>930</v>
      </c>
      <c r="F44" s="58">
        <v>4000</v>
      </c>
      <c r="G44" s="59">
        <v>746.04</v>
      </c>
      <c r="H44" s="60">
        <v>1.07</v>
      </c>
    </row>
    <row r="45" spans="1:8">
      <c r="A45" s="61"/>
      <c r="B45" s="62" t="s">
        <v>16</v>
      </c>
      <c r="C45" s="58" t="s">
        <v>924</v>
      </c>
      <c r="D45" s="58" t="s">
        <v>925</v>
      </c>
      <c r="E45" s="58" t="s">
        <v>805</v>
      </c>
      <c r="F45" s="58">
        <v>75000</v>
      </c>
      <c r="G45" s="59">
        <v>728.14</v>
      </c>
      <c r="H45" s="60">
        <v>1.04</v>
      </c>
    </row>
    <row r="46" spans="1:8">
      <c r="A46" s="61"/>
      <c r="B46" s="62" t="s">
        <v>16</v>
      </c>
      <c r="C46" s="58" t="s">
        <v>1036</v>
      </c>
      <c r="D46" s="58" t="s">
        <v>1037</v>
      </c>
      <c r="E46" s="58" t="s">
        <v>930</v>
      </c>
      <c r="F46" s="58">
        <v>250000</v>
      </c>
      <c r="G46" s="59">
        <v>723.25</v>
      </c>
      <c r="H46" s="60">
        <v>1.04</v>
      </c>
    </row>
    <row r="47" spans="1:8">
      <c r="A47" s="61"/>
      <c r="B47" s="62" t="s">
        <v>16</v>
      </c>
      <c r="C47" s="58" t="s">
        <v>812</v>
      </c>
      <c r="D47" s="58" t="s">
        <v>813</v>
      </c>
      <c r="E47" s="58" t="s">
        <v>800</v>
      </c>
      <c r="F47" s="58">
        <v>30000</v>
      </c>
      <c r="G47" s="59">
        <v>709.41</v>
      </c>
      <c r="H47" s="60">
        <v>1.02</v>
      </c>
    </row>
    <row r="48" spans="1:8">
      <c r="A48" s="61"/>
      <c r="B48" s="62" t="s">
        <v>16</v>
      </c>
      <c r="C48" s="58" t="s">
        <v>891</v>
      </c>
      <c r="D48" s="58" t="s">
        <v>892</v>
      </c>
      <c r="E48" s="58" t="s">
        <v>893</v>
      </c>
      <c r="F48" s="58">
        <v>99951</v>
      </c>
      <c r="G48" s="59">
        <v>699.71</v>
      </c>
      <c r="H48" s="60">
        <v>1</v>
      </c>
    </row>
    <row r="49" spans="1:8">
      <c r="A49" s="61"/>
      <c r="B49" s="62" t="s">
        <v>16</v>
      </c>
      <c r="C49" s="58" t="s">
        <v>888</v>
      </c>
      <c r="D49" s="58" t="s">
        <v>889</v>
      </c>
      <c r="E49" s="58" t="s">
        <v>890</v>
      </c>
      <c r="F49" s="58">
        <v>50000</v>
      </c>
      <c r="G49" s="59">
        <v>695.1</v>
      </c>
      <c r="H49" s="60">
        <v>0.99</v>
      </c>
    </row>
    <row r="50" spans="1:8">
      <c r="A50" s="61"/>
      <c r="B50" s="62" t="s">
        <v>16</v>
      </c>
      <c r="C50" s="58" t="s">
        <v>1330</v>
      </c>
      <c r="D50" s="58" t="s">
        <v>1331</v>
      </c>
      <c r="E50" s="58" t="s">
        <v>857</v>
      </c>
      <c r="F50" s="58">
        <v>75000</v>
      </c>
      <c r="G50" s="59">
        <v>662.89</v>
      </c>
      <c r="H50" s="60">
        <v>0.95</v>
      </c>
    </row>
    <row r="51" spans="1:8">
      <c r="A51" s="61"/>
      <c r="B51" s="62" t="s">
        <v>16</v>
      </c>
      <c r="C51" s="58" t="s">
        <v>1310</v>
      </c>
      <c r="D51" s="58" t="s">
        <v>1311</v>
      </c>
      <c r="E51" s="58" t="s">
        <v>1140</v>
      </c>
      <c r="F51" s="58">
        <v>92984</v>
      </c>
      <c r="G51" s="59">
        <v>641.4</v>
      </c>
      <c r="H51" s="60">
        <v>0.92</v>
      </c>
    </row>
    <row r="52" spans="1:8">
      <c r="A52" s="61"/>
      <c r="B52" s="62" t="s">
        <v>16</v>
      </c>
      <c r="C52" s="58" t="s">
        <v>1079</v>
      </c>
      <c r="D52" s="58" t="s">
        <v>1080</v>
      </c>
      <c r="E52" s="58" t="s">
        <v>851</v>
      </c>
      <c r="F52" s="58">
        <v>110000</v>
      </c>
      <c r="G52" s="59">
        <v>605.54999999999995</v>
      </c>
      <c r="H52" s="60">
        <v>0.87</v>
      </c>
    </row>
    <row r="53" spans="1:8">
      <c r="A53" s="61"/>
      <c r="B53" s="62" t="s">
        <v>16</v>
      </c>
      <c r="C53" s="58" t="s">
        <v>1394</v>
      </c>
      <c r="D53" s="58" t="s">
        <v>1395</v>
      </c>
      <c r="E53" s="58" t="s">
        <v>918</v>
      </c>
      <c r="F53" s="58">
        <v>58585</v>
      </c>
      <c r="G53" s="59">
        <v>590.16</v>
      </c>
      <c r="H53" s="60">
        <v>0.84</v>
      </c>
    </row>
    <row r="54" spans="1:8">
      <c r="A54" s="61"/>
      <c r="B54" s="62" t="s">
        <v>16</v>
      </c>
      <c r="C54" s="58" t="s">
        <v>1314</v>
      </c>
      <c r="D54" s="58" t="s">
        <v>1315</v>
      </c>
      <c r="E54" s="58" t="s">
        <v>815</v>
      </c>
      <c r="F54" s="58">
        <v>100000</v>
      </c>
      <c r="G54" s="59">
        <v>564.79999999999995</v>
      </c>
      <c r="H54" s="60">
        <v>0.81</v>
      </c>
    </row>
    <row r="55" spans="1:8">
      <c r="A55" s="61"/>
      <c r="B55" s="62" t="s">
        <v>16</v>
      </c>
      <c r="C55" s="58" t="s">
        <v>1361</v>
      </c>
      <c r="D55" s="58" t="s">
        <v>1362</v>
      </c>
      <c r="E55" s="58" t="s">
        <v>1363</v>
      </c>
      <c r="F55" s="58">
        <v>330000</v>
      </c>
      <c r="G55" s="59">
        <v>535.1</v>
      </c>
      <c r="H55" s="60">
        <v>0.77</v>
      </c>
    </row>
    <row r="56" spans="1:8">
      <c r="A56" s="61"/>
      <c r="B56" s="62" t="s">
        <v>16</v>
      </c>
      <c r="C56" s="58" t="s">
        <v>181</v>
      </c>
      <c r="D56" s="58" t="s">
        <v>1459</v>
      </c>
      <c r="E56" s="58" t="s">
        <v>918</v>
      </c>
      <c r="F56" s="58">
        <v>250000</v>
      </c>
      <c r="G56" s="59">
        <v>507.75</v>
      </c>
      <c r="H56" s="60">
        <v>0.73</v>
      </c>
    </row>
    <row r="57" spans="1:8">
      <c r="A57" s="61"/>
      <c r="B57" s="62" t="s">
        <v>16</v>
      </c>
      <c r="C57" s="58" t="s">
        <v>931</v>
      </c>
      <c r="D57" s="58" t="s">
        <v>932</v>
      </c>
      <c r="E57" s="58" t="s">
        <v>878</v>
      </c>
      <c r="F57" s="58">
        <v>50000</v>
      </c>
      <c r="G57" s="59">
        <v>425.28</v>
      </c>
      <c r="H57" s="60">
        <v>0.61</v>
      </c>
    </row>
    <row r="58" spans="1:8">
      <c r="A58" s="61"/>
      <c r="B58" s="62" t="s">
        <v>16</v>
      </c>
      <c r="C58" s="58" t="s">
        <v>515</v>
      </c>
      <c r="D58" s="58" t="s">
        <v>1035</v>
      </c>
      <c r="E58" s="58" t="s">
        <v>851</v>
      </c>
      <c r="F58" s="58">
        <v>300000</v>
      </c>
      <c r="G58" s="59">
        <v>408.3</v>
      </c>
      <c r="H58" s="60">
        <v>0.57999999999999996</v>
      </c>
    </row>
    <row r="59" spans="1:8">
      <c r="A59" s="61"/>
      <c r="B59" s="62" t="s">
        <v>16</v>
      </c>
      <c r="C59" s="58" t="s">
        <v>1312</v>
      </c>
      <c r="D59" s="58" t="s">
        <v>1313</v>
      </c>
      <c r="E59" s="58" t="s">
        <v>878</v>
      </c>
      <c r="F59" s="58">
        <v>30000</v>
      </c>
      <c r="G59" s="59">
        <v>368.01</v>
      </c>
      <c r="H59" s="60">
        <v>0.53</v>
      </c>
    </row>
    <row r="60" spans="1:8">
      <c r="A60" s="61"/>
      <c r="B60" s="62" t="s">
        <v>16</v>
      </c>
      <c r="C60" s="58" t="s">
        <v>1460</v>
      </c>
      <c r="D60" s="58" t="s">
        <v>1461</v>
      </c>
      <c r="E60" s="58" t="s">
        <v>878</v>
      </c>
      <c r="F60" s="58">
        <v>30000</v>
      </c>
      <c r="G60" s="59">
        <v>270.98</v>
      </c>
      <c r="H60" s="60">
        <v>0.39</v>
      </c>
    </row>
    <row r="61" spans="1:8" ht="13.5" thickBot="1">
      <c r="A61" s="61"/>
      <c r="B61" s="58"/>
      <c r="C61" s="58"/>
      <c r="D61" s="58"/>
      <c r="E61" s="63" t="s">
        <v>15</v>
      </c>
      <c r="F61" s="58"/>
      <c r="G61" s="64">
        <v>67916.91</v>
      </c>
      <c r="H61" s="65">
        <v>97.26</v>
      </c>
    </row>
    <row r="62" spans="1:8" ht="13.5" thickTop="1">
      <c r="A62" s="61"/>
      <c r="B62" s="118" t="s">
        <v>40</v>
      </c>
      <c r="C62" s="119"/>
      <c r="D62" s="58"/>
      <c r="E62" s="58"/>
      <c r="F62" s="58"/>
      <c r="G62" s="59"/>
      <c r="H62" s="60"/>
    </row>
    <row r="63" spans="1:8">
      <c r="A63" s="61"/>
      <c r="B63" s="62" t="s">
        <v>16</v>
      </c>
      <c r="C63" s="58" t="s">
        <v>1462</v>
      </c>
      <c r="D63" s="58" t="s">
        <v>1463</v>
      </c>
      <c r="E63" s="58" t="s">
        <v>800</v>
      </c>
      <c r="F63" s="58">
        <v>200000</v>
      </c>
      <c r="G63" s="59">
        <v>0</v>
      </c>
      <c r="H63" s="60">
        <v>0</v>
      </c>
    </row>
    <row r="64" spans="1:8">
      <c r="A64" s="61"/>
      <c r="B64" s="62" t="s">
        <v>16</v>
      </c>
      <c r="C64" s="58" t="s">
        <v>1464</v>
      </c>
      <c r="D64" s="58" t="s">
        <v>1465</v>
      </c>
      <c r="E64" s="58" t="s">
        <v>800</v>
      </c>
      <c r="F64" s="58">
        <v>200000</v>
      </c>
      <c r="G64" s="59">
        <v>0</v>
      </c>
      <c r="H64" s="60">
        <v>0</v>
      </c>
    </row>
    <row r="65" spans="1:8">
      <c r="A65" s="61"/>
      <c r="B65" s="123" t="s">
        <v>1026</v>
      </c>
      <c r="C65" s="127"/>
      <c r="D65" s="58"/>
      <c r="E65" s="58"/>
      <c r="F65" s="58"/>
      <c r="G65" s="59"/>
      <c r="H65" s="60"/>
    </row>
    <row r="66" spans="1:8">
      <c r="A66" s="61"/>
      <c r="B66" s="118" t="s">
        <v>9</v>
      </c>
      <c r="C66" s="119"/>
      <c r="D66" s="58"/>
      <c r="E66" s="58"/>
      <c r="F66" s="58"/>
      <c r="G66" s="59"/>
      <c r="H66" s="60"/>
    </row>
    <row r="67" spans="1:8">
      <c r="A67" s="61"/>
      <c r="B67" s="62" t="s">
        <v>16</v>
      </c>
      <c r="C67" s="58" t="s">
        <v>990</v>
      </c>
      <c r="D67" s="58" t="s">
        <v>1341</v>
      </c>
      <c r="E67" s="58" t="s">
        <v>935</v>
      </c>
      <c r="F67" s="58">
        <v>12230925</v>
      </c>
      <c r="G67" s="59">
        <v>110.08</v>
      </c>
      <c r="H67" s="60">
        <v>0.16</v>
      </c>
    </row>
    <row r="68" spans="1:8" ht="13.5" thickBot="1">
      <c r="A68" s="61"/>
      <c r="B68" s="58"/>
      <c r="C68" s="58"/>
      <c r="D68" s="58"/>
      <c r="E68" s="63" t="s">
        <v>15</v>
      </c>
      <c r="F68" s="58"/>
      <c r="G68" s="64">
        <v>110.08</v>
      </c>
      <c r="H68" s="65">
        <v>0.16</v>
      </c>
    </row>
    <row r="69" spans="1:8" ht="13.5" thickTop="1">
      <c r="A69" s="61"/>
      <c r="B69" s="123" t="s">
        <v>961</v>
      </c>
      <c r="C69" s="119"/>
      <c r="D69" s="58"/>
      <c r="E69" s="58"/>
      <c r="F69" s="58"/>
      <c r="G69" s="59"/>
      <c r="H69" s="60"/>
    </row>
    <row r="70" spans="1:8">
      <c r="A70" s="61"/>
      <c r="B70" s="118" t="s">
        <v>9</v>
      </c>
      <c r="C70" s="119"/>
      <c r="D70" s="58"/>
      <c r="E70" s="58"/>
      <c r="F70" s="58"/>
      <c r="G70" s="59"/>
      <c r="H70" s="60"/>
    </row>
    <row r="71" spans="1:8">
      <c r="A71" s="61"/>
      <c r="B71" s="62" t="s">
        <v>16</v>
      </c>
      <c r="C71" s="58" t="s">
        <v>100</v>
      </c>
      <c r="D71" s="58" t="s">
        <v>962</v>
      </c>
      <c r="E71" s="58" t="s">
        <v>807</v>
      </c>
      <c r="F71" s="58">
        <v>292000</v>
      </c>
      <c r="G71" s="59">
        <v>469.68</v>
      </c>
      <c r="H71" s="60">
        <v>0.67</v>
      </c>
    </row>
    <row r="72" spans="1:8" ht="13.5" thickBot="1">
      <c r="A72" s="61"/>
      <c r="B72" s="58"/>
      <c r="C72" s="58"/>
      <c r="D72" s="58"/>
      <c r="E72" s="63" t="s">
        <v>15</v>
      </c>
      <c r="F72" s="58"/>
      <c r="G72" s="77">
        <v>469.68</v>
      </c>
      <c r="H72" s="78">
        <v>0.67</v>
      </c>
    </row>
    <row r="73" spans="1:8" ht="13.5" thickTop="1">
      <c r="A73" s="61"/>
      <c r="B73" s="58"/>
      <c r="C73" s="58"/>
      <c r="D73" s="58"/>
      <c r="E73" s="58"/>
      <c r="F73" s="58"/>
      <c r="G73" s="59"/>
      <c r="H73" s="60"/>
    </row>
    <row r="74" spans="1:8">
      <c r="A74" s="61"/>
      <c r="B74" s="122" t="s">
        <v>1029</v>
      </c>
      <c r="C74" s="121"/>
      <c r="D74" s="58"/>
      <c r="E74" s="58"/>
      <c r="F74" s="58"/>
      <c r="G74" s="59"/>
      <c r="H74" s="60"/>
    </row>
    <row r="75" spans="1:8">
      <c r="A75" s="61"/>
      <c r="B75" s="123" t="s">
        <v>299</v>
      </c>
      <c r="C75" s="119"/>
      <c r="D75" s="58"/>
      <c r="E75" s="63" t="s">
        <v>300</v>
      </c>
      <c r="F75" s="58"/>
      <c r="G75" s="59"/>
      <c r="H75" s="60"/>
    </row>
    <row r="76" spans="1:8">
      <c r="A76" s="61"/>
      <c r="B76" s="58"/>
      <c r="C76" s="58" t="s">
        <v>966</v>
      </c>
      <c r="D76" s="58"/>
      <c r="E76" s="58" t="s">
        <v>1466</v>
      </c>
      <c r="F76" s="58"/>
      <c r="G76" s="59">
        <v>200</v>
      </c>
      <c r="H76" s="60">
        <v>0.28999999999999998</v>
      </c>
    </row>
    <row r="77" spans="1:8">
      <c r="A77" s="61"/>
      <c r="B77" s="58"/>
      <c r="C77" s="58" t="s">
        <v>966</v>
      </c>
      <c r="D77" s="58"/>
      <c r="E77" s="58" t="s">
        <v>1467</v>
      </c>
      <c r="F77" s="58"/>
      <c r="G77" s="59">
        <v>150</v>
      </c>
      <c r="H77" s="60">
        <v>0.21</v>
      </c>
    </row>
    <row r="78" spans="1:8" ht="13.5" thickBot="1">
      <c r="A78" s="61"/>
      <c r="B78" s="58"/>
      <c r="C78" s="58"/>
      <c r="D78" s="58"/>
      <c r="E78" s="63" t="s">
        <v>15</v>
      </c>
      <c r="F78" s="58"/>
      <c r="G78" s="64">
        <v>350</v>
      </c>
      <c r="H78" s="65">
        <v>0.5</v>
      </c>
    </row>
    <row r="79" spans="1:8" ht="13.5" thickTop="1">
      <c r="A79" s="61"/>
      <c r="B79" s="62" t="s">
        <v>16</v>
      </c>
      <c r="C79" s="58" t="s">
        <v>17</v>
      </c>
      <c r="D79" s="58"/>
      <c r="E79" s="58" t="s">
        <v>16</v>
      </c>
      <c r="F79" s="58"/>
      <c r="G79" s="59">
        <v>1225</v>
      </c>
      <c r="H79" s="60">
        <v>1.75</v>
      </c>
    </row>
    <row r="80" spans="1:8">
      <c r="A80" s="61"/>
      <c r="B80" s="58"/>
      <c r="C80" s="58"/>
      <c r="D80" s="58"/>
      <c r="E80" s="58"/>
      <c r="F80" s="58"/>
      <c r="G80" s="59"/>
      <c r="H80" s="60"/>
    </row>
    <row r="81" spans="1:8">
      <c r="A81" s="66" t="s">
        <v>18</v>
      </c>
      <c r="B81" s="58"/>
      <c r="C81" s="58"/>
      <c r="D81" s="58"/>
      <c r="E81" s="58"/>
      <c r="F81" s="58"/>
      <c r="G81" s="67">
        <v>-207.43</v>
      </c>
      <c r="H81" s="68">
        <v>-0.34</v>
      </c>
    </row>
    <row r="82" spans="1:8">
      <c r="A82" s="61"/>
      <c r="B82" s="58"/>
      <c r="C82" s="58"/>
      <c r="D82" s="58"/>
      <c r="E82" s="58"/>
      <c r="F82" s="58"/>
      <c r="G82" s="59"/>
      <c r="H82" s="60"/>
    </row>
    <row r="83" spans="1:8" ht="13.5" thickBot="1">
      <c r="A83" s="61"/>
      <c r="B83" s="58"/>
      <c r="C83" s="58"/>
      <c r="D83" s="58"/>
      <c r="E83" s="63" t="s">
        <v>19</v>
      </c>
      <c r="F83" s="58"/>
      <c r="G83" s="64">
        <v>69864.240000000005</v>
      </c>
      <c r="H83" s="65">
        <v>100</v>
      </c>
    </row>
    <row r="84" spans="1:8" ht="13.5" thickTop="1">
      <c r="A84" s="61"/>
      <c r="B84" s="58"/>
      <c r="C84" s="58"/>
      <c r="D84" s="58"/>
      <c r="E84" s="58"/>
      <c r="F84" s="58"/>
      <c r="G84" s="59"/>
      <c r="H84" s="60"/>
    </row>
    <row r="85" spans="1:8">
      <c r="A85" s="69" t="s">
        <v>20</v>
      </c>
      <c r="B85" s="58"/>
      <c r="C85" s="58"/>
      <c r="D85" s="58"/>
      <c r="E85" s="58"/>
      <c r="F85" s="58"/>
      <c r="G85" s="59"/>
      <c r="H85" s="60"/>
    </row>
    <row r="86" spans="1:8">
      <c r="A86" s="61">
        <v>1</v>
      </c>
      <c r="B86" s="58" t="s">
        <v>963</v>
      </c>
      <c r="C86" s="58"/>
      <c r="D86" s="58"/>
      <c r="E86" s="58"/>
      <c r="F86" s="58"/>
      <c r="G86" s="59"/>
      <c r="H86" s="60"/>
    </row>
    <row r="87" spans="1:8">
      <c r="A87" s="61"/>
      <c r="B87" s="58"/>
      <c r="C87" s="58"/>
      <c r="D87" s="58"/>
      <c r="E87" s="58"/>
      <c r="F87" s="58"/>
      <c r="G87" s="59"/>
      <c r="H87" s="60"/>
    </row>
    <row r="88" spans="1:8">
      <c r="A88" s="61">
        <v>2</v>
      </c>
      <c r="B88" s="58" t="s">
        <v>22</v>
      </c>
      <c r="C88" s="58"/>
      <c r="D88" s="58"/>
      <c r="E88" s="58"/>
      <c r="F88" s="58"/>
      <c r="G88" s="59"/>
      <c r="H88" s="60"/>
    </row>
    <row r="89" spans="1:8">
      <c r="A89" s="61"/>
      <c r="B89" s="58"/>
      <c r="C89" s="58"/>
      <c r="D89" s="58"/>
      <c r="E89" s="58"/>
      <c r="F89" s="58"/>
      <c r="G89" s="59"/>
      <c r="H89" s="60"/>
    </row>
    <row r="90" spans="1:8">
      <c r="A90" s="61">
        <v>3</v>
      </c>
      <c r="B90" s="58" t="s">
        <v>1468</v>
      </c>
      <c r="C90" s="58"/>
      <c r="D90" s="58"/>
      <c r="E90" s="58"/>
      <c r="F90" s="58"/>
      <c r="G90" s="59"/>
      <c r="H90" s="60"/>
    </row>
    <row r="91" spans="1:8">
      <c r="A91" s="70"/>
      <c r="B91" s="71"/>
      <c r="C91" s="71"/>
      <c r="D91" s="71"/>
      <c r="E91" s="71"/>
      <c r="F91" s="71"/>
      <c r="G91" s="72"/>
      <c r="H91" s="73"/>
    </row>
  </sheetData>
  <mergeCells count="10">
    <mergeCell ref="B69:C69"/>
    <mergeCell ref="B70:C70"/>
    <mergeCell ref="B74:C74"/>
    <mergeCell ref="B75:C75"/>
    <mergeCell ref="A2:C2"/>
    <mergeCell ref="A3:C3"/>
    <mergeCell ref="B4:C4"/>
    <mergeCell ref="B62:C62"/>
    <mergeCell ref="B65:C65"/>
    <mergeCell ref="B66:C66"/>
  </mergeCells>
  <pageMargins left="0.75" right="0.75" top="1" bottom="1" header="0.5" footer="0.5"/>
  <pageSetup paperSize="9" orientation="portrait" verticalDpi="0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B10" sqref="B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8554687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502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9.1600000000000001E-2</v>
      </c>
      <c r="C6" s="14" t="s">
        <v>87</v>
      </c>
      <c r="D6" s="14" t="s">
        <v>503</v>
      </c>
      <c r="E6" s="14" t="s">
        <v>12</v>
      </c>
      <c r="F6" s="14">
        <v>395</v>
      </c>
      <c r="G6" s="15">
        <v>3976.62</v>
      </c>
      <c r="H6" s="16">
        <v>13.32</v>
      </c>
    </row>
    <row r="7" spans="1:8">
      <c r="A7" s="17"/>
      <c r="B7" s="18">
        <v>8.4900000000000003E-2</v>
      </c>
      <c r="C7" s="14" t="s">
        <v>156</v>
      </c>
      <c r="D7" s="14" t="s">
        <v>157</v>
      </c>
      <c r="E7" s="14" t="s">
        <v>76</v>
      </c>
      <c r="F7" s="14">
        <v>345</v>
      </c>
      <c r="G7" s="15">
        <v>3448.31</v>
      </c>
      <c r="H7" s="16">
        <v>11.55</v>
      </c>
    </row>
    <row r="8" spans="1:8">
      <c r="A8" s="17"/>
      <c r="B8" s="18">
        <v>9.5500000000000002E-2</v>
      </c>
      <c r="C8" s="14" t="s">
        <v>504</v>
      </c>
      <c r="D8" s="14" t="s">
        <v>505</v>
      </c>
      <c r="E8" s="14" t="s">
        <v>83</v>
      </c>
      <c r="F8" s="14">
        <v>265</v>
      </c>
      <c r="G8" s="15">
        <v>2662.4</v>
      </c>
      <c r="H8" s="16">
        <v>8.91</v>
      </c>
    </row>
    <row r="9" spans="1:8">
      <c r="A9" s="17"/>
      <c r="B9" s="18">
        <v>9.5500000000000002E-2</v>
      </c>
      <c r="C9" s="14" t="s">
        <v>208</v>
      </c>
      <c r="D9" s="14" t="s">
        <v>506</v>
      </c>
      <c r="E9" s="14" t="s">
        <v>83</v>
      </c>
      <c r="F9" s="14">
        <v>265</v>
      </c>
      <c r="G9" s="15">
        <v>2661.96</v>
      </c>
      <c r="H9" s="16">
        <v>8.91</v>
      </c>
    </row>
    <row r="10" spans="1:8">
      <c r="A10" s="17"/>
      <c r="B10" s="18">
        <v>9.2999999999999999E-2</v>
      </c>
      <c r="C10" s="14" t="s">
        <v>212</v>
      </c>
      <c r="D10" s="14" t="s">
        <v>507</v>
      </c>
      <c r="E10" s="14" t="s">
        <v>12</v>
      </c>
      <c r="F10" s="14">
        <v>265</v>
      </c>
      <c r="G10" s="15">
        <v>2661.52</v>
      </c>
      <c r="H10" s="16">
        <v>8.91</v>
      </c>
    </row>
    <row r="11" spans="1:8">
      <c r="A11" s="17"/>
      <c r="B11" s="18">
        <v>9.3799999999999994E-2</v>
      </c>
      <c r="C11" s="14" t="s">
        <v>13</v>
      </c>
      <c r="D11" s="14" t="s">
        <v>508</v>
      </c>
      <c r="E11" s="14" t="s">
        <v>12</v>
      </c>
      <c r="F11" s="14">
        <v>265</v>
      </c>
      <c r="G11" s="15">
        <v>2660.23</v>
      </c>
      <c r="H11" s="16">
        <v>8.91</v>
      </c>
    </row>
    <row r="12" spans="1:8">
      <c r="A12" s="17"/>
      <c r="B12" s="18">
        <v>8.7999999999999995E-2</v>
      </c>
      <c r="C12" s="14" t="s">
        <v>509</v>
      </c>
      <c r="D12" s="14" t="s">
        <v>510</v>
      </c>
      <c r="E12" s="14" t="s">
        <v>76</v>
      </c>
      <c r="F12" s="14">
        <v>170</v>
      </c>
      <c r="G12" s="15">
        <v>1707.39</v>
      </c>
      <c r="H12" s="16">
        <v>5.72</v>
      </c>
    </row>
    <row r="13" spans="1:8">
      <c r="A13" s="17"/>
      <c r="B13" s="18">
        <v>9.35E-2</v>
      </c>
      <c r="C13" s="14" t="s">
        <v>97</v>
      </c>
      <c r="D13" s="14" t="s">
        <v>511</v>
      </c>
      <c r="E13" s="14" t="s">
        <v>12</v>
      </c>
      <c r="F13" s="14">
        <v>140</v>
      </c>
      <c r="G13" s="15">
        <v>1402.95</v>
      </c>
      <c r="H13" s="16">
        <v>4.7</v>
      </c>
    </row>
    <row r="14" spans="1:8">
      <c r="A14" s="17"/>
      <c r="B14" s="18">
        <v>9.4E-2</v>
      </c>
      <c r="C14" s="14" t="s">
        <v>97</v>
      </c>
      <c r="D14" s="14" t="s">
        <v>512</v>
      </c>
      <c r="E14" s="14" t="s">
        <v>12</v>
      </c>
      <c r="F14" s="14">
        <v>105</v>
      </c>
      <c r="G14" s="15">
        <v>1058.54</v>
      </c>
      <c r="H14" s="16">
        <v>3.54</v>
      </c>
    </row>
    <row r="15" spans="1:8">
      <c r="A15" s="17"/>
      <c r="B15" s="18">
        <v>9.8500000000000004E-2</v>
      </c>
      <c r="C15" s="14" t="s">
        <v>103</v>
      </c>
      <c r="D15" s="14" t="s">
        <v>513</v>
      </c>
      <c r="E15" s="14" t="s">
        <v>12</v>
      </c>
      <c r="F15" s="14">
        <v>100</v>
      </c>
      <c r="G15" s="15">
        <v>1011.69</v>
      </c>
      <c r="H15" s="16">
        <v>3.39</v>
      </c>
    </row>
    <row r="16" spans="1:8">
      <c r="A16" s="17"/>
      <c r="B16" s="18">
        <v>9.7000000000000003E-2</v>
      </c>
      <c r="C16" s="14" t="s">
        <v>97</v>
      </c>
      <c r="D16" s="14" t="s">
        <v>514</v>
      </c>
      <c r="E16" s="14" t="s">
        <v>12</v>
      </c>
      <c r="F16" s="14">
        <v>100</v>
      </c>
      <c r="G16" s="15">
        <v>1007.98</v>
      </c>
      <c r="H16" s="16">
        <v>3.38</v>
      </c>
    </row>
    <row r="17" spans="1:10">
      <c r="A17" s="17"/>
      <c r="B17" s="18">
        <v>8.5400000000000004E-2</v>
      </c>
      <c r="C17" s="14" t="s">
        <v>13</v>
      </c>
      <c r="D17" s="14" t="s">
        <v>154</v>
      </c>
      <c r="E17" s="14" t="s">
        <v>73</v>
      </c>
      <c r="F17" s="14">
        <v>80</v>
      </c>
      <c r="G17" s="15">
        <v>799.09</v>
      </c>
      <c r="H17" s="16">
        <v>2.68</v>
      </c>
    </row>
    <row r="18" spans="1:10">
      <c r="A18" s="17"/>
      <c r="B18" s="18">
        <v>0.10100000000000001</v>
      </c>
      <c r="C18" s="14" t="s">
        <v>515</v>
      </c>
      <c r="D18" s="14" t="s">
        <v>516</v>
      </c>
      <c r="E18" s="14" t="s">
        <v>12</v>
      </c>
      <c r="F18" s="14">
        <v>40</v>
      </c>
      <c r="G18" s="15">
        <v>505.15</v>
      </c>
      <c r="H18" s="16">
        <v>1.69</v>
      </c>
    </row>
    <row r="19" spans="1:10">
      <c r="A19" s="17"/>
      <c r="B19" s="18">
        <v>9.2999999999999999E-2</v>
      </c>
      <c r="C19" s="14" t="s">
        <v>515</v>
      </c>
      <c r="D19" s="14" t="s">
        <v>517</v>
      </c>
      <c r="E19" s="14" t="s">
        <v>12</v>
      </c>
      <c r="F19" s="14">
        <v>40</v>
      </c>
      <c r="G19" s="15">
        <v>503.52</v>
      </c>
      <c r="H19" s="16">
        <v>1.69</v>
      </c>
    </row>
    <row r="20" spans="1:10">
      <c r="A20" s="17"/>
      <c r="B20" s="18">
        <v>8.6400000000000005E-2</v>
      </c>
      <c r="C20" s="14" t="s">
        <v>515</v>
      </c>
      <c r="D20" s="14" t="s">
        <v>518</v>
      </c>
      <c r="E20" s="14" t="s">
        <v>12</v>
      </c>
      <c r="F20" s="14">
        <v>40</v>
      </c>
      <c r="G20" s="15">
        <v>501.81</v>
      </c>
      <c r="H20" s="16">
        <v>1.68</v>
      </c>
      <c r="J20" s="31"/>
    </row>
    <row r="21" spans="1:10">
      <c r="A21" s="17"/>
      <c r="B21" s="18">
        <v>8.2000000000000003E-2</v>
      </c>
      <c r="C21" s="14" t="s">
        <v>519</v>
      </c>
      <c r="D21" s="14" t="s">
        <v>520</v>
      </c>
      <c r="E21" s="14" t="s">
        <v>12</v>
      </c>
      <c r="F21" s="14">
        <v>50</v>
      </c>
      <c r="G21" s="15">
        <v>501.31</v>
      </c>
      <c r="H21" s="16">
        <v>1.68</v>
      </c>
    </row>
    <row r="22" spans="1:10">
      <c r="A22" s="17"/>
      <c r="B22" s="18">
        <v>9.5000000000000001E-2</v>
      </c>
      <c r="C22" s="14" t="s">
        <v>212</v>
      </c>
      <c r="D22" s="14" t="s">
        <v>521</v>
      </c>
      <c r="E22" s="14" t="s">
        <v>12</v>
      </c>
      <c r="F22" s="14">
        <v>6</v>
      </c>
      <c r="G22" s="15">
        <v>60.15</v>
      </c>
      <c r="H22" s="16">
        <v>0.2</v>
      </c>
      <c r="J22" s="31"/>
    </row>
    <row r="23" spans="1:10" ht="9.75" thickBot="1">
      <c r="A23" s="17"/>
      <c r="B23" s="14"/>
      <c r="C23" s="14"/>
      <c r="D23" s="14"/>
      <c r="E23" s="19" t="s">
        <v>15</v>
      </c>
      <c r="F23" s="14"/>
      <c r="G23" s="20">
        <v>27130.62</v>
      </c>
      <c r="H23" s="21">
        <v>90.86</v>
      </c>
    </row>
    <row r="24" spans="1:10" ht="9.75" thickTop="1">
      <c r="A24" s="17"/>
      <c r="B24" s="14"/>
      <c r="C24" s="14"/>
      <c r="D24" s="14"/>
      <c r="E24" s="14"/>
      <c r="F24" s="14"/>
      <c r="G24" s="15"/>
      <c r="H24" s="16"/>
    </row>
    <row r="25" spans="1:10">
      <c r="A25" s="17"/>
      <c r="B25" s="22" t="s">
        <v>16</v>
      </c>
      <c r="C25" s="14" t="s">
        <v>17</v>
      </c>
      <c r="D25" s="14"/>
      <c r="E25" s="14" t="s">
        <v>16</v>
      </c>
      <c r="F25" s="14"/>
      <c r="G25" s="15">
        <v>1645</v>
      </c>
      <c r="H25" s="16">
        <v>5.51</v>
      </c>
    </row>
    <row r="26" spans="1:10" ht="9.75" thickBot="1">
      <c r="A26" s="17"/>
      <c r="B26" s="14"/>
      <c r="C26" s="14"/>
      <c r="D26" s="14"/>
      <c r="E26" s="19" t="s">
        <v>15</v>
      </c>
      <c r="F26" s="14"/>
      <c r="G26" s="20">
        <v>1645</v>
      </c>
      <c r="H26" s="21">
        <v>5.51</v>
      </c>
    </row>
    <row r="27" spans="1:10" ht="9.75" thickTop="1">
      <c r="A27" s="17"/>
      <c r="B27" s="14"/>
      <c r="C27" s="14"/>
      <c r="D27" s="14"/>
      <c r="E27" s="14"/>
      <c r="F27" s="14"/>
      <c r="G27" s="15"/>
      <c r="H27" s="16"/>
    </row>
    <row r="28" spans="1:10">
      <c r="A28" s="23" t="s">
        <v>18</v>
      </c>
      <c r="B28" s="14"/>
      <c r="C28" s="14"/>
      <c r="D28" s="14"/>
      <c r="E28" s="14"/>
      <c r="F28" s="14"/>
      <c r="G28" s="34">
        <v>1088.9000000000001</v>
      </c>
      <c r="H28" s="35">
        <v>3.63</v>
      </c>
    </row>
    <row r="29" spans="1:10">
      <c r="A29" s="17"/>
      <c r="B29" s="14"/>
      <c r="C29" s="14"/>
      <c r="D29" s="14"/>
      <c r="E29" s="14"/>
      <c r="F29" s="14"/>
      <c r="G29" s="15"/>
      <c r="H29" s="16"/>
    </row>
    <row r="30" spans="1:10" ht="9.75" thickBot="1">
      <c r="A30" s="17"/>
      <c r="B30" s="14"/>
      <c r="C30" s="14"/>
      <c r="D30" s="14"/>
      <c r="E30" s="19" t="s">
        <v>19</v>
      </c>
      <c r="F30" s="14"/>
      <c r="G30" s="20">
        <v>29864.52</v>
      </c>
      <c r="H30" s="21">
        <v>100</v>
      </c>
    </row>
    <row r="31" spans="1:10" ht="9.75" thickTop="1">
      <c r="A31" s="17"/>
      <c r="B31" s="14"/>
      <c r="C31" s="14"/>
      <c r="D31" s="14"/>
      <c r="E31" s="14"/>
      <c r="F31" s="14"/>
      <c r="G31" s="15"/>
      <c r="H31" s="16"/>
    </row>
    <row r="32" spans="1:10">
      <c r="A32" s="17"/>
      <c r="B32" s="14"/>
      <c r="C32" s="14"/>
      <c r="D32" s="14"/>
      <c r="E32" s="14"/>
      <c r="F32" s="14"/>
      <c r="G32" s="15"/>
      <c r="H32" s="16"/>
    </row>
    <row r="33" spans="1:8">
      <c r="A33" s="17"/>
      <c r="B33" s="14"/>
      <c r="C33" s="14"/>
      <c r="D33" s="14"/>
      <c r="E33" s="14"/>
      <c r="F33" s="14"/>
      <c r="G33" s="15"/>
      <c r="H33" s="16"/>
    </row>
    <row r="34" spans="1:8">
      <c r="A34" s="26" t="s">
        <v>20</v>
      </c>
      <c r="B34" s="14"/>
      <c r="C34" s="14"/>
      <c r="D34" s="14"/>
      <c r="E34" s="14"/>
      <c r="F34" s="14"/>
      <c r="G34" s="15"/>
      <c r="H34" s="16"/>
    </row>
    <row r="35" spans="1:8">
      <c r="A35" s="17">
        <v>1</v>
      </c>
      <c r="B35" s="14" t="s">
        <v>522</v>
      </c>
      <c r="C35" s="14"/>
      <c r="D35" s="14"/>
      <c r="E35" s="14"/>
      <c r="F35" s="14"/>
      <c r="G35" s="15"/>
      <c r="H35" s="16"/>
    </row>
    <row r="36" spans="1:8">
      <c r="A36" s="17"/>
      <c r="B36" s="14"/>
      <c r="C36" s="14"/>
      <c r="D36" s="14"/>
      <c r="E36" s="14"/>
      <c r="F36" s="14"/>
      <c r="G36" s="15"/>
      <c r="H36" s="16"/>
    </row>
    <row r="37" spans="1:8">
      <c r="A37" s="17">
        <v>2</v>
      </c>
      <c r="B37" s="14" t="s">
        <v>22</v>
      </c>
      <c r="C37" s="14"/>
      <c r="D37" s="14"/>
      <c r="E37" s="14"/>
      <c r="F37" s="14"/>
      <c r="G37" s="15"/>
      <c r="H37" s="16"/>
    </row>
    <row r="38" spans="1:8">
      <c r="A38" s="17"/>
      <c r="B38" s="14"/>
      <c r="C38" s="14"/>
      <c r="D38" s="14"/>
      <c r="E38" s="14"/>
      <c r="F38" s="14"/>
      <c r="G38" s="15"/>
      <c r="H38" s="16"/>
    </row>
    <row r="39" spans="1:8">
      <c r="A39" s="17">
        <v>3</v>
      </c>
      <c r="B39" s="14" t="s">
        <v>23</v>
      </c>
      <c r="C39" s="14"/>
      <c r="D39" s="14"/>
      <c r="E39" s="14"/>
      <c r="F39" s="14"/>
      <c r="G39" s="15"/>
      <c r="H39" s="16"/>
    </row>
    <row r="40" spans="1:8">
      <c r="A40" s="17"/>
      <c r="B40" s="14" t="s">
        <v>24</v>
      </c>
      <c r="C40" s="14"/>
      <c r="D40" s="14"/>
      <c r="E40" s="14"/>
      <c r="F40" s="14"/>
      <c r="G40" s="15"/>
      <c r="H40" s="16"/>
    </row>
    <row r="41" spans="1:8">
      <c r="A41" s="27"/>
      <c r="B41" s="28" t="s">
        <v>25</v>
      </c>
      <c r="C41" s="28"/>
      <c r="D41" s="28"/>
      <c r="E41" s="28"/>
      <c r="F41" s="28"/>
      <c r="G41" s="29"/>
      <c r="H41" s="3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E5" sqref="E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8.7109375" style="6" customWidth="1"/>
    <col min="5" max="5" width="9.28515625" style="31" customWidth="1"/>
    <col min="6" max="6" width="7.7109375" style="32" customWidth="1"/>
    <col min="7" max="16384" width="9.140625" style="6"/>
  </cols>
  <sheetData>
    <row r="1" spans="1:6">
      <c r="A1" s="1"/>
      <c r="B1" s="2"/>
      <c r="C1" s="3" t="s">
        <v>501</v>
      </c>
      <c r="D1" s="2"/>
      <c r="E1" s="4"/>
      <c r="F1" s="5"/>
    </row>
    <row r="2" spans="1:6" ht="36.75">
      <c r="A2" s="130" t="s">
        <v>1</v>
      </c>
      <c r="B2" s="131"/>
      <c r="C2" s="131"/>
      <c r="D2" s="40" t="s">
        <v>4</v>
      </c>
      <c r="E2" s="41" t="s">
        <v>5</v>
      </c>
      <c r="F2" s="42" t="s">
        <v>6</v>
      </c>
    </row>
    <row r="3" spans="1:6">
      <c r="A3" s="17"/>
      <c r="B3" s="14"/>
      <c r="C3" s="14"/>
      <c r="D3" s="14"/>
      <c r="E3" s="15"/>
      <c r="F3" s="16"/>
    </row>
    <row r="4" spans="1:6">
      <c r="A4" s="23" t="s">
        <v>18</v>
      </c>
      <c r="B4" s="14"/>
      <c r="C4" s="14"/>
      <c r="D4" s="14"/>
      <c r="E4" s="34">
        <v>94.62</v>
      </c>
      <c r="F4" s="35">
        <v>100</v>
      </c>
    </row>
    <row r="5" spans="1:6">
      <c r="A5" s="17"/>
      <c r="B5" s="14"/>
      <c r="C5" s="14"/>
      <c r="D5" s="14"/>
      <c r="E5" s="15"/>
      <c r="F5" s="16"/>
    </row>
    <row r="6" spans="1:6" ht="9.75" thickBot="1">
      <c r="A6" s="17"/>
      <c r="B6" s="14"/>
      <c r="C6" s="19" t="s">
        <v>19</v>
      </c>
      <c r="D6" s="14"/>
      <c r="E6" s="20">
        <v>94.62</v>
      </c>
      <c r="F6" s="21">
        <v>100</v>
      </c>
    </row>
    <row r="7" spans="1:6" ht="9.75" thickTop="1">
      <c r="A7" s="17"/>
      <c r="B7" s="14"/>
      <c r="C7" s="14"/>
      <c r="D7" s="14"/>
      <c r="E7" s="15"/>
      <c r="F7" s="16"/>
    </row>
    <row r="8" spans="1:6">
      <c r="A8" s="17"/>
      <c r="B8" s="14"/>
      <c r="C8" s="14"/>
      <c r="D8" s="14"/>
      <c r="E8" s="15"/>
      <c r="F8" s="16"/>
    </row>
    <row r="9" spans="1:6">
      <c r="A9" s="17"/>
      <c r="B9" s="14"/>
      <c r="C9" s="14"/>
      <c r="D9" s="14"/>
      <c r="E9" s="15"/>
      <c r="F9" s="16"/>
    </row>
    <row r="10" spans="1:6">
      <c r="A10" s="26" t="s">
        <v>20</v>
      </c>
      <c r="B10" s="14"/>
      <c r="C10" s="14"/>
      <c r="D10" s="14"/>
      <c r="E10" s="15"/>
      <c r="F10" s="16"/>
    </row>
    <row r="11" spans="1:6">
      <c r="A11" s="17">
        <v>1</v>
      </c>
      <c r="B11" s="14" t="s">
        <v>494</v>
      </c>
      <c r="C11" s="14"/>
      <c r="D11" s="14"/>
      <c r="E11" s="15"/>
      <c r="F11" s="16"/>
    </row>
    <row r="12" spans="1:6">
      <c r="A12" s="17"/>
      <c r="B12" s="14"/>
      <c r="C12" s="14"/>
      <c r="D12" s="14"/>
      <c r="E12" s="15"/>
      <c r="F12" s="16"/>
    </row>
    <row r="13" spans="1:6">
      <c r="A13" s="27">
        <v>2</v>
      </c>
      <c r="B13" s="28" t="s">
        <v>22</v>
      </c>
      <c r="C13" s="28"/>
      <c r="D13" s="28"/>
      <c r="E13" s="29"/>
      <c r="F13" s="30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B10" sqref="B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31" customWidth="1"/>
    <col min="5" max="5" width="7.7109375" style="32" customWidth="1"/>
    <col min="6" max="16384" width="9.140625" style="6"/>
  </cols>
  <sheetData>
    <row r="1" spans="1:5">
      <c r="A1" s="1"/>
      <c r="B1" s="2"/>
      <c r="C1" s="3" t="s">
        <v>500</v>
      </c>
      <c r="D1" s="4"/>
      <c r="E1" s="5"/>
    </row>
    <row r="2" spans="1:5" ht="36.75">
      <c r="A2" s="130" t="s">
        <v>1</v>
      </c>
      <c r="B2" s="131"/>
      <c r="C2" s="131"/>
      <c r="D2" s="41" t="s">
        <v>5</v>
      </c>
      <c r="E2" s="42" t="s">
        <v>6</v>
      </c>
    </row>
    <row r="3" spans="1:5" ht="12.75">
      <c r="A3" s="7"/>
      <c r="B3" s="8"/>
      <c r="C3" s="8"/>
      <c r="D3" s="41"/>
      <c r="E3" s="42"/>
    </row>
    <row r="4" spans="1:5">
      <c r="A4" s="23" t="s">
        <v>18</v>
      </c>
      <c r="B4" s="14"/>
      <c r="C4" s="14"/>
      <c r="D4" s="34">
        <v>66.23</v>
      </c>
      <c r="E4" s="35">
        <v>100</v>
      </c>
    </row>
    <row r="5" spans="1:5">
      <c r="A5" s="17"/>
      <c r="B5" s="14"/>
      <c r="C5" s="14"/>
      <c r="D5" s="15"/>
      <c r="E5" s="16"/>
    </row>
    <row r="6" spans="1:5" ht="9.75" thickBot="1">
      <c r="A6" s="17"/>
      <c r="B6" s="14"/>
      <c r="C6" s="19" t="s">
        <v>19</v>
      </c>
      <c r="D6" s="20">
        <v>66.23</v>
      </c>
      <c r="E6" s="21">
        <v>100</v>
      </c>
    </row>
    <row r="7" spans="1:5" ht="9.75" thickTop="1">
      <c r="A7" s="17"/>
      <c r="B7" s="14"/>
      <c r="C7" s="14"/>
      <c r="D7" s="15"/>
      <c r="E7" s="16"/>
    </row>
    <row r="8" spans="1:5">
      <c r="A8" s="17"/>
      <c r="B8" s="14"/>
      <c r="C8" s="14"/>
      <c r="D8" s="15"/>
      <c r="E8" s="16"/>
    </row>
    <row r="9" spans="1:5">
      <c r="A9" s="17"/>
      <c r="B9" s="14"/>
      <c r="C9" s="14"/>
      <c r="D9" s="15"/>
      <c r="E9" s="16"/>
    </row>
    <row r="10" spans="1:5">
      <c r="A10" s="26" t="s">
        <v>20</v>
      </c>
      <c r="B10" s="14"/>
      <c r="C10" s="14"/>
      <c r="D10" s="15"/>
      <c r="E10" s="16"/>
    </row>
    <row r="11" spans="1:5">
      <c r="A11" s="17">
        <v>1</v>
      </c>
      <c r="B11" s="14" t="s">
        <v>494</v>
      </c>
      <c r="C11" s="14"/>
      <c r="D11" s="15"/>
      <c r="E11" s="16"/>
    </row>
    <row r="12" spans="1:5">
      <c r="A12" s="17"/>
      <c r="B12" s="14"/>
      <c r="C12" s="14"/>
      <c r="D12" s="15"/>
      <c r="E12" s="16"/>
    </row>
    <row r="13" spans="1:5">
      <c r="A13" s="27">
        <v>2</v>
      </c>
      <c r="B13" s="28" t="s">
        <v>22</v>
      </c>
      <c r="C13" s="28"/>
      <c r="D13" s="29"/>
      <c r="E13" s="30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D12" sqref="D1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499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39" t="s">
        <v>2</v>
      </c>
      <c r="E2" s="39"/>
      <c r="F2" s="40" t="s">
        <v>4</v>
      </c>
      <c r="G2" s="41" t="s">
        <v>5</v>
      </c>
      <c r="H2" s="42" t="s">
        <v>6</v>
      </c>
    </row>
    <row r="3" spans="1:8" ht="12.75">
      <c r="A3" s="132" t="s">
        <v>166</v>
      </c>
      <c r="B3" s="133"/>
      <c r="C3" s="133"/>
      <c r="D3" s="39"/>
      <c r="E3" s="39"/>
      <c r="F3" s="40"/>
      <c r="G3" s="41"/>
      <c r="H3" s="42"/>
    </row>
    <row r="4" spans="1:8">
      <c r="A4" s="17"/>
      <c r="B4" s="22" t="s">
        <v>16</v>
      </c>
      <c r="C4" s="14" t="s">
        <v>17</v>
      </c>
      <c r="D4" s="14"/>
      <c r="E4" s="14" t="s">
        <v>16</v>
      </c>
      <c r="F4" s="14"/>
      <c r="G4" s="15">
        <v>125</v>
      </c>
      <c r="H4" s="16">
        <v>88.79</v>
      </c>
    </row>
    <row r="5" spans="1:8" ht="9.75" thickBot="1">
      <c r="A5" s="17"/>
      <c r="B5" s="14"/>
      <c r="C5" s="14"/>
      <c r="D5" s="14"/>
      <c r="E5" s="19" t="s">
        <v>15</v>
      </c>
      <c r="F5" s="14"/>
      <c r="G5" s="20">
        <v>125</v>
      </c>
      <c r="H5" s="21">
        <v>88.79</v>
      </c>
    </row>
    <row r="6" spans="1:8" ht="9.75" thickTop="1">
      <c r="A6" s="17"/>
      <c r="B6" s="14"/>
      <c r="C6" s="14"/>
      <c r="D6" s="14"/>
      <c r="E6" s="14"/>
      <c r="F6" s="14"/>
      <c r="G6" s="15"/>
      <c r="H6" s="16"/>
    </row>
    <row r="7" spans="1:8">
      <c r="A7" s="23" t="s">
        <v>18</v>
      </c>
      <c r="B7" s="14"/>
      <c r="C7" s="14"/>
      <c r="D7" s="14"/>
      <c r="E7" s="14"/>
      <c r="F7" s="14"/>
      <c r="G7" s="34">
        <v>15.78</v>
      </c>
      <c r="H7" s="35">
        <v>11.21</v>
      </c>
    </row>
    <row r="8" spans="1:8">
      <c r="A8" s="17"/>
      <c r="B8" s="14"/>
      <c r="C8" s="14"/>
      <c r="D8" s="14"/>
      <c r="E8" s="14"/>
      <c r="F8" s="14"/>
      <c r="G8" s="15"/>
      <c r="H8" s="16"/>
    </row>
    <row r="9" spans="1:8" ht="9.75" thickBot="1">
      <c r="A9" s="17"/>
      <c r="B9" s="14"/>
      <c r="C9" s="14"/>
      <c r="D9" s="14"/>
      <c r="E9" s="19" t="s">
        <v>19</v>
      </c>
      <c r="F9" s="14"/>
      <c r="G9" s="20">
        <v>140.78</v>
      </c>
      <c r="H9" s="21">
        <v>100</v>
      </c>
    </row>
    <row r="10" spans="1:8" ht="9.75" thickTop="1">
      <c r="A10" s="17"/>
      <c r="B10" s="14"/>
      <c r="C10" s="14"/>
      <c r="D10" s="14"/>
      <c r="E10" s="14"/>
      <c r="F10" s="14"/>
      <c r="G10" s="15"/>
      <c r="H10" s="16"/>
    </row>
    <row r="11" spans="1:8">
      <c r="A11" s="26" t="s">
        <v>20</v>
      </c>
      <c r="B11" s="14"/>
      <c r="C11" s="14"/>
      <c r="D11" s="14"/>
      <c r="E11" s="14"/>
      <c r="F11" s="14"/>
      <c r="G11" s="15"/>
      <c r="H11" s="16"/>
    </row>
    <row r="12" spans="1:8">
      <c r="A12" s="17">
        <v>1</v>
      </c>
      <c r="B12" s="14" t="s">
        <v>494</v>
      </c>
      <c r="C12" s="14"/>
      <c r="D12" s="14"/>
      <c r="E12" s="14"/>
      <c r="F12" s="14"/>
      <c r="G12" s="15"/>
      <c r="H12" s="16"/>
    </row>
    <row r="13" spans="1:8">
      <c r="A13" s="17"/>
      <c r="B13" s="14"/>
      <c r="C13" s="14"/>
      <c r="D13" s="14"/>
      <c r="E13" s="14"/>
      <c r="F13" s="14"/>
      <c r="G13" s="15"/>
      <c r="H13" s="16"/>
    </row>
    <row r="14" spans="1:8">
      <c r="A14" s="27">
        <v>2</v>
      </c>
      <c r="B14" s="28" t="s">
        <v>22</v>
      </c>
      <c r="C14" s="28"/>
      <c r="D14" s="28"/>
      <c r="E14" s="28"/>
      <c r="F14" s="28"/>
      <c r="G14" s="29"/>
      <c r="H14" s="30"/>
    </row>
  </sheetData>
  <mergeCells count="2">
    <mergeCell ref="A2:C2"/>
    <mergeCell ref="A3:C3"/>
  </mergeCells>
  <pageMargins left="0.75" right="0.75" top="1" bottom="1" header="0.5" footer="0.5"/>
  <pageSetup paperSize="9" orientation="portrait" verticalDpi="0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C23" sqref="C2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31" customWidth="1"/>
    <col min="5" max="5" width="7.7109375" style="32" customWidth="1"/>
    <col min="6" max="16384" width="9.140625" style="6"/>
  </cols>
  <sheetData>
    <row r="1" spans="1:5">
      <c r="A1" s="1"/>
      <c r="B1" s="2"/>
      <c r="C1" s="3" t="s">
        <v>498</v>
      </c>
      <c r="D1" s="4"/>
      <c r="E1" s="5"/>
    </row>
    <row r="2" spans="1:5" ht="36.75">
      <c r="A2" s="130" t="s">
        <v>1</v>
      </c>
      <c r="B2" s="131"/>
      <c r="C2" s="131"/>
      <c r="D2" s="10" t="s">
        <v>5</v>
      </c>
      <c r="E2" s="11" t="s">
        <v>6</v>
      </c>
    </row>
    <row r="3" spans="1:5" ht="12.75">
      <c r="A3" s="132" t="s">
        <v>166</v>
      </c>
      <c r="B3" s="133"/>
      <c r="C3" s="133"/>
      <c r="D3" s="41"/>
      <c r="E3" s="42"/>
    </row>
    <row r="4" spans="1:5" ht="12.75">
      <c r="A4" s="12"/>
      <c r="B4" s="13"/>
      <c r="C4" s="13"/>
      <c r="D4" s="41"/>
      <c r="E4" s="42"/>
    </row>
    <row r="5" spans="1:5">
      <c r="A5" s="17"/>
      <c r="B5" s="22" t="s">
        <v>16</v>
      </c>
      <c r="C5" s="14" t="s">
        <v>17</v>
      </c>
      <c r="D5" s="15">
        <v>545</v>
      </c>
      <c r="E5" s="16">
        <v>95.41</v>
      </c>
    </row>
    <row r="6" spans="1:5" ht="9.75" thickBot="1">
      <c r="A6" s="17"/>
      <c r="B6" s="14"/>
      <c r="C6" s="19" t="s">
        <v>15</v>
      </c>
      <c r="D6" s="20">
        <v>545</v>
      </c>
      <c r="E6" s="21">
        <v>95.41</v>
      </c>
    </row>
    <row r="7" spans="1:5" ht="9.75" thickTop="1">
      <c r="A7" s="17"/>
      <c r="B7" s="14"/>
      <c r="C7" s="14"/>
      <c r="D7" s="15"/>
      <c r="E7" s="16"/>
    </row>
    <row r="8" spans="1:5">
      <c r="A8" s="23" t="s">
        <v>18</v>
      </c>
      <c r="B8" s="14"/>
      <c r="C8" s="14"/>
      <c r="D8" s="34">
        <v>26.24</v>
      </c>
      <c r="E8" s="35">
        <v>4.59</v>
      </c>
    </row>
    <row r="9" spans="1:5">
      <c r="A9" s="17"/>
      <c r="B9" s="14"/>
      <c r="C9" s="14"/>
      <c r="D9" s="15"/>
      <c r="E9" s="16"/>
    </row>
    <row r="10" spans="1:5" ht="9.75" thickBot="1">
      <c r="A10" s="17"/>
      <c r="B10" s="14"/>
      <c r="C10" s="19" t="s">
        <v>19</v>
      </c>
      <c r="D10" s="20">
        <v>571.24</v>
      </c>
      <c r="E10" s="21">
        <v>100</v>
      </c>
    </row>
    <row r="11" spans="1:5" ht="9.75" thickTop="1">
      <c r="A11" s="17"/>
      <c r="B11" s="14"/>
      <c r="C11" s="14"/>
      <c r="D11" s="15"/>
      <c r="E11" s="16"/>
    </row>
    <row r="12" spans="1:5">
      <c r="A12" s="26" t="s">
        <v>20</v>
      </c>
      <c r="B12" s="14"/>
      <c r="C12" s="14"/>
      <c r="D12" s="15"/>
      <c r="E12" s="16"/>
    </row>
    <row r="13" spans="1:5">
      <c r="A13" s="17">
        <v>1</v>
      </c>
      <c r="B13" s="14" t="s">
        <v>494</v>
      </c>
      <c r="C13" s="14"/>
      <c r="D13" s="15"/>
      <c r="E13" s="16"/>
    </row>
    <row r="14" spans="1:5">
      <c r="A14" s="17"/>
      <c r="B14" s="14"/>
      <c r="C14" s="14"/>
      <c r="D14" s="15"/>
      <c r="E14" s="16"/>
    </row>
    <row r="15" spans="1:5">
      <c r="A15" s="27">
        <v>2</v>
      </c>
      <c r="B15" s="28" t="s">
        <v>22</v>
      </c>
      <c r="C15" s="28"/>
      <c r="D15" s="29"/>
      <c r="E15" s="30"/>
    </row>
  </sheetData>
  <mergeCells count="2">
    <mergeCell ref="A2:C2"/>
    <mergeCell ref="A3:C3"/>
  </mergeCells>
  <pageMargins left="0.75" right="0.75" top="1" bottom="1" header="0.5" footer="0.5"/>
  <pageSetup paperSize="9" orientation="portrait" verticalDpi="0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C20" sqref="C2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31" customWidth="1"/>
    <col min="5" max="5" width="7.7109375" style="32" customWidth="1"/>
    <col min="6" max="16384" width="9.140625" style="6"/>
  </cols>
  <sheetData>
    <row r="1" spans="1:5">
      <c r="A1" s="1"/>
      <c r="B1" s="2"/>
      <c r="C1" s="3" t="s">
        <v>497</v>
      </c>
      <c r="D1" s="4"/>
      <c r="E1" s="5"/>
    </row>
    <row r="2" spans="1:5" ht="36.75">
      <c r="A2" s="130" t="s">
        <v>1</v>
      </c>
      <c r="B2" s="131"/>
      <c r="C2" s="131"/>
      <c r="D2" s="10" t="s">
        <v>5</v>
      </c>
      <c r="E2" s="11" t="s">
        <v>6</v>
      </c>
    </row>
    <row r="3" spans="1:5">
      <c r="A3" s="17"/>
      <c r="B3" s="14"/>
      <c r="C3" s="14"/>
      <c r="D3" s="15"/>
      <c r="E3" s="16"/>
    </row>
    <row r="4" spans="1:5">
      <c r="A4" s="23" t="s">
        <v>18</v>
      </c>
      <c r="B4" s="14"/>
      <c r="C4" s="14"/>
      <c r="D4" s="34">
        <v>64.400000000000006</v>
      </c>
      <c r="E4" s="35">
        <v>100</v>
      </c>
    </row>
    <row r="5" spans="1:5">
      <c r="A5" s="17"/>
      <c r="B5" s="14"/>
      <c r="C5" s="14"/>
      <c r="D5" s="15"/>
      <c r="E5" s="16"/>
    </row>
    <row r="6" spans="1:5" ht="9.75" thickBot="1">
      <c r="A6" s="17"/>
      <c r="B6" s="14"/>
      <c r="C6" s="19" t="s">
        <v>19</v>
      </c>
      <c r="D6" s="20">
        <v>64.400000000000006</v>
      </c>
      <c r="E6" s="21">
        <v>100</v>
      </c>
    </row>
    <row r="7" spans="1:5" ht="9.75" thickTop="1">
      <c r="A7" s="17"/>
      <c r="B7" s="14"/>
      <c r="C7" s="14"/>
      <c r="D7" s="15"/>
      <c r="E7" s="16"/>
    </row>
    <row r="8" spans="1:5">
      <c r="A8" s="17"/>
      <c r="B8" s="14"/>
      <c r="C8" s="14"/>
      <c r="D8" s="15"/>
      <c r="E8" s="16"/>
    </row>
    <row r="9" spans="1:5">
      <c r="A9" s="17"/>
      <c r="B9" s="14"/>
      <c r="C9" s="14"/>
      <c r="D9" s="15"/>
      <c r="E9" s="16"/>
    </row>
    <row r="10" spans="1:5">
      <c r="A10" s="26" t="s">
        <v>20</v>
      </c>
      <c r="B10" s="14"/>
      <c r="C10" s="14"/>
      <c r="D10" s="15"/>
      <c r="E10" s="16"/>
    </row>
    <row r="11" spans="1:5">
      <c r="A11" s="17">
        <v>1</v>
      </c>
      <c r="B11" s="14" t="s">
        <v>494</v>
      </c>
      <c r="C11" s="14"/>
      <c r="D11" s="15"/>
      <c r="E11" s="16"/>
    </row>
    <row r="12" spans="1:5">
      <c r="A12" s="17"/>
      <c r="B12" s="14"/>
      <c r="C12" s="14"/>
      <c r="D12" s="15"/>
      <c r="E12" s="16"/>
    </row>
    <row r="13" spans="1:5">
      <c r="A13" s="27">
        <v>2</v>
      </c>
      <c r="B13" s="28" t="s">
        <v>22</v>
      </c>
      <c r="C13" s="28"/>
      <c r="D13" s="29"/>
      <c r="E13" s="30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B11" sqref="B1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31" customWidth="1"/>
    <col min="5" max="5" width="7.7109375" style="32" customWidth="1"/>
    <col min="6" max="16384" width="9.140625" style="6"/>
  </cols>
  <sheetData>
    <row r="1" spans="1:5">
      <c r="A1" s="1"/>
      <c r="B1" s="2"/>
      <c r="C1" s="3" t="s">
        <v>496</v>
      </c>
      <c r="D1" s="4"/>
      <c r="E1" s="5"/>
    </row>
    <row r="2" spans="1:5" ht="36.75">
      <c r="A2" s="130" t="s">
        <v>1</v>
      </c>
      <c r="B2" s="131"/>
      <c r="C2" s="131"/>
      <c r="D2" s="10" t="s">
        <v>5</v>
      </c>
      <c r="E2" s="11" t="s">
        <v>6</v>
      </c>
    </row>
    <row r="3" spans="1:5">
      <c r="A3" s="17"/>
      <c r="B3" s="14"/>
      <c r="C3" s="14"/>
      <c r="D3" s="15"/>
      <c r="E3" s="16"/>
    </row>
    <row r="4" spans="1:5">
      <c r="A4" s="23" t="s">
        <v>18</v>
      </c>
      <c r="B4" s="14"/>
      <c r="C4" s="14"/>
      <c r="D4" s="34">
        <v>67.760000000000005</v>
      </c>
      <c r="E4" s="35">
        <v>100</v>
      </c>
    </row>
    <row r="5" spans="1:5">
      <c r="A5" s="17"/>
      <c r="B5" s="14"/>
      <c r="C5" s="14"/>
      <c r="D5" s="15"/>
      <c r="E5" s="16"/>
    </row>
    <row r="6" spans="1:5" ht="9.75" thickBot="1">
      <c r="A6" s="17"/>
      <c r="B6" s="14"/>
      <c r="C6" s="19" t="s">
        <v>19</v>
      </c>
      <c r="D6" s="20">
        <v>67.760000000000005</v>
      </c>
      <c r="E6" s="21">
        <v>100</v>
      </c>
    </row>
    <row r="7" spans="1:5" ht="9.75" thickTop="1">
      <c r="A7" s="17"/>
      <c r="B7" s="14"/>
      <c r="C7" s="14"/>
      <c r="D7" s="15"/>
      <c r="E7" s="16"/>
    </row>
    <row r="8" spans="1:5">
      <c r="A8" s="17"/>
      <c r="B8" s="14"/>
      <c r="C8" s="14"/>
      <c r="D8" s="15"/>
      <c r="E8" s="16"/>
    </row>
    <row r="9" spans="1:5">
      <c r="A9" s="17"/>
      <c r="B9" s="14"/>
      <c r="C9" s="14"/>
      <c r="D9" s="15"/>
      <c r="E9" s="16"/>
    </row>
    <row r="10" spans="1:5">
      <c r="A10" s="26" t="s">
        <v>20</v>
      </c>
      <c r="B10" s="14"/>
      <c r="C10" s="14"/>
      <c r="D10" s="15"/>
      <c r="E10" s="16"/>
    </row>
    <row r="11" spans="1:5">
      <c r="A11" s="17">
        <v>1</v>
      </c>
      <c r="B11" s="14" t="s">
        <v>494</v>
      </c>
      <c r="C11" s="14"/>
      <c r="D11" s="15"/>
      <c r="E11" s="16"/>
    </row>
    <row r="12" spans="1:5">
      <c r="A12" s="17"/>
      <c r="B12" s="14"/>
      <c r="C12" s="14"/>
      <c r="D12" s="15"/>
      <c r="E12" s="16"/>
    </row>
    <row r="13" spans="1:5">
      <c r="A13" s="27">
        <v>2</v>
      </c>
      <c r="B13" s="28" t="s">
        <v>22</v>
      </c>
      <c r="C13" s="28"/>
      <c r="D13" s="29"/>
      <c r="E13" s="30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G9" sqref="G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31" customWidth="1"/>
    <col min="5" max="5" width="7.7109375" style="32" customWidth="1"/>
    <col min="6" max="16384" width="9.140625" style="6"/>
  </cols>
  <sheetData>
    <row r="1" spans="1:5">
      <c r="A1" s="1"/>
      <c r="B1" s="2"/>
      <c r="C1" s="3" t="s">
        <v>495</v>
      </c>
      <c r="D1" s="4"/>
      <c r="E1" s="5"/>
    </row>
    <row r="2" spans="1:5" ht="36.75">
      <c r="A2" s="130" t="s">
        <v>1</v>
      </c>
      <c r="B2" s="131"/>
      <c r="C2" s="131"/>
      <c r="D2" s="10" t="s">
        <v>5</v>
      </c>
      <c r="E2" s="11" t="s">
        <v>6</v>
      </c>
    </row>
    <row r="3" spans="1:5" ht="12.75">
      <c r="A3" s="132" t="s">
        <v>166</v>
      </c>
      <c r="B3" s="133"/>
      <c r="C3" s="133"/>
      <c r="D3" s="41"/>
      <c r="E3" s="42"/>
    </row>
    <row r="4" spans="1:5">
      <c r="A4" s="17"/>
      <c r="B4" s="22" t="s">
        <v>16</v>
      </c>
      <c r="C4" s="14" t="s">
        <v>17</v>
      </c>
      <c r="D4" s="15">
        <v>245</v>
      </c>
      <c r="E4" s="16">
        <v>91.34</v>
      </c>
    </row>
    <row r="5" spans="1:5" ht="9.75" thickBot="1">
      <c r="A5" s="17"/>
      <c r="B5" s="14"/>
      <c r="C5" s="19" t="s">
        <v>15</v>
      </c>
      <c r="D5" s="20">
        <v>245</v>
      </c>
      <c r="E5" s="21">
        <v>91.34</v>
      </c>
    </row>
    <row r="6" spans="1:5" ht="9.75" thickTop="1">
      <c r="A6" s="17"/>
      <c r="B6" s="14"/>
      <c r="C6" s="14"/>
      <c r="D6" s="15"/>
      <c r="E6" s="16"/>
    </row>
    <row r="7" spans="1:5">
      <c r="A7" s="23" t="s">
        <v>18</v>
      </c>
      <c r="B7" s="14"/>
      <c r="C7" s="14"/>
      <c r="D7" s="34">
        <v>23.23</v>
      </c>
      <c r="E7" s="35">
        <v>8.66</v>
      </c>
    </row>
    <row r="8" spans="1:5">
      <c r="A8" s="17"/>
      <c r="B8" s="14"/>
      <c r="C8" s="14"/>
      <c r="D8" s="15"/>
      <c r="E8" s="16"/>
    </row>
    <row r="9" spans="1:5" ht="9.75" thickBot="1">
      <c r="A9" s="17"/>
      <c r="B9" s="14"/>
      <c r="C9" s="19" t="s">
        <v>19</v>
      </c>
      <c r="D9" s="20">
        <v>268.23</v>
      </c>
      <c r="E9" s="21">
        <v>100</v>
      </c>
    </row>
    <row r="10" spans="1:5" ht="9.75" thickTop="1">
      <c r="A10" s="17"/>
      <c r="B10" s="14"/>
      <c r="C10" s="14"/>
      <c r="D10" s="15"/>
      <c r="E10" s="16"/>
    </row>
    <row r="11" spans="1:5">
      <c r="A11" s="26" t="s">
        <v>20</v>
      </c>
      <c r="B11" s="14"/>
      <c r="C11" s="14"/>
      <c r="D11" s="15"/>
      <c r="E11" s="16"/>
    </row>
    <row r="12" spans="1:5">
      <c r="A12" s="17">
        <v>1</v>
      </c>
      <c r="B12" s="14" t="s">
        <v>494</v>
      </c>
      <c r="C12" s="14"/>
      <c r="D12" s="15"/>
      <c r="E12" s="16"/>
    </row>
    <row r="13" spans="1:5">
      <c r="A13" s="17"/>
      <c r="B13" s="14"/>
      <c r="C13" s="14"/>
      <c r="D13" s="15"/>
      <c r="E13" s="16"/>
    </row>
    <row r="14" spans="1:5">
      <c r="A14" s="27">
        <v>2</v>
      </c>
      <c r="B14" s="28" t="s">
        <v>22</v>
      </c>
      <c r="C14" s="28"/>
      <c r="D14" s="29"/>
      <c r="E14" s="30"/>
    </row>
  </sheetData>
  <mergeCells count="2">
    <mergeCell ref="A2:C2"/>
    <mergeCell ref="A3:C3"/>
  </mergeCells>
  <pageMargins left="0.75" right="0.75" top="1" bottom="1" header="0.5" footer="0.5"/>
  <pageSetup paperSize="9" orientation="portrait" verticalDpi="0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B12" sqref="B1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31" customWidth="1"/>
    <col min="5" max="5" width="7.7109375" style="32" customWidth="1"/>
    <col min="6" max="16384" width="9.140625" style="6"/>
  </cols>
  <sheetData>
    <row r="1" spans="1:5">
      <c r="A1" s="1"/>
      <c r="B1" s="2"/>
      <c r="C1" s="3" t="s">
        <v>493</v>
      </c>
      <c r="D1" s="4"/>
      <c r="E1" s="5"/>
    </row>
    <row r="2" spans="1:5" ht="36.75">
      <c r="A2" s="130" t="s">
        <v>1</v>
      </c>
      <c r="B2" s="131"/>
      <c r="C2" s="131"/>
      <c r="D2" s="41" t="s">
        <v>5</v>
      </c>
      <c r="E2" s="42" t="s">
        <v>6</v>
      </c>
    </row>
    <row r="3" spans="1:5">
      <c r="A3" s="17"/>
      <c r="B3" s="14"/>
      <c r="C3" s="14"/>
      <c r="D3" s="15"/>
      <c r="E3" s="16"/>
    </row>
    <row r="4" spans="1:5">
      <c r="A4" s="23" t="s">
        <v>18</v>
      </c>
      <c r="B4" s="14"/>
      <c r="C4" s="14"/>
      <c r="D4" s="34">
        <v>28.51</v>
      </c>
      <c r="E4" s="35">
        <v>100</v>
      </c>
    </row>
    <row r="5" spans="1:5">
      <c r="A5" s="17"/>
      <c r="B5" s="14"/>
      <c r="C5" s="14"/>
      <c r="D5" s="15"/>
      <c r="E5" s="16"/>
    </row>
    <row r="6" spans="1:5" ht="9.75" thickBot="1">
      <c r="A6" s="17"/>
      <c r="B6" s="14"/>
      <c r="C6" s="19" t="s">
        <v>19</v>
      </c>
      <c r="D6" s="20">
        <v>28.51</v>
      </c>
      <c r="E6" s="21">
        <v>100</v>
      </c>
    </row>
    <row r="7" spans="1:5" ht="9.75" thickTop="1">
      <c r="A7" s="17"/>
      <c r="B7" s="14"/>
      <c r="C7" s="14"/>
      <c r="D7" s="15"/>
      <c r="E7" s="16"/>
    </row>
    <row r="8" spans="1:5">
      <c r="A8" s="17"/>
      <c r="B8" s="14"/>
      <c r="C8" s="14"/>
      <c r="D8" s="15"/>
      <c r="E8" s="16"/>
    </row>
    <row r="9" spans="1:5">
      <c r="A9" s="17"/>
      <c r="B9" s="14"/>
      <c r="C9" s="14"/>
      <c r="D9" s="15"/>
      <c r="E9" s="16"/>
    </row>
    <row r="10" spans="1:5">
      <c r="A10" s="26" t="s">
        <v>20</v>
      </c>
      <c r="B10" s="14"/>
      <c r="C10" s="14"/>
      <c r="D10" s="15"/>
      <c r="E10" s="16"/>
    </row>
    <row r="11" spans="1:5">
      <c r="A11" s="17">
        <v>1</v>
      </c>
      <c r="B11" s="14" t="s">
        <v>494</v>
      </c>
      <c r="C11" s="14"/>
      <c r="D11" s="15"/>
      <c r="E11" s="16"/>
    </row>
    <row r="12" spans="1:5">
      <c r="A12" s="17"/>
      <c r="B12" s="14"/>
      <c r="C12" s="14"/>
      <c r="D12" s="15"/>
      <c r="E12" s="16"/>
    </row>
    <row r="13" spans="1:5">
      <c r="A13" s="27">
        <v>2</v>
      </c>
      <c r="B13" s="28" t="s">
        <v>22</v>
      </c>
      <c r="C13" s="28"/>
      <c r="D13" s="29"/>
      <c r="E13" s="30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>
  <dimension ref="A1:J75"/>
  <sheetViews>
    <sheetView topLeftCell="A28" workbookViewId="0">
      <selection activeCell="B70" sqref="B7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5.57031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9" width="9.140625" style="6"/>
    <col min="10" max="10" width="11.140625" style="6" bestFit="1" customWidth="1"/>
    <col min="11" max="16384" width="9.140625" style="6"/>
  </cols>
  <sheetData>
    <row r="1" spans="1:8">
      <c r="A1" s="1"/>
      <c r="B1" s="2"/>
      <c r="C1" s="3" t="s">
        <v>458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44" t="s">
        <v>2</v>
      </c>
      <c r="E2" s="44" t="s">
        <v>3</v>
      </c>
      <c r="F2" s="44" t="s">
        <v>4</v>
      </c>
      <c r="G2" s="44" t="s">
        <v>5</v>
      </c>
      <c r="H2" s="45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9.2499999999999999E-2</v>
      </c>
      <c r="C6" s="14" t="s">
        <v>35</v>
      </c>
      <c r="D6" s="14" t="s">
        <v>36</v>
      </c>
      <c r="E6" s="14" t="s">
        <v>12</v>
      </c>
      <c r="F6" s="14">
        <v>1480</v>
      </c>
      <c r="G6" s="15">
        <v>15188.71</v>
      </c>
      <c r="H6" s="16">
        <v>12.6</v>
      </c>
    </row>
    <row r="7" spans="1:8">
      <c r="A7" s="17"/>
      <c r="B7" s="22" t="s">
        <v>184</v>
      </c>
      <c r="C7" s="14" t="s">
        <v>71</v>
      </c>
      <c r="D7" s="14" t="s">
        <v>105</v>
      </c>
      <c r="E7" s="14" t="s">
        <v>73</v>
      </c>
      <c r="F7" s="14">
        <v>650</v>
      </c>
      <c r="G7" s="15">
        <v>7928.49</v>
      </c>
      <c r="H7" s="16">
        <v>6.58</v>
      </c>
    </row>
    <row r="8" spans="1:8">
      <c r="A8" s="17"/>
      <c r="B8" s="18">
        <v>0.114</v>
      </c>
      <c r="C8" s="14" t="s">
        <v>181</v>
      </c>
      <c r="D8" s="14" t="s">
        <v>182</v>
      </c>
      <c r="E8" s="14" t="s">
        <v>183</v>
      </c>
      <c r="F8" s="14">
        <v>75</v>
      </c>
      <c r="G8" s="15">
        <v>7537.48</v>
      </c>
      <c r="H8" s="16">
        <v>6.25</v>
      </c>
    </row>
    <row r="9" spans="1:8">
      <c r="A9" s="17"/>
      <c r="B9" s="18">
        <v>0.13</v>
      </c>
      <c r="C9" s="14" t="s">
        <v>250</v>
      </c>
      <c r="D9" s="14" t="s">
        <v>459</v>
      </c>
      <c r="E9" s="14" t="s">
        <v>43</v>
      </c>
      <c r="F9" s="14">
        <v>660</v>
      </c>
      <c r="G9" s="15">
        <v>6753.75</v>
      </c>
      <c r="H9" s="16">
        <v>5.6</v>
      </c>
    </row>
    <row r="10" spans="1:8">
      <c r="A10" s="17"/>
      <c r="B10" s="18">
        <v>0.13519999999999999</v>
      </c>
      <c r="C10" s="14" t="s">
        <v>460</v>
      </c>
      <c r="D10" s="14" t="s">
        <v>461</v>
      </c>
      <c r="E10" s="14" t="s">
        <v>462</v>
      </c>
      <c r="F10" s="14">
        <v>500</v>
      </c>
      <c r="G10" s="15">
        <v>5004.45</v>
      </c>
      <c r="H10" s="16">
        <v>4.1500000000000004</v>
      </c>
    </row>
    <row r="11" spans="1:8">
      <c r="A11" s="17"/>
      <c r="B11" s="18">
        <v>0.1045</v>
      </c>
      <c r="C11" s="14" t="s">
        <v>268</v>
      </c>
      <c r="D11" s="14" t="s">
        <v>463</v>
      </c>
      <c r="E11" s="14" t="s">
        <v>464</v>
      </c>
      <c r="F11" s="14">
        <v>450000</v>
      </c>
      <c r="G11" s="15">
        <v>4525.33</v>
      </c>
      <c r="H11" s="16">
        <v>3.75</v>
      </c>
    </row>
    <row r="12" spans="1:8">
      <c r="A12" s="17"/>
      <c r="B12" s="18">
        <v>9.2700000000000005E-2</v>
      </c>
      <c r="C12" s="14" t="s">
        <v>126</v>
      </c>
      <c r="D12" s="14" t="s">
        <v>314</v>
      </c>
      <c r="E12" s="14" t="s">
        <v>315</v>
      </c>
      <c r="F12" s="14">
        <v>160</v>
      </c>
      <c r="G12" s="15">
        <v>4012.08</v>
      </c>
      <c r="H12" s="16">
        <v>3.33</v>
      </c>
    </row>
    <row r="13" spans="1:8">
      <c r="A13" s="17"/>
      <c r="B13" s="18">
        <v>0.125</v>
      </c>
      <c r="C13" s="14" t="s">
        <v>187</v>
      </c>
      <c r="D13" s="14" t="s">
        <v>188</v>
      </c>
      <c r="E13" s="14" t="s">
        <v>189</v>
      </c>
      <c r="F13" s="14">
        <v>350</v>
      </c>
      <c r="G13" s="15">
        <v>3528.11</v>
      </c>
      <c r="H13" s="16">
        <v>2.93</v>
      </c>
    </row>
    <row r="14" spans="1:8">
      <c r="A14" s="17"/>
      <c r="B14" s="18">
        <v>0.1075</v>
      </c>
      <c r="C14" s="14" t="s">
        <v>465</v>
      </c>
      <c r="D14" s="14" t="s">
        <v>466</v>
      </c>
      <c r="E14" s="14" t="s">
        <v>420</v>
      </c>
      <c r="F14" s="14">
        <v>327</v>
      </c>
      <c r="G14" s="15">
        <v>3369.03</v>
      </c>
      <c r="H14" s="16">
        <v>2.79</v>
      </c>
    </row>
    <row r="15" spans="1:8">
      <c r="A15" s="17"/>
      <c r="B15" s="18">
        <v>0.1225</v>
      </c>
      <c r="C15" s="14" t="s">
        <v>176</v>
      </c>
      <c r="D15" s="14" t="s">
        <v>467</v>
      </c>
      <c r="E15" s="14" t="s">
        <v>178</v>
      </c>
      <c r="F15" s="14">
        <v>250</v>
      </c>
      <c r="G15" s="15">
        <v>2549.4699999999998</v>
      </c>
      <c r="H15" s="16">
        <v>2.11</v>
      </c>
    </row>
    <row r="16" spans="1:8">
      <c r="A16" s="17"/>
      <c r="B16" s="18">
        <v>0.13500000000000001</v>
      </c>
      <c r="C16" s="14" t="s">
        <v>193</v>
      </c>
      <c r="D16" s="14" t="s">
        <v>199</v>
      </c>
      <c r="E16" s="14" t="s">
        <v>195</v>
      </c>
      <c r="F16" s="14">
        <v>25</v>
      </c>
      <c r="G16" s="15">
        <v>2534.27</v>
      </c>
      <c r="H16" s="16">
        <v>2.1</v>
      </c>
    </row>
    <row r="17" spans="1:8">
      <c r="A17" s="17"/>
      <c r="B17" s="18">
        <v>8.5500000000000007E-2</v>
      </c>
      <c r="C17" s="14" t="s">
        <v>87</v>
      </c>
      <c r="D17" s="14" t="s">
        <v>468</v>
      </c>
      <c r="E17" s="14" t="s">
        <v>12</v>
      </c>
      <c r="F17" s="14">
        <v>250</v>
      </c>
      <c r="G17" s="15">
        <v>2526.21</v>
      </c>
      <c r="H17" s="16">
        <v>2.1</v>
      </c>
    </row>
    <row r="18" spans="1:8">
      <c r="A18" s="17"/>
      <c r="B18" s="18">
        <v>0.11</v>
      </c>
      <c r="C18" s="14" t="s">
        <v>27</v>
      </c>
      <c r="D18" s="14" t="s">
        <v>28</v>
      </c>
      <c r="E18" s="14" t="s">
        <v>29</v>
      </c>
      <c r="F18" s="14">
        <v>222</v>
      </c>
      <c r="G18" s="15">
        <v>2359.6799999999998</v>
      </c>
      <c r="H18" s="16">
        <v>1.96</v>
      </c>
    </row>
    <row r="19" spans="1:8">
      <c r="A19" s="17"/>
      <c r="B19" s="18">
        <v>9.5000000000000001E-2</v>
      </c>
      <c r="C19" s="14" t="s">
        <v>81</v>
      </c>
      <c r="D19" s="14" t="s">
        <v>95</v>
      </c>
      <c r="E19" s="14" t="s">
        <v>96</v>
      </c>
      <c r="F19" s="14">
        <v>200</v>
      </c>
      <c r="G19" s="15">
        <v>2003.97</v>
      </c>
      <c r="H19" s="16">
        <v>1.66</v>
      </c>
    </row>
    <row r="20" spans="1:8">
      <c r="A20" s="17"/>
      <c r="B20" s="18">
        <v>8.4500000000000006E-2</v>
      </c>
      <c r="C20" s="14" t="s">
        <v>469</v>
      </c>
      <c r="D20" s="14" t="s">
        <v>470</v>
      </c>
      <c r="E20" s="14" t="s">
        <v>12</v>
      </c>
      <c r="F20" s="14">
        <v>200</v>
      </c>
      <c r="G20" s="15">
        <v>1966.37</v>
      </c>
      <c r="H20" s="16">
        <v>1.63</v>
      </c>
    </row>
    <row r="21" spans="1:8">
      <c r="A21" s="17"/>
      <c r="B21" s="18">
        <v>0.12</v>
      </c>
      <c r="C21" s="14" t="s">
        <v>204</v>
      </c>
      <c r="D21" s="14" t="s">
        <v>471</v>
      </c>
      <c r="E21" s="14" t="s">
        <v>206</v>
      </c>
      <c r="F21" s="14">
        <v>160</v>
      </c>
      <c r="G21" s="15">
        <v>1674.06</v>
      </c>
      <c r="H21" s="16">
        <v>1.39</v>
      </c>
    </row>
    <row r="22" spans="1:8">
      <c r="A22" s="17"/>
      <c r="B22" s="18">
        <v>0.13500000000000001</v>
      </c>
      <c r="C22" s="14" t="s">
        <v>193</v>
      </c>
      <c r="D22" s="14" t="s">
        <v>194</v>
      </c>
      <c r="E22" s="14" t="s">
        <v>195</v>
      </c>
      <c r="F22" s="14">
        <v>150</v>
      </c>
      <c r="G22" s="15">
        <v>1520.68</v>
      </c>
      <c r="H22" s="16">
        <v>1.26</v>
      </c>
    </row>
    <row r="23" spans="1:8">
      <c r="A23" s="17"/>
      <c r="B23" s="18">
        <v>9.0999999999999998E-2</v>
      </c>
      <c r="C23" s="14" t="s">
        <v>116</v>
      </c>
      <c r="D23" s="14" t="s">
        <v>472</v>
      </c>
      <c r="E23" s="14" t="s">
        <v>76</v>
      </c>
      <c r="F23" s="14">
        <v>120</v>
      </c>
      <c r="G23" s="15">
        <v>1206.58</v>
      </c>
      <c r="H23" s="16">
        <v>1</v>
      </c>
    </row>
    <row r="24" spans="1:8">
      <c r="A24" s="17"/>
      <c r="B24" s="18">
        <v>9.0999999999999998E-2</v>
      </c>
      <c r="C24" s="14" t="s">
        <v>116</v>
      </c>
      <c r="D24" s="14" t="s">
        <v>473</v>
      </c>
      <c r="E24" s="14" t="s">
        <v>76</v>
      </c>
      <c r="F24" s="14">
        <v>113</v>
      </c>
      <c r="G24" s="15">
        <v>1136.8699999999999</v>
      </c>
      <c r="H24" s="16">
        <v>0.94</v>
      </c>
    </row>
    <row r="25" spans="1:8">
      <c r="A25" s="17"/>
      <c r="B25" s="18">
        <v>8.5800000000000001E-2</v>
      </c>
      <c r="C25" s="14" t="s">
        <v>100</v>
      </c>
      <c r="D25" s="14" t="s">
        <v>121</v>
      </c>
      <c r="E25" s="14" t="s">
        <v>12</v>
      </c>
      <c r="F25" s="14">
        <v>100</v>
      </c>
      <c r="G25" s="15">
        <v>1003.24</v>
      </c>
      <c r="H25" s="16">
        <v>0.83</v>
      </c>
    </row>
    <row r="26" spans="1:8">
      <c r="A26" s="17"/>
      <c r="B26" s="18">
        <v>0.12</v>
      </c>
      <c r="C26" s="14" t="s">
        <v>204</v>
      </c>
      <c r="D26" s="14" t="s">
        <v>207</v>
      </c>
      <c r="E26" s="14" t="s">
        <v>206</v>
      </c>
      <c r="F26" s="14">
        <v>80</v>
      </c>
      <c r="G26" s="15">
        <v>837.06</v>
      </c>
      <c r="H26" s="16">
        <v>0.69</v>
      </c>
    </row>
    <row r="27" spans="1:8">
      <c r="A27" s="17"/>
      <c r="B27" s="18">
        <v>0.12</v>
      </c>
      <c r="C27" s="14" t="s">
        <v>204</v>
      </c>
      <c r="D27" s="14" t="s">
        <v>205</v>
      </c>
      <c r="E27" s="14" t="s">
        <v>206</v>
      </c>
      <c r="F27" s="14">
        <v>80</v>
      </c>
      <c r="G27" s="15">
        <v>837.06</v>
      </c>
      <c r="H27" s="16">
        <v>0.69</v>
      </c>
    </row>
    <row r="28" spans="1:8">
      <c r="A28" s="17"/>
      <c r="B28" s="18">
        <v>0.12870000000000001</v>
      </c>
      <c r="C28" s="14" t="s">
        <v>204</v>
      </c>
      <c r="D28" s="14" t="s">
        <v>474</v>
      </c>
      <c r="E28" s="14" t="s">
        <v>206</v>
      </c>
      <c r="F28" s="14">
        <v>50</v>
      </c>
      <c r="G28" s="15">
        <v>504.04</v>
      </c>
      <c r="H28" s="16">
        <v>0.42</v>
      </c>
    </row>
    <row r="29" spans="1:8">
      <c r="A29" s="17"/>
      <c r="B29" s="18">
        <v>0.12</v>
      </c>
      <c r="C29" s="14" t="s">
        <v>270</v>
      </c>
      <c r="D29" s="14" t="s">
        <v>475</v>
      </c>
      <c r="E29" s="14" t="s">
        <v>464</v>
      </c>
      <c r="F29" s="14">
        <v>30000</v>
      </c>
      <c r="G29" s="15">
        <v>306.14999999999998</v>
      </c>
      <c r="H29" s="16">
        <v>0.25</v>
      </c>
    </row>
    <row r="30" spans="1:8">
      <c r="A30" s="17"/>
      <c r="B30" s="18">
        <v>9.2999999999999999E-2</v>
      </c>
      <c r="C30" s="14" t="s">
        <v>87</v>
      </c>
      <c r="D30" s="14" t="s">
        <v>120</v>
      </c>
      <c r="E30" s="14" t="s">
        <v>12</v>
      </c>
      <c r="F30" s="14">
        <v>20</v>
      </c>
      <c r="G30" s="15">
        <v>203.91</v>
      </c>
      <c r="H30" s="16">
        <v>0.17</v>
      </c>
    </row>
    <row r="31" spans="1:8">
      <c r="A31" s="17"/>
      <c r="B31" s="18">
        <v>0.11498999999999999</v>
      </c>
      <c r="C31" s="14" t="s">
        <v>129</v>
      </c>
      <c r="D31" s="14" t="s">
        <v>476</v>
      </c>
      <c r="E31" s="14" t="s">
        <v>131</v>
      </c>
      <c r="F31" s="14">
        <v>170</v>
      </c>
      <c r="G31" s="15">
        <v>179.87</v>
      </c>
      <c r="H31" s="16">
        <v>0.15</v>
      </c>
    </row>
    <row r="32" spans="1:8">
      <c r="A32" s="17"/>
      <c r="B32" s="18">
        <v>0.11498999999999999</v>
      </c>
      <c r="C32" s="14" t="s">
        <v>129</v>
      </c>
      <c r="D32" s="14" t="s">
        <v>477</v>
      </c>
      <c r="E32" s="14" t="s">
        <v>131</v>
      </c>
      <c r="F32" s="14">
        <v>170</v>
      </c>
      <c r="G32" s="15">
        <v>179.69</v>
      </c>
      <c r="H32" s="16">
        <v>0.15</v>
      </c>
    </row>
    <row r="33" spans="1:10">
      <c r="A33" s="17"/>
      <c r="B33" s="18">
        <v>0.11498999999999999</v>
      </c>
      <c r="C33" s="14" t="s">
        <v>129</v>
      </c>
      <c r="D33" s="14" t="s">
        <v>478</v>
      </c>
      <c r="E33" s="14" t="s">
        <v>131</v>
      </c>
      <c r="F33" s="14">
        <v>170</v>
      </c>
      <c r="G33" s="15">
        <v>179.41</v>
      </c>
      <c r="H33" s="16">
        <v>0.15</v>
      </c>
    </row>
    <row r="34" spans="1:10">
      <c r="A34" s="17"/>
      <c r="B34" s="18">
        <v>0.11498999999999999</v>
      </c>
      <c r="C34" s="14" t="s">
        <v>129</v>
      </c>
      <c r="D34" s="14" t="s">
        <v>479</v>
      </c>
      <c r="E34" s="14" t="s">
        <v>131</v>
      </c>
      <c r="F34" s="14">
        <v>170</v>
      </c>
      <c r="G34" s="15">
        <v>179.13</v>
      </c>
      <c r="H34" s="16">
        <v>0.15</v>
      </c>
    </row>
    <row r="35" spans="1:10">
      <c r="A35" s="17"/>
      <c r="B35" s="22" t="s">
        <v>184</v>
      </c>
      <c r="C35" s="14" t="s">
        <v>268</v>
      </c>
      <c r="D35" s="14" t="s">
        <v>480</v>
      </c>
      <c r="E35" s="14" t="s">
        <v>464</v>
      </c>
      <c r="F35" s="14">
        <v>15</v>
      </c>
      <c r="G35" s="15">
        <v>177.24</v>
      </c>
      <c r="H35" s="16">
        <v>0.15</v>
      </c>
    </row>
    <row r="36" spans="1:10">
      <c r="A36" s="17"/>
      <c r="B36" s="18">
        <v>0.115</v>
      </c>
      <c r="C36" s="14" t="s">
        <v>129</v>
      </c>
      <c r="D36" s="14" t="s">
        <v>481</v>
      </c>
      <c r="E36" s="14" t="s">
        <v>131</v>
      </c>
      <c r="F36" s="14">
        <v>153</v>
      </c>
      <c r="G36" s="15">
        <v>164.65</v>
      </c>
      <c r="H36" s="16">
        <v>0.14000000000000001</v>
      </c>
    </row>
    <row r="37" spans="1:10">
      <c r="A37" s="17"/>
      <c r="B37" s="18">
        <v>0.10630000000000001</v>
      </c>
      <c r="C37" s="14" t="s">
        <v>129</v>
      </c>
      <c r="D37" s="14" t="s">
        <v>482</v>
      </c>
      <c r="E37" s="14" t="s">
        <v>12</v>
      </c>
      <c r="F37" s="14">
        <v>15</v>
      </c>
      <c r="G37" s="15">
        <v>15.63</v>
      </c>
      <c r="H37" s="16">
        <v>0.01</v>
      </c>
    </row>
    <row r="38" spans="1:10">
      <c r="A38" s="17"/>
      <c r="B38" s="18">
        <v>0.10630000000000001</v>
      </c>
      <c r="C38" s="14" t="s">
        <v>129</v>
      </c>
      <c r="D38" s="14" t="s">
        <v>483</v>
      </c>
      <c r="E38" s="14" t="s">
        <v>12</v>
      </c>
      <c r="F38" s="14">
        <v>8</v>
      </c>
      <c r="G38" s="15">
        <v>8.2100000000000009</v>
      </c>
      <c r="H38" s="16">
        <v>0.01</v>
      </c>
      <c r="J38" s="31"/>
    </row>
    <row r="39" spans="1:10">
      <c r="A39" s="17"/>
      <c r="B39" s="18">
        <v>0.10630000000000001</v>
      </c>
      <c r="C39" s="14" t="s">
        <v>129</v>
      </c>
      <c r="D39" s="14" t="s">
        <v>484</v>
      </c>
      <c r="E39" s="14" t="s">
        <v>12</v>
      </c>
      <c r="F39" s="14">
        <v>2</v>
      </c>
      <c r="G39" s="15">
        <v>2.08</v>
      </c>
      <c r="H39" s="16">
        <v>0</v>
      </c>
      <c r="J39" s="31"/>
    </row>
    <row r="40" spans="1:10" ht="9.75" thickBot="1">
      <c r="A40" s="17"/>
      <c r="B40" s="14"/>
      <c r="C40" s="14"/>
      <c r="D40" s="14"/>
      <c r="E40" s="19" t="s">
        <v>15</v>
      </c>
      <c r="F40" s="14"/>
      <c r="G40" s="20">
        <v>82102.960000000006</v>
      </c>
      <c r="H40" s="21">
        <v>68.089999999999904</v>
      </c>
      <c r="J40" s="31"/>
    </row>
    <row r="41" spans="1:10" ht="13.5" thickTop="1">
      <c r="A41" s="17"/>
      <c r="B41" s="135" t="s">
        <v>40</v>
      </c>
      <c r="C41" s="133"/>
      <c r="D41" s="14"/>
      <c r="E41" s="14"/>
      <c r="F41" s="14"/>
      <c r="G41" s="15"/>
      <c r="H41" s="16"/>
    </row>
    <row r="42" spans="1:10">
      <c r="A42" s="17"/>
      <c r="B42" s="18">
        <v>0.114</v>
      </c>
      <c r="C42" s="14" t="s">
        <v>222</v>
      </c>
      <c r="D42" s="14" t="s">
        <v>223</v>
      </c>
      <c r="E42" s="14" t="s">
        <v>224</v>
      </c>
      <c r="F42" s="14">
        <v>5670</v>
      </c>
      <c r="G42" s="15">
        <v>5690.6</v>
      </c>
      <c r="H42" s="16">
        <v>4.72</v>
      </c>
    </row>
    <row r="43" spans="1:10">
      <c r="A43" s="17"/>
      <c r="B43" s="18">
        <v>0.1085</v>
      </c>
      <c r="C43" s="14" t="s">
        <v>217</v>
      </c>
      <c r="D43" s="14" t="s">
        <v>218</v>
      </c>
      <c r="E43" s="14" t="s">
        <v>219</v>
      </c>
      <c r="F43" s="14">
        <v>50</v>
      </c>
      <c r="G43" s="15">
        <v>5060.62</v>
      </c>
      <c r="H43" s="16">
        <v>4.2</v>
      </c>
    </row>
    <row r="44" spans="1:10">
      <c r="A44" s="17"/>
      <c r="B44" s="22" t="s">
        <v>184</v>
      </c>
      <c r="C44" s="14" t="s">
        <v>225</v>
      </c>
      <c r="D44" s="14" t="s">
        <v>226</v>
      </c>
      <c r="E44" s="14" t="s">
        <v>43</v>
      </c>
      <c r="F44" s="14">
        <v>400</v>
      </c>
      <c r="G44" s="15">
        <v>4534.87</v>
      </c>
      <c r="H44" s="16">
        <v>3.76</v>
      </c>
    </row>
    <row r="45" spans="1:10">
      <c r="A45" s="17"/>
      <c r="B45" s="22" t="s">
        <v>184</v>
      </c>
      <c r="C45" s="14" t="s">
        <v>225</v>
      </c>
      <c r="D45" s="14" t="s">
        <v>485</v>
      </c>
      <c r="E45" s="14" t="s">
        <v>43</v>
      </c>
      <c r="F45" s="14">
        <v>400</v>
      </c>
      <c r="G45" s="15">
        <v>4360.6099999999997</v>
      </c>
      <c r="H45" s="16">
        <v>3.62</v>
      </c>
    </row>
    <row r="46" spans="1:10">
      <c r="A46" s="17"/>
      <c r="B46" s="18">
        <v>9.9500000000000005E-2</v>
      </c>
      <c r="C46" s="14" t="s">
        <v>486</v>
      </c>
      <c r="D46" s="14" t="s">
        <v>487</v>
      </c>
      <c r="E46" s="14" t="s">
        <v>141</v>
      </c>
      <c r="F46" s="14">
        <v>4120</v>
      </c>
      <c r="G46" s="15">
        <v>3925.8</v>
      </c>
      <c r="H46" s="16">
        <v>3.26</v>
      </c>
    </row>
    <row r="47" spans="1:10">
      <c r="A47" s="17"/>
      <c r="B47" s="18">
        <v>8.8999999999999996E-2</v>
      </c>
      <c r="C47" s="14" t="s">
        <v>488</v>
      </c>
      <c r="D47" s="14" t="s">
        <v>489</v>
      </c>
      <c r="E47" s="14" t="s">
        <v>131</v>
      </c>
      <c r="F47" s="14">
        <v>200</v>
      </c>
      <c r="G47" s="15">
        <v>2017.54</v>
      </c>
      <c r="H47" s="16">
        <v>1.67</v>
      </c>
    </row>
    <row r="48" spans="1:10">
      <c r="A48" s="17"/>
      <c r="B48" s="18">
        <v>0.11799999999999999</v>
      </c>
      <c r="C48" s="14" t="s">
        <v>490</v>
      </c>
      <c r="D48" s="14" t="s">
        <v>491</v>
      </c>
      <c r="E48" s="14" t="s">
        <v>183</v>
      </c>
      <c r="F48" s="14">
        <v>150</v>
      </c>
      <c r="G48" s="15">
        <v>1506.64</v>
      </c>
      <c r="H48" s="16">
        <v>1.25</v>
      </c>
    </row>
    <row r="49" spans="1:8" ht="9.75" thickBot="1">
      <c r="A49" s="17"/>
      <c r="B49" s="14"/>
      <c r="C49" s="14"/>
      <c r="D49" s="14"/>
      <c r="E49" s="19" t="s">
        <v>15</v>
      </c>
      <c r="F49" s="14"/>
      <c r="G49" s="20">
        <v>27096.68</v>
      </c>
      <c r="H49" s="21">
        <v>22.48</v>
      </c>
    </row>
    <row r="50" spans="1:8" ht="13.5" thickTop="1">
      <c r="A50" s="17"/>
      <c r="B50" s="134" t="s">
        <v>44</v>
      </c>
      <c r="C50" s="133"/>
      <c r="D50" s="14"/>
      <c r="E50" s="14"/>
      <c r="F50" s="14"/>
      <c r="G50" s="15"/>
      <c r="H50" s="16"/>
    </row>
    <row r="51" spans="1:8">
      <c r="A51" s="17"/>
      <c r="B51" s="22" t="s">
        <v>16</v>
      </c>
      <c r="C51" s="14" t="s">
        <v>56</v>
      </c>
      <c r="D51" s="14" t="s">
        <v>58</v>
      </c>
      <c r="E51" s="14" t="s">
        <v>47</v>
      </c>
      <c r="F51" s="14">
        <v>3000000</v>
      </c>
      <c r="G51" s="15">
        <v>2630.06</v>
      </c>
      <c r="H51" s="16">
        <v>2.1800000000000002</v>
      </c>
    </row>
    <row r="52" spans="1:8" ht="9.75" thickBot="1">
      <c r="A52" s="17"/>
      <c r="B52" s="14"/>
      <c r="C52" s="14"/>
      <c r="D52" s="14"/>
      <c r="E52" s="19" t="s">
        <v>15</v>
      </c>
      <c r="F52" s="14"/>
      <c r="G52" s="20">
        <v>2630.06</v>
      </c>
      <c r="H52" s="21">
        <v>2.1800000000000002</v>
      </c>
    </row>
    <row r="53" spans="1:8" ht="9.75" thickTop="1">
      <c r="A53" s="17"/>
      <c r="B53" s="14"/>
      <c r="C53" s="14"/>
      <c r="D53" s="14"/>
      <c r="E53" s="14"/>
      <c r="F53" s="14"/>
      <c r="G53" s="15"/>
      <c r="H53" s="16"/>
    </row>
    <row r="54" spans="1:8" ht="12.75">
      <c r="A54" s="132" t="s">
        <v>166</v>
      </c>
      <c r="B54" s="133"/>
      <c r="C54" s="133"/>
      <c r="D54" s="14"/>
      <c r="E54" s="14"/>
      <c r="F54" s="14"/>
      <c r="G54" s="15"/>
      <c r="H54" s="16"/>
    </row>
    <row r="55" spans="1:8" ht="12.75">
      <c r="A55" s="17"/>
      <c r="B55" s="134" t="s">
        <v>233</v>
      </c>
      <c r="C55" s="133"/>
      <c r="D55" s="14"/>
      <c r="E55" s="14"/>
      <c r="F55" s="14"/>
      <c r="G55" s="15"/>
      <c r="H55" s="16"/>
    </row>
    <row r="56" spans="1:8">
      <c r="A56" s="17"/>
      <c r="B56" s="22" t="s">
        <v>234</v>
      </c>
      <c r="C56" s="14" t="s">
        <v>393</v>
      </c>
      <c r="D56" s="14" t="s">
        <v>394</v>
      </c>
      <c r="E56" s="14" t="s">
        <v>47</v>
      </c>
      <c r="F56" s="14">
        <v>1000000</v>
      </c>
      <c r="G56" s="15">
        <v>953.73</v>
      </c>
      <c r="H56" s="16">
        <v>0.79</v>
      </c>
    </row>
    <row r="57" spans="1:8" ht="9.75" thickBot="1">
      <c r="A57" s="17"/>
      <c r="B57" s="14"/>
      <c r="C57" s="14"/>
      <c r="D57" s="14"/>
      <c r="E57" s="19" t="s">
        <v>15</v>
      </c>
      <c r="F57" s="14"/>
      <c r="G57" s="20">
        <v>953.73</v>
      </c>
      <c r="H57" s="21">
        <v>0.79</v>
      </c>
    </row>
    <row r="58" spans="1:8" ht="9.75" thickTop="1">
      <c r="A58" s="17"/>
      <c r="B58" s="14"/>
      <c r="C58" s="14"/>
      <c r="D58" s="14"/>
      <c r="E58" s="14"/>
      <c r="F58" s="14"/>
      <c r="G58" s="15"/>
      <c r="H58" s="16"/>
    </row>
    <row r="59" spans="1:8">
      <c r="A59" s="17"/>
      <c r="B59" s="22" t="s">
        <v>16</v>
      </c>
      <c r="C59" s="14" t="s">
        <v>17</v>
      </c>
      <c r="D59" s="14"/>
      <c r="E59" s="14" t="s">
        <v>16</v>
      </c>
      <c r="F59" s="14"/>
      <c r="G59" s="15">
        <v>3200</v>
      </c>
      <c r="H59" s="16">
        <v>2.65</v>
      </c>
    </row>
    <row r="60" spans="1:8" ht="9.75" thickBot="1">
      <c r="A60" s="17"/>
      <c r="B60" s="14"/>
      <c r="C60" s="14"/>
      <c r="D60" s="14"/>
      <c r="E60" s="19" t="s">
        <v>15</v>
      </c>
      <c r="F60" s="14"/>
      <c r="G60" s="20">
        <v>3200</v>
      </c>
      <c r="H60" s="21">
        <v>2.65</v>
      </c>
    </row>
    <row r="61" spans="1:8" ht="9.75" thickTop="1">
      <c r="A61" s="17"/>
      <c r="B61" s="14"/>
      <c r="C61" s="14"/>
      <c r="D61" s="14"/>
      <c r="E61" s="14"/>
      <c r="F61" s="14"/>
      <c r="G61" s="15"/>
      <c r="H61" s="16"/>
    </row>
    <row r="62" spans="1:8">
      <c r="A62" s="23" t="s">
        <v>18</v>
      </c>
      <c r="B62" s="14"/>
      <c r="C62" s="14"/>
      <c r="D62" s="14"/>
      <c r="E62" s="14"/>
      <c r="F62" s="14"/>
      <c r="G62" s="34">
        <v>4576.5</v>
      </c>
      <c r="H62" s="35">
        <v>3.81</v>
      </c>
    </row>
    <row r="63" spans="1:8">
      <c r="A63" s="17"/>
      <c r="B63" s="14"/>
      <c r="C63" s="14"/>
      <c r="D63" s="14"/>
      <c r="E63" s="14"/>
      <c r="F63" s="14"/>
      <c r="G63" s="15"/>
      <c r="H63" s="16"/>
    </row>
    <row r="64" spans="1:8" ht="9.75" thickBot="1">
      <c r="A64" s="17"/>
      <c r="B64" s="14"/>
      <c r="C64" s="14"/>
      <c r="D64" s="14"/>
      <c r="E64" s="19" t="s">
        <v>19</v>
      </c>
      <c r="F64" s="14"/>
      <c r="G64" s="20">
        <v>120559.93</v>
      </c>
      <c r="H64" s="21">
        <v>100</v>
      </c>
    </row>
    <row r="65" spans="1:8" ht="9.75" thickTop="1">
      <c r="A65" s="17"/>
      <c r="B65" s="14"/>
      <c r="C65" s="14"/>
      <c r="D65" s="14"/>
      <c r="E65" s="14"/>
      <c r="F65" s="14"/>
      <c r="G65" s="15"/>
      <c r="H65" s="16"/>
    </row>
    <row r="66" spans="1:8">
      <c r="A66" s="17"/>
      <c r="B66" s="14"/>
      <c r="C66" s="14"/>
      <c r="D66" s="14"/>
      <c r="E66" s="14"/>
      <c r="F66" s="14"/>
      <c r="G66" s="15"/>
      <c r="H66" s="16"/>
    </row>
    <row r="67" spans="1:8">
      <c r="A67" s="17"/>
      <c r="B67" s="14"/>
      <c r="C67" s="14"/>
      <c r="D67" s="14"/>
      <c r="E67" s="14"/>
      <c r="F67" s="14"/>
      <c r="G67" s="15"/>
      <c r="H67" s="16"/>
    </row>
    <row r="68" spans="1:8">
      <c r="A68" s="26" t="s">
        <v>20</v>
      </c>
      <c r="B68" s="14"/>
      <c r="C68" s="14"/>
      <c r="D68" s="14"/>
      <c r="E68" s="14"/>
      <c r="F68" s="14"/>
      <c r="G68" s="15"/>
      <c r="H68" s="16"/>
    </row>
    <row r="69" spans="1:8">
      <c r="A69" s="17">
        <v>1</v>
      </c>
      <c r="B69" s="14" t="s">
        <v>492</v>
      </c>
      <c r="C69" s="14"/>
      <c r="D69" s="14"/>
      <c r="E69" s="14"/>
      <c r="F69" s="14"/>
      <c r="G69" s="15"/>
      <c r="H69" s="16"/>
    </row>
    <row r="70" spans="1:8">
      <c r="A70" s="17"/>
      <c r="B70" s="14"/>
      <c r="C70" s="14"/>
      <c r="D70" s="14"/>
      <c r="E70" s="14"/>
      <c r="F70" s="14"/>
      <c r="G70" s="15"/>
      <c r="H70" s="16"/>
    </row>
    <row r="71" spans="1:8">
      <c r="A71" s="17">
        <v>2</v>
      </c>
      <c r="B71" s="14" t="s">
        <v>22</v>
      </c>
      <c r="C71" s="14"/>
      <c r="D71" s="14"/>
      <c r="E71" s="14"/>
      <c r="F71" s="14"/>
      <c r="G71" s="15"/>
      <c r="H71" s="16"/>
    </row>
    <row r="72" spans="1:8">
      <c r="A72" s="17"/>
      <c r="B72" s="14"/>
      <c r="C72" s="14"/>
      <c r="D72" s="14"/>
      <c r="E72" s="14"/>
      <c r="F72" s="14"/>
      <c r="G72" s="15"/>
      <c r="H72" s="16"/>
    </row>
    <row r="73" spans="1:8">
      <c r="A73" s="17">
        <v>3</v>
      </c>
      <c r="B73" s="14" t="s">
        <v>23</v>
      </c>
      <c r="C73" s="14"/>
      <c r="D73" s="14"/>
      <c r="E73" s="14"/>
      <c r="F73" s="14"/>
      <c r="G73" s="15"/>
      <c r="H73" s="16"/>
    </row>
    <row r="74" spans="1:8">
      <c r="A74" s="17"/>
      <c r="B74" s="14" t="s">
        <v>24</v>
      </c>
      <c r="C74" s="14"/>
      <c r="D74" s="14"/>
      <c r="E74" s="14"/>
      <c r="F74" s="14"/>
      <c r="G74" s="15"/>
      <c r="H74" s="16"/>
    </row>
    <row r="75" spans="1:8">
      <c r="A75" s="27"/>
      <c r="B75" s="28" t="s">
        <v>25</v>
      </c>
      <c r="C75" s="28"/>
      <c r="D75" s="28"/>
      <c r="E75" s="28"/>
      <c r="F75" s="28"/>
      <c r="G75" s="29"/>
      <c r="H75" s="30"/>
    </row>
  </sheetData>
  <mergeCells count="8">
    <mergeCell ref="A54:C54"/>
    <mergeCell ref="B55:C55"/>
    <mergeCell ref="A2:C2"/>
    <mergeCell ref="A3:C3"/>
    <mergeCell ref="B4:C4"/>
    <mergeCell ref="B5:C5"/>
    <mergeCell ref="B41:C41"/>
    <mergeCell ref="B50:C50"/>
  </mergeCells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82"/>
  <sheetViews>
    <sheetView workbookViewId="0">
      <selection activeCell="F11" sqref="F11"/>
    </sheetView>
  </sheetViews>
  <sheetFormatPr defaultRowHeight="12.75"/>
  <cols>
    <col min="1" max="1" width="2.7109375" style="53" customWidth="1"/>
    <col min="2" max="2" width="7.28515625" style="53" customWidth="1"/>
    <col min="3" max="3" width="40.7109375" style="53" customWidth="1"/>
    <col min="4" max="4" width="12.28515625" style="53" customWidth="1"/>
    <col min="5" max="5" width="20.42578125" style="53" bestFit="1" customWidth="1"/>
    <col min="6" max="6" width="12.28515625" style="53" customWidth="1"/>
    <col min="7" max="7" width="12.28515625" style="74" customWidth="1"/>
    <col min="8" max="8" width="12.28515625" style="75" customWidth="1"/>
    <col min="9" max="16384" width="9.140625" style="53"/>
  </cols>
  <sheetData>
    <row r="1" spans="1:8">
      <c r="A1" s="48"/>
      <c r="B1" s="49"/>
      <c r="C1" s="50" t="s">
        <v>1451</v>
      </c>
      <c r="D1" s="49"/>
      <c r="E1" s="49"/>
      <c r="F1" s="49"/>
      <c r="G1" s="51"/>
      <c r="H1" s="52"/>
    </row>
    <row r="2" spans="1:8" ht="25.5">
      <c r="A2" s="124" t="s">
        <v>1</v>
      </c>
      <c r="B2" s="125"/>
      <c r="C2" s="125"/>
      <c r="D2" s="54" t="s">
        <v>2</v>
      </c>
      <c r="E2" s="54" t="s">
        <v>867</v>
      </c>
      <c r="F2" s="55" t="s">
        <v>4</v>
      </c>
      <c r="G2" s="56" t="s">
        <v>5</v>
      </c>
      <c r="H2" s="57" t="s">
        <v>6</v>
      </c>
    </row>
    <row r="3" spans="1:8">
      <c r="A3" s="126" t="s">
        <v>797</v>
      </c>
      <c r="B3" s="119"/>
      <c r="C3" s="119"/>
      <c r="D3" s="58"/>
      <c r="E3" s="58"/>
      <c r="F3" s="58"/>
      <c r="G3" s="59"/>
      <c r="H3" s="60"/>
    </row>
    <row r="4" spans="1:8">
      <c r="A4" s="61"/>
      <c r="B4" s="118" t="s">
        <v>9</v>
      </c>
      <c r="C4" s="119"/>
      <c r="D4" s="58"/>
      <c r="E4" s="58"/>
      <c r="F4" s="58"/>
      <c r="G4" s="59"/>
      <c r="H4" s="60"/>
    </row>
    <row r="5" spans="1:8">
      <c r="A5" s="61"/>
      <c r="B5" s="62" t="s">
        <v>16</v>
      </c>
      <c r="C5" s="58" t="s">
        <v>803</v>
      </c>
      <c r="D5" s="58" t="s">
        <v>804</v>
      </c>
      <c r="E5" s="58" t="s">
        <v>805</v>
      </c>
      <c r="F5" s="58">
        <v>60000</v>
      </c>
      <c r="G5" s="59">
        <v>205.53</v>
      </c>
      <c r="H5" s="60">
        <v>1.73</v>
      </c>
    </row>
    <row r="6" spans="1:8">
      <c r="A6" s="61"/>
      <c r="B6" s="62" t="s">
        <v>16</v>
      </c>
      <c r="C6" s="58" t="s">
        <v>798</v>
      </c>
      <c r="D6" s="58" t="s">
        <v>799</v>
      </c>
      <c r="E6" s="58" t="s">
        <v>800</v>
      </c>
      <c r="F6" s="58">
        <v>15000</v>
      </c>
      <c r="G6" s="59">
        <v>163.19</v>
      </c>
      <c r="H6" s="60">
        <v>1.38</v>
      </c>
    </row>
    <row r="7" spans="1:8">
      <c r="A7" s="61"/>
      <c r="B7" s="62" t="s">
        <v>16</v>
      </c>
      <c r="C7" s="58" t="s">
        <v>401</v>
      </c>
      <c r="D7" s="58" t="s">
        <v>816</v>
      </c>
      <c r="E7" s="58" t="s">
        <v>817</v>
      </c>
      <c r="F7" s="58">
        <v>35000</v>
      </c>
      <c r="G7" s="59">
        <v>148.13999999999999</v>
      </c>
      <c r="H7" s="60">
        <v>1.25</v>
      </c>
    </row>
    <row r="8" spans="1:8">
      <c r="A8" s="61"/>
      <c r="B8" s="62" t="s">
        <v>16</v>
      </c>
      <c r="C8" s="58" t="s">
        <v>301</v>
      </c>
      <c r="D8" s="58" t="s">
        <v>801</v>
      </c>
      <c r="E8" s="58" t="s">
        <v>802</v>
      </c>
      <c r="F8" s="58">
        <v>10113</v>
      </c>
      <c r="G8" s="59">
        <v>108.99</v>
      </c>
      <c r="H8" s="60">
        <v>0.92</v>
      </c>
    </row>
    <row r="9" spans="1:8">
      <c r="A9" s="61"/>
      <c r="B9" s="62" t="s">
        <v>16</v>
      </c>
      <c r="C9" s="58" t="s">
        <v>824</v>
      </c>
      <c r="D9" s="58" t="s">
        <v>825</v>
      </c>
      <c r="E9" s="58" t="s">
        <v>817</v>
      </c>
      <c r="F9" s="58">
        <v>2300</v>
      </c>
      <c r="G9" s="59">
        <v>105.96</v>
      </c>
      <c r="H9" s="60">
        <v>0.89</v>
      </c>
    </row>
    <row r="10" spans="1:8">
      <c r="A10" s="61"/>
      <c r="B10" s="62" t="s">
        <v>16</v>
      </c>
      <c r="C10" s="58" t="s">
        <v>103</v>
      </c>
      <c r="D10" s="58" t="s">
        <v>821</v>
      </c>
      <c r="E10" s="58" t="s">
        <v>802</v>
      </c>
      <c r="F10" s="58">
        <v>37800</v>
      </c>
      <c r="G10" s="59">
        <v>94.58</v>
      </c>
      <c r="H10" s="60">
        <v>0.8</v>
      </c>
    </row>
    <row r="11" spans="1:8">
      <c r="A11" s="61"/>
      <c r="B11" s="62" t="s">
        <v>16</v>
      </c>
      <c r="C11" s="58" t="s">
        <v>390</v>
      </c>
      <c r="D11" s="58" t="s">
        <v>820</v>
      </c>
      <c r="E11" s="58" t="s">
        <v>802</v>
      </c>
      <c r="F11" s="58">
        <v>19000</v>
      </c>
      <c r="G11" s="59">
        <v>89.14</v>
      </c>
      <c r="H11" s="60">
        <v>0.75</v>
      </c>
    </row>
    <row r="12" spans="1:8">
      <c r="A12" s="61"/>
      <c r="B12" s="62" t="s">
        <v>16</v>
      </c>
      <c r="C12" s="58" t="s">
        <v>920</v>
      </c>
      <c r="D12" s="58" t="s">
        <v>921</v>
      </c>
      <c r="E12" s="58" t="s">
        <v>805</v>
      </c>
      <c r="F12" s="58">
        <v>32071</v>
      </c>
      <c r="G12" s="59">
        <v>69.209999999999994</v>
      </c>
      <c r="H12" s="60">
        <v>0.57999999999999996</v>
      </c>
    </row>
    <row r="13" spans="1:8">
      <c r="A13" s="61"/>
      <c r="B13" s="62" t="s">
        <v>16</v>
      </c>
      <c r="C13" s="58" t="s">
        <v>898</v>
      </c>
      <c r="D13" s="58" t="s">
        <v>899</v>
      </c>
      <c r="E13" s="58" t="s">
        <v>805</v>
      </c>
      <c r="F13" s="58">
        <v>2300</v>
      </c>
      <c r="G13" s="59">
        <v>67.23</v>
      </c>
      <c r="H13" s="60">
        <v>0.56999999999999995</v>
      </c>
    </row>
    <row r="14" spans="1:8">
      <c r="A14" s="61"/>
      <c r="B14" s="62" t="s">
        <v>16</v>
      </c>
      <c r="C14" s="58" t="s">
        <v>896</v>
      </c>
      <c r="D14" s="58" t="s">
        <v>897</v>
      </c>
      <c r="E14" s="58" t="s">
        <v>890</v>
      </c>
      <c r="F14" s="58">
        <v>29337</v>
      </c>
      <c r="G14" s="59">
        <v>57.97</v>
      </c>
      <c r="H14" s="60">
        <v>0.49</v>
      </c>
    </row>
    <row r="15" spans="1:8">
      <c r="A15" s="61"/>
      <c r="B15" s="62" t="s">
        <v>16</v>
      </c>
      <c r="C15" s="58" t="s">
        <v>1051</v>
      </c>
      <c r="D15" s="58" t="s">
        <v>1052</v>
      </c>
      <c r="E15" s="58" t="s">
        <v>935</v>
      </c>
      <c r="F15" s="58">
        <v>14000</v>
      </c>
      <c r="G15" s="59">
        <v>56.46</v>
      </c>
      <c r="H15" s="60">
        <v>0.48</v>
      </c>
    </row>
    <row r="16" spans="1:8">
      <c r="A16" s="61"/>
      <c r="B16" s="62" t="s">
        <v>16</v>
      </c>
      <c r="C16" s="58" t="s">
        <v>922</v>
      </c>
      <c r="D16" s="58" t="s">
        <v>923</v>
      </c>
      <c r="E16" s="58" t="s">
        <v>810</v>
      </c>
      <c r="F16" s="58">
        <v>6700</v>
      </c>
      <c r="G16" s="59">
        <v>56.29</v>
      </c>
      <c r="H16" s="60">
        <v>0.47</v>
      </c>
    </row>
    <row r="17" spans="1:8">
      <c r="A17" s="61"/>
      <c r="B17" s="62" t="s">
        <v>16</v>
      </c>
      <c r="C17" s="58" t="s">
        <v>1357</v>
      </c>
      <c r="D17" s="58" t="s">
        <v>1358</v>
      </c>
      <c r="E17" s="58" t="s">
        <v>935</v>
      </c>
      <c r="F17" s="58">
        <v>6500</v>
      </c>
      <c r="G17" s="59">
        <v>55.11</v>
      </c>
      <c r="H17" s="60">
        <v>0.46</v>
      </c>
    </row>
    <row r="18" spans="1:8">
      <c r="A18" s="61"/>
      <c r="B18" s="62" t="s">
        <v>16</v>
      </c>
      <c r="C18" s="58" t="s">
        <v>349</v>
      </c>
      <c r="D18" s="58" t="s">
        <v>811</v>
      </c>
      <c r="E18" s="58" t="s">
        <v>802</v>
      </c>
      <c r="F18" s="58">
        <v>20000</v>
      </c>
      <c r="G18" s="59">
        <v>54.95</v>
      </c>
      <c r="H18" s="60">
        <v>0.46</v>
      </c>
    </row>
    <row r="19" spans="1:8">
      <c r="A19" s="61"/>
      <c r="B19" s="62" t="s">
        <v>16</v>
      </c>
      <c r="C19" s="58" t="s">
        <v>808</v>
      </c>
      <c r="D19" s="58" t="s">
        <v>809</v>
      </c>
      <c r="E19" s="58" t="s">
        <v>810</v>
      </c>
      <c r="F19" s="58">
        <v>5640</v>
      </c>
      <c r="G19" s="59">
        <v>54.47</v>
      </c>
      <c r="H19" s="60">
        <v>0.46</v>
      </c>
    </row>
    <row r="20" spans="1:8">
      <c r="A20" s="61"/>
      <c r="B20" s="62" t="s">
        <v>16</v>
      </c>
      <c r="C20" s="58" t="s">
        <v>845</v>
      </c>
      <c r="D20" s="58" t="s">
        <v>846</v>
      </c>
      <c r="E20" s="58" t="s">
        <v>817</v>
      </c>
      <c r="F20" s="58">
        <v>2000</v>
      </c>
      <c r="G20" s="59">
        <v>53.98</v>
      </c>
      <c r="H20" s="60">
        <v>0.46</v>
      </c>
    </row>
    <row r="21" spans="1:8">
      <c r="A21" s="61"/>
      <c r="B21" s="62" t="s">
        <v>16</v>
      </c>
      <c r="C21" s="58" t="s">
        <v>905</v>
      </c>
      <c r="D21" s="58" t="s">
        <v>906</v>
      </c>
      <c r="E21" s="58" t="s">
        <v>815</v>
      </c>
      <c r="F21" s="58">
        <v>10000</v>
      </c>
      <c r="G21" s="59">
        <v>53.1</v>
      </c>
      <c r="H21" s="60">
        <v>0.45</v>
      </c>
    </row>
    <row r="22" spans="1:8">
      <c r="A22" s="61"/>
      <c r="B22" s="62" t="s">
        <v>16</v>
      </c>
      <c r="C22" s="58" t="s">
        <v>1036</v>
      </c>
      <c r="D22" s="58" t="s">
        <v>1037</v>
      </c>
      <c r="E22" s="58" t="s">
        <v>930</v>
      </c>
      <c r="F22" s="58">
        <v>18000</v>
      </c>
      <c r="G22" s="59">
        <v>52.07</v>
      </c>
      <c r="H22" s="60">
        <v>0.44</v>
      </c>
    </row>
    <row r="23" spans="1:8">
      <c r="A23" s="61"/>
      <c r="B23" s="62" t="s">
        <v>16</v>
      </c>
      <c r="C23" s="58" t="s">
        <v>812</v>
      </c>
      <c r="D23" s="58" t="s">
        <v>813</v>
      </c>
      <c r="E23" s="58" t="s">
        <v>800</v>
      </c>
      <c r="F23" s="58">
        <v>2100</v>
      </c>
      <c r="G23" s="59">
        <v>49.66</v>
      </c>
      <c r="H23" s="60">
        <v>0.42</v>
      </c>
    </row>
    <row r="24" spans="1:8">
      <c r="A24" s="61"/>
      <c r="B24" s="62" t="s">
        <v>16</v>
      </c>
      <c r="C24" s="58" t="s">
        <v>1149</v>
      </c>
      <c r="D24" s="58" t="s">
        <v>1150</v>
      </c>
      <c r="E24" s="58" t="s">
        <v>817</v>
      </c>
      <c r="F24" s="58">
        <v>15290</v>
      </c>
      <c r="G24" s="59">
        <v>46.94</v>
      </c>
      <c r="H24" s="60">
        <v>0.4</v>
      </c>
    </row>
    <row r="25" spans="1:8">
      <c r="A25" s="61"/>
      <c r="B25" s="62" t="s">
        <v>16</v>
      </c>
      <c r="C25" s="58" t="s">
        <v>882</v>
      </c>
      <c r="D25" s="58" t="s">
        <v>883</v>
      </c>
      <c r="E25" s="58" t="s">
        <v>878</v>
      </c>
      <c r="F25" s="58">
        <v>6971</v>
      </c>
      <c r="G25" s="59">
        <v>45.49</v>
      </c>
      <c r="H25" s="60">
        <v>0.38</v>
      </c>
    </row>
    <row r="26" spans="1:8">
      <c r="A26" s="61"/>
      <c r="B26" s="62" t="s">
        <v>16</v>
      </c>
      <c r="C26" s="58" t="s">
        <v>1332</v>
      </c>
      <c r="D26" s="58" t="s">
        <v>1333</v>
      </c>
      <c r="E26" s="58" t="s">
        <v>872</v>
      </c>
      <c r="F26" s="58">
        <v>5705</v>
      </c>
      <c r="G26" s="59">
        <v>42.6</v>
      </c>
      <c r="H26" s="60">
        <v>0.36</v>
      </c>
    </row>
    <row r="27" spans="1:8">
      <c r="A27" s="61"/>
      <c r="B27" s="62" t="s">
        <v>16</v>
      </c>
      <c r="C27" s="58" t="s">
        <v>953</v>
      </c>
      <c r="D27" s="58" t="s">
        <v>954</v>
      </c>
      <c r="E27" s="58" t="s">
        <v>851</v>
      </c>
      <c r="F27" s="58">
        <v>6936</v>
      </c>
      <c r="G27" s="59">
        <v>42.4</v>
      </c>
      <c r="H27" s="60">
        <v>0.36</v>
      </c>
    </row>
    <row r="28" spans="1:8">
      <c r="A28" s="61"/>
      <c r="B28" s="62" t="s">
        <v>16</v>
      </c>
      <c r="C28" s="58" t="s">
        <v>868</v>
      </c>
      <c r="D28" s="58" t="s">
        <v>869</v>
      </c>
      <c r="E28" s="58" t="s">
        <v>802</v>
      </c>
      <c r="F28" s="58">
        <v>4454</v>
      </c>
      <c r="G28" s="59">
        <v>41.66</v>
      </c>
      <c r="H28" s="60">
        <v>0.35</v>
      </c>
    </row>
    <row r="29" spans="1:8">
      <c r="A29" s="61"/>
      <c r="B29" s="62" t="s">
        <v>16</v>
      </c>
      <c r="C29" s="58" t="s">
        <v>1147</v>
      </c>
      <c r="D29" s="58" t="s">
        <v>1148</v>
      </c>
      <c r="E29" s="58" t="s">
        <v>819</v>
      </c>
      <c r="F29" s="58">
        <v>3000</v>
      </c>
      <c r="G29" s="59">
        <v>41.15</v>
      </c>
      <c r="H29" s="60">
        <v>0.35</v>
      </c>
    </row>
    <row r="30" spans="1:8">
      <c r="A30" s="61"/>
      <c r="B30" s="62" t="s">
        <v>16</v>
      </c>
      <c r="C30" s="58" t="s">
        <v>1314</v>
      </c>
      <c r="D30" s="58" t="s">
        <v>1315</v>
      </c>
      <c r="E30" s="58" t="s">
        <v>815</v>
      </c>
      <c r="F30" s="58">
        <v>7148</v>
      </c>
      <c r="G30" s="59">
        <v>40.369999999999997</v>
      </c>
      <c r="H30" s="60">
        <v>0.34</v>
      </c>
    </row>
    <row r="31" spans="1:8">
      <c r="A31" s="61"/>
      <c r="B31" s="62" t="s">
        <v>16</v>
      </c>
      <c r="C31" s="58" t="s">
        <v>1349</v>
      </c>
      <c r="D31" s="58" t="s">
        <v>1350</v>
      </c>
      <c r="E31" s="58" t="s">
        <v>800</v>
      </c>
      <c r="F31" s="58">
        <v>6000</v>
      </c>
      <c r="G31" s="59">
        <v>40.090000000000003</v>
      </c>
      <c r="H31" s="60">
        <v>0.34</v>
      </c>
    </row>
    <row r="32" spans="1:8">
      <c r="A32" s="61"/>
      <c r="B32" s="62" t="s">
        <v>16</v>
      </c>
      <c r="C32" s="58" t="s">
        <v>1452</v>
      </c>
      <c r="D32" s="58" t="s">
        <v>1453</v>
      </c>
      <c r="E32" s="58" t="s">
        <v>1140</v>
      </c>
      <c r="F32" s="58">
        <v>12500</v>
      </c>
      <c r="G32" s="59">
        <v>39.880000000000003</v>
      </c>
      <c r="H32" s="60">
        <v>0.34</v>
      </c>
    </row>
    <row r="33" spans="1:8">
      <c r="A33" s="61"/>
      <c r="B33" s="62" t="s">
        <v>16</v>
      </c>
      <c r="C33" s="58" t="s">
        <v>914</v>
      </c>
      <c r="D33" s="58" t="s">
        <v>915</v>
      </c>
      <c r="E33" s="58" t="s">
        <v>802</v>
      </c>
      <c r="F33" s="58">
        <v>21500</v>
      </c>
      <c r="G33" s="59">
        <v>38.68</v>
      </c>
      <c r="H33" s="60">
        <v>0.33</v>
      </c>
    </row>
    <row r="34" spans="1:8">
      <c r="A34" s="61"/>
      <c r="B34" s="62" t="s">
        <v>16</v>
      </c>
      <c r="C34" s="58" t="s">
        <v>936</v>
      </c>
      <c r="D34" s="58" t="s">
        <v>937</v>
      </c>
      <c r="E34" s="58" t="s">
        <v>802</v>
      </c>
      <c r="F34" s="58">
        <v>61000</v>
      </c>
      <c r="G34" s="59">
        <v>35.81</v>
      </c>
      <c r="H34" s="60">
        <v>0.3</v>
      </c>
    </row>
    <row r="35" spans="1:8">
      <c r="A35" s="61"/>
      <c r="B35" s="62" t="s">
        <v>16</v>
      </c>
      <c r="C35" s="58" t="s">
        <v>999</v>
      </c>
      <c r="D35" s="58" t="s">
        <v>1000</v>
      </c>
      <c r="E35" s="58" t="s">
        <v>935</v>
      </c>
      <c r="F35" s="58">
        <v>33000</v>
      </c>
      <c r="G35" s="59">
        <v>35.67</v>
      </c>
      <c r="H35" s="60">
        <v>0.3</v>
      </c>
    </row>
    <row r="36" spans="1:8">
      <c r="A36" s="61"/>
      <c r="B36" s="62" t="s">
        <v>16</v>
      </c>
      <c r="C36" s="58" t="s">
        <v>947</v>
      </c>
      <c r="D36" s="58" t="s">
        <v>948</v>
      </c>
      <c r="E36" s="58" t="s">
        <v>802</v>
      </c>
      <c r="F36" s="58">
        <v>4500</v>
      </c>
      <c r="G36" s="59">
        <v>34.57</v>
      </c>
      <c r="H36" s="60">
        <v>0.28999999999999998</v>
      </c>
    </row>
    <row r="37" spans="1:8">
      <c r="A37" s="61"/>
      <c r="B37" s="62" t="s">
        <v>16</v>
      </c>
      <c r="C37" s="58" t="s">
        <v>338</v>
      </c>
      <c r="D37" s="58" t="s">
        <v>952</v>
      </c>
      <c r="E37" s="58" t="s">
        <v>890</v>
      </c>
      <c r="F37" s="58">
        <v>12000</v>
      </c>
      <c r="G37" s="59">
        <v>32.119999999999997</v>
      </c>
      <c r="H37" s="60">
        <v>0.27</v>
      </c>
    </row>
    <row r="38" spans="1:8">
      <c r="A38" s="61"/>
      <c r="B38" s="62" t="s">
        <v>16</v>
      </c>
      <c r="C38" s="58" t="s">
        <v>156</v>
      </c>
      <c r="D38" s="58" t="s">
        <v>919</v>
      </c>
      <c r="E38" s="58" t="s">
        <v>802</v>
      </c>
      <c r="F38" s="58">
        <v>47000</v>
      </c>
      <c r="G38" s="59">
        <v>27.78</v>
      </c>
      <c r="H38" s="60">
        <v>0.23</v>
      </c>
    </row>
    <row r="39" spans="1:8">
      <c r="A39" s="61"/>
      <c r="B39" s="62" t="s">
        <v>16</v>
      </c>
      <c r="C39" s="58" t="s">
        <v>884</v>
      </c>
      <c r="D39" s="58" t="s">
        <v>885</v>
      </c>
      <c r="E39" s="58" t="s">
        <v>878</v>
      </c>
      <c r="F39" s="58">
        <v>10000</v>
      </c>
      <c r="G39" s="59">
        <v>25.51</v>
      </c>
      <c r="H39" s="60">
        <v>0.22</v>
      </c>
    </row>
    <row r="40" spans="1:8">
      <c r="A40" s="61"/>
      <c r="B40" s="62" t="s">
        <v>16</v>
      </c>
      <c r="C40" s="58" t="s">
        <v>990</v>
      </c>
      <c r="D40" s="58" t="s">
        <v>991</v>
      </c>
      <c r="E40" s="58" t="s">
        <v>935</v>
      </c>
      <c r="F40" s="58">
        <v>6000</v>
      </c>
      <c r="G40" s="59">
        <v>24.49</v>
      </c>
      <c r="H40" s="60">
        <v>0.21</v>
      </c>
    </row>
    <row r="41" spans="1:8">
      <c r="A41" s="61"/>
      <c r="B41" s="62" t="s">
        <v>16</v>
      </c>
      <c r="C41" s="58" t="s">
        <v>876</v>
      </c>
      <c r="D41" s="58" t="s">
        <v>877</v>
      </c>
      <c r="E41" s="58" t="s">
        <v>878</v>
      </c>
      <c r="F41" s="58">
        <v>550</v>
      </c>
      <c r="G41" s="59">
        <v>21.91</v>
      </c>
      <c r="H41" s="60">
        <v>0.18</v>
      </c>
    </row>
    <row r="42" spans="1:8">
      <c r="A42" s="61"/>
      <c r="B42" s="62" t="s">
        <v>16</v>
      </c>
      <c r="C42" s="58" t="s">
        <v>329</v>
      </c>
      <c r="D42" s="58" t="s">
        <v>818</v>
      </c>
      <c r="E42" s="58" t="s">
        <v>819</v>
      </c>
      <c r="F42" s="58">
        <v>3000</v>
      </c>
      <c r="G42" s="59">
        <v>21.89</v>
      </c>
      <c r="H42" s="60">
        <v>0.18</v>
      </c>
    </row>
    <row r="43" spans="1:8">
      <c r="A43" s="61"/>
      <c r="B43" s="62" t="s">
        <v>16</v>
      </c>
      <c r="C43" s="58" t="s">
        <v>833</v>
      </c>
      <c r="D43" s="58" t="s">
        <v>834</v>
      </c>
      <c r="E43" s="58" t="s">
        <v>835</v>
      </c>
      <c r="F43" s="58">
        <v>8580</v>
      </c>
      <c r="G43" s="59">
        <v>20.09</v>
      </c>
      <c r="H43" s="60">
        <v>0.17</v>
      </c>
    </row>
    <row r="44" spans="1:8">
      <c r="A44" s="61"/>
      <c r="B44" s="62" t="s">
        <v>16</v>
      </c>
      <c r="C44" s="58" t="s">
        <v>949</v>
      </c>
      <c r="D44" s="58" t="s">
        <v>950</v>
      </c>
      <c r="E44" s="58" t="s">
        <v>860</v>
      </c>
      <c r="F44" s="58">
        <v>11998</v>
      </c>
      <c r="G44" s="59">
        <v>19.739999999999998</v>
      </c>
      <c r="H44" s="60">
        <v>0.17</v>
      </c>
    </row>
    <row r="45" spans="1:8">
      <c r="A45" s="61"/>
      <c r="B45" s="62" t="s">
        <v>16</v>
      </c>
      <c r="C45" s="58" t="s">
        <v>1310</v>
      </c>
      <c r="D45" s="58" t="s">
        <v>1311</v>
      </c>
      <c r="E45" s="58" t="s">
        <v>1140</v>
      </c>
      <c r="F45" s="58">
        <v>2555</v>
      </c>
      <c r="G45" s="59">
        <v>17.62</v>
      </c>
      <c r="H45" s="60">
        <v>0.15</v>
      </c>
    </row>
    <row r="46" spans="1:8" ht="13.5" thickBot="1">
      <c r="A46" s="61"/>
      <c r="B46" s="58"/>
      <c r="C46" s="58"/>
      <c r="D46" s="58"/>
      <c r="E46" s="63" t="s">
        <v>15</v>
      </c>
      <c r="F46" s="58"/>
      <c r="G46" s="64">
        <v>2332.4899999999998</v>
      </c>
      <c r="H46" s="65">
        <v>19.68</v>
      </c>
    </row>
    <row r="47" spans="1:8" ht="13.5" thickTop="1">
      <c r="A47" s="61"/>
      <c r="B47" s="123" t="s">
        <v>961</v>
      </c>
      <c r="C47" s="119"/>
      <c r="D47" s="58"/>
      <c r="E47" s="58"/>
      <c r="F47" s="58"/>
      <c r="G47" s="59"/>
      <c r="H47" s="60"/>
    </row>
    <row r="48" spans="1:8">
      <c r="A48" s="61"/>
      <c r="B48" s="118" t="s">
        <v>9</v>
      </c>
      <c r="C48" s="119"/>
      <c r="D48" s="58"/>
      <c r="E48" s="58"/>
      <c r="F48" s="58"/>
      <c r="G48" s="59"/>
      <c r="H48" s="60"/>
    </row>
    <row r="49" spans="1:8">
      <c r="A49" s="61"/>
      <c r="B49" s="62" t="s">
        <v>16</v>
      </c>
      <c r="C49" s="58" t="s">
        <v>100</v>
      </c>
      <c r="D49" s="58" t="s">
        <v>962</v>
      </c>
      <c r="E49" s="58" t="s">
        <v>807</v>
      </c>
      <c r="F49" s="58">
        <v>7300</v>
      </c>
      <c r="G49" s="59">
        <v>11.74</v>
      </c>
      <c r="H49" s="60">
        <v>0.1</v>
      </c>
    </row>
    <row r="50" spans="1:8" ht="13.5" thickBot="1">
      <c r="A50" s="61"/>
      <c r="B50" s="58"/>
      <c r="C50" s="58"/>
      <c r="D50" s="58"/>
      <c r="E50" s="63" t="s">
        <v>15</v>
      </c>
      <c r="F50" s="58"/>
      <c r="G50" s="64">
        <v>11.74</v>
      </c>
      <c r="H50" s="65">
        <v>0.1</v>
      </c>
    </row>
    <row r="51" spans="1:8" ht="13.5" thickTop="1">
      <c r="A51" s="61"/>
      <c r="B51" s="58"/>
      <c r="C51" s="58"/>
      <c r="D51" s="58"/>
      <c r="E51" s="58"/>
      <c r="F51" s="58"/>
      <c r="G51" s="59"/>
      <c r="H51" s="60"/>
    </row>
    <row r="52" spans="1:8">
      <c r="A52" s="126" t="s">
        <v>7</v>
      </c>
      <c r="B52" s="119"/>
      <c r="C52" s="119"/>
      <c r="D52" s="58"/>
      <c r="E52" s="58"/>
      <c r="F52" s="58"/>
      <c r="G52" s="59"/>
      <c r="H52" s="60"/>
    </row>
    <row r="53" spans="1:8">
      <c r="A53" s="61"/>
      <c r="B53" s="123" t="s">
        <v>8</v>
      </c>
      <c r="C53" s="119"/>
      <c r="D53" s="58"/>
      <c r="E53" s="58"/>
      <c r="F53" s="58"/>
      <c r="G53" s="59"/>
      <c r="H53" s="60"/>
    </row>
    <row r="54" spans="1:8">
      <c r="A54" s="61"/>
      <c r="B54" s="118" t="s">
        <v>9</v>
      </c>
      <c r="C54" s="119"/>
      <c r="D54" s="58"/>
      <c r="E54" s="58"/>
      <c r="F54" s="58"/>
      <c r="G54" s="59"/>
      <c r="H54" s="60"/>
    </row>
    <row r="55" spans="1:8">
      <c r="A55" s="61"/>
      <c r="B55" s="76">
        <v>0.1</v>
      </c>
      <c r="C55" s="58" t="s">
        <v>190</v>
      </c>
      <c r="D55" s="58" t="s">
        <v>191</v>
      </c>
      <c r="E55" s="58" t="s">
        <v>192</v>
      </c>
      <c r="F55" s="58">
        <v>78</v>
      </c>
      <c r="G55" s="59">
        <v>731.25</v>
      </c>
      <c r="H55" s="60">
        <v>6.17</v>
      </c>
    </row>
    <row r="56" spans="1:8">
      <c r="A56" s="61"/>
      <c r="B56" s="76">
        <v>8.7999999999999995E-2</v>
      </c>
      <c r="C56" s="58" t="s">
        <v>33</v>
      </c>
      <c r="D56" s="58" t="s">
        <v>1454</v>
      </c>
      <c r="E56" s="58" t="s">
        <v>12</v>
      </c>
      <c r="F56" s="58">
        <v>1</v>
      </c>
      <c r="G56" s="59">
        <v>10.19</v>
      </c>
      <c r="H56" s="60">
        <v>0.09</v>
      </c>
    </row>
    <row r="57" spans="1:8" ht="13.5" thickBot="1">
      <c r="A57" s="61"/>
      <c r="B57" s="58"/>
      <c r="C57" s="58"/>
      <c r="D57" s="58"/>
      <c r="E57" s="63" t="s">
        <v>15</v>
      </c>
      <c r="F57" s="58"/>
      <c r="G57" s="64">
        <v>741.44</v>
      </c>
      <c r="H57" s="65">
        <v>6.26</v>
      </c>
    </row>
    <row r="58" spans="1:8" ht="13.5" thickTop="1">
      <c r="A58" s="61"/>
      <c r="B58" s="123" t="s">
        <v>44</v>
      </c>
      <c r="C58" s="119"/>
      <c r="D58" s="58"/>
      <c r="E58" s="58"/>
      <c r="F58" s="58"/>
      <c r="G58" s="59"/>
      <c r="H58" s="60"/>
    </row>
    <row r="59" spans="1:8">
      <c r="A59" s="61"/>
      <c r="B59" s="118" t="s">
        <v>9</v>
      </c>
      <c r="C59" s="119"/>
      <c r="D59" s="58"/>
      <c r="E59" s="58"/>
      <c r="F59" s="58"/>
      <c r="G59" s="59"/>
      <c r="H59" s="60"/>
    </row>
    <row r="60" spans="1:8">
      <c r="A60" s="61"/>
      <c r="B60" s="76">
        <v>7.7200000000000005E-2</v>
      </c>
      <c r="C60" s="58" t="s">
        <v>61</v>
      </c>
      <c r="D60" s="58" t="s">
        <v>62</v>
      </c>
      <c r="E60" s="58" t="s">
        <v>47</v>
      </c>
      <c r="F60" s="58">
        <v>3000000</v>
      </c>
      <c r="G60" s="59">
        <v>2986.8</v>
      </c>
      <c r="H60" s="60">
        <v>25.2</v>
      </c>
    </row>
    <row r="61" spans="1:8">
      <c r="A61" s="61"/>
      <c r="B61" s="76">
        <v>7.8799999999999995E-2</v>
      </c>
      <c r="C61" s="58" t="s">
        <v>59</v>
      </c>
      <c r="D61" s="58" t="s">
        <v>60</v>
      </c>
      <c r="E61" s="58" t="s">
        <v>47</v>
      </c>
      <c r="F61" s="58">
        <v>1000000</v>
      </c>
      <c r="G61" s="59">
        <v>1763.1</v>
      </c>
      <c r="H61" s="60">
        <v>14.88</v>
      </c>
    </row>
    <row r="62" spans="1:8">
      <c r="A62" s="61"/>
      <c r="B62" s="76">
        <v>7.7299999999999994E-2</v>
      </c>
      <c r="C62" s="58" t="s">
        <v>45</v>
      </c>
      <c r="D62" s="58" t="s">
        <v>46</v>
      </c>
      <c r="E62" s="58" t="s">
        <v>47</v>
      </c>
      <c r="F62" s="58">
        <v>1800000</v>
      </c>
      <c r="G62" s="59">
        <v>1327.37</v>
      </c>
      <c r="H62" s="60">
        <v>11.2</v>
      </c>
    </row>
    <row r="63" spans="1:8">
      <c r="A63" s="61"/>
      <c r="B63" s="76">
        <v>8.2400000000000001E-2</v>
      </c>
      <c r="C63" s="58" t="s">
        <v>48</v>
      </c>
      <c r="D63" s="58" t="s">
        <v>49</v>
      </c>
      <c r="E63" s="58" t="s">
        <v>47</v>
      </c>
      <c r="F63" s="58">
        <v>1300000</v>
      </c>
      <c r="G63" s="59">
        <v>995.5</v>
      </c>
      <c r="H63" s="60">
        <v>8.4</v>
      </c>
    </row>
    <row r="64" spans="1:8">
      <c r="A64" s="61"/>
      <c r="B64" s="76">
        <v>8.1699999999999995E-2</v>
      </c>
      <c r="C64" s="58" t="s">
        <v>50</v>
      </c>
      <c r="D64" s="58" t="s">
        <v>51</v>
      </c>
      <c r="E64" s="58" t="s">
        <v>47</v>
      </c>
      <c r="F64" s="58">
        <v>800000</v>
      </c>
      <c r="G64" s="59">
        <v>814.8</v>
      </c>
      <c r="H64" s="60">
        <v>6.87</v>
      </c>
    </row>
    <row r="65" spans="1:8" ht="13.5" thickBot="1">
      <c r="A65" s="61"/>
      <c r="B65" s="58"/>
      <c r="C65" s="58"/>
      <c r="D65" s="58"/>
      <c r="E65" s="63" t="s">
        <v>15</v>
      </c>
      <c r="F65" s="58"/>
      <c r="G65" s="64">
        <v>7887.57</v>
      </c>
      <c r="H65" s="83">
        <v>66.550000000000011</v>
      </c>
    </row>
    <row r="66" spans="1:8" ht="13.5" thickTop="1">
      <c r="A66" s="61"/>
      <c r="B66" s="58"/>
      <c r="C66" s="58"/>
      <c r="D66" s="58"/>
      <c r="E66" s="58"/>
      <c r="F66" s="58"/>
      <c r="G66" s="59"/>
      <c r="H66" s="60"/>
    </row>
    <row r="67" spans="1:8">
      <c r="A67" s="61"/>
      <c r="B67" s="62" t="s">
        <v>16</v>
      </c>
      <c r="C67" s="58" t="s">
        <v>17</v>
      </c>
      <c r="D67" s="58"/>
      <c r="E67" s="58" t="s">
        <v>16</v>
      </c>
      <c r="F67" s="58"/>
      <c r="G67" s="59">
        <v>2600</v>
      </c>
      <c r="H67" s="60">
        <v>21.94</v>
      </c>
    </row>
    <row r="68" spans="1:8" ht="13.5" thickBot="1">
      <c r="A68" s="61"/>
      <c r="B68" s="58"/>
      <c r="C68" s="58"/>
      <c r="D68" s="58"/>
      <c r="E68" s="63" t="s">
        <v>15</v>
      </c>
      <c r="F68" s="58"/>
      <c r="G68" s="64">
        <v>2600</v>
      </c>
      <c r="H68" s="65">
        <v>21.94</v>
      </c>
    </row>
    <row r="69" spans="1:8" ht="13.5" thickTop="1">
      <c r="A69" s="61"/>
      <c r="B69" s="58"/>
      <c r="C69" s="58"/>
      <c r="D69" s="58"/>
      <c r="E69" s="58"/>
      <c r="F69" s="58"/>
      <c r="G69" s="59"/>
      <c r="H69" s="60"/>
    </row>
    <row r="70" spans="1:8">
      <c r="A70" s="66" t="s">
        <v>18</v>
      </c>
      <c r="B70" s="58"/>
      <c r="C70" s="58"/>
      <c r="D70" s="58"/>
      <c r="E70" s="58"/>
      <c r="F70" s="58"/>
      <c r="G70" s="67">
        <v>-1720.5</v>
      </c>
      <c r="H70" s="68">
        <v>-14.53</v>
      </c>
    </row>
    <row r="71" spans="1:8">
      <c r="A71" s="61"/>
      <c r="B71" s="58"/>
      <c r="C71" s="58"/>
      <c r="D71" s="58"/>
      <c r="E71" s="58"/>
      <c r="F71" s="58"/>
      <c r="G71" s="59"/>
      <c r="H71" s="60"/>
    </row>
    <row r="72" spans="1:8" ht="13.5" thickBot="1">
      <c r="A72" s="61"/>
      <c r="B72" s="58"/>
      <c r="C72" s="58"/>
      <c r="D72" s="58"/>
      <c r="E72" s="63" t="s">
        <v>19</v>
      </c>
      <c r="F72" s="58"/>
      <c r="G72" s="64">
        <v>11852.74</v>
      </c>
      <c r="H72" s="65">
        <v>100</v>
      </c>
    </row>
    <row r="73" spans="1:8" ht="13.5" thickTop="1">
      <c r="A73" s="61"/>
      <c r="B73" s="58"/>
      <c r="C73" s="58"/>
      <c r="D73" s="58"/>
      <c r="E73" s="58"/>
      <c r="F73" s="58"/>
      <c r="G73" s="59"/>
      <c r="H73" s="60"/>
    </row>
    <row r="74" spans="1:8">
      <c r="A74" s="69" t="s">
        <v>20</v>
      </c>
      <c r="B74" s="58"/>
      <c r="C74" s="58"/>
      <c r="D74" s="58"/>
      <c r="E74" s="58"/>
      <c r="F74" s="58"/>
      <c r="G74" s="59"/>
      <c r="H74" s="60"/>
    </row>
    <row r="75" spans="1:8">
      <c r="A75" s="61">
        <v>1</v>
      </c>
      <c r="B75" s="58" t="s">
        <v>1455</v>
      </c>
      <c r="C75" s="58"/>
      <c r="D75" s="58"/>
      <c r="E75" s="58"/>
      <c r="F75" s="58"/>
      <c r="G75" s="59"/>
      <c r="H75" s="60"/>
    </row>
    <row r="76" spans="1:8">
      <c r="A76" s="61"/>
      <c r="B76" s="58"/>
      <c r="C76" s="58"/>
      <c r="D76" s="58"/>
      <c r="E76" s="58"/>
      <c r="F76" s="58"/>
      <c r="G76" s="59"/>
      <c r="H76" s="60"/>
    </row>
    <row r="77" spans="1:8">
      <c r="A77" s="61">
        <v>2</v>
      </c>
      <c r="B77" s="58" t="s">
        <v>22</v>
      </c>
      <c r="C77" s="58"/>
      <c r="D77" s="58"/>
      <c r="E77" s="58"/>
      <c r="F77" s="58"/>
      <c r="G77" s="59"/>
      <c r="H77" s="60"/>
    </row>
    <row r="78" spans="1:8">
      <c r="A78" s="61"/>
      <c r="B78" s="58"/>
      <c r="C78" s="58"/>
      <c r="D78" s="58"/>
      <c r="E78" s="58"/>
      <c r="F78" s="58"/>
      <c r="G78" s="59"/>
      <c r="H78" s="60"/>
    </row>
    <row r="79" spans="1:8">
      <c r="A79" s="61">
        <v>3</v>
      </c>
      <c r="B79" s="58" t="s">
        <v>23</v>
      </c>
      <c r="C79" s="58"/>
      <c r="D79" s="58"/>
      <c r="E79" s="58"/>
      <c r="F79" s="58"/>
      <c r="G79" s="59"/>
      <c r="H79" s="60"/>
    </row>
    <row r="80" spans="1:8">
      <c r="A80" s="61"/>
      <c r="B80" s="58" t="s">
        <v>24</v>
      </c>
      <c r="C80" s="58"/>
      <c r="D80" s="58"/>
      <c r="E80" s="58"/>
      <c r="F80" s="58"/>
      <c r="G80" s="59"/>
      <c r="H80" s="60"/>
    </row>
    <row r="81" spans="1:8">
      <c r="A81" s="61"/>
      <c r="B81" s="58" t="s">
        <v>25</v>
      </c>
      <c r="C81" s="58"/>
      <c r="D81" s="58"/>
      <c r="E81" s="58"/>
      <c r="F81" s="58"/>
      <c r="G81" s="59"/>
      <c r="H81" s="60"/>
    </row>
    <row r="82" spans="1:8">
      <c r="A82" s="70"/>
      <c r="B82" s="71"/>
      <c r="C82" s="71"/>
      <c r="D82" s="71"/>
      <c r="E82" s="71"/>
      <c r="F82" s="71"/>
      <c r="G82" s="72"/>
      <c r="H82" s="73"/>
    </row>
  </sheetData>
  <mergeCells count="10">
    <mergeCell ref="B53:C53"/>
    <mergeCell ref="B54:C54"/>
    <mergeCell ref="B58:C58"/>
    <mergeCell ref="B59:C59"/>
    <mergeCell ref="A2:C2"/>
    <mergeCell ref="A3:C3"/>
    <mergeCell ref="B4:C4"/>
    <mergeCell ref="B47:C47"/>
    <mergeCell ref="B48:C48"/>
    <mergeCell ref="A52:C52"/>
  </mergeCells>
  <pageMargins left="0.75" right="0.75" top="1" bottom="1" header="0.5" footer="0.5"/>
  <pageSetup paperSize="9" orientation="portrait" verticalDpi="0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>
  <dimension ref="A1:J57"/>
  <sheetViews>
    <sheetView topLeftCell="A37" workbookViewId="0">
      <selection activeCell="K66" sqref="K6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0.425781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9" width="9.140625" style="6"/>
    <col min="10" max="10" width="11.140625" style="6" bestFit="1" customWidth="1"/>
    <col min="11" max="16384" width="9.140625" style="6"/>
  </cols>
  <sheetData>
    <row r="1" spans="1:10">
      <c r="A1" s="1"/>
      <c r="B1" s="2"/>
      <c r="C1" s="3" t="s">
        <v>430</v>
      </c>
      <c r="D1" s="2"/>
      <c r="E1" s="2"/>
      <c r="F1" s="2"/>
      <c r="G1" s="4"/>
      <c r="H1" s="5"/>
    </row>
    <row r="2" spans="1:10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10" ht="12.75">
      <c r="A3" s="132" t="s">
        <v>166</v>
      </c>
      <c r="B3" s="133"/>
      <c r="C3" s="133"/>
      <c r="D3" s="14"/>
      <c r="E3" s="14"/>
      <c r="F3" s="14"/>
      <c r="G3" s="15"/>
      <c r="H3" s="16"/>
    </row>
    <row r="4" spans="1:10" ht="12.75">
      <c r="A4" s="17"/>
      <c r="B4" s="134" t="s">
        <v>167</v>
      </c>
      <c r="C4" s="133"/>
      <c r="D4" s="14"/>
      <c r="E4" s="14"/>
      <c r="F4" s="14"/>
      <c r="G4" s="15"/>
      <c r="H4" s="16"/>
    </row>
    <row r="5" spans="1:10">
      <c r="A5" s="17"/>
      <c r="B5" s="22" t="s">
        <v>241</v>
      </c>
      <c r="C5" s="14" t="s">
        <v>100</v>
      </c>
      <c r="D5" s="14" t="s">
        <v>297</v>
      </c>
      <c r="E5" s="14" t="s">
        <v>253</v>
      </c>
      <c r="F5" s="14">
        <v>10000</v>
      </c>
      <c r="G5" s="15">
        <v>49407.25</v>
      </c>
      <c r="H5" s="16">
        <v>7.34</v>
      </c>
    </row>
    <row r="6" spans="1:10">
      <c r="A6" s="17"/>
      <c r="B6" s="22" t="s">
        <v>241</v>
      </c>
      <c r="C6" s="14" t="s">
        <v>97</v>
      </c>
      <c r="D6" s="14" t="s">
        <v>425</v>
      </c>
      <c r="E6" s="14" t="s">
        <v>171</v>
      </c>
      <c r="F6" s="14">
        <v>9800</v>
      </c>
      <c r="G6" s="15">
        <v>48749.32</v>
      </c>
      <c r="H6" s="16">
        <v>7.24</v>
      </c>
    </row>
    <row r="7" spans="1:10">
      <c r="A7" s="17"/>
      <c r="B7" s="22" t="s">
        <v>241</v>
      </c>
      <c r="C7" s="14" t="s">
        <v>113</v>
      </c>
      <c r="D7" s="14" t="s">
        <v>431</v>
      </c>
      <c r="E7" s="14" t="s">
        <v>279</v>
      </c>
      <c r="F7" s="14">
        <v>9600</v>
      </c>
      <c r="G7" s="15">
        <v>47801.47</v>
      </c>
      <c r="H7" s="16">
        <v>7.1</v>
      </c>
    </row>
    <row r="8" spans="1:10">
      <c r="A8" s="17"/>
      <c r="B8" s="22" t="s">
        <v>241</v>
      </c>
      <c r="C8" s="14" t="s">
        <v>97</v>
      </c>
      <c r="D8" s="14" t="s">
        <v>242</v>
      </c>
      <c r="E8" s="14" t="s">
        <v>171</v>
      </c>
      <c r="F8" s="14">
        <v>6000</v>
      </c>
      <c r="G8" s="15">
        <v>29649.24</v>
      </c>
      <c r="H8" s="16">
        <v>4.41</v>
      </c>
      <c r="J8" s="31"/>
    </row>
    <row r="9" spans="1:10">
      <c r="A9" s="17"/>
      <c r="B9" s="22" t="s">
        <v>241</v>
      </c>
      <c r="C9" s="14" t="s">
        <v>293</v>
      </c>
      <c r="D9" s="14" t="s">
        <v>294</v>
      </c>
      <c r="E9" s="14" t="s">
        <v>171</v>
      </c>
      <c r="F9" s="14">
        <v>5700</v>
      </c>
      <c r="G9" s="15">
        <v>28250.28</v>
      </c>
      <c r="H9" s="16">
        <v>4.2</v>
      </c>
      <c r="J9" s="31"/>
    </row>
    <row r="10" spans="1:10">
      <c r="A10" s="17"/>
      <c r="B10" s="22" t="s">
        <v>241</v>
      </c>
      <c r="C10" s="14" t="s">
        <v>139</v>
      </c>
      <c r="D10" s="14" t="s">
        <v>432</v>
      </c>
      <c r="E10" s="14" t="s">
        <v>171</v>
      </c>
      <c r="F10" s="14">
        <v>5000</v>
      </c>
      <c r="G10" s="15">
        <v>24679.33</v>
      </c>
      <c r="H10" s="16">
        <v>3.67</v>
      </c>
      <c r="J10" s="31"/>
    </row>
    <row r="11" spans="1:10">
      <c r="A11" s="17"/>
      <c r="B11" s="22" t="s">
        <v>241</v>
      </c>
      <c r="C11" s="14" t="s">
        <v>97</v>
      </c>
      <c r="D11" s="14" t="s">
        <v>433</v>
      </c>
      <c r="E11" s="14" t="s">
        <v>171</v>
      </c>
      <c r="F11" s="14">
        <v>5000</v>
      </c>
      <c r="G11" s="15">
        <v>24658.78</v>
      </c>
      <c r="H11" s="16">
        <v>3.66</v>
      </c>
    </row>
    <row r="12" spans="1:10">
      <c r="A12" s="17"/>
      <c r="B12" s="22" t="s">
        <v>241</v>
      </c>
      <c r="C12" s="14" t="s">
        <v>336</v>
      </c>
      <c r="D12" s="14" t="s">
        <v>434</v>
      </c>
      <c r="E12" s="14" t="s">
        <v>253</v>
      </c>
      <c r="F12" s="14">
        <v>4000</v>
      </c>
      <c r="G12" s="15">
        <v>19996.099999999999</v>
      </c>
      <c r="H12" s="16">
        <v>2.97</v>
      </c>
    </row>
    <row r="13" spans="1:10">
      <c r="A13" s="17"/>
      <c r="B13" s="22" t="s">
        <v>168</v>
      </c>
      <c r="C13" s="14" t="s">
        <v>259</v>
      </c>
      <c r="D13" s="14" t="s">
        <v>435</v>
      </c>
      <c r="E13" s="14" t="s">
        <v>171</v>
      </c>
      <c r="F13" s="14">
        <v>20000</v>
      </c>
      <c r="G13" s="15">
        <v>19747.240000000002</v>
      </c>
      <c r="H13" s="16">
        <v>2.93</v>
      </c>
    </row>
    <row r="14" spans="1:10">
      <c r="A14" s="17"/>
      <c r="B14" s="22" t="s">
        <v>241</v>
      </c>
      <c r="C14" s="14" t="s">
        <v>196</v>
      </c>
      <c r="D14" s="14" t="s">
        <v>436</v>
      </c>
      <c r="E14" s="14" t="s">
        <v>171</v>
      </c>
      <c r="F14" s="14">
        <v>4000</v>
      </c>
      <c r="G14" s="15">
        <v>19733.560000000001</v>
      </c>
      <c r="H14" s="16">
        <v>2.93</v>
      </c>
    </row>
    <row r="15" spans="1:10">
      <c r="A15" s="17"/>
      <c r="B15" s="22" t="s">
        <v>241</v>
      </c>
      <c r="C15" s="14" t="s">
        <v>109</v>
      </c>
      <c r="D15" s="14" t="s">
        <v>437</v>
      </c>
      <c r="E15" s="14" t="s">
        <v>253</v>
      </c>
      <c r="F15" s="14">
        <v>4000</v>
      </c>
      <c r="G15" s="15">
        <v>19733.12</v>
      </c>
      <c r="H15" s="16">
        <v>2.93</v>
      </c>
    </row>
    <row r="16" spans="1:10">
      <c r="A16" s="17"/>
      <c r="B16" s="22" t="s">
        <v>241</v>
      </c>
      <c r="C16" s="14" t="s">
        <v>250</v>
      </c>
      <c r="D16" s="14" t="s">
        <v>251</v>
      </c>
      <c r="E16" s="14" t="s">
        <v>171</v>
      </c>
      <c r="F16" s="14">
        <v>3500</v>
      </c>
      <c r="G16" s="15">
        <v>17403.349999999999</v>
      </c>
      <c r="H16" s="16">
        <v>2.59</v>
      </c>
    </row>
    <row r="17" spans="1:8">
      <c r="A17" s="17"/>
      <c r="B17" s="22" t="s">
        <v>241</v>
      </c>
      <c r="C17" s="14" t="s">
        <v>109</v>
      </c>
      <c r="D17" s="14" t="s">
        <v>438</v>
      </c>
      <c r="E17" s="14" t="s">
        <v>253</v>
      </c>
      <c r="F17" s="14">
        <v>3000</v>
      </c>
      <c r="G17" s="15">
        <v>14784.44</v>
      </c>
      <c r="H17" s="16">
        <v>2.2000000000000002</v>
      </c>
    </row>
    <row r="18" spans="1:8">
      <c r="A18" s="17"/>
      <c r="B18" s="22" t="s">
        <v>241</v>
      </c>
      <c r="C18" s="14" t="s">
        <v>100</v>
      </c>
      <c r="D18" s="14" t="s">
        <v>252</v>
      </c>
      <c r="E18" s="14" t="s">
        <v>253</v>
      </c>
      <c r="F18" s="14">
        <v>2500</v>
      </c>
      <c r="G18" s="15">
        <v>12335.61</v>
      </c>
      <c r="H18" s="16">
        <v>1.83</v>
      </c>
    </row>
    <row r="19" spans="1:8">
      <c r="A19" s="17"/>
      <c r="B19" s="22" t="s">
        <v>241</v>
      </c>
      <c r="C19" s="14" t="s">
        <v>338</v>
      </c>
      <c r="D19" s="14" t="s">
        <v>439</v>
      </c>
      <c r="E19" s="14" t="s">
        <v>253</v>
      </c>
      <c r="F19" s="14">
        <v>2000</v>
      </c>
      <c r="G19" s="15">
        <v>9958.11</v>
      </c>
      <c r="H19" s="16">
        <v>1.48</v>
      </c>
    </row>
    <row r="20" spans="1:8">
      <c r="A20" s="17"/>
      <c r="B20" s="22" t="s">
        <v>241</v>
      </c>
      <c r="C20" s="14" t="s">
        <v>268</v>
      </c>
      <c r="D20" s="14" t="s">
        <v>440</v>
      </c>
      <c r="E20" s="14" t="s">
        <v>171</v>
      </c>
      <c r="F20" s="14">
        <v>2000</v>
      </c>
      <c r="G20" s="15">
        <v>9945.19</v>
      </c>
      <c r="H20" s="16">
        <v>1.48</v>
      </c>
    </row>
    <row r="21" spans="1:8">
      <c r="A21" s="17"/>
      <c r="B21" s="22" t="s">
        <v>241</v>
      </c>
      <c r="C21" s="14" t="s">
        <v>441</v>
      </c>
      <c r="D21" s="14" t="s">
        <v>442</v>
      </c>
      <c r="E21" s="14" t="s">
        <v>253</v>
      </c>
      <c r="F21" s="14">
        <v>2000</v>
      </c>
      <c r="G21" s="15">
        <v>9920.26</v>
      </c>
      <c r="H21" s="16">
        <v>1.47</v>
      </c>
    </row>
    <row r="22" spans="1:8">
      <c r="A22" s="17"/>
      <c r="B22" s="22" t="s">
        <v>241</v>
      </c>
      <c r="C22" s="14" t="s">
        <v>176</v>
      </c>
      <c r="D22" s="14" t="s">
        <v>443</v>
      </c>
      <c r="E22" s="14" t="s">
        <v>279</v>
      </c>
      <c r="F22" s="14">
        <v>2000</v>
      </c>
      <c r="G22" s="15">
        <v>9854.11</v>
      </c>
      <c r="H22" s="16">
        <v>1.46</v>
      </c>
    </row>
    <row r="23" spans="1:8">
      <c r="A23" s="17"/>
      <c r="B23" s="22" t="s">
        <v>241</v>
      </c>
      <c r="C23" s="14" t="s">
        <v>176</v>
      </c>
      <c r="D23" s="14" t="s">
        <v>444</v>
      </c>
      <c r="E23" s="14" t="s">
        <v>279</v>
      </c>
      <c r="F23" s="14">
        <v>2000</v>
      </c>
      <c r="G23" s="15">
        <v>9851.9</v>
      </c>
      <c r="H23" s="16">
        <v>1.46</v>
      </c>
    </row>
    <row r="24" spans="1:8">
      <c r="A24" s="17"/>
      <c r="B24" s="22" t="s">
        <v>241</v>
      </c>
      <c r="C24" s="14" t="s">
        <v>284</v>
      </c>
      <c r="D24" s="14" t="s">
        <v>285</v>
      </c>
      <c r="E24" s="14" t="s">
        <v>171</v>
      </c>
      <c r="F24" s="14">
        <v>1100</v>
      </c>
      <c r="G24" s="15">
        <v>5477.7</v>
      </c>
      <c r="H24" s="16">
        <v>0.81</v>
      </c>
    </row>
    <row r="25" spans="1:8">
      <c r="A25" s="17"/>
      <c r="B25" s="22" t="s">
        <v>168</v>
      </c>
      <c r="C25" s="14" t="s">
        <v>445</v>
      </c>
      <c r="D25" s="14" t="s">
        <v>446</v>
      </c>
      <c r="E25" s="14" t="s">
        <v>171</v>
      </c>
      <c r="F25" s="14">
        <v>500</v>
      </c>
      <c r="G25" s="15">
        <v>500</v>
      </c>
      <c r="H25" s="16">
        <v>7.0000000000000007E-2</v>
      </c>
    </row>
    <row r="26" spans="1:8">
      <c r="A26" s="17"/>
      <c r="B26" s="22" t="s">
        <v>168</v>
      </c>
      <c r="C26" s="14" t="s">
        <v>259</v>
      </c>
      <c r="D26" s="14" t="s">
        <v>260</v>
      </c>
      <c r="E26" s="14" t="s">
        <v>171</v>
      </c>
      <c r="F26" s="14">
        <v>500</v>
      </c>
      <c r="G26" s="15">
        <v>499.9</v>
      </c>
      <c r="H26" s="16">
        <v>7.0000000000000007E-2</v>
      </c>
    </row>
    <row r="27" spans="1:8">
      <c r="A27" s="17"/>
      <c r="B27" s="22" t="s">
        <v>241</v>
      </c>
      <c r="C27" s="14" t="s">
        <v>447</v>
      </c>
      <c r="D27" s="14" t="s">
        <v>448</v>
      </c>
      <c r="E27" s="14" t="s">
        <v>171</v>
      </c>
      <c r="F27" s="14">
        <v>100</v>
      </c>
      <c r="G27" s="15">
        <v>498.61</v>
      </c>
      <c r="H27" s="16">
        <v>7.0000000000000007E-2</v>
      </c>
    </row>
    <row r="28" spans="1:8">
      <c r="A28" s="17"/>
      <c r="B28" s="22" t="s">
        <v>241</v>
      </c>
      <c r="C28" s="14" t="s">
        <v>270</v>
      </c>
      <c r="D28" s="14" t="s">
        <v>271</v>
      </c>
      <c r="E28" s="14" t="s">
        <v>253</v>
      </c>
      <c r="F28" s="14">
        <v>100</v>
      </c>
      <c r="G28" s="15">
        <v>497.1</v>
      </c>
      <c r="H28" s="16">
        <v>7.0000000000000007E-2</v>
      </c>
    </row>
    <row r="29" spans="1:8" ht="9.75" thickBot="1">
      <c r="A29" s="17"/>
      <c r="B29" s="14"/>
      <c r="C29" s="14"/>
      <c r="D29" s="14"/>
      <c r="E29" s="19" t="s">
        <v>15</v>
      </c>
      <c r="F29" s="14"/>
      <c r="G29" s="20">
        <v>433931.97</v>
      </c>
      <c r="H29" s="21">
        <v>64.44</v>
      </c>
    </row>
    <row r="30" spans="1:8" ht="13.5" thickTop="1">
      <c r="A30" s="17"/>
      <c r="B30" s="134" t="s">
        <v>233</v>
      </c>
      <c r="C30" s="133"/>
      <c r="D30" s="14"/>
      <c r="E30" s="14"/>
      <c r="F30" s="14"/>
      <c r="G30" s="15"/>
      <c r="H30" s="16"/>
    </row>
    <row r="31" spans="1:8">
      <c r="A31" s="17"/>
      <c r="B31" s="22" t="s">
        <v>234</v>
      </c>
      <c r="C31" s="14" t="s">
        <v>235</v>
      </c>
      <c r="D31" s="14" t="s">
        <v>236</v>
      </c>
      <c r="E31" s="14" t="s">
        <v>47</v>
      </c>
      <c r="F31" s="14">
        <v>99500000</v>
      </c>
      <c r="G31" s="15">
        <v>98939.82</v>
      </c>
      <c r="H31" s="16">
        <v>14.7</v>
      </c>
    </row>
    <row r="32" spans="1:8">
      <c r="A32" s="17"/>
      <c r="B32" s="22" t="s">
        <v>234</v>
      </c>
      <c r="C32" s="14" t="s">
        <v>449</v>
      </c>
      <c r="D32" s="14" t="s">
        <v>450</v>
      </c>
      <c r="E32" s="14" t="s">
        <v>47</v>
      </c>
      <c r="F32" s="14">
        <v>30500000</v>
      </c>
      <c r="G32" s="15">
        <v>30401.88</v>
      </c>
      <c r="H32" s="16">
        <v>4.5199999999999996</v>
      </c>
    </row>
    <row r="33" spans="1:10">
      <c r="A33" s="17"/>
      <c r="B33" s="22" t="s">
        <v>234</v>
      </c>
      <c r="C33" s="14" t="s">
        <v>451</v>
      </c>
      <c r="D33" s="14" t="s">
        <v>452</v>
      </c>
      <c r="E33" s="14" t="s">
        <v>47</v>
      </c>
      <c r="F33" s="14">
        <v>3500000</v>
      </c>
      <c r="G33" s="15">
        <v>3498.67</v>
      </c>
      <c r="H33" s="16">
        <v>0.52</v>
      </c>
    </row>
    <row r="34" spans="1:10" ht="9.75" thickBot="1">
      <c r="A34" s="17"/>
      <c r="B34" s="14"/>
      <c r="C34" s="14"/>
      <c r="D34" s="14"/>
      <c r="E34" s="19" t="s">
        <v>15</v>
      </c>
      <c r="F34" s="14"/>
      <c r="G34" s="36">
        <v>132840.37</v>
      </c>
      <c r="H34" s="37">
        <v>19.739999999999998</v>
      </c>
    </row>
    <row r="35" spans="1:10" ht="9.75" thickTop="1">
      <c r="A35" s="17"/>
      <c r="B35" s="14"/>
      <c r="C35" s="14"/>
      <c r="D35" s="14"/>
      <c r="E35" s="14"/>
      <c r="F35" s="14"/>
      <c r="G35" s="15"/>
      <c r="H35" s="16"/>
    </row>
    <row r="36" spans="1:10" ht="12.75">
      <c r="A36" s="17"/>
      <c r="B36" s="135" t="s">
        <v>298</v>
      </c>
      <c r="C36" s="133"/>
      <c r="D36" s="14"/>
      <c r="E36" s="14"/>
      <c r="F36" s="14"/>
      <c r="G36" s="15"/>
      <c r="H36" s="16"/>
    </row>
    <row r="37" spans="1:10" ht="12.75">
      <c r="A37" s="17"/>
      <c r="B37" s="134" t="s">
        <v>299</v>
      </c>
      <c r="C37" s="133"/>
      <c r="D37" s="14"/>
      <c r="E37" s="19" t="s">
        <v>300</v>
      </c>
      <c r="F37" s="14"/>
      <c r="G37" s="15"/>
      <c r="H37" s="16"/>
    </row>
    <row r="38" spans="1:10">
      <c r="A38" s="17"/>
      <c r="B38" s="14"/>
      <c r="C38" s="14" t="s">
        <v>301</v>
      </c>
      <c r="D38" s="14"/>
      <c r="E38" s="14" t="s">
        <v>453</v>
      </c>
      <c r="F38" s="14"/>
      <c r="G38" s="15">
        <v>30000</v>
      </c>
      <c r="H38" s="16">
        <v>4.46</v>
      </c>
    </row>
    <row r="39" spans="1:10">
      <c r="A39" s="17"/>
      <c r="B39" s="14"/>
      <c r="C39" s="14" t="s">
        <v>445</v>
      </c>
      <c r="D39" s="14"/>
      <c r="E39" s="14" t="s">
        <v>454</v>
      </c>
      <c r="F39" s="14"/>
      <c r="G39" s="15">
        <v>13000</v>
      </c>
      <c r="H39" s="16">
        <v>1.93</v>
      </c>
    </row>
    <row r="40" spans="1:10">
      <c r="A40" s="17"/>
      <c r="B40" s="14"/>
      <c r="C40" s="14" t="s">
        <v>301</v>
      </c>
      <c r="D40" s="14"/>
      <c r="E40" s="14" t="s">
        <v>455</v>
      </c>
      <c r="F40" s="14"/>
      <c r="G40" s="15">
        <v>4500</v>
      </c>
      <c r="H40" s="16">
        <v>0.67</v>
      </c>
    </row>
    <row r="41" spans="1:10" ht="9.75" thickBot="1">
      <c r="A41" s="17"/>
      <c r="B41" s="14"/>
      <c r="C41" s="14"/>
      <c r="D41" s="14"/>
      <c r="E41" s="19" t="s">
        <v>15</v>
      </c>
      <c r="F41" s="14"/>
      <c r="G41" s="20">
        <v>47500</v>
      </c>
      <c r="H41" s="21">
        <v>7.06</v>
      </c>
    </row>
    <row r="42" spans="1:10" ht="9.75" thickTop="1">
      <c r="A42" s="17"/>
      <c r="B42" s="22" t="s">
        <v>16</v>
      </c>
      <c r="C42" s="14" t="s">
        <v>17</v>
      </c>
      <c r="D42" s="14"/>
      <c r="E42" s="14" t="s">
        <v>16</v>
      </c>
      <c r="F42" s="14"/>
      <c r="G42" s="15">
        <v>47950</v>
      </c>
      <c r="H42" s="16">
        <v>7.13</v>
      </c>
    </row>
    <row r="43" spans="1:10">
      <c r="A43" s="17"/>
      <c r="B43" s="22" t="s">
        <v>16</v>
      </c>
      <c r="C43" s="14" t="s">
        <v>456</v>
      </c>
      <c r="D43" s="14"/>
      <c r="E43" s="14" t="s">
        <v>16</v>
      </c>
      <c r="F43" s="14"/>
      <c r="G43" s="15">
        <v>9271.1</v>
      </c>
      <c r="H43" s="16">
        <v>1.38</v>
      </c>
    </row>
    <row r="44" spans="1:10" ht="9.75" thickBot="1">
      <c r="A44" s="17"/>
      <c r="B44" s="14"/>
      <c r="C44" s="14"/>
      <c r="D44" s="14"/>
      <c r="E44" s="19" t="s">
        <v>15</v>
      </c>
      <c r="F44" s="14"/>
      <c r="G44" s="20">
        <v>104721.1</v>
      </c>
      <c r="H44" s="21">
        <v>15.57</v>
      </c>
    </row>
    <row r="45" spans="1:10" ht="9.75" thickTop="1">
      <c r="A45" s="17"/>
      <c r="B45" s="14"/>
      <c r="C45" s="14"/>
      <c r="D45" s="14"/>
      <c r="E45" s="14"/>
      <c r="F45" s="14"/>
      <c r="G45" s="15"/>
      <c r="H45" s="16"/>
    </row>
    <row r="46" spans="1:10">
      <c r="A46" s="23" t="s">
        <v>18</v>
      </c>
      <c r="B46" s="14"/>
      <c r="C46" s="14"/>
      <c r="D46" s="14"/>
      <c r="E46" s="14"/>
      <c r="F46" s="14"/>
      <c r="G46" s="34">
        <v>1408.41</v>
      </c>
      <c r="H46" s="35">
        <v>0.25</v>
      </c>
    </row>
    <row r="47" spans="1:10">
      <c r="A47" s="17"/>
      <c r="B47" s="14"/>
      <c r="C47" s="14"/>
      <c r="D47" s="14"/>
      <c r="E47" s="14"/>
      <c r="F47" s="14"/>
      <c r="G47" s="15"/>
      <c r="H47" s="16"/>
      <c r="J47" s="31"/>
    </row>
    <row r="48" spans="1:10" ht="9.75" thickBot="1">
      <c r="A48" s="17"/>
      <c r="B48" s="14"/>
      <c r="C48" s="14"/>
      <c r="D48" s="14"/>
      <c r="E48" s="19" t="s">
        <v>19</v>
      </c>
      <c r="F48" s="14"/>
      <c r="G48" s="20">
        <v>672901.85</v>
      </c>
      <c r="H48" s="21">
        <v>100</v>
      </c>
    </row>
    <row r="49" spans="1:8" ht="9.75" thickTop="1">
      <c r="A49" s="17"/>
      <c r="B49" s="14"/>
      <c r="C49" s="14"/>
      <c r="D49" s="14"/>
      <c r="E49" s="14"/>
      <c r="F49" s="14"/>
      <c r="G49" s="15"/>
      <c r="H49" s="16"/>
    </row>
    <row r="50" spans="1:8">
      <c r="A50" s="26" t="s">
        <v>20</v>
      </c>
      <c r="B50" s="14"/>
      <c r="C50" s="14"/>
      <c r="D50" s="14"/>
      <c r="E50" s="14"/>
      <c r="F50" s="14"/>
      <c r="G50" s="15"/>
      <c r="H50" s="16"/>
    </row>
    <row r="51" spans="1:8">
      <c r="A51" s="17">
        <v>1</v>
      </c>
      <c r="B51" s="14" t="s">
        <v>457</v>
      </c>
      <c r="C51" s="14"/>
      <c r="D51" s="14"/>
      <c r="E51" s="14"/>
      <c r="F51" s="14"/>
      <c r="G51" s="15"/>
      <c r="H51" s="16"/>
    </row>
    <row r="52" spans="1:8">
      <c r="A52" s="17"/>
      <c r="B52" s="14"/>
      <c r="C52" s="14"/>
      <c r="D52" s="14"/>
      <c r="E52" s="14"/>
      <c r="F52" s="14"/>
      <c r="G52" s="15"/>
      <c r="H52" s="16"/>
    </row>
    <row r="53" spans="1:8">
      <c r="A53" s="17">
        <v>2</v>
      </c>
      <c r="B53" s="14" t="s">
        <v>22</v>
      </c>
      <c r="C53" s="14"/>
      <c r="D53" s="14"/>
      <c r="E53" s="14"/>
      <c r="F53" s="14"/>
      <c r="G53" s="15"/>
      <c r="H53" s="16"/>
    </row>
    <row r="54" spans="1:8">
      <c r="A54" s="17"/>
      <c r="B54" s="14"/>
      <c r="C54" s="14"/>
      <c r="D54" s="14"/>
      <c r="E54" s="14"/>
      <c r="F54" s="14"/>
      <c r="G54" s="15"/>
      <c r="H54" s="16"/>
    </row>
    <row r="55" spans="1:8">
      <c r="A55" s="17">
        <v>3</v>
      </c>
      <c r="B55" s="14" t="s">
        <v>23</v>
      </c>
      <c r="C55" s="14"/>
      <c r="D55" s="14"/>
      <c r="E55" s="14"/>
      <c r="F55" s="14"/>
      <c r="G55" s="15"/>
      <c r="H55" s="16"/>
    </row>
    <row r="56" spans="1:8">
      <c r="A56" s="17"/>
      <c r="B56" s="14" t="s">
        <v>24</v>
      </c>
      <c r="C56" s="14"/>
      <c r="D56" s="14"/>
      <c r="E56" s="14"/>
      <c r="F56" s="14"/>
      <c r="G56" s="15"/>
      <c r="H56" s="16"/>
    </row>
    <row r="57" spans="1:8">
      <c r="A57" s="27"/>
      <c r="B57" s="28" t="s">
        <v>25</v>
      </c>
      <c r="C57" s="28"/>
      <c r="D57" s="28"/>
      <c r="E57" s="28"/>
      <c r="F57" s="28"/>
      <c r="G57" s="29"/>
      <c r="H57" s="30"/>
    </row>
  </sheetData>
  <mergeCells count="6">
    <mergeCell ref="A2:C2"/>
    <mergeCell ref="A3:C3"/>
    <mergeCell ref="B4:C4"/>
    <mergeCell ref="B30:C30"/>
    <mergeCell ref="B36:C36"/>
    <mergeCell ref="B37:C37"/>
  </mergeCells>
  <pageMargins left="0.75" right="0.75" top="1" bottom="1" header="0.5" footer="0.5"/>
  <pageSetup paperSize="9" orientation="portrait" verticalDpi="0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>
  <dimension ref="A1:J58"/>
  <sheetViews>
    <sheetView topLeftCell="A34" workbookViewId="0">
      <selection activeCell="D55" sqref="D5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20.7109375" style="6" customWidth="1"/>
    <col min="6" max="6" width="8.7109375" style="6" customWidth="1"/>
    <col min="7" max="7" width="9.28515625" style="31" customWidth="1"/>
    <col min="8" max="8" width="7.7109375" style="32" customWidth="1"/>
    <col min="9" max="9" width="9.140625" style="6"/>
    <col min="10" max="10" width="10.85546875" style="6" bestFit="1" customWidth="1"/>
    <col min="11" max="16384" width="9.140625" style="6"/>
  </cols>
  <sheetData>
    <row r="1" spans="1:8">
      <c r="A1" s="1"/>
      <c r="B1" s="2"/>
      <c r="C1" s="3" t="s">
        <v>396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9.9000000000000005E-2</v>
      </c>
      <c r="C6" s="14" t="s">
        <v>397</v>
      </c>
      <c r="D6" s="14" t="s">
        <v>398</v>
      </c>
      <c r="E6" s="14" t="s">
        <v>399</v>
      </c>
      <c r="F6" s="14">
        <v>50</v>
      </c>
      <c r="G6" s="15">
        <v>4959.72</v>
      </c>
      <c r="H6" s="16">
        <v>3.19</v>
      </c>
    </row>
    <row r="7" spans="1:8">
      <c r="A7" s="17"/>
      <c r="B7" s="18">
        <v>9.9000000000000005E-2</v>
      </c>
      <c r="C7" s="14" t="s">
        <v>71</v>
      </c>
      <c r="D7" s="14" t="s">
        <v>106</v>
      </c>
      <c r="E7" s="14" t="s">
        <v>73</v>
      </c>
      <c r="F7" s="14">
        <v>350</v>
      </c>
      <c r="G7" s="15">
        <v>3513.5</v>
      </c>
      <c r="H7" s="16">
        <v>2.2599999999999998</v>
      </c>
    </row>
    <row r="8" spans="1:8">
      <c r="A8" s="17"/>
      <c r="B8" s="18">
        <v>0.114</v>
      </c>
      <c r="C8" s="14" t="s">
        <v>397</v>
      </c>
      <c r="D8" s="14" t="s">
        <v>400</v>
      </c>
      <c r="E8" s="14" t="s">
        <v>399</v>
      </c>
      <c r="F8" s="14">
        <v>250</v>
      </c>
      <c r="G8" s="15">
        <v>2536.9499999999998</v>
      </c>
      <c r="H8" s="16">
        <v>1.63</v>
      </c>
    </row>
    <row r="9" spans="1:8">
      <c r="A9" s="17"/>
      <c r="B9" s="22" t="s">
        <v>184</v>
      </c>
      <c r="C9" s="14" t="s">
        <v>71</v>
      </c>
      <c r="D9" s="14" t="s">
        <v>105</v>
      </c>
      <c r="E9" s="14" t="s">
        <v>73</v>
      </c>
      <c r="F9" s="14">
        <v>150</v>
      </c>
      <c r="G9" s="15">
        <v>1829.65</v>
      </c>
      <c r="H9" s="16">
        <v>1.18</v>
      </c>
    </row>
    <row r="10" spans="1:8">
      <c r="A10" s="17"/>
      <c r="B10" s="18">
        <v>8.5400000000000004E-2</v>
      </c>
      <c r="C10" s="14" t="s">
        <v>13</v>
      </c>
      <c r="D10" s="14" t="s">
        <v>154</v>
      </c>
      <c r="E10" s="14" t="s">
        <v>73</v>
      </c>
      <c r="F10" s="14">
        <v>13</v>
      </c>
      <c r="G10" s="15">
        <v>129.85</v>
      </c>
      <c r="H10" s="16">
        <v>0.08</v>
      </c>
    </row>
    <row r="11" spans="1:8">
      <c r="A11" s="17"/>
      <c r="B11" s="18">
        <v>8.9499999999999996E-2</v>
      </c>
      <c r="C11" s="14" t="s">
        <v>401</v>
      </c>
      <c r="D11" s="14" t="s">
        <v>402</v>
      </c>
      <c r="E11" s="14" t="s">
        <v>128</v>
      </c>
      <c r="F11" s="14">
        <v>10</v>
      </c>
      <c r="G11" s="15">
        <v>100.19</v>
      </c>
      <c r="H11" s="16">
        <v>0.06</v>
      </c>
    </row>
    <row r="12" spans="1:8">
      <c r="A12" s="17"/>
      <c r="B12" s="18">
        <v>0.105</v>
      </c>
      <c r="C12" s="14" t="s">
        <v>78</v>
      </c>
      <c r="D12" s="14" t="s">
        <v>403</v>
      </c>
      <c r="E12" s="14" t="s">
        <v>315</v>
      </c>
      <c r="F12" s="14">
        <v>2</v>
      </c>
      <c r="G12" s="15">
        <v>20.010000000000002</v>
      </c>
      <c r="H12" s="16">
        <v>0.01</v>
      </c>
    </row>
    <row r="13" spans="1:8" ht="9.75" thickBot="1">
      <c r="A13" s="17"/>
      <c r="B13" s="14"/>
      <c r="C13" s="14"/>
      <c r="D13" s="14"/>
      <c r="E13" s="19" t="s">
        <v>15</v>
      </c>
      <c r="F13" s="14"/>
      <c r="G13" s="20">
        <v>13089.87</v>
      </c>
      <c r="H13" s="21">
        <v>8.41</v>
      </c>
    </row>
    <row r="14" spans="1:8" ht="13.5" thickTop="1">
      <c r="A14" s="17"/>
      <c r="B14" s="135" t="s">
        <v>40</v>
      </c>
      <c r="C14" s="133"/>
      <c r="D14" s="14"/>
      <c r="E14" s="14"/>
      <c r="F14" s="14"/>
      <c r="G14" s="15"/>
      <c r="H14" s="16"/>
    </row>
    <row r="15" spans="1:8">
      <c r="A15" s="17"/>
      <c r="B15" s="22" t="s">
        <v>184</v>
      </c>
      <c r="C15" s="14" t="s">
        <v>41</v>
      </c>
      <c r="D15" s="14" t="s">
        <v>230</v>
      </c>
      <c r="E15" s="14" t="s">
        <v>43</v>
      </c>
      <c r="F15" s="14">
        <v>2075</v>
      </c>
      <c r="G15" s="15">
        <v>19820.650000000001</v>
      </c>
      <c r="H15" s="16">
        <v>12.75</v>
      </c>
    </row>
    <row r="16" spans="1:8">
      <c r="A16" s="17"/>
      <c r="B16" s="18">
        <v>0.1075</v>
      </c>
      <c r="C16" s="14" t="s">
        <v>217</v>
      </c>
      <c r="D16" s="14" t="s">
        <v>324</v>
      </c>
      <c r="E16" s="14" t="s">
        <v>325</v>
      </c>
      <c r="F16" s="14">
        <v>185</v>
      </c>
      <c r="G16" s="15">
        <v>19593.04</v>
      </c>
      <c r="H16" s="16">
        <v>12.61</v>
      </c>
    </row>
    <row r="17" spans="1:10">
      <c r="A17" s="17"/>
      <c r="B17" s="18">
        <v>9.5000000000000001E-2</v>
      </c>
      <c r="C17" s="14" t="s">
        <v>81</v>
      </c>
      <c r="D17" s="14" t="s">
        <v>229</v>
      </c>
      <c r="E17" s="14" t="s">
        <v>96</v>
      </c>
      <c r="F17" s="14">
        <v>1000</v>
      </c>
      <c r="G17" s="15">
        <v>10002</v>
      </c>
      <c r="H17" s="16">
        <v>6.44</v>
      </c>
    </row>
    <row r="18" spans="1:10">
      <c r="A18" s="17"/>
      <c r="B18" s="18">
        <v>0.11749999999999999</v>
      </c>
      <c r="C18" s="14" t="s">
        <v>220</v>
      </c>
      <c r="D18" s="14" t="s">
        <v>221</v>
      </c>
      <c r="E18" s="14" t="s">
        <v>43</v>
      </c>
      <c r="F18" s="14">
        <v>1000</v>
      </c>
      <c r="G18" s="15">
        <v>9999.5</v>
      </c>
      <c r="H18" s="16">
        <v>6.43</v>
      </c>
    </row>
    <row r="19" spans="1:10">
      <c r="A19" s="17"/>
      <c r="B19" s="18">
        <v>0.104</v>
      </c>
      <c r="C19" s="14" t="s">
        <v>404</v>
      </c>
      <c r="D19" s="14" t="s">
        <v>405</v>
      </c>
      <c r="E19" s="14" t="s">
        <v>406</v>
      </c>
      <c r="F19" s="14">
        <v>1000</v>
      </c>
      <c r="G19" s="15">
        <v>9993.0400000000009</v>
      </c>
      <c r="H19" s="16">
        <v>6.43</v>
      </c>
    </row>
    <row r="20" spans="1:10">
      <c r="A20" s="17"/>
      <c r="B20" s="18">
        <v>9.5000000000000001E-2</v>
      </c>
      <c r="C20" s="14" t="s">
        <v>407</v>
      </c>
      <c r="D20" s="14" t="s">
        <v>408</v>
      </c>
      <c r="E20" s="14" t="s">
        <v>206</v>
      </c>
      <c r="F20" s="14">
        <v>7984</v>
      </c>
      <c r="G20" s="15">
        <v>7981.66</v>
      </c>
      <c r="H20" s="16">
        <v>5.14</v>
      </c>
    </row>
    <row r="21" spans="1:10">
      <c r="A21" s="17"/>
      <c r="B21" s="18">
        <v>8.7099999999999997E-2</v>
      </c>
      <c r="C21" s="14" t="s">
        <v>326</v>
      </c>
      <c r="D21" s="14" t="s">
        <v>327</v>
      </c>
      <c r="E21" s="14" t="s">
        <v>111</v>
      </c>
      <c r="F21" s="14">
        <v>70</v>
      </c>
      <c r="G21" s="15">
        <v>7048.52</v>
      </c>
      <c r="H21" s="16">
        <v>4.54</v>
      </c>
    </row>
    <row r="22" spans="1:10">
      <c r="A22" s="17"/>
      <c r="B22" s="18">
        <v>0.108</v>
      </c>
      <c r="C22" s="14" t="s">
        <v>409</v>
      </c>
      <c r="D22" s="14" t="s">
        <v>410</v>
      </c>
      <c r="E22" s="14" t="s">
        <v>76</v>
      </c>
      <c r="F22" s="14">
        <v>54</v>
      </c>
      <c r="G22" s="15">
        <v>5452.31</v>
      </c>
      <c r="H22" s="16">
        <v>3.51</v>
      </c>
    </row>
    <row r="23" spans="1:10">
      <c r="A23" s="17"/>
      <c r="B23" s="22" t="s">
        <v>184</v>
      </c>
      <c r="C23" s="14" t="s">
        <v>411</v>
      </c>
      <c r="D23" s="14" t="s">
        <v>412</v>
      </c>
      <c r="E23" s="14" t="s">
        <v>413</v>
      </c>
      <c r="F23" s="14">
        <v>500</v>
      </c>
      <c r="G23" s="15">
        <v>5252.83</v>
      </c>
      <c r="H23" s="16">
        <v>3.38</v>
      </c>
    </row>
    <row r="24" spans="1:10">
      <c r="A24" s="17"/>
      <c r="B24" s="22" t="s">
        <v>184</v>
      </c>
      <c r="C24" s="14" t="s">
        <v>414</v>
      </c>
      <c r="D24" s="14" t="s">
        <v>415</v>
      </c>
      <c r="E24" s="14" t="s">
        <v>416</v>
      </c>
      <c r="F24" s="14">
        <v>300</v>
      </c>
      <c r="G24" s="15">
        <v>3374.42</v>
      </c>
      <c r="H24" s="16">
        <v>2.17</v>
      </c>
    </row>
    <row r="25" spans="1:10">
      <c r="A25" s="17"/>
      <c r="B25" s="18">
        <v>0.111</v>
      </c>
      <c r="C25" s="14" t="s">
        <v>231</v>
      </c>
      <c r="D25" s="14" t="s">
        <v>232</v>
      </c>
      <c r="E25" s="14" t="s">
        <v>183</v>
      </c>
      <c r="F25" s="14">
        <v>20</v>
      </c>
      <c r="G25" s="15">
        <v>2019.2</v>
      </c>
      <c r="H25" s="16">
        <v>1.3</v>
      </c>
    </row>
    <row r="26" spans="1:10">
      <c r="A26" s="17"/>
      <c r="B26" s="18">
        <v>0.111</v>
      </c>
      <c r="C26" s="14" t="s">
        <v>231</v>
      </c>
      <c r="D26" s="14" t="s">
        <v>417</v>
      </c>
      <c r="E26" s="14" t="s">
        <v>183</v>
      </c>
      <c r="F26" s="14">
        <v>15</v>
      </c>
      <c r="G26" s="15">
        <v>1512.76</v>
      </c>
      <c r="H26" s="16">
        <v>0.97</v>
      </c>
    </row>
    <row r="27" spans="1:10">
      <c r="A27" s="17"/>
      <c r="B27" s="18">
        <v>9.5000000000000001E-2</v>
      </c>
      <c r="C27" s="14" t="s">
        <v>407</v>
      </c>
      <c r="D27" s="14" t="s">
        <v>418</v>
      </c>
      <c r="E27" s="14" t="s">
        <v>206</v>
      </c>
      <c r="F27" s="14">
        <v>797</v>
      </c>
      <c r="G27" s="15">
        <v>796.77</v>
      </c>
      <c r="H27" s="16">
        <v>0.51</v>
      </c>
    </row>
    <row r="28" spans="1:10">
      <c r="A28" s="17"/>
      <c r="B28" s="18">
        <v>0.1225</v>
      </c>
      <c r="C28" s="14" t="s">
        <v>250</v>
      </c>
      <c r="D28" s="14" t="s">
        <v>419</v>
      </c>
      <c r="E28" s="14" t="s">
        <v>420</v>
      </c>
      <c r="F28" s="14">
        <v>50000</v>
      </c>
      <c r="G28" s="15">
        <v>504.06</v>
      </c>
      <c r="H28" s="16">
        <v>0.32</v>
      </c>
      <c r="J28" s="31"/>
    </row>
    <row r="29" spans="1:10" ht="9.75" thickBot="1">
      <c r="A29" s="17"/>
      <c r="B29" s="14"/>
      <c r="C29" s="14"/>
      <c r="D29" s="14"/>
      <c r="E29" s="19" t="s">
        <v>15</v>
      </c>
      <c r="F29" s="14"/>
      <c r="G29" s="20">
        <v>103350.76</v>
      </c>
      <c r="H29" s="21">
        <v>66.5</v>
      </c>
      <c r="J29" s="31"/>
    </row>
    <row r="30" spans="1:10" ht="9.75" thickTop="1">
      <c r="A30" s="17"/>
      <c r="B30" s="14"/>
      <c r="C30" s="14"/>
      <c r="D30" s="14"/>
      <c r="E30" s="14"/>
      <c r="F30" s="14"/>
      <c r="G30" s="15"/>
      <c r="H30" s="16"/>
      <c r="J30" s="31"/>
    </row>
    <row r="31" spans="1:10" ht="12.75">
      <c r="A31" s="132" t="s">
        <v>166</v>
      </c>
      <c r="B31" s="133"/>
      <c r="C31" s="133"/>
      <c r="D31" s="14"/>
      <c r="E31" s="14"/>
      <c r="F31" s="14"/>
      <c r="G31" s="15"/>
      <c r="H31" s="16"/>
    </row>
    <row r="32" spans="1:10" ht="12.75">
      <c r="A32" s="17"/>
      <c r="B32" s="134" t="s">
        <v>167</v>
      </c>
      <c r="C32" s="133"/>
      <c r="D32" s="14"/>
      <c r="E32" s="14"/>
      <c r="F32" s="14"/>
      <c r="G32" s="15"/>
      <c r="H32" s="16"/>
    </row>
    <row r="33" spans="1:10">
      <c r="A33" s="17"/>
      <c r="B33" s="22" t="s">
        <v>241</v>
      </c>
      <c r="C33" s="14" t="s">
        <v>421</v>
      </c>
      <c r="D33" s="14" t="s">
        <v>422</v>
      </c>
      <c r="E33" s="14" t="s">
        <v>247</v>
      </c>
      <c r="F33" s="14">
        <v>3000</v>
      </c>
      <c r="G33" s="15">
        <v>14795.19</v>
      </c>
      <c r="H33" s="16">
        <v>9.52</v>
      </c>
    </row>
    <row r="34" spans="1:10">
      <c r="A34" s="17"/>
      <c r="B34" s="22" t="s">
        <v>241</v>
      </c>
      <c r="C34" s="14" t="s">
        <v>100</v>
      </c>
      <c r="D34" s="14" t="s">
        <v>423</v>
      </c>
      <c r="E34" s="14" t="s">
        <v>171</v>
      </c>
      <c r="F34" s="14">
        <v>2000</v>
      </c>
      <c r="G34" s="15">
        <v>9796.0300000000007</v>
      </c>
      <c r="H34" s="16">
        <v>6.3</v>
      </c>
    </row>
    <row r="35" spans="1:10">
      <c r="A35" s="17"/>
      <c r="B35" s="22" t="s">
        <v>241</v>
      </c>
      <c r="C35" s="14" t="s">
        <v>256</v>
      </c>
      <c r="D35" s="14" t="s">
        <v>424</v>
      </c>
      <c r="E35" s="14" t="s">
        <v>171</v>
      </c>
      <c r="F35" s="14">
        <v>500</v>
      </c>
      <c r="G35" s="15">
        <v>2458.89</v>
      </c>
      <c r="H35" s="16">
        <v>1.58</v>
      </c>
    </row>
    <row r="36" spans="1:10">
      <c r="A36" s="17"/>
      <c r="B36" s="22" t="s">
        <v>241</v>
      </c>
      <c r="C36" s="14" t="s">
        <v>97</v>
      </c>
      <c r="D36" s="14" t="s">
        <v>425</v>
      </c>
      <c r="E36" s="14" t="s">
        <v>171</v>
      </c>
      <c r="F36" s="14">
        <v>200</v>
      </c>
      <c r="G36" s="15">
        <v>994.88</v>
      </c>
      <c r="H36" s="16">
        <v>0.64</v>
      </c>
      <c r="J36" s="31"/>
    </row>
    <row r="37" spans="1:10">
      <c r="A37" s="17"/>
      <c r="B37" s="22" t="s">
        <v>241</v>
      </c>
      <c r="C37" s="14" t="s">
        <v>426</v>
      </c>
      <c r="D37" s="14" t="s">
        <v>427</v>
      </c>
      <c r="E37" s="14" t="s">
        <v>171</v>
      </c>
      <c r="F37" s="14">
        <v>100</v>
      </c>
      <c r="G37" s="15">
        <v>498.76</v>
      </c>
      <c r="H37" s="16">
        <v>0.32</v>
      </c>
      <c r="J37" s="31"/>
    </row>
    <row r="38" spans="1:10">
      <c r="A38" s="17"/>
      <c r="B38" s="22" t="s">
        <v>241</v>
      </c>
      <c r="C38" s="14" t="s">
        <v>256</v>
      </c>
      <c r="D38" s="14" t="s">
        <v>428</v>
      </c>
      <c r="E38" s="14" t="s">
        <v>171</v>
      </c>
      <c r="F38" s="14">
        <v>100</v>
      </c>
      <c r="G38" s="15">
        <v>498.7</v>
      </c>
      <c r="H38" s="16">
        <v>0.32</v>
      </c>
    </row>
    <row r="39" spans="1:10">
      <c r="A39" s="17"/>
      <c r="B39" s="22" t="s">
        <v>168</v>
      </c>
      <c r="C39" s="14" t="s">
        <v>351</v>
      </c>
      <c r="D39" s="14" t="s">
        <v>352</v>
      </c>
      <c r="E39" s="14" t="s">
        <v>171</v>
      </c>
      <c r="F39" s="14">
        <v>500</v>
      </c>
      <c r="G39" s="15">
        <v>498.02</v>
      </c>
      <c r="H39" s="16">
        <v>0.32</v>
      </c>
    </row>
    <row r="40" spans="1:10" ht="9.75" thickBot="1">
      <c r="A40" s="17"/>
      <c r="B40" s="14"/>
      <c r="C40" s="14"/>
      <c r="D40" s="14"/>
      <c r="E40" s="19" t="s">
        <v>15</v>
      </c>
      <c r="F40" s="14"/>
      <c r="G40" s="20">
        <v>29540.47</v>
      </c>
      <c r="H40" s="21">
        <v>19</v>
      </c>
    </row>
    <row r="41" spans="1:10" ht="13.5" thickTop="1">
      <c r="A41" s="17"/>
      <c r="B41" s="134" t="s">
        <v>233</v>
      </c>
      <c r="C41" s="133"/>
      <c r="D41" s="14"/>
      <c r="E41" s="14"/>
      <c r="F41" s="14"/>
      <c r="G41" s="15"/>
      <c r="H41" s="16"/>
    </row>
    <row r="42" spans="1:10">
      <c r="A42" s="17"/>
      <c r="B42" s="22" t="s">
        <v>234</v>
      </c>
      <c r="C42" s="14" t="s">
        <v>235</v>
      </c>
      <c r="D42" s="14" t="s">
        <v>236</v>
      </c>
      <c r="E42" s="14" t="s">
        <v>47</v>
      </c>
      <c r="F42" s="14">
        <v>5000000</v>
      </c>
      <c r="G42" s="15">
        <v>4971.8500000000004</v>
      </c>
      <c r="H42" s="16">
        <v>3.2</v>
      </c>
    </row>
    <row r="43" spans="1:10" ht="9.75" thickBot="1">
      <c r="A43" s="17"/>
      <c r="B43" s="14"/>
      <c r="C43" s="14"/>
      <c r="D43" s="14"/>
      <c r="E43" s="19" t="s">
        <v>15</v>
      </c>
      <c r="F43" s="14"/>
      <c r="G43" s="20">
        <v>4971.8500000000004</v>
      </c>
      <c r="H43" s="21">
        <v>3.2</v>
      </c>
    </row>
    <row r="44" spans="1:10" ht="9.75" thickTop="1">
      <c r="A44" s="17"/>
      <c r="B44" s="14"/>
      <c r="C44" s="14"/>
      <c r="D44" s="14"/>
      <c r="E44" s="14"/>
      <c r="F44" s="14"/>
      <c r="G44" s="15"/>
      <c r="H44" s="16"/>
    </row>
    <row r="45" spans="1:10">
      <c r="A45" s="17"/>
      <c r="B45" s="22" t="s">
        <v>16</v>
      </c>
      <c r="C45" s="14" t="s">
        <v>17</v>
      </c>
      <c r="D45" s="14"/>
      <c r="E45" s="14" t="s">
        <v>16</v>
      </c>
      <c r="F45" s="14"/>
      <c r="G45" s="15">
        <v>2225</v>
      </c>
      <c r="H45" s="16">
        <v>1.43</v>
      </c>
    </row>
    <row r="46" spans="1:10" ht="9.75" thickBot="1">
      <c r="A46" s="17"/>
      <c r="B46" s="14"/>
      <c r="C46" s="14"/>
      <c r="D46" s="14"/>
      <c r="E46" s="19" t="s">
        <v>15</v>
      </c>
      <c r="F46" s="14"/>
      <c r="G46" s="20">
        <v>2225</v>
      </c>
      <c r="H46" s="21">
        <v>1.43</v>
      </c>
      <c r="J46" s="31"/>
    </row>
    <row r="47" spans="1:10" ht="9.75" thickTop="1">
      <c r="A47" s="17"/>
      <c r="B47" s="14"/>
      <c r="C47" s="14"/>
      <c r="D47" s="14"/>
      <c r="E47" s="14"/>
      <c r="F47" s="14"/>
      <c r="G47" s="15"/>
      <c r="H47" s="16"/>
    </row>
    <row r="48" spans="1:10">
      <c r="A48" s="23" t="s">
        <v>18</v>
      </c>
      <c r="B48" s="14"/>
      <c r="C48" s="14"/>
      <c r="D48" s="14"/>
      <c r="E48" s="14"/>
      <c r="F48" s="14"/>
      <c r="G48" s="34">
        <v>2246.67</v>
      </c>
      <c r="H48" s="35">
        <v>1.46</v>
      </c>
      <c r="J48" s="31"/>
    </row>
    <row r="49" spans="1:8">
      <c r="A49" s="17"/>
      <c r="B49" s="14"/>
      <c r="C49" s="14"/>
      <c r="D49" s="14"/>
      <c r="E49" s="14"/>
      <c r="F49" s="14"/>
      <c r="G49" s="15"/>
      <c r="H49" s="16"/>
    </row>
    <row r="50" spans="1:8" ht="9.75" thickBot="1">
      <c r="A50" s="17"/>
      <c r="B50" s="14"/>
      <c r="C50" s="14"/>
      <c r="D50" s="14"/>
      <c r="E50" s="19" t="s">
        <v>19</v>
      </c>
      <c r="F50" s="14"/>
      <c r="G50" s="20">
        <v>155424.62</v>
      </c>
      <c r="H50" s="21">
        <v>100</v>
      </c>
    </row>
    <row r="51" spans="1:8" ht="9.75" thickTop="1">
      <c r="A51" s="26" t="s">
        <v>20</v>
      </c>
      <c r="B51" s="14"/>
      <c r="C51" s="14"/>
      <c r="D51" s="14"/>
      <c r="E51" s="14"/>
      <c r="F51" s="14"/>
      <c r="G51" s="15"/>
      <c r="H51" s="16"/>
    </row>
    <row r="52" spans="1:8">
      <c r="A52" s="17">
        <v>1</v>
      </c>
      <c r="B52" s="14" t="s">
        <v>429</v>
      </c>
      <c r="C52" s="14"/>
      <c r="D52" s="14"/>
      <c r="E52" s="14"/>
      <c r="F52" s="14"/>
      <c r="G52" s="15"/>
      <c r="H52" s="16"/>
    </row>
    <row r="53" spans="1:8">
      <c r="A53" s="17"/>
      <c r="B53" s="14"/>
      <c r="C53" s="14"/>
      <c r="D53" s="14"/>
      <c r="E53" s="14"/>
      <c r="F53" s="14"/>
      <c r="G53" s="15"/>
      <c r="H53" s="16"/>
    </row>
    <row r="54" spans="1:8">
      <c r="A54" s="17">
        <v>2</v>
      </c>
      <c r="B54" s="14" t="s">
        <v>22</v>
      </c>
      <c r="C54" s="14"/>
      <c r="D54" s="14"/>
      <c r="E54" s="14"/>
      <c r="F54" s="14"/>
      <c r="G54" s="15"/>
      <c r="H54" s="16"/>
    </row>
    <row r="55" spans="1:8">
      <c r="A55" s="17"/>
      <c r="B55" s="14"/>
      <c r="C55" s="14"/>
      <c r="D55" s="14"/>
      <c r="E55" s="14"/>
      <c r="F55" s="14"/>
      <c r="G55" s="15"/>
      <c r="H55" s="16"/>
    </row>
    <row r="56" spans="1:8">
      <c r="A56" s="17">
        <v>3</v>
      </c>
      <c r="B56" s="14" t="s">
        <v>23</v>
      </c>
      <c r="C56" s="14"/>
      <c r="D56" s="14"/>
      <c r="E56" s="14"/>
      <c r="F56" s="14"/>
      <c r="G56" s="15"/>
      <c r="H56" s="16"/>
    </row>
    <row r="57" spans="1:8">
      <c r="A57" s="17"/>
      <c r="B57" s="14" t="s">
        <v>24</v>
      </c>
      <c r="C57" s="14"/>
      <c r="D57" s="14"/>
      <c r="E57" s="14"/>
      <c r="F57" s="14"/>
      <c r="G57" s="15"/>
      <c r="H57" s="16"/>
    </row>
    <row r="58" spans="1:8">
      <c r="A58" s="27"/>
      <c r="B58" s="28" t="s">
        <v>25</v>
      </c>
      <c r="C58" s="28"/>
      <c r="D58" s="28"/>
      <c r="E58" s="28"/>
      <c r="F58" s="28"/>
      <c r="G58" s="29"/>
      <c r="H58" s="30"/>
    </row>
  </sheetData>
  <mergeCells count="8">
    <mergeCell ref="B32:C32"/>
    <mergeCell ref="B41:C41"/>
    <mergeCell ref="A2:C2"/>
    <mergeCell ref="A3:C3"/>
    <mergeCell ref="B4:C4"/>
    <mergeCell ref="B5:C5"/>
    <mergeCell ref="B14:C14"/>
    <mergeCell ref="A31:C31"/>
  </mergeCells>
  <pageMargins left="0.75" right="0.75" top="1" bottom="1" header="0.5" footer="0.5"/>
  <pageSetup paperSize="9" orientation="portrait" verticalDpi="0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>
  <dimension ref="A1:J43"/>
  <sheetViews>
    <sheetView topLeftCell="A11" workbookViewId="0">
      <selection activeCell="K36" sqref="K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8554687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9" width="9.140625" style="6"/>
    <col min="10" max="10" width="10.7109375" style="6" bestFit="1" customWidth="1"/>
    <col min="11" max="16384" width="9.140625" style="6"/>
  </cols>
  <sheetData>
    <row r="1" spans="1:10">
      <c r="A1" s="1"/>
      <c r="B1" s="2"/>
      <c r="C1" s="3" t="s">
        <v>383</v>
      </c>
      <c r="D1" s="2"/>
      <c r="E1" s="2"/>
      <c r="F1" s="2"/>
      <c r="G1" s="4"/>
      <c r="H1" s="5"/>
    </row>
    <row r="2" spans="1:10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10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10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10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10">
      <c r="A6" s="17"/>
      <c r="B6" s="18">
        <v>9.2999999999999999E-2</v>
      </c>
      <c r="C6" s="14" t="s">
        <v>87</v>
      </c>
      <c r="D6" s="14" t="s">
        <v>120</v>
      </c>
      <c r="E6" s="14" t="s">
        <v>12</v>
      </c>
      <c r="F6" s="14">
        <v>500</v>
      </c>
      <c r="G6" s="15">
        <v>5097.76</v>
      </c>
      <c r="H6" s="16">
        <v>12.65</v>
      </c>
    </row>
    <row r="7" spans="1:10">
      <c r="A7" s="17"/>
      <c r="B7" s="18">
        <v>8.2500000000000004E-2</v>
      </c>
      <c r="C7" s="14" t="s">
        <v>113</v>
      </c>
      <c r="D7" s="14" t="s">
        <v>384</v>
      </c>
      <c r="E7" s="14" t="s">
        <v>73</v>
      </c>
      <c r="F7" s="14">
        <v>500</v>
      </c>
      <c r="G7" s="15">
        <v>4998.49</v>
      </c>
      <c r="H7" s="16">
        <v>12.41</v>
      </c>
    </row>
    <row r="8" spans="1:10">
      <c r="A8" s="17"/>
      <c r="B8" s="18">
        <v>9.06E-2</v>
      </c>
      <c r="C8" s="14" t="s">
        <v>33</v>
      </c>
      <c r="D8" s="14" t="s">
        <v>385</v>
      </c>
      <c r="E8" s="14" t="s">
        <v>12</v>
      </c>
      <c r="F8" s="14">
        <v>300</v>
      </c>
      <c r="G8" s="15">
        <v>3053.66</v>
      </c>
      <c r="H8" s="16">
        <v>7.58</v>
      </c>
    </row>
    <row r="9" spans="1:10">
      <c r="A9" s="17"/>
      <c r="B9" s="18">
        <v>8.9599999999999999E-2</v>
      </c>
      <c r="C9" s="14" t="s">
        <v>103</v>
      </c>
      <c r="D9" s="14" t="s">
        <v>311</v>
      </c>
      <c r="E9" s="14" t="s">
        <v>12</v>
      </c>
      <c r="F9" s="14">
        <v>300</v>
      </c>
      <c r="G9" s="15">
        <v>3027.3</v>
      </c>
      <c r="H9" s="16">
        <v>7.51</v>
      </c>
    </row>
    <row r="10" spans="1:10">
      <c r="A10" s="17"/>
      <c r="B10" s="18">
        <v>9.2700000000000005E-2</v>
      </c>
      <c r="C10" s="14" t="s">
        <v>87</v>
      </c>
      <c r="D10" s="14" t="s">
        <v>386</v>
      </c>
      <c r="E10" s="14" t="s">
        <v>12</v>
      </c>
      <c r="F10" s="14">
        <v>150</v>
      </c>
      <c r="G10" s="15">
        <v>1528.36</v>
      </c>
      <c r="H10" s="16">
        <v>3.79</v>
      </c>
    </row>
    <row r="11" spans="1:10">
      <c r="A11" s="17"/>
      <c r="B11" s="18">
        <v>9.2499999999999999E-2</v>
      </c>
      <c r="C11" s="14" t="s">
        <v>169</v>
      </c>
      <c r="D11" s="14" t="s">
        <v>387</v>
      </c>
      <c r="E11" s="14" t="s">
        <v>83</v>
      </c>
      <c r="F11" s="14">
        <v>150</v>
      </c>
      <c r="G11" s="15">
        <v>1511.33</v>
      </c>
      <c r="H11" s="16">
        <v>3.75</v>
      </c>
    </row>
    <row r="12" spans="1:10" ht="9.75" thickBot="1">
      <c r="A12" s="17"/>
      <c r="B12" s="14"/>
      <c r="C12" s="14"/>
      <c r="D12" s="14"/>
      <c r="E12" s="19" t="s">
        <v>15</v>
      </c>
      <c r="F12" s="14"/>
      <c r="G12" s="20">
        <v>19216.900000000001</v>
      </c>
      <c r="H12" s="21">
        <v>47.69</v>
      </c>
      <c r="J12" s="31"/>
    </row>
    <row r="13" spans="1:10" ht="13.5" thickTop="1">
      <c r="A13" s="17"/>
      <c r="B13" s="134" t="s">
        <v>44</v>
      </c>
      <c r="C13" s="133"/>
      <c r="D13" s="14"/>
      <c r="E13" s="14"/>
      <c r="F13" s="14"/>
      <c r="G13" s="15"/>
      <c r="H13" s="16"/>
      <c r="J13" s="31"/>
    </row>
    <row r="14" spans="1:10">
      <c r="A14" s="17"/>
      <c r="B14" s="18">
        <v>8.4699999999999998E-2</v>
      </c>
      <c r="C14" s="14" t="s">
        <v>388</v>
      </c>
      <c r="D14" s="14" t="s">
        <v>389</v>
      </c>
      <c r="E14" s="14" t="s">
        <v>47</v>
      </c>
      <c r="F14" s="14">
        <v>5000000</v>
      </c>
      <c r="G14" s="15">
        <v>5061.0600000000004</v>
      </c>
      <c r="H14" s="16">
        <v>12.56</v>
      </c>
      <c r="J14" s="31"/>
    </row>
    <row r="15" spans="1:10" ht="9.75" thickBot="1">
      <c r="A15" s="17"/>
      <c r="B15" s="14"/>
      <c r="C15" s="14"/>
      <c r="D15" s="14"/>
      <c r="E15" s="19" t="s">
        <v>15</v>
      </c>
      <c r="F15" s="14"/>
      <c r="G15" s="20">
        <v>5061.0600000000004</v>
      </c>
      <c r="H15" s="21">
        <v>12.56</v>
      </c>
    </row>
    <row r="16" spans="1:10" ht="9.75" thickTop="1">
      <c r="A16" s="17"/>
      <c r="B16" s="14"/>
      <c r="C16" s="14"/>
      <c r="D16" s="14"/>
      <c r="E16" s="14"/>
      <c r="F16" s="14"/>
      <c r="G16" s="15"/>
      <c r="H16" s="16"/>
    </row>
    <row r="17" spans="1:8">
      <c r="A17" s="132" t="s">
        <v>166</v>
      </c>
      <c r="B17" s="136"/>
      <c r="C17" s="136"/>
      <c r="D17" s="14"/>
      <c r="E17" s="14"/>
      <c r="F17" s="14"/>
      <c r="G17" s="15"/>
      <c r="H17" s="16"/>
    </row>
    <row r="18" spans="1:8" ht="12.75">
      <c r="A18" s="17"/>
      <c r="B18" s="134" t="s">
        <v>167</v>
      </c>
      <c r="C18" s="133"/>
      <c r="D18" s="14"/>
      <c r="E18" s="14"/>
      <c r="F18" s="14"/>
      <c r="G18" s="15"/>
      <c r="H18" s="16"/>
    </row>
    <row r="19" spans="1:8">
      <c r="A19" s="17"/>
      <c r="B19" s="22" t="s">
        <v>168</v>
      </c>
      <c r="C19" s="14" t="s">
        <v>390</v>
      </c>
      <c r="D19" s="14" t="s">
        <v>391</v>
      </c>
      <c r="E19" s="14" t="s">
        <v>171</v>
      </c>
      <c r="F19" s="14">
        <v>5000</v>
      </c>
      <c r="G19" s="15">
        <v>4675.54</v>
      </c>
      <c r="H19" s="16">
        <v>11.61</v>
      </c>
    </row>
    <row r="20" spans="1:8">
      <c r="A20" s="17"/>
      <c r="B20" s="22" t="s">
        <v>168</v>
      </c>
      <c r="C20" s="14" t="s">
        <v>349</v>
      </c>
      <c r="D20" s="14" t="s">
        <v>350</v>
      </c>
      <c r="E20" s="14" t="s">
        <v>253</v>
      </c>
      <c r="F20" s="14">
        <v>4000</v>
      </c>
      <c r="G20" s="15">
        <v>3741.79</v>
      </c>
      <c r="H20" s="16">
        <v>9.2899999999999991</v>
      </c>
    </row>
    <row r="21" spans="1:8">
      <c r="A21" s="17"/>
      <c r="B21" s="22" t="s">
        <v>241</v>
      </c>
      <c r="C21" s="14" t="s">
        <v>248</v>
      </c>
      <c r="D21" s="14" t="s">
        <v>348</v>
      </c>
      <c r="E21" s="14" t="s">
        <v>171</v>
      </c>
      <c r="F21" s="14">
        <v>700</v>
      </c>
      <c r="G21" s="15">
        <v>3421.31</v>
      </c>
      <c r="H21" s="16">
        <v>8.49</v>
      </c>
    </row>
    <row r="22" spans="1:8">
      <c r="A22" s="17"/>
      <c r="B22" s="22" t="s">
        <v>168</v>
      </c>
      <c r="C22" s="14" t="s">
        <v>169</v>
      </c>
      <c r="D22" s="14" t="s">
        <v>170</v>
      </c>
      <c r="E22" s="14" t="s">
        <v>171</v>
      </c>
      <c r="F22" s="14">
        <v>1600</v>
      </c>
      <c r="G22" s="15">
        <v>1568.16</v>
      </c>
      <c r="H22" s="16">
        <v>3.89</v>
      </c>
    </row>
    <row r="23" spans="1:8">
      <c r="A23" s="17"/>
      <c r="B23" s="22" t="s">
        <v>168</v>
      </c>
      <c r="C23" s="14" t="s">
        <v>259</v>
      </c>
      <c r="D23" s="14" t="s">
        <v>392</v>
      </c>
      <c r="E23" s="14" t="s">
        <v>171</v>
      </c>
      <c r="F23" s="14">
        <v>500</v>
      </c>
      <c r="G23" s="15">
        <v>490.24</v>
      </c>
      <c r="H23" s="16">
        <v>1.22</v>
      </c>
    </row>
    <row r="24" spans="1:8" ht="9.75" thickBot="1">
      <c r="A24" s="17"/>
      <c r="B24" s="14"/>
      <c r="C24" s="14"/>
      <c r="D24" s="14"/>
      <c r="E24" s="19" t="s">
        <v>15</v>
      </c>
      <c r="F24" s="14"/>
      <c r="G24" s="20">
        <v>13897.04</v>
      </c>
      <c r="H24" s="21">
        <v>34.5</v>
      </c>
    </row>
    <row r="25" spans="1:8" ht="13.5" thickTop="1">
      <c r="A25" s="17"/>
      <c r="B25" s="134" t="s">
        <v>233</v>
      </c>
      <c r="C25" s="133"/>
      <c r="D25" s="14"/>
      <c r="E25" s="14"/>
      <c r="F25" s="14"/>
      <c r="G25" s="15"/>
      <c r="H25" s="16"/>
    </row>
    <row r="26" spans="1:8">
      <c r="A26" s="17"/>
      <c r="B26" s="22" t="s">
        <v>234</v>
      </c>
      <c r="C26" s="14" t="s">
        <v>393</v>
      </c>
      <c r="D26" s="14" t="s">
        <v>394</v>
      </c>
      <c r="E26" s="14" t="s">
        <v>47</v>
      </c>
      <c r="F26" s="14">
        <v>810000</v>
      </c>
      <c r="G26" s="15">
        <v>772.52</v>
      </c>
      <c r="H26" s="16">
        <v>1.92</v>
      </c>
    </row>
    <row r="27" spans="1:8" ht="9.75" thickBot="1">
      <c r="A27" s="17"/>
      <c r="B27" s="14"/>
      <c r="C27" s="14"/>
      <c r="D27" s="14"/>
      <c r="E27" s="19" t="s">
        <v>15</v>
      </c>
      <c r="F27" s="14"/>
      <c r="G27" s="20">
        <v>772.52</v>
      </c>
      <c r="H27" s="21">
        <v>1.92</v>
      </c>
    </row>
    <row r="28" spans="1:8" ht="9.75" thickTop="1">
      <c r="A28" s="17"/>
      <c r="B28" s="14"/>
      <c r="C28" s="14"/>
      <c r="D28" s="14"/>
      <c r="E28" s="14"/>
      <c r="F28" s="14"/>
      <c r="G28" s="15"/>
      <c r="H28" s="16"/>
    </row>
    <row r="29" spans="1:8">
      <c r="A29" s="17"/>
      <c r="B29" s="22" t="s">
        <v>16</v>
      </c>
      <c r="C29" s="14" t="s">
        <v>17</v>
      </c>
      <c r="D29" s="14"/>
      <c r="E29" s="14" t="s">
        <v>16</v>
      </c>
      <c r="F29" s="14"/>
      <c r="G29" s="15">
        <v>400</v>
      </c>
      <c r="H29" s="16">
        <v>0.99</v>
      </c>
    </row>
    <row r="30" spans="1:8" ht="9.75" thickBot="1">
      <c r="A30" s="17"/>
      <c r="B30" s="14"/>
      <c r="C30" s="14"/>
      <c r="D30" s="14"/>
      <c r="E30" s="19" t="s">
        <v>15</v>
      </c>
      <c r="F30" s="14"/>
      <c r="G30" s="20">
        <v>400</v>
      </c>
      <c r="H30" s="21">
        <v>0.99</v>
      </c>
    </row>
    <row r="31" spans="1:8" ht="9.75" thickTop="1">
      <c r="A31" s="17"/>
      <c r="B31" s="14"/>
      <c r="C31" s="14"/>
      <c r="D31" s="14"/>
      <c r="E31" s="14"/>
      <c r="F31" s="14"/>
      <c r="G31" s="15"/>
      <c r="H31" s="16"/>
    </row>
    <row r="32" spans="1:8">
      <c r="A32" s="23" t="s">
        <v>18</v>
      </c>
      <c r="B32" s="14"/>
      <c r="C32" s="14"/>
      <c r="D32" s="14"/>
      <c r="E32" s="14"/>
      <c r="F32" s="14"/>
      <c r="G32" s="34">
        <v>936.24</v>
      </c>
      <c r="H32" s="35">
        <v>2.34</v>
      </c>
    </row>
    <row r="33" spans="1:10">
      <c r="A33" s="17"/>
      <c r="B33" s="14"/>
      <c r="C33" s="14"/>
      <c r="D33" s="14"/>
      <c r="E33" s="14"/>
      <c r="F33" s="14"/>
      <c r="G33" s="15"/>
      <c r="H33" s="16"/>
    </row>
    <row r="34" spans="1:10" ht="9.75" thickBot="1">
      <c r="A34" s="17"/>
      <c r="B34" s="14"/>
      <c r="C34" s="14"/>
      <c r="D34" s="14"/>
      <c r="E34" s="19" t="s">
        <v>19</v>
      </c>
      <c r="F34" s="14"/>
      <c r="G34" s="20">
        <v>40283.760000000002</v>
      </c>
      <c r="H34" s="21">
        <v>100</v>
      </c>
      <c r="J34" s="31"/>
    </row>
    <row r="35" spans="1:10" ht="9.75" thickTop="1">
      <c r="A35" s="17"/>
      <c r="B35" s="14"/>
      <c r="C35" s="14"/>
      <c r="D35" s="14"/>
      <c r="E35" s="14"/>
      <c r="F35" s="14"/>
      <c r="G35" s="15"/>
      <c r="H35" s="16"/>
    </row>
    <row r="36" spans="1:10">
      <c r="A36" s="26" t="s">
        <v>20</v>
      </c>
      <c r="B36" s="14"/>
      <c r="C36" s="14"/>
      <c r="D36" s="14"/>
      <c r="E36" s="14"/>
      <c r="F36" s="14"/>
      <c r="G36" s="15"/>
      <c r="H36" s="16"/>
    </row>
    <row r="37" spans="1:10">
      <c r="A37" s="17">
        <v>1</v>
      </c>
      <c r="B37" s="14" t="s">
        <v>395</v>
      </c>
      <c r="C37" s="14"/>
      <c r="D37" s="14"/>
      <c r="E37" s="14"/>
      <c r="F37" s="14"/>
      <c r="G37" s="15"/>
      <c r="H37" s="16"/>
    </row>
    <row r="38" spans="1:10">
      <c r="A38" s="17"/>
      <c r="B38" s="14"/>
      <c r="C38" s="14"/>
      <c r="D38" s="14"/>
      <c r="E38" s="14"/>
      <c r="F38" s="14"/>
      <c r="G38" s="15"/>
      <c r="H38" s="16"/>
    </row>
    <row r="39" spans="1:10">
      <c r="A39" s="17">
        <v>2</v>
      </c>
      <c r="B39" s="14" t="s">
        <v>22</v>
      </c>
      <c r="C39" s="14"/>
      <c r="D39" s="14"/>
      <c r="E39" s="14"/>
      <c r="F39" s="14"/>
      <c r="G39" s="15"/>
      <c r="H39" s="16"/>
    </row>
    <row r="40" spans="1:10">
      <c r="A40" s="17"/>
      <c r="B40" s="14"/>
      <c r="C40" s="14"/>
      <c r="D40" s="14"/>
      <c r="E40" s="14"/>
      <c r="F40" s="14"/>
      <c r="G40" s="15"/>
      <c r="H40" s="16"/>
    </row>
    <row r="41" spans="1:10">
      <c r="A41" s="17">
        <v>3</v>
      </c>
      <c r="B41" s="14" t="s">
        <v>23</v>
      </c>
      <c r="C41" s="14"/>
      <c r="D41" s="14"/>
      <c r="E41" s="14"/>
      <c r="F41" s="14"/>
      <c r="G41" s="15"/>
      <c r="H41" s="16"/>
    </row>
    <row r="42" spans="1:10">
      <c r="A42" s="17"/>
      <c r="B42" s="14" t="s">
        <v>24</v>
      </c>
      <c r="C42" s="14"/>
      <c r="D42" s="14"/>
      <c r="E42" s="14"/>
      <c r="F42" s="14"/>
      <c r="G42" s="15"/>
      <c r="H42" s="16"/>
    </row>
    <row r="43" spans="1:10">
      <c r="A43" s="27"/>
      <c r="B43" s="28" t="s">
        <v>25</v>
      </c>
      <c r="C43" s="28"/>
      <c r="D43" s="28"/>
      <c r="E43" s="28"/>
      <c r="F43" s="28"/>
      <c r="G43" s="29"/>
      <c r="H43" s="30"/>
    </row>
  </sheetData>
  <mergeCells count="8">
    <mergeCell ref="B18:C18"/>
    <mergeCell ref="B25:C25"/>
    <mergeCell ref="A2:C2"/>
    <mergeCell ref="A3:C3"/>
    <mergeCell ref="B4:C4"/>
    <mergeCell ref="B5:C5"/>
    <mergeCell ref="B13:C13"/>
    <mergeCell ref="A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J15" sqref="J1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377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39" t="s">
        <v>2</v>
      </c>
      <c r="E2" s="39" t="s">
        <v>3</v>
      </c>
      <c r="F2" s="40" t="s">
        <v>4</v>
      </c>
      <c r="G2" s="41" t="s">
        <v>5</v>
      </c>
      <c r="H2" s="42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44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7.7299999999999994E-2</v>
      </c>
      <c r="C6" s="14" t="s">
        <v>45</v>
      </c>
      <c r="D6" s="14" t="s">
        <v>46</v>
      </c>
      <c r="E6" s="14" t="s">
        <v>47</v>
      </c>
      <c r="F6" s="14">
        <v>27400000</v>
      </c>
      <c r="G6" s="15">
        <v>26838.3</v>
      </c>
      <c r="H6" s="16">
        <v>30.07</v>
      </c>
    </row>
    <row r="7" spans="1:8">
      <c r="A7" s="17"/>
      <c r="B7" s="18">
        <v>8.1699999999999995E-2</v>
      </c>
      <c r="C7" s="14" t="s">
        <v>50</v>
      </c>
      <c r="D7" s="14" t="s">
        <v>51</v>
      </c>
      <c r="E7" s="14" t="s">
        <v>47</v>
      </c>
      <c r="F7" s="14">
        <v>14486200</v>
      </c>
      <c r="G7" s="15">
        <v>14754.19</v>
      </c>
      <c r="H7" s="16">
        <v>16.53</v>
      </c>
    </row>
    <row r="8" spans="1:8">
      <c r="A8" s="17"/>
      <c r="B8" s="18">
        <v>8.2400000000000001E-2</v>
      </c>
      <c r="C8" s="14" t="s">
        <v>48</v>
      </c>
      <c r="D8" s="14" t="s">
        <v>49</v>
      </c>
      <c r="E8" s="14" t="s">
        <v>47</v>
      </c>
      <c r="F8" s="14">
        <v>12016700</v>
      </c>
      <c r="G8" s="15">
        <v>12269.65</v>
      </c>
      <c r="H8" s="16">
        <v>13.75</v>
      </c>
    </row>
    <row r="9" spans="1:8">
      <c r="A9" s="17"/>
      <c r="B9" s="18">
        <v>8.1299999999999997E-2</v>
      </c>
      <c r="C9" s="14" t="s">
        <v>54</v>
      </c>
      <c r="D9" s="14" t="s">
        <v>55</v>
      </c>
      <c r="E9" s="14" t="s">
        <v>47</v>
      </c>
      <c r="F9" s="14">
        <v>11319900</v>
      </c>
      <c r="G9" s="15">
        <v>11489.7</v>
      </c>
      <c r="H9" s="16">
        <v>12.87</v>
      </c>
    </row>
    <row r="10" spans="1:8">
      <c r="A10" s="17"/>
      <c r="B10" s="18">
        <v>7.5899999999999995E-2</v>
      </c>
      <c r="C10" s="14" t="s">
        <v>52</v>
      </c>
      <c r="D10" s="14" t="s">
        <v>53</v>
      </c>
      <c r="E10" s="14" t="s">
        <v>47</v>
      </c>
      <c r="F10" s="14">
        <v>9000000</v>
      </c>
      <c r="G10" s="15">
        <v>8875.7999999999993</v>
      </c>
      <c r="H10" s="16">
        <v>9.9499999999999993</v>
      </c>
    </row>
    <row r="11" spans="1:8">
      <c r="A11" s="17"/>
      <c r="B11" s="18">
        <v>7.6799999999999993E-2</v>
      </c>
      <c r="C11" s="14" t="s">
        <v>56</v>
      </c>
      <c r="D11" s="14" t="s">
        <v>57</v>
      </c>
      <c r="E11" s="14" t="s">
        <v>47</v>
      </c>
      <c r="F11" s="14">
        <v>6500000</v>
      </c>
      <c r="G11" s="15">
        <v>6454.18</v>
      </c>
      <c r="H11" s="16">
        <v>7.23</v>
      </c>
    </row>
    <row r="12" spans="1:8">
      <c r="A12" s="17"/>
      <c r="B12" s="18">
        <v>1.44E-2</v>
      </c>
      <c r="C12" s="14" t="s">
        <v>56</v>
      </c>
      <c r="D12" s="14" t="s">
        <v>58</v>
      </c>
      <c r="E12" s="14" t="s">
        <v>47</v>
      </c>
      <c r="F12" s="14">
        <v>2000000</v>
      </c>
      <c r="G12" s="15">
        <v>1753.37</v>
      </c>
      <c r="H12" s="16">
        <v>1.96</v>
      </c>
    </row>
    <row r="13" spans="1:8">
      <c r="A13" s="17"/>
      <c r="B13" s="18">
        <v>8.43E-2</v>
      </c>
      <c r="C13" s="14" t="s">
        <v>378</v>
      </c>
      <c r="D13" s="14" t="s">
        <v>379</v>
      </c>
      <c r="E13" s="14" t="s">
        <v>47</v>
      </c>
      <c r="F13" s="14">
        <v>100000</v>
      </c>
      <c r="G13" s="15">
        <v>101.4</v>
      </c>
      <c r="H13" s="16">
        <v>0.11</v>
      </c>
    </row>
    <row r="14" spans="1:8">
      <c r="A14" s="17"/>
      <c r="B14" s="18">
        <v>8.2799999999999999E-2</v>
      </c>
      <c r="C14" s="14" t="s">
        <v>380</v>
      </c>
      <c r="D14" s="14" t="s">
        <v>381</v>
      </c>
      <c r="E14" s="14" t="s">
        <v>47</v>
      </c>
      <c r="F14" s="14">
        <v>88000</v>
      </c>
      <c r="G14" s="15">
        <v>89.8</v>
      </c>
      <c r="H14" s="16">
        <v>0.1</v>
      </c>
    </row>
    <row r="15" spans="1:8" ht="9.75" thickBot="1">
      <c r="A15" s="17"/>
      <c r="B15" s="14"/>
      <c r="C15" s="14"/>
      <c r="D15" s="14"/>
      <c r="E15" s="19" t="s">
        <v>15</v>
      </c>
      <c r="F15" s="14"/>
      <c r="G15" s="20">
        <v>82626.389999999985</v>
      </c>
      <c r="H15" s="43">
        <v>92.58</v>
      </c>
    </row>
    <row r="16" spans="1:8" ht="9.75" thickTop="1">
      <c r="A16" s="17"/>
      <c r="B16" s="14"/>
      <c r="C16" s="14"/>
      <c r="D16" s="14"/>
      <c r="E16" s="14"/>
      <c r="F16" s="14"/>
      <c r="G16" s="15"/>
      <c r="H16" s="16"/>
    </row>
    <row r="17" spans="1:8">
      <c r="A17" s="17"/>
      <c r="B17" s="22" t="s">
        <v>16</v>
      </c>
      <c r="C17" s="14" t="s">
        <v>17</v>
      </c>
      <c r="D17" s="14"/>
      <c r="E17" s="14" t="s">
        <v>16</v>
      </c>
      <c r="F17" s="14"/>
      <c r="G17" s="15">
        <v>7755</v>
      </c>
      <c r="H17" s="16">
        <v>8.69</v>
      </c>
    </row>
    <row r="18" spans="1:8" ht="9.75" thickBot="1">
      <c r="A18" s="17"/>
      <c r="B18" s="14"/>
      <c r="C18" s="14"/>
      <c r="D18" s="14"/>
      <c r="E18" s="19" t="s">
        <v>15</v>
      </c>
      <c r="F18" s="14"/>
      <c r="G18" s="20">
        <v>7755</v>
      </c>
      <c r="H18" s="21">
        <v>8.69</v>
      </c>
    </row>
    <row r="19" spans="1:8" ht="9.75" thickTop="1">
      <c r="A19" s="17"/>
      <c r="B19" s="14"/>
      <c r="C19" s="14"/>
      <c r="D19" s="14"/>
      <c r="E19" s="14"/>
      <c r="F19" s="14"/>
      <c r="G19" s="15"/>
      <c r="H19" s="16"/>
    </row>
    <row r="20" spans="1:8">
      <c r="A20" s="23" t="s">
        <v>18</v>
      </c>
      <c r="B20" s="14"/>
      <c r="C20" s="14"/>
      <c r="D20" s="14"/>
      <c r="E20" s="14"/>
      <c r="F20" s="14"/>
      <c r="G20" s="24">
        <v>-1132.7899999999865</v>
      </c>
      <c r="H20" s="25">
        <v>-1.2692524028387968</v>
      </c>
    </row>
    <row r="21" spans="1:8">
      <c r="A21" s="17"/>
      <c r="B21" s="14"/>
      <c r="C21" s="14"/>
      <c r="D21" s="14"/>
      <c r="E21" s="14"/>
      <c r="F21" s="14"/>
      <c r="G21" s="15"/>
      <c r="H21" s="16"/>
    </row>
    <row r="22" spans="1:8" ht="9.75" thickBot="1">
      <c r="A22" s="17"/>
      <c r="B22" s="14"/>
      <c r="C22" s="14"/>
      <c r="D22" s="14"/>
      <c r="E22" s="19" t="s">
        <v>19</v>
      </c>
      <c r="F22" s="14"/>
      <c r="G22" s="20">
        <v>89248.6</v>
      </c>
      <c r="H22" s="21">
        <v>100</v>
      </c>
    </row>
    <row r="23" spans="1:8" ht="9.75" thickTop="1">
      <c r="A23" s="17"/>
      <c r="B23" s="14"/>
      <c r="C23" s="14"/>
      <c r="D23" s="14"/>
      <c r="E23" s="14"/>
      <c r="F23" s="14"/>
      <c r="G23" s="15"/>
      <c r="H23" s="16"/>
    </row>
    <row r="24" spans="1:8">
      <c r="A24" s="26" t="s">
        <v>20</v>
      </c>
      <c r="B24" s="14"/>
      <c r="C24" s="14"/>
      <c r="D24" s="14"/>
      <c r="E24" s="14"/>
      <c r="F24" s="14"/>
      <c r="G24" s="15"/>
      <c r="H24" s="16"/>
    </row>
    <row r="25" spans="1:8">
      <c r="A25" s="17">
        <v>1</v>
      </c>
      <c r="B25" s="14" t="s">
        <v>382</v>
      </c>
      <c r="C25" s="14"/>
      <c r="D25" s="14"/>
      <c r="E25" s="14"/>
      <c r="F25" s="14"/>
      <c r="G25" s="15"/>
      <c r="H25" s="16"/>
    </row>
    <row r="26" spans="1:8">
      <c r="A26" s="17"/>
      <c r="B26" s="14"/>
      <c r="C26" s="14"/>
      <c r="D26" s="14"/>
      <c r="E26" s="14"/>
      <c r="F26" s="14"/>
      <c r="G26" s="15"/>
      <c r="H26" s="16"/>
    </row>
    <row r="27" spans="1:8">
      <c r="A27" s="27">
        <v>2</v>
      </c>
      <c r="B27" s="28" t="s">
        <v>22</v>
      </c>
      <c r="C27" s="28"/>
      <c r="D27" s="28"/>
      <c r="E27" s="28"/>
      <c r="F27" s="28"/>
      <c r="G27" s="29"/>
      <c r="H27" s="3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>
  <dimension ref="A1:K40"/>
  <sheetViews>
    <sheetView workbookViewId="0">
      <selection activeCell="B14" sqref="B1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0" width="9.140625" style="6"/>
    <col min="11" max="11" width="10" style="6" bestFit="1" customWidth="1"/>
    <col min="12" max="16384" width="9.140625" style="6"/>
  </cols>
  <sheetData>
    <row r="1" spans="1:11">
      <c r="A1" s="1"/>
      <c r="B1" s="2"/>
      <c r="C1" s="3" t="s">
        <v>361</v>
      </c>
      <c r="D1" s="2"/>
      <c r="E1" s="2"/>
      <c r="F1" s="2"/>
      <c r="G1" s="4"/>
      <c r="H1" s="5"/>
    </row>
    <row r="2" spans="1:11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11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11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11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11">
      <c r="A6" s="17"/>
      <c r="B6" s="18">
        <v>8.4000000000000005E-2</v>
      </c>
      <c r="C6" s="14" t="s">
        <v>35</v>
      </c>
      <c r="D6" s="14" t="s">
        <v>80</v>
      </c>
      <c r="E6" s="14" t="s">
        <v>12</v>
      </c>
      <c r="F6" s="14">
        <v>50</v>
      </c>
      <c r="G6" s="15">
        <v>500.62</v>
      </c>
      <c r="H6" s="16">
        <v>13.88</v>
      </c>
    </row>
    <row r="7" spans="1:11">
      <c r="A7" s="17"/>
      <c r="B7" s="18">
        <v>8.3199999999999996E-2</v>
      </c>
      <c r="C7" s="14" t="s">
        <v>74</v>
      </c>
      <c r="D7" s="14" t="s">
        <v>75</v>
      </c>
      <c r="E7" s="14" t="s">
        <v>76</v>
      </c>
      <c r="F7" s="14">
        <v>50</v>
      </c>
      <c r="G7" s="15">
        <v>499.59</v>
      </c>
      <c r="H7" s="16">
        <v>13.85</v>
      </c>
    </row>
    <row r="8" spans="1:11">
      <c r="A8" s="17"/>
      <c r="B8" s="18">
        <v>8.4099999999999994E-2</v>
      </c>
      <c r="C8" s="14" t="s">
        <v>100</v>
      </c>
      <c r="D8" s="14" t="s">
        <v>155</v>
      </c>
      <c r="E8" s="14" t="s">
        <v>12</v>
      </c>
      <c r="F8" s="14">
        <v>70</v>
      </c>
      <c r="G8" s="15">
        <v>349.97</v>
      </c>
      <c r="H8" s="16">
        <v>9.6999999999999993</v>
      </c>
    </row>
    <row r="9" spans="1:11">
      <c r="A9" s="17"/>
      <c r="B9" s="18">
        <v>0.105</v>
      </c>
      <c r="C9" s="14" t="s">
        <v>81</v>
      </c>
      <c r="D9" s="14" t="s">
        <v>362</v>
      </c>
      <c r="E9" s="14" t="s">
        <v>83</v>
      </c>
      <c r="F9" s="14">
        <v>20000</v>
      </c>
      <c r="G9" s="15">
        <v>205.05</v>
      </c>
      <c r="H9" s="16">
        <v>5.68</v>
      </c>
    </row>
    <row r="10" spans="1:11">
      <c r="A10" s="17"/>
      <c r="B10" s="18">
        <v>8.4000000000000005E-2</v>
      </c>
      <c r="C10" s="14" t="s">
        <v>87</v>
      </c>
      <c r="D10" s="14" t="s">
        <v>123</v>
      </c>
      <c r="E10" s="14" t="s">
        <v>12</v>
      </c>
      <c r="F10" s="14">
        <v>20</v>
      </c>
      <c r="G10" s="15">
        <v>201.25</v>
      </c>
      <c r="H10" s="16">
        <v>5.58</v>
      </c>
    </row>
    <row r="11" spans="1:11">
      <c r="A11" s="17"/>
      <c r="B11" s="18">
        <v>9.1499999999999998E-2</v>
      </c>
      <c r="C11" s="14" t="s">
        <v>363</v>
      </c>
      <c r="D11" s="14" t="s">
        <v>364</v>
      </c>
      <c r="E11" s="14" t="s">
        <v>12</v>
      </c>
      <c r="F11" s="14">
        <v>18</v>
      </c>
      <c r="G11" s="15">
        <v>183.5</v>
      </c>
      <c r="H11" s="16">
        <v>5.09</v>
      </c>
    </row>
    <row r="12" spans="1:11">
      <c r="A12" s="17"/>
      <c r="B12" s="18">
        <v>9.7000000000000003E-2</v>
      </c>
      <c r="C12" s="14" t="s">
        <v>10</v>
      </c>
      <c r="D12" s="14" t="s">
        <v>11</v>
      </c>
      <c r="E12" s="14" t="s">
        <v>12</v>
      </c>
      <c r="F12" s="14">
        <v>17</v>
      </c>
      <c r="G12" s="15">
        <v>177.68</v>
      </c>
      <c r="H12" s="16">
        <v>4.92</v>
      </c>
    </row>
    <row r="13" spans="1:11">
      <c r="A13" s="17"/>
      <c r="B13" s="18">
        <v>0.11498999999999999</v>
      </c>
      <c r="C13" s="14" t="s">
        <v>129</v>
      </c>
      <c r="D13" s="14" t="s">
        <v>365</v>
      </c>
      <c r="E13" s="14" t="s">
        <v>131</v>
      </c>
      <c r="F13" s="14">
        <v>153</v>
      </c>
      <c r="G13" s="15">
        <v>161.86000000000001</v>
      </c>
      <c r="H13" s="16">
        <v>4.49</v>
      </c>
    </row>
    <row r="14" spans="1:11">
      <c r="A14" s="17"/>
      <c r="B14" s="18">
        <v>0.11498999999999999</v>
      </c>
      <c r="C14" s="14" t="s">
        <v>129</v>
      </c>
      <c r="D14" s="14" t="s">
        <v>366</v>
      </c>
      <c r="E14" s="14" t="s">
        <v>131</v>
      </c>
      <c r="F14" s="14">
        <v>153</v>
      </c>
      <c r="G14" s="15">
        <v>161.62</v>
      </c>
      <c r="H14" s="16">
        <v>4.4800000000000004</v>
      </c>
    </row>
    <row r="15" spans="1:11">
      <c r="A15" s="17"/>
      <c r="B15" s="18">
        <v>8.6999999999999994E-2</v>
      </c>
      <c r="C15" s="14" t="s">
        <v>33</v>
      </c>
      <c r="D15" s="14" t="s">
        <v>367</v>
      </c>
      <c r="E15" s="14" t="s">
        <v>12</v>
      </c>
      <c r="F15" s="14">
        <v>10</v>
      </c>
      <c r="G15" s="15">
        <v>101.27</v>
      </c>
      <c r="H15" s="16">
        <v>2.81</v>
      </c>
    </row>
    <row r="16" spans="1:11">
      <c r="A16" s="17"/>
      <c r="B16" s="18">
        <v>8.5999999999999993E-2</v>
      </c>
      <c r="C16" s="14" t="s">
        <v>368</v>
      </c>
      <c r="D16" s="14" t="s">
        <v>369</v>
      </c>
      <c r="E16" s="14" t="s">
        <v>12</v>
      </c>
      <c r="F16" s="14">
        <v>10</v>
      </c>
      <c r="G16" s="15">
        <v>101.14</v>
      </c>
      <c r="H16" s="16">
        <v>2.8</v>
      </c>
      <c r="K16" s="31"/>
    </row>
    <row r="17" spans="1:11">
      <c r="A17" s="17"/>
      <c r="B17" s="18">
        <v>8.6999999999999994E-2</v>
      </c>
      <c r="C17" s="14" t="s">
        <v>139</v>
      </c>
      <c r="D17" s="14" t="s">
        <v>370</v>
      </c>
      <c r="E17" s="14" t="s">
        <v>141</v>
      </c>
      <c r="F17" s="14">
        <v>10</v>
      </c>
      <c r="G17" s="15">
        <v>100.07</v>
      </c>
      <c r="H17" s="16">
        <v>2.77</v>
      </c>
      <c r="K17" s="31"/>
    </row>
    <row r="18" spans="1:11">
      <c r="A18" s="17"/>
      <c r="B18" s="22" t="s">
        <v>184</v>
      </c>
      <c r="C18" s="14" t="s">
        <v>97</v>
      </c>
      <c r="D18" s="14" t="s">
        <v>371</v>
      </c>
      <c r="E18" s="14" t="s">
        <v>12</v>
      </c>
      <c r="F18" s="14">
        <v>570</v>
      </c>
      <c r="G18" s="15">
        <v>92.98</v>
      </c>
      <c r="H18" s="16">
        <v>2.58</v>
      </c>
    </row>
    <row r="19" spans="1:11">
      <c r="A19" s="17"/>
      <c r="B19" s="18">
        <v>8.72E-2</v>
      </c>
      <c r="C19" s="14" t="s">
        <v>113</v>
      </c>
      <c r="D19" s="14" t="s">
        <v>372</v>
      </c>
      <c r="E19" s="14" t="s">
        <v>73</v>
      </c>
      <c r="F19" s="14">
        <v>8</v>
      </c>
      <c r="G19" s="15">
        <v>81.12</v>
      </c>
      <c r="H19" s="16">
        <v>2.25</v>
      </c>
      <c r="K19" s="31"/>
    </row>
    <row r="20" spans="1:11">
      <c r="A20" s="17"/>
      <c r="B20" s="18">
        <v>0.11498999999999999</v>
      </c>
      <c r="C20" s="14" t="s">
        <v>129</v>
      </c>
      <c r="D20" s="14" t="s">
        <v>373</v>
      </c>
      <c r="E20" s="14" t="s">
        <v>131</v>
      </c>
      <c r="F20" s="14">
        <v>40</v>
      </c>
      <c r="G20" s="15">
        <v>41.95</v>
      </c>
      <c r="H20" s="16">
        <v>1.1599999999999999</v>
      </c>
    </row>
    <row r="21" spans="1:11" ht="9.75" thickBot="1">
      <c r="A21" s="17"/>
      <c r="B21" s="14"/>
      <c r="C21" s="14"/>
      <c r="D21" s="14"/>
      <c r="E21" s="19" t="s">
        <v>15</v>
      </c>
      <c r="F21" s="14"/>
      <c r="G21" s="20">
        <v>2959.67</v>
      </c>
      <c r="H21" s="21">
        <v>82.04</v>
      </c>
      <c r="K21" s="31"/>
    </row>
    <row r="22" spans="1:11" ht="13.5" thickTop="1">
      <c r="A22" s="17"/>
      <c r="B22" s="135" t="s">
        <v>40</v>
      </c>
      <c r="C22" s="133"/>
      <c r="D22" s="14"/>
      <c r="E22" s="14"/>
      <c r="F22" s="14"/>
      <c r="G22" s="15"/>
      <c r="H22" s="16"/>
      <c r="K22" s="31"/>
    </row>
    <row r="23" spans="1:11">
      <c r="A23" s="17"/>
      <c r="B23" s="18">
        <v>0.1085</v>
      </c>
      <c r="C23" s="14" t="s">
        <v>374</v>
      </c>
      <c r="D23" s="14" t="s">
        <v>375</v>
      </c>
      <c r="E23" s="14" t="s">
        <v>86</v>
      </c>
      <c r="F23" s="14">
        <v>10</v>
      </c>
      <c r="G23" s="15">
        <v>101.3</v>
      </c>
      <c r="H23" s="16">
        <v>2.81</v>
      </c>
      <c r="K23" s="31"/>
    </row>
    <row r="24" spans="1:11" ht="9.75" thickBot="1">
      <c r="A24" s="17"/>
      <c r="B24" s="14"/>
      <c r="C24" s="14"/>
      <c r="D24" s="14"/>
      <c r="E24" s="19" t="s">
        <v>15</v>
      </c>
      <c r="F24" s="14"/>
      <c r="G24" s="20">
        <v>101.3</v>
      </c>
      <c r="H24" s="21">
        <v>2.81</v>
      </c>
    </row>
    <row r="25" spans="1:11" ht="9.75" thickTop="1">
      <c r="A25" s="17"/>
      <c r="B25" s="14"/>
      <c r="C25" s="14"/>
      <c r="D25" s="14"/>
      <c r="E25" s="14"/>
      <c r="F25" s="14"/>
      <c r="G25" s="15"/>
      <c r="H25" s="16"/>
      <c r="K25" s="31"/>
    </row>
    <row r="26" spans="1:11">
      <c r="A26" s="17"/>
      <c r="B26" s="22" t="s">
        <v>16</v>
      </c>
      <c r="C26" s="14" t="s">
        <v>17</v>
      </c>
      <c r="D26" s="14"/>
      <c r="E26" s="14" t="s">
        <v>16</v>
      </c>
      <c r="F26" s="14"/>
      <c r="G26" s="15">
        <v>345</v>
      </c>
      <c r="H26" s="16">
        <v>9.56</v>
      </c>
    </row>
    <row r="27" spans="1:11" ht="9.75" thickBot="1">
      <c r="A27" s="17"/>
      <c r="B27" s="14"/>
      <c r="C27" s="14"/>
      <c r="D27" s="14"/>
      <c r="E27" s="19" t="s">
        <v>15</v>
      </c>
      <c r="F27" s="14"/>
      <c r="G27" s="20">
        <v>345</v>
      </c>
      <c r="H27" s="21">
        <v>9.56</v>
      </c>
    </row>
    <row r="28" spans="1:11" ht="9.75" thickTop="1">
      <c r="A28" s="17"/>
      <c r="B28" s="14"/>
      <c r="C28" s="14"/>
      <c r="D28" s="14"/>
      <c r="E28" s="14"/>
      <c r="F28" s="14"/>
      <c r="G28" s="15"/>
      <c r="H28" s="16"/>
    </row>
    <row r="29" spans="1:11">
      <c r="A29" s="23" t="s">
        <v>18</v>
      </c>
      <c r="B29" s="14"/>
      <c r="C29" s="14"/>
      <c r="D29" s="14"/>
      <c r="E29" s="14"/>
      <c r="F29" s="14"/>
      <c r="G29" s="34">
        <v>202.11</v>
      </c>
      <c r="H29" s="35">
        <v>5.59</v>
      </c>
    </row>
    <row r="30" spans="1:11">
      <c r="A30" s="17"/>
      <c r="B30" s="14"/>
      <c r="C30" s="14"/>
      <c r="D30" s="14"/>
      <c r="E30" s="14"/>
      <c r="F30" s="14"/>
      <c r="G30" s="15"/>
      <c r="H30" s="16"/>
      <c r="J30" s="31"/>
    </row>
    <row r="31" spans="1:11" ht="9.75" thickBot="1">
      <c r="A31" s="17"/>
      <c r="B31" s="14"/>
      <c r="C31" s="14"/>
      <c r="D31" s="14"/>
      <c r="E31" s="19" t="s">
        <v>19</v>
      </c>
      <c r="F31" s="14"/>
      <c r="G31" s="20">
        <v>3608.08</v>
      </c>
      <c r="H31" s="21">
        <v>100</v>
      </c>
    </row>
    <row r="32" spans="1:11" ht="9.75" thickTop="1">
      <c r="A32" s="17"/>
      <c r="B32" s="14"/>
      <c r="C32" s="14"/>
      <c r="D32" s="14"/>
      <c r="E32" s="14"/>
      <c r="F32" s="14"/>
      <c r="G32" s="15"/>
      <c r="H32" s="16"/>
    </row>
    <row r="33" spans="1:8">
      <c r="A33" s="26" t="s">
        <v>20</v>
      </c>
      <c r="B33" s="14"/>
      <c r="C33" s="14"/>
      <c r="D33" s="14"/>
      <c r="E33" s="14"/>
      <c r="F33" s="14"/>
      <c r="G33" s="15"/>
      <c r="H33" s="16"/>
    </row>
    <row r="34" spans="1:8">
      <c r="A34" s="17">
        <v>1</v>
      </c>
      <c r="B34" s="14" t="s">
        <v>376</v>
      </c>
      <c r="C34" s="14"/>
      <c r="D34" s="14"/>
      <c r="E34" s="14"/>
      <c r="F34" s="14"/>
      <c r="G34" s="15"/>
      <c r="H34" s="16"/>
    </row>
    <row r="35" spans="1:8">
      <c r="A35" s="17"/>
      <c r="B35" s="14"/>
      <c r="C35" s="14"/>
      <c r="D35" s="14"/>
      <c r="E35" s="14"/>
      <c r="F35" s="14"/>
      <c r="G35" s="15"/>
      <c r="H35" s="16"/>
    </row>
    <row r="36" spans="1:8">
      <c r="A36" s="17">
        <v>2</v>
      </c>
      <c r="B36" s="14" t="s">
        <v>22</v>
      </c>
      <c r="C36" s="14"/>
      <c r="D36" s="14"/>
      <c r="E36" s="14"/>
      <c r="F36" s="14"/>
      <c r="G36" s="15"/>
      <c r="H36" s="16"/>
    </row>
    <row r="37" spans="1:8">
      <c r="A37" s="17"/>
      <c r="B37" s="14"/>
      <c r="C37" s="14"/>
      <c r="D37" s="14"/>
      <c r="E37" s="14"/>
      <c r="F37" s="14"/>
      <c r="G37" s="15"/>
      <c r="H37" s="16"/>
    </row>
    <row r="38" spans="1:8">
      <c r="A38" s="17">
        <v>3</v>
      </c>
      <c r="B38" s="14" t="s">
        <v>23</v>
      </c>
      <c r="C38" s="14"/>
      <c r="D38" s="14"/>
      <c r="E38" s="14"/>
      <c r="F38" s="14"/>
      <c r="G38" s="15"/>
      <c r="H38" s="16"/>
    </row>
    <row r="39" spans="1:8">
      <c r="A39" s="17"/>
      <c r="B39" s="14" t="s">
        <v>24</v>
      </c>
      <c r="C39" s="14"/>
      <c r="D39" s="14"/>
      <c r="E39" s="14"/>
      <c r="F39" s="14"/>
      <c r="G39" s="15"/>
      <c r="H39" s="16"/>
    </row>
    <row r="40" spans="1:8">
      <c r="A40" s="27"/>
      <c r="B40" s="28" t="s">
        <v>25</v>
      </c>
      <c r="C40" s="28"/>
      <c r="D40" s="28"/>
      <c r="E40" s="28"/>
      <c r="F40" s="28"/>
      <c r="G40" s="29"/>
      <c r="H40" s="30"/>
    </row>
  </sheetData>
  <mergeCells count="5">
    <mergeCell ref="A2:C2"/>
    <mergeCell ref="A3:C3"/>
    <mergeCell ref="B4:C4"/>
    <mergeCell ref="B5:C5"/>
    <mergeCell ref="B22:C22"/>
  </mergeCells>
  <pageMargins left="0.75" right="0.75" top="1" bottom="1" header="0.5" footer="0.5"/>
  <pageSetup paperSize="9" orientation="portrait" verticalDpi="0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>
  <dimension ref="A1:J33"/>
  <sheetViews>
    <sheetView workbookViewId="0">
      <selection activeCell="C9" sqref="C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356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9.2499999999999999E-2</v>
      </c>
      <c r="C6" s="14" t="s">
        <v>35</v>
      </c>
      <c r="D6" s="14" t="s">
        <v>36</v>
      </c>
      <c r="E6" s="14" t="s">
        <v>12</v>
      </c>
      <c r="F6" s="14">
        <v>200</v>
      </c>
      <c r="G6" s="15">
        <v>2052.5300000000002</v>
      </c>
      <c r="H6" s="16">
        <v>7.18</v>
      </c>
    </row>
    <row r="7" spans="1:8">
      <c r="A7" s="17"/>
      <c r="B7" s="18">
        <v>0.09</v>
      </c>
      <c r="C7" s="14" t="s">
        <v>35</v>
      </c>
      <c r="D7" s="14" t="s">
        <v>357</v>
      </c>
      <c r="E7" s="14" t="s">
        <v>12</v>
      </c>
      <c r="F7" s="14">
        <v>200</v>
      </c>
      <c r="G7" s="15">
        <v>2028.38</v>
      </c>
      <c r="H7" s="16">
        <v>7.1</v>
      </c>
    </row>
    <row r="8" spans="1:8">
      <c r="A8" s="17"/>
      <c r="B8" s="18">
        <v>0.107</v>
      </c>
      <c r="C8" s="14" t="s">
        <v>208</v>
      </c>
      <c r="D8" s="14" t="s">
        <v>209</v>
      </c>
      <c r="E8" s="14" t="s">
        <v>83</v>
      </c>
      <c r="F8" s="14">
        <v>50</v>
      </c>
      <c r="G8" s="15">
        <v>507.09</v>
      </c>
      <c r="H8" s="16">
        <v>1.77</v>
      </c>
    </row>
    <row r="9" spans="1:8">
      <c r="A9" s="17"/>
      <c r="B9" s="18">
        <v>7.3499999999999996E-2</v>
      </c>
      <c r="C9" s="14" t="s">
        <v>87</v>
      </c>
      <c r="D9" s="14" t="s">
        <v>358</v>
      </c>
      <c r="E9" s="14" t="s">
        <v>12</v>
      </c>
      <c r="F9" s="14">
        <v>11783</v>
      </c>
      <c r="G9" s="15">
        <v>119.64</v>
      </c>
      <c r="H9" s="16">
        <v>0.42</v>
      </c>
    </row>
    <row r="10" spans="1:8">
      <c r="A10" s="17"/>
      <c r="B10" s="18">
        <v>9.7500000000000003E-2</v>
      </c>
      <c r="C10" s="14" t="s">
        <v>33</v>
      </c>
      <c r="D10" s="14" t="s">
        <v>37</v>
      </c>
      <c r="E10" s="14" t="s">
        <v>12</v>
      </c>
      <c r="F10" s="14">
        <v>4</v>
      </c>
      <c r="G10" s="15">
        <v>42.65</v>
      </c>
      <c r="H10" s="16">
        <v>0.15</v>
      </c>
    </row>
    <row r="11" spans="1:8" ht="9.75" thickBot="1">
      <c r="A11" s="17"/>
      <c r="B11" s="14"/>
      <c r="C11" s="14"/>
      <c r="D11" s="14"/>
      <c r="E11" s="19" t="s">
        <v>15</v>
      </c>
      <c r="F11" s="14"/>
      <c r="G11" s="20">
        <v>4750.29</v>
      </c>
      <c r="H11" s="21">
        <v>16.62</v>
      </c>
    </row>
    <row r="12" spans="1:8" ht="13.5" thickTop="1">
      <c r="A12" s="17"/>
      <c r="B12" s="134" t="s">
        <v>44</v>
      </c>
      <c r="C12" s="133"/>
      <c r="D12" s="14"/>
      <c r="E12" s="14"/>
      <c r="F12" s="14"/>
      <c r="G12" s="15"/>
      <c r="H12" s="16"/>
    </row>
    <row r="13" spans="1:8">
      <c r="A13" s="17"/>
      <c r="B13" s="18">
        <v>1.44E-2</v>
      </c>
      <c r="C13" s="14" t="s">
        <v>56</v>
      </c>
      <c r="D13" s="14" t="s">
        <v>58</v>
      </c>
      <c r="E13" s="14" t="s">
        <v>47</v>
      </c>
      <c r="F13" s="14">
        <v>6500000</v>
      </c>
      <c r="G13" s="15">
        <v>5698.46</v>
      </c>
      <c r="H13" s="16">
        <v>19.940000000000001</v>
      </c>
    </row>
    <row r="14" spans="1:8">
      <c r="A14" s="17"/>
      <c r="B14" s="18">
        <v>8.2400000000000001E-2</v>
      </c>
      <c r="C14" s="14" t="s">
        <v>48</v>
      </c>
      <c r="D14" s="14" t="s">
        <v>49</v>
      </c>
      <c r="E14" s="14" t="s">
        <v>47</v>
      </c>
      <c r="F14" s="14">
        <v>1500000</v>
      </c>
      <c r="G14" s="15">
        <v>1531.58</v>
      </c>
      <c r="H14" s="16">
        <v>5.36</v>
      </c>
    </row>
    <row r="15" spans="1:8">
      <c r="A15" s="17"/>
      <c r="B15" s="18">
        <v>7.7299999999999994E-2</v>
      </c>
      <c r="C15" s="14" t="s">
        <v>45</v>
      </c>
      <c r="D15" s="14" t="s">
        <v>46</v>
      </c>
      <c r="E15" s="14" t="s">
        <v>47</v>
      </c>
      <c r="F15" s="14">
        <v>1000000</v>
      </c>
      <c r="G15" s="15">
        <v>979.5</v>
      </c>
      <c r="H15" s="16">
        <v>3.43</v>
      </c>
    </row>
    <row r="16" spans="1:8">
      <c r="A16" s="17"/>
      <c r="B16" s="18">
        <v>8.2500000000000004E-2</v>
      </c>
      <c r="C16" s="14" t="s">
        <v>164</v>
      </c>
      <c r="D16" s="14" t="s">
        <v>359</v>
      </c>
      <c r="E16" s="14" t="s">
        <v>47</v>
      </c>
      <c r="F16" s="14">
        <v>150000</v>
      </c>
      <c r="G16" s="15">
        <v>151.13999999999999</v>
      </c>
      <c r="H16" s="16">
        <v>0.53</v>
      </c>
    </row>
    <row r="17" spans="1:10" ht="9.75" thickBot="1">
      <c r="A17" s="17"/>
      <c r="B17" s="14"/>
      <c r="C17" s="14"/>
      <c r="D17" s="14"/>
      <c r="E17" s="19" t="s">
        <v>15</v>
      </c>
      <c r="F17" s="14"/>
      <c r="G17" s="20">
        <v>8360.68</v>
      </c>
      <c r="H17" s="21">
        <v>29.26</v>
      </c>
    </row>
    <row r="18" spans="1:10" ht="9.75" thickTop="1">
      <c r="A18" s="17"/>
      <c r="B18" s="14"/>
      <c r="C18" s="14"/>
      <c r="D18" s="14"/>
      <c r="E18" s="14"/>
      <c r="F18" s="14"/>
      <c r="G18" s="15"/>
      <c r="H18" s="16"/>
    </row>
    <row r="19" spans="1:10">
      <c r="A19" s="17"/>
      <c r="B19" s="22" t="s">
        <v>16</v>
      </c>
      <c r="C19" s="14" t="s">
        <v>17</v>
      </c>
      <c r="D19" s="14"/>
      <c r="E19" s="14" t="s">
        <v>16</v>
      </c>
      <c r="F19" s="14"/>
      <c r="G19" s="15">
        <v>2000</v>
      </c>
      <c r="H19" s="16">
        <v>7</v>
      </c>
    </row>
    <row r="20" spans="1:10" ht="9.75" thickBot="1">
      <c r="A20" s="17"/>
      <c r="B20" s="14"/>
      <c r="C20" s="14"/>
      <c r="D20" s="14"/>
      <c r="E20" s="19" t="s">
        <v>15</v>
      </c>
      <c r="F20" s="14"/>
      <c r="G20" s="20">
        <v>2000</v>
      </c>
      <c r="H20" s="21">
        <v>7</v>
      </c>
    </row>
    <row r="21" spans="1:10" ht="9.75" thickTop="1">
      <c r="A21" s="17"/>
      <c r="B21" s="14"/>
      <c r="C21" s="14"/>
      <c r="D21" s="14"/>
      <c r="E21" s="14"/>
      <c r="F21" s="14"/>
      <c r="G21" s="15"/>
      <c r="H21" s="16"/>
    </row>
    <row r="22" spans="1:10">
      <c r="A22" s="23" t="s">
        <v>18</v>
      </c>
      <c r="B22" s="14"/>
      <c r="C22" s="14"/>
      <c r="D22" s="14"/>
      <c r="E22" s="14"/>
      <c r="F22" s="14"/>
      <c r="G22" s="34">
        <v>13463.09</v>
      </c>
      <c r="H22" s="35">
        <v>47.12</v>
      </c>
    </row>
    <row r="23" spans="1:10">
      <c r="A23" s="17"/>
      <c r="B23" s="14"/>
      <c r="C23" s="14"/>
      <c r="D23" s="14"/>
      <c r="E23" s="14"/>
      <c r="F23" s="14"/>
      <c r="G23" s="15"/>
      <c r="H23" s="16"/>
    </row>
    <row r="24" spans="1:10" ht="9.75" thickBot="1">
      <c r="A24" s="17"/>
      <c r="B24" s="14"/>
      <c r="C24" s="14"/>
      <c r="D24" s="14"/>
      <c r="E24" s="19" t="s">
        <v>19</v>
      </c>
      <c r="F24" s="14"/>
      <c r="G24" s="20">
        <v>28574.06</v>
      </c>
      <c r="H24" s="21">
        <v>100</v>
      </c>
      <c r="J24" s="31"/>
    </row>
    <row r="25" spans="1:10" ht="9.75" thickTop="1">
      <c r="A25" s="17"/>
      <c r="B25" s="14"/>
      <c r="C25" s="14"/>
      <c r="D25" s="14"/>
      <c r="E25" s="14"/>
      <c r="F25" s="14"/>
      <c r="G25" s="15"/>
      <c r="H25" s="16"/>
    </row>
    <row r="26" spans="1:10">
      <c r="A26" s="26" t="s">
        <v>20</v>
      </c>
      <c r="B26" s="14"/>
      <c r="C26" s="14"/>
      <c r="D26" s="14"/>
      <c r="E26" s="14"/>
      <c r="F26" s="14"/>
      <c r="G26" s="15"/>
      <c r="H26" s="16"/>
    </row>
    <row r="27" spans="1:10">
      <c r="A27" s="17">
        <v>1</v>
      </c>
      <c r="B27" s="14" t="s">
        <v>360</v>
      </c>
      <c r="C27" s="14"/>
      <c r="D27" s="14"/>
      <c r="E27" s="14"/>
      <c r="F27" s="14"/>
      <c r="G27" s="15"/>
      <c r="H27" s="16"/>
    </row>
    <row r="28" spans="1:10">
      <c r="A28" s="17"/>
      <c r="B28" s="14"/>
      <c r="C28" s="14"/>
      <c r="D28" s="14"/>
      <c r="E28" s="14"/>
      <c r="F28" s="14"/>
      <c r="G28" s="15"/>
      <c r="H28" s="16"/>
    </row>
    <row r="29" spans="1:10">
      <c r="A29" s="17">
        <v>2</v>
      </c>
      <c r="B29" s="14" t="s">
        <v>22</v>
      </c>
      <c r="C29" s="14"/>
      <c r="D29" s="14"/>
      <c r="E29" s="14"/>
      <c r="F29" s="14"/>
      <c r="G29" s="15"/>
      <c r="H29" s="16"/>
    </row>
    <row r="30" spans="1:10">
      <c r="A30" s="17"/>
      <c r="B30" s="14"/>
      <c r="C30" s="14"/>
      <c r="D30" s="14"/>
      <c r="E30" s="14"/>
      <c r="F30" s="14"/>
      <c r="G30" s="15"/>
      <c r="H30" s="16"/>
    </row>
    <row r="31" spans="1:10">
      <c r="A31" s="17">
        <v>3</v>
      </c>
      <c r="B31" s="14" t="s">
        <v>23</v>
      </c>
      <c r="C31" s="14"/>
      <c r="D31" s="14"/>
      <c r="E31" s="14"/>
      <c r="F31" s="14"/>
      <c r="G31" s="15"/>
      <c r="H31" s="16"/>
    </row>
    <row r="32" spans="1:10">
      <c r="A32" s="17"/>
      <c r="B32" s="14" t="s">
        <v>24</v>
      </c>
      <c r="C32" s="14"/>
      <c r="D32" s="14"/>
      <c r="E32" s="14"/>
      <c r="F32" s="14"/>
      <c r="G32" s="15"/>
      <c r="H32" s="16"/>
    </row>
    <row r="33" spans="1:8">
      <c r="A33" s="27"/>
      <c r="B33" s="28" t="s">
        <v>25</v>
      </c>
      <c r="C33" s="28"/>
      <c r="D33" s="28"/>
      <c r="E33" s="28"/>
      <c r="F33" s="28"/>
      <c r="G33" s="29"/>
      <c r="H33" s="30"/>
    </row>
  </sheetData>
  <mergeCells count="5">
    <mergeCell ref="A2:C2"/>
    <mergeCell ref="A3:C3"/>
    <mergeCell ref="B4:C4"/>
    <mergeCell ref="B5:C5"/>
    <mergeCell ref="B12:C12"/>
  </mergeCells>
  <pageMargins left="0.75" right="0.75" top="1" bottom="1" header="0.5" footer="0.5"/>
  <pageSetup paperSize="9" orientation="portrait" verticalDpi="0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>
  <dimension ref="A1:J78"/>
  <sheetViews>
    <sheetView workbookViewId="0">
      <selection activeCell="B35" sqref="B3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8.1406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9" width="9.140625" style="6"/>
    <col min="10" max="10" width="11.42578125" style="6" bestFit="1" customWidth="1"/>
    <col min="11" max="16384" width="9.140625" style="6"/>
  </cols>
  <sheetData>
    <row r="1" spans="1:10">
      <c r="A1" s="1"/>
      <c r="B1" s="2"/>
      <c r="C1" s="3" t="s">
        <v>304</v>
      </c>
      <c r="D1" s="2"/>
      <c r="E1" s="2"/>
      <c r="F1" s="2"/>
      <c r="G1" s="4"/>
      <c r="H1" s="5"/>
    </row>
    <row r="2" spans="1:10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10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10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10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10">
      <c r="A6" s="17"/>
      <c r="B6" s="18">
        <v>8.4000000000000005E-2</v>
      </c>
      <c r="C6" s="14" t="s">
        <v>89</v>
      </c>
      <c r="D6" s="14" t="s">
        <v>90</v>
      </c>
      <c r="E6" s="14" t="s">
        <v>12</v>
      </c>
      <c r="F6" s="14">
        <v>2200</v>
      </c>
      <c r="G6" s="15">
        <v>22081.599999999999</v>
      </c>
      <c r="H6" s="16">
        <v>5.49</v>
      </c>
    </row>
    <row r="7" spans="1:10">
      <c r="A7" s="17"/>
      <c r="B7" s="18">
        <v>9.1999999999999998E-2</v>
      </c>
      <c r="C7" s="14" t="s">
        <v>305</v>
      </c>
      <c r="D7" s="14" t="s">
        <v>306</v>
      </c>
      <c r="E7" s="14" t="s">
        <v>73</v>
      </c>
      <c r="F7" s="14">
        <v>2000</v>
      </c>
      <c r="G7" s="15">
        <v>20010.96</v>
      </c>
      <c r="H7" s="16">
        <v>4.9800000000000004</v>
      </c>
    </row>
    <row r="8" spans="1:10">
      <c r="A8" s="17"/>
      <c r="B8" s="18">
        <v>8.2500000000000004E-2</v>
      </c>
      <c r="C8" s="14" t="s">
        <v>139</v>
      </c>
      <c r="D8" s="14" t="s">
        <v>307</v>
      </c>
      <c r="E8" s="14" t="s">
        <v>141</v>
      </c>
      <c r="F8" s="14">
        <v>2000</v>
      </c>
      <c r="G8" s="15">
        <v>19988.96</v>
      </c>
      <c r="H8" s="16">
        <v>4.97</v>
      </c>
      <c r="J8" s="31"/>
    </row>
    <row r="9" spans="1:10">
      <c r="A9" s="17"/>
      <c r="B9" s="18">
        <v>9.9000000000000005E-2</v>
      </c>
      <c r="C9" s="14" t="s">
        <v>71</v>
      </c>
      <c r="D9" s="14" t="s">
        <v>106</v>
      </c>
      <c r="E9" s="14" t="s">
        <v>73</v>
      </c>
      <c r="F9" s="14">
        <v>950</v>
      </c>
      <c r="G9" s="15">
        <v>9536.65</v>
      </c>
      <c r="H9" s="16">
        <v>2.37</v>
      </c>
      <c r="J9" s="31"/>
    </row>
    <row r="10" spans="1:10">
      <c r="A10" s="17"/>
      <c r="B10" s="22" t="s">
        <v>184</v>
      </c>
      <c r="C10" s="14" t="s">
        <v>308</v>
      </c>
      <c r="D10" s="14" t="s">
        <v>309</v>
      </c>
      <c r="E10" s="14" t="s">
        <v>310</v>
      </c>
      <c r="F10" s="14">
        <v>630</v>
      </c>
      <c r="G10" s="15">
        <v>8247.73</v>
      </c>
      <c r="H10" s="16">
        <v>2.0499999999999998</v>
      </c>
      <c r="J10" s="31"/>
    </row>
    <row r="11" spans="1:10">
      <c r="A11" s="17"/>
      <c r="B11" s="18">
        <v>8.3199999999999996E-2</v>
      </c>
      <c r="C11" s="14" t="s">
        <v>74</v>
      </c>
      <c r="D11" s="14" t="s">
        <v>75</v>
      </c>
      <c r="E11" s="14" t="s">
        <v>76</v>
      </c>
      <c r="F11" s="14">
        <v>750</v>
      </c>
      <c r="G11" s="15">
        <v>7493.87</v>
      </c>
      <c r="H11" s="16">
        <v>1.86</v>
      </c>
      <c r="J11" s="31"/>
    </row>
    <row r="12" spans="1:10">
      <c r="A12" s="17"/>
      <c r="B12" s="18">
        <v>8.9599999999999999E-2</v>
      </c>
      <c r="C12" s="14" t="s">
        <v>103</v>
      </c>
      <c r="D12" s="14" t="s">
        <v>311</v>
      </c>
      <c r="E12" s="14" t="s">
        <v>12</v>
      </c>
      <c r="F12" s="14">
        <v>650</v>
      </c>
      <c r="G12" s="15">
        <v>6559.16</v>
      </c>
      <c r="H12" s="16">
        <v>1.63</v>
      </c>
      <c r="J12" s="31"/>
    </row>
    <row r="13" spans="1:10">
      <c r="A13" s="17"/>
      <c r="B13" s="18">
        <v>8.2400000000000001E-2</v>
      </c>
      <c r="C13" s="14" t="s">
        <v>100</v>
      </c>
      <c r="D13" s="14" t="s">
        <v>101</v>
      </c>
      <c r="E13" s="14" t="s">
        <v>12</v>
      </c>
      <c r="F13" s="14">
        <v>650</v>
      </c>
      <c r="G13" s="15">
        <v>6491.5</v>
      </c>
      <c r="H13" s="16">
        <v>1.61</v>
      </c>
      <c r="J13" s="31"/>
    </row>
    <row r="14" spans="1:10">
      <c r="A14" s="17"/>
      <c r="B14" s="18">
        <v>8.7900000000000006E-2</v>
      </c>
      <c r="C14" s="14" t="s">
        <v>91</v>
      </c>
      <c r="D14" s="14" t="s">
        <v>312</v>
      </c>
      <c r="E14" s="14" t="s">
        <v>83</v>
      </c>
      <c r="F14" s="14">
        <v>530</v>
      </c>
      <c r="G14" s="15">
        <v>5303.19</v>
      </c>
      <c r="H14" s="16">
        <v>1.32</v>
      </c>
    </row>
    <row r="15" spans="1:10">
      <c r="A15" s="17"/>
      <c r="B15" s="18">
        <v>9.5000000000000001E-2</v>
      </c>
      <c r="C15" s="14" t="s">
        <v>81</v>
      </c>
      <c r="D15" s="14" t="s">
        <v>95</v>
      </c>
      <c r="E15" s="14" t="s">
        <v>96</v>
      </c>
      <c r="F15" s="14">
        <v>500</v>
      </c>
      <c r="G15" s="15">
        <v>5009.9399999999996</v>
      </c>
      <c r="H15" s="16">
        <v>1.25</v>
      </c>
    </row>
    <row r="16" spans="1:10">
      <c r="A16" s="17"/>
      <c r="B16" s="18">
        <v>8.9700000000000002E-2</v>
      </c>
      <c r="C16" s="14" t="s">
        <v>103</v>
      </c>
      <c r="D16" s="14" t="s">
        <v>313</v>
      </c>
      <c r="E16" s="14" t="s">
        <v>12</v>
      </c>
      <c r="F16" s="14">
        <v>400</v>
      </c>
      <c r="G16" s="15">
        <v>4036.08</v>
      </c>
      <c r="H16" s="16">
        <v>1</v>
      </c>
    </row>
    <row r="17" spans="1:8">
      <c r="A17" s="17"/>
      <c r="B17" s="18">
        <v>9.2700000000000005E-2</v>
      </c>
      <c r="C17" s="14" t="s">
        <v>126</v>
      </c>
      <c r="D17" s="14" t="s">
        <v>314</v>
      </c>
      <c r="E17" s="14" t="s">
        <v>315</v>
      </c>
      <c r="F17" s="14">
        <v>120</v>
      </c>
      <c r="G17" s="15">
        <v>3009.06</v>
      </c>
      <c r="H17" s="16">
        <v>0.75</v>
      </c>
    </row>
    <row r="18" spans="1:8">
      <c r="A18" s="17"/>
      <c r="B18" s="18">
        <v>8.3500000000000005E-2</v>
      </c>
      <c r="C18" s="14" t="s">
        <v>212</v>
      </c>
      <c r="D18" s="14" t="s">
        <v>316</v>
      </c>
      <c r="E18" s="14" t="s">
        <v>12</v>
      </c>
      <c r="F18" s="14">
        <v>250</v>
      </c>
      <c r="G18" s="15">
        <v>2497.6</v>
      </c>
      <c r="H18" s="16">
        <v>0.62</v>
      </c>
    </row>
    <row r="19" spans="1:8">
      <c r="A19" s="17"/>
      <c r="B19" s="18">
        <v>8.7999999999999995E-2</v>
      </c>
      <c r="C19" s="14" t="s">
        <v>103</v>
      </c>
      <c r="D19" s="14" t="s">
        <v>317</v>
      </c>
      <c r="E19" s="14" t="s">
        <v>12</v>
      </c>
      <c r="F19" s="14">
        <v>210</v>
      </c>
      <c r="G19" s="15">
        <v>2110.5</v>
      </c>
      <c r="H19" s="16">
        <v>0.52</v>
      </c>
    </row>
    <row r="20" spans="1:8">
      <c r="A20" s="17"/>
      <c r="B20" s="22" t="s">
        <v>184</v>
      </c>
      <c r="C20" s="14" t="s">
        <v>185</v>
      </c>
      <c r="D20" s="14" t="s">
        <v>186</v>
      </c>
      <c r="E20" s="14" t="s">
        <v>73</v>
      </c>
      <c r="F20" s="14">
        <v>150</v>
      </c>
      <c r="G20" s="15">
        <v>1639.09</v>
      </c>
      <c r="H20" s="16">
        <v>0.41</v>
      </c>
    </row>
    <row r="21" spans="1:8">
      <c r="A21" s="17"/>
      <c r="B21" s="18">
        <v>8.8999999999999996E-2</v>
      </c>
      <c r="C21" s="14" t="s">
        <v>116</v>
      </c>
      <c r="D21" s="14" t="s">
        <v>318</v>
      </c>
      <c r="E21" s="14" t="s">
        <v>76</v>
      </c>
      <c r="F21" s="14">
        <v>144</v>
      </c>
      <c r="G21" s="15">
        <v>1440.38</v>
      </c>
      <c r="H21" s="16">
        <v>0.36</v>
      </c>
    </row>
    <row r="22" spans="1:8">
      <c r="A22" s="17"/>
      <c r="B22" s="18">
        <v>8.8999999999999996E-2</v>
      </c>
      <c r="C22" s="14" t="s">
        <v>116</v>
      </c>
      <c r="D22" s="14" t="s">
        <v>319</v>
      </c>
      <c r="E22" s="14" t="s">
        <v>76</v>
      </c>
      <c r="F22" s="14">
        <v>101</v>
      </c>
      <c r="G22" s="15">
        <v>1011.91</v>
      </c>
      <c r="H22" s="16">
        <v>0.25</v>
      </c>
    </row>
    <row r="23" spans="1:8">
      <c r="A23" s="17"/>
      <c r="B23" s="18">
        <v>8.8999999999999996E-2</v>
      </c>
      <c r="C23" s="14" t="s">
        <v>91</v>
      </c>
      <c r="D23" s="14" t="s">
        <v>92</v>
      </c>
      <c r="E23" s="14" t="s">
        <v>83</v>
      </c>
      <c r="F23" s="14">
        <v>100</v>
      </c>
      <c r="G23" s="15">
        <v>1003.95</v>
      </c>
      <c r="H23" s="16">
        <v>0.25</v>
      </c>
    </row>
    <row r="24" spans="1:8">
      <c r="A24" s="17"/>
      <c r="B24" s="18">
        <v>8.8999999999999996E-2</v>
      </c>
      <c r="C24" s="14" t="s">
        <v>116</v>
      </c>
      <c r="D24" s="14" t="s">
        <v>320</v>
      </c>
      <c r="E24" s="14" t="s">
        <v>76</v>
      </c>
      <c r="F24" s="14">
        <v>100</v>
      </c>
      <c r="G24" s="15">
        <v>1002.65</v>
      </c>
      <c r="H24" s="16">
        <v>0.25</v>
      </c>
    </row>
    <row r="25" spans="1:8">
      <c r="A25" s="17"/>
      <c r="B25" s="18">
        <v>9.6000000000000002E-2</v>
      </c>
      <c r="C25" s="14" t="s">
        <v>124</v>
      </c>
      <c r="D25" s="14" t="s">
        <v>125</v>
      </c>
      <c r="E25" s="14" t="s">
        <v>86</v>
      </c>
      <c r="F25" s="14">
        <v>70</v>
      </c>
      <c r="G25" s="15">
        <v>702.03</v>
      </c>
      <c r="H25" s="16">
        <v>0.17</v>
      </c>
    </row>
    <row r="26" spans="1:8">
      <c r="A26" s="17"/>
      <c r="B26" s="18">
        <v>8.7999999999999995E-2</v>
      </c>
      <c r="C26" s="14" t="s">
        <v>208</v>
      </c>
      <c r="D26" s="14" t="s">
        <v>321</v>
      </c>
      <c r="E26" s="14" t="s">
        <v>83</v>
      </c>
      <c r="F26" s="14">
        <v>70</v>
      </c>
      <c r="G26" s="15">
        <v>700.69</v>
      </c>
      <c r="H26" s="16">
        <v>0.17</v>
      </c>
    </row>
    <row r="27" spans="1:8">
      <c r="A27" s="17"/>
      <c r="B27" s="18">
        <v>9.4600000000000004E-2</v>
      </c>
      <c r="C27" s="14" t="s">
        <v>89</v>
      </c>
      <c r="D27" s="14" t="s">
        <v>210</v>
      </c>
      <c r="E27" s="14" t="s">
        <v>12</v>
      </c>
      <c r="F27" s="14">
        <v>41</v>
      </c>
      <c r="G27" s="15">
        <v>410.06</v>
      </c>
      <c r="H27" s="16">
        <v>0.1</v>
      </c>
    </row>
    <row r="28" spans="1:8">
      <c r="A28" s="17"/>
      <c r="B28" s="18">
        <v>8.72E-2</v>
      </c>
      <c r="C28" s="14" t="s">
        <v>87</v>
      </c>
      <c r="D28" s="14" t="s">
        <v>322</v>
      </c>
      <c r="E28" s="14" t="s">
        <v>12</v>
      </c>
      <c r="F28" s="14">
        <v>20000</v>
      </c>
      <c r="G28" s="15">
        <v>202.81</v>
      </c>
      <c r="H28" s="16">
        <v>0.05</v>
      </c>
    </row>
    <row r="29" spans="1:8">
      <c r="A29" s="17"/>
      <c r="B29" s="18">
        <v>8.2699999999999996E-2</v>
      </c>
      <c r="C29" s="14" t="s">
        <v>87</v>
      </c>
      <c r="D29" s="14" t="s">
        <v>323</v>
      </c>
      <c r="E29" s="14" t="s">
        <v>12</v>
      </c>
      <c r="F29" s="14">
        <v>20</v>
      </c>
      <c r="G29" s="15">
        <v>200.19</v>
      </c>
      <c r="H29" s="16">
        <v>0.05</v>
      </c>
    </row>
    <row r="30" spans="1:8" ht="9.75" thickBot="1">
      <c r="A30" s="17"/>
      <c r="B30" s="14"/>
      <c r="C30" s="14"/>
      <c r="D30" s="14"/>
      <c r="E30" s="19" t="s">
        <v>15</v>
      </c>
      <c r="F30" s="14"/>
      <c r="G30" s="20">
        <v>130690.56</v>
      </c>
      <c r="H30" s="21">
        <v>32.479999999999997</v>
      </c>
    </row>
    <row r="31" spans="1:8" ht="13.5" thickTop="1">
      <c r="A31" s="17"/>
      <c r="B31" s="135" t="s">
        <v>40</v>
      </c>
      <c r="C31" s="133"/>
      <c r="D31" s="14"/>
      <c r="E31" s="14"/>
      <c r="F31" s="14"/>
      <c r="G31" s="15"/>
      <c r="H31" s="16"/>
    </row>
    <row r="32" spans="1:8">
      <c r="A32" s="17"/>
      <c r="B32" s="18">
        <v>0.11749999999999999</v>
      </c>
      <c r="C32" s="14" t="s">
        <v>220</v>
      </c>
      <c r="D32" s="14" t="s">
        <v>221</v>
      </c>
      <c r="E32" s="14" t="s">
        <v>43</v>
      </c>
      <c r="F32" s="14">
        <v>1500</v>
      </c>
      <c r="G32" s="15">
        <v>14999.25</v>
      </c>
      <c r="H32" s="16">
        <v>3.73</v>
      </c>
    </row>
    <row r="33" spans="1:8">
      <c r="A33" s="17"/>
      <c r="B33" s="18">
        <v>0.1075</v>
      </c>
      <c r="C33" s="14" t="s">
        <v>217</v>
      </c>
      <c r="D33" s="14" t="s">
        <v>324</v>
      </c>
      <c r="E33" s="14" t="s">
        <v>325</v>
      </c>
      <c r="F33" s="14">
        <v>138</v>
      </c>
      <c r="G33" s="15">
        <v>14615.35</v>
      </c>
      <c r="H33" s="16">
        <v>3.63</v>
      </c>
    </row>
    <row r="34" spans="1:8">
      <c r="A34" s="17"/>
      <c r="B34" s="18">
        <v>8.7099999999999997E-2</v>
      </c>
      <c r="C34" s="14" t="s">
        <v>326</v>
      </c>
      <c r="D34" s="14" t="s">
        <v>327</v>
      </c>
      <c r="E34" s="14" t="s">
        <v>111</v>
      </c>
      <c r="F34" s="14">
        <v>80</v>
      </c>
      <c r="G34" s="15">
        <v>8055.45</v>
      </c>
      <c r="H34" s="16">
        <v>2</v>
      </c>
    </row>
    <row r="35" spans="1:8">
      <c r="A35" s="17"/>
      <c r="B35" s="22" t="s">
        <v>184</v>
      </c>
      <c r="C35" s="14" t="s">
        <v>41</v>
      </c>
      <c r="D35" s="14" t="s">
        <v>230</v>
      </c>
      <c r="E35" s="14" t="s">
        <v>43</v>
      </c>
      <c r="F35" s="14">
        <v>635</v>
      </c>
      <c r="G35" s="15">
        <v>6065.6</v>
      </c>
      <c r="H35" s="16">
        <v>1.51</v>
      </c>
    </row>
    <row r="36" spans="1:8">
      <c r="A36" s="17"/>
      <c r="B36" s="18">
        <v>0.10050000000000001</v>
      </c>
      <c r="C36" s="14" t="s">
        <v>227</v>
      </c>
      <c r="D36" s="14" t="s">
        <v>228</v>
      </c>
      <c r="E36" s="14" t="s">
        <v>111</v>
      </c>
      <c r="F36" s="14">
        <v>50</v>
      </c>
      <c r="G36" s="15">
        <v>5028.12</v>
      </c>
      <c r="H36" s="16">
        <v>1.25</v>
      </c>
    </row>
    <row r="37" spans="1:8">
      <c r="A37" s="17"/>
      <c r="B37" s="18">
        <v>9.5000000000000001E-2</v>
      </c>
      <c r="C37" s="14" t="s">
        <v>81</v>
      </c>
      <c r="D37" s="14" t="s">
        <v>229</v>
      </c>
      <c r="E37" s="14" t="s">
        <v>96</v>
      </c>
      <c r="F37" s="14">
        <v>500</v>
      </c>
      <c r="G37" s="15">
        <v>5001</v>
      </c>
      <c r="H37" s="16">
        <v>1.24</v>
      </c>
    </row>
    <row r="38" spans="1:8" ht="9.75" thickBot="1">
      <c r="A38" s="17"/>
      <c r="B38" s="14"/>
      <c r="C38" s="14"/>
      <c r="D38" s="14"/>
      <c r="E38" s="19" t="s">
        <v>15</v>
      </c>
      <c r="F38" s="14"/>
      <c r="G38" s="20">
        <v>53764.77</v>
      </c>
      <c r="H38" s="21">
        <v>13.36</v>
      </c>
    </row>
    <row r="39" spans="1:8" ht="9.75" thickTop="1">
      <c r="A39" s="17"/>
      <c r="B39" s="14"/>
      <c r="C39" s="14"/>
      <c r="D39" s="14"/>
      <c r="E39" s="14"/>
      <c r="F39" s="14"/>
      <c r="G39" s="15"/>
      <c r="H39" s="16"/>
    </row>
    <row r="40" spans="1:8" ht="12.75">
      <c r="A40" s="132" t="s">
        <v>166</v>
      </c>
      <c r="B40" s="133"/>
      <c r="C40" s="133"/>
      <c r="D40" s="14"/>
      <c r="E40" s="14"/>
      <c r="F40" s="14"/>
      <c r="G40" s="15"/>
      <c r="H40" s="16"/>
    </row>
    <row r="41" spans="1:8" ht="12.75">
      <c r="A41" s="17"/>
      <c r="B41" s="134" t="s">
        <v>167</v>
      </c>
      <c r="C41" s="133"/>
      <c r="D41" s="14"/>
      <c r="E41" s="14"/>
      <c r="F41" s="14"/>
      <c r="G41" s="15"/>
      <c r="H41" s="16"/>
    </row>
    <row r="42" spans="1:8">
      <c r="A42" s="17"/>
      <c r="B42" s="22" t="s">
        <v>241</v>
      </c>
      <c r="C42" s="14" t="s">
        <v>293</v>
      </c>
      <c r="D42" s="14" t="s">
        <v>328</v>
      </c>
      <c r="E42" s="14" t="s">
        <v>171</v>
      </c>
      <c r="F42" s="14">
        <v>6500</v>
      </c>
      <c r="G42" s="15">
        <v>31725.98</v>
      </c>
      <c r="H42" s="16">
        <v>7.89</v>
      </c>
    </row>
    <row r="43" spans="1:8">
      <c r="A43" s="17"/>
      <c r="B43" s="22" t="s">
        <v>241</v>
      </c>
      <c r="C43" s="14" t="s">
        <v>329</v>
      </c>
      <c r="D43" s="14" t="s">
        <v>330</v>
      </c>
      <c r="E43" s="14" t="s">
        <v>253</v>
      </c>
      <c r="F43" s="14">
        <v>6000</v>
      </c>
      <c r="G43" s="15">
        <v>29331.15</v>
      </c>
      <c r="H43" s="16">
        <v>7.29</v>
      </c>
    </row>
    <row r="44" spans="1:8">
      <c r="A44" s="17"/>
      <c r="B44" s="22" t="s">
        <v>241</v>
      </c>
      <c r="C44" s="14" t="s">
        <v>331</v>
      </c>
      <c r="D44" s="14" t="s">
        <v>332</v>
      </c>
      <c r="E44" s="14" t="s">
        <v>279</v>
      </c>
      <c r="F44" s="14">
        <v>4000</v>
      </c>
      <c r="G44" s="15">
        <v>19659.82</v>
      </c>
      <c r="H44" s="16">
        <v>4.8899999999999997</v>
      </c>
    </row>
    <row r="45" spans="1:8">
      <c r="A45" s="17"/>
      <c r="B45" s="22" t="s">
        <v>241</v>
      </c>
      <c r="C45" s="14" t="s">
        <v>97</v>
      </c>
      <c r="D45" s="14" t="s">
        <v>333</v>
      </c>
      <c r="E45" s="14" t="s">
        <v>171</v>
      </c>
      <c r="F45" s="14">
        <v>2500</v>
      </c>
      <c r="G45" s="15">
        <v>12234.45</v>
      </c>
      <c r="H45" s="16">
        <v>3.04</v>
      </c>
    </row>
    <row r="46" spans="1:8">
      <c r="A46" s="17"/>
      <c r="B46" s="22" t="s">
        <v>241</v>
      </c>
      <c r="C46" s="14" t="s">
        <v>109</v>
      </c>
      <c r="D46" s="14" t="s">
        <v>334</v>
      </c>
      <c r="E46" s="14" t="s">
        <v>253</v>
      </c>
      <c r="F46" s="14">
        <v>2500</v>
      </c>
      <c r="G46" s="15">
        <v>12016.59</v>
      </c>
      <c r="H46" s="16">
        <v>2.99</v>
      </c>
    </row>
    <row r="47" spans="1:8">
      <c r="A47" s="17"/>
      <c r="B47" s="22" t="s">
        <v>241</v>
      </c>
      <c r="C47" s="14" t="s">
        <v>109</v>
      </c>
      <c r="D47" s="14" t="s">
        <v>335</v>
      </c>
      <c r="E47" s="14" t="s">
        <v>253</v>
      </c>
      <c r="F47" s="14">
        <v>2500</v>
      </c>
      <c r="G47" s="15">
        <v>12003.4</v>
      </c>
      <c r="H47" s="16">
        <v>2.98</v>
      </c>
    </row>
    <row r="48" spans="1:8">
      <c r="A48" s="17"/>
      <c r="B48" s="22" t="s">
        <v>241</v>
      </c>
      <c r="C48" s="14" t="s">
        <v>268</v>
      </c>
      <c r="D48" s="14" t="s">
        <v>282</v>
      </c>
      <c r="E48" s="14" t="s">
        <v>171</v>
      </c>
      <c r="F48" s="14">
        <v>2000</v>
      </c>
      <c r="G48" s="15">
        <v>9861.16</v>
      </c>
      <c r="H48" s="16">
        <v>2.4500000000000002</v>
      </c>
    </row>
    <row r="49" spans="1:10">
      <c r="A49" s="17"/>
      <c r="B49" s="22" t="s">
        <v>241</v>
      </c>
      <c r="C49" s="14" t="s">
        <v>336</v>
      </c>
      <c r="D49" s="14" t="s">
        <v>337</v>
      </c>
      <c r="E49" s="14" t="s">
        <v>253</v>
      </c>
      <c r="F49" s="14">
        <v>2000</v>
      </c>
      <c r="G49" s="15">
        <v>9860.85</v>
      </c>
      <c r="H49" s="16">
        <v>2.4500000000000002</v>
      </c>
      <c r="J49" s="31"/>
    </row>
    <row r="50" spans="1:10">
      <c r="A50" s="17"/>
      <c r="B50" s="22" t="s">
        <v>241</v>
      </c>
      <c r="C50" s="14" t="s">
        <v>338</v>
      </c>
      <c r="D50" s="14" t="s">
        <v>339</v>
      </c>
      <c r="E50" s="14" t="s">
        <v>253</v>
      </c>
      <c r="F50" s="14">
        <v>2000</v>
      </c>
      <c r="G50" s="15">
        <v>9842</v>
      </c>
      <c r="H50" s="16">
        <v>2.4500000000000002</v>
      </c>
      <c r="J50" s="31"/>
    </row>
    <row r="51" spans="1:10">
      <c r="A51" s="17"/>
      <c r="B51" s="22" t="s">
        <v>241</v>
      </c>
      <c r="C51" s="14" t="s">
        <v>290</v>
      </c>
      <c r="D51" s="14" t="s">
        <v>291</v>
      </c>
      <c r="E51" s="14" t="s">
        <v>171</v>
      </c>
      <c r="F51" s="14">
        <v>2000</v>
      </c>
      <c r="G51" s="15">
        <v>9841.94</v>
      </c>
      <c r="H51" s="16">
        <v>2.4500000000000002</v>
      </c>
      <c r="J51" s="31"/>
    </row>
    <row r="52" spans="1:10">
      <c r="A52" s="17"/>
      <c r="B52" s="22" t="s">
        <v>241</v>
      </c>
      <c r="C52" s="14" t="s">
        <v>268</v>
      </c>
      <c r="D52" s="14" t="s">
        <v>340</v>
      </c>
      <c r="E52" s="14" t="s">
        <v>171</v>
      </c>
      <c r="F52" s="14">
        <v>2000</v>
      </c>
      <c r="G52" s="15">
        <v>9835.5499999999993</v>
      </c>
      <c r="H52" s="16">
        <v>2.4500000000000002</v>
      </c>
    </row>
    <row r="53" spans="1:10">
      <c r="A53" s="17"/>
      <c r="B53" s="22" t="s">
        <v>241</v>
      </c>
      <c r="C53" s="14" t="s">
        <v>91</v>
      </c>
      <c r="D53" s="14" t="s">
        <v>341</v>
      </c>
      <c r="E53" s="14" t="s">
        <v>253</v>
      </c>
      <c r="F53" s="14">
        <v>2000</v>
      </c>
      <c r="G53" s="15">
        <v>9750.2800000000007</v>
      </c>
      <c r="H53" s="16">
        <v>2.42</v>
      </c>
      <c r="J53" s="32"/>
    </row>
    <row r="54" spans="1:10">
      <c r="A54" s="17"/>
      <c r="B54" s="22" t="s">
        <v>241</v>
      </c>
      <c r="C54" s="14" t="s">
        <v>338</v>
      </c>
      <c r="D54" s="14" t="s">
        <v>342</v>
      </c>
      <c r="E54" s="14" t="s">
        <v>253</v>
      </c>
      <c r="F54" s="14">
        <v>2000</v>
      </c>
      <c r="G54" s="15">
        <v>9585.1200000000008</v>
      </c>
      <c r="H54" s="16">
        <v>2.38</v>
      </c>
    </row>
    <row r="55" spans="1:10">
      <c r="A55" s="17"/>
      <c r="B55" s="22" t="s">
        <v>241</v>
      </c>
      <c r="C55" s="14" t="s">
        <v>109</v>
      </c>
      <c r="D55" s="14" t="s">
        <v>343</v>
      </c>
      <c r="E55" s="14" t="s">
        <v>253</v>
      </c>
      <c r="F55" s="14">
        <v>2000</v>
      </c>
      <c r="G55" s="15">
        <v>9557.31</v>
      </c>
      <c r="H55" s="16">
        <v>2.38</v>
      </c>
    </row>
    <row r="56" spans="1:10">
      <c r="A56" s="17"/>
      <c r="B56" s="22" t="s">
        <v>241</v>
      </c>
      <c r="C56" s="14" t="s">
        <v>109</v>
      </c>
      <c r="D56" s="14" t="s">
        <v>344</v>
      </c>
      <c r="E56" s="14" t="s">
        <v>253</v>
      </c>
      <c r="F56" s="14">
        <v>2000</v>
      </c>
      <c r="G56" s="15">
        <v>9551.06</v>
      </c>
      <c r="H56" s="16">
        <v>2.37</v>
      </c>
    </row>
    <row r="57" spans="1:10">
      <c r="A57" s="17"/>
      <c r="B57" s="22" t="s">
        <v>241</v>
      </c>
      <c r="C57" s="14" t="s">
        <v>290</v>
      </c>
      <c r="D57" s="14" t="s">
        <v>345</v>
      </c>
      <c r="E57" s="14" t="s">
        <v>171</v>
      </c>
      <c r="F57" s="14">
        <v>500</v>
      </c>
      <c r="G57" s="15">
        <v>2448.3200000000002</v>
      </c>
      <c r="H57" s="16">
        <v>0.61</v>
      </c>
    </row>
    <row r="58" spans="1:10">
      <c r="A58" s="17"/>
      <c r="B58" s="22" t="s">
        <v>241</v>
      </c>
      <c r="C58" s="14" t="s">
        <v>346</v>
      </c>
      <c r="D58" s="14" t="s">
        <v>347</v>
      </c>
      <c r="E58" s="14" t="s">
        <v>171</v>
      </c>
      <c r="F58" s="14">
        <v>500</v>
      </c>
      <c r="G58" s="15">
        <v>2396.4299999999998</v>
      </c>
      <c r="H58" s="16">
        <v>0.6</v>
      </c>
      <c r="J58" s="31"/>
    </row>
    <row r="59" spans="1:10">
      <c r="A59" s="17"/>
      <c r="B59" s="22" t="s">
        <v>241</v>
      </c>
      <c r="C59" s="14" t="s">
        <v>254</v>
      </c>
      <c r="D59" s="14" t="s">
        <v>255</v>
      </c>
      <c r="E59" s="14" t="s">
        <v>244</v>
      </c>
      <c r="F59" s="14">
        <v>400</v>
      </c>
      <c r="G59" s="15">
        <v>1988.9</v>
      </c>
      <c r="H59" s="16">
        <v>0.49</v>
      </c>
    </row>
    <row r="60" spans="1:10">
      <c r="A60" s="17"/>
      <c r="B60" s="22" t="s">
        <v>241</v>
      </c>
      <c r="C60" s="14" t="s">
        <v>248</v>
      </c>
      <c r="D60" s="14" t="s">
        <v>348</v>
      </c>
      <c r="E60" s="14" t="s">
        <v>171</v>
      </c>
      <c r="F60" s="14">
        <v>300</v>
      </c>
      <c r="G60" s="15">
        <v>1466.28</v>
      </c>
      <c r="H60" s="16">
        <v>0.36</v>
      </c>
    </row>
    <row r="61" spans="1:10">
      <c r="A61" s="17"/>
      <c r="B61" s="22" t="s">
        <v>168</v>
      </c>
      <c r="C61" s="14" t="s">
        <v>349</v>
      </c>
      <c r="D61" s="14" t="s">
        <v>350</v>
      </c>
      <c r="E61" s="14" t="s">
        <v>253</v>
      </c>
      <c r="F61" s="14">
        <v>1000</v>
      </c>
      <c r="G61" s="15">
        <v>935.45</v>
      </c>
      <c r="H61" s="16">
        <v>0.23</v>
      </c>
      <c r="J61" s="31"/>
    </row>
    <row r="62" spans="1:10">
      <c r="A62" s="17"/>
      <c r="B62" s="22" t="s">
        <v>168</v>
      </c>
      <c r="C62" s="14" t="s">
        <v>351</v>
      </c>
      <c r="D62" s="14" t="s">
        <v>352</v>
      </c>
      <c r="E62" s="14" t="s">
        <v>171</v>
      </c>
      <c r="F62" s="14">
        <v>500</v>
      </c>
      <c r="G62" s="15">
        <v>498.02</v>
      </c>
      <c r="H62" s="16">
        <v>0.12</v>
      </c>
      <c r="J62" s="31"/>
    </row>
    <row r="63" spans="1:10">
      <c r="A63" s="17"/>
      <c r="B63" s="22" t="s">
        <v>168</v>
      </c>
      <c r="C63" s="14" t="s">
        <v>259</v>
      </c>
      <c r="D63" s="14" t="s">
        <v>353</v>
      </c>
      <c r="E63" s="14" t="s">
        <v>171</v>
      </c>
      <c r="F63" s="14">
        <v>500</v>
      </c>
      <c r="G63" s="15">
        <v>497.28</v>
      </c>
      <c r="H63" s="16">
        <v>0.12</v>
      </c>
    </row>
    <row r="64" spans="1:10">
      <c r="A64" s="17"/>
      <c r="B64" s="22" t="s">
        <v>168</v>
      </c>
      <c r="C64" s="14" t="s">
        <v>169</v>
      </c>
      <c r="D64" s="14" t="s">
        <v>354</v>
      </c>
      <c r="E64" s="14" t="s">
        <v>171</v>
      </c>
      <c r="F64" s="14">
        <v>500</v>
      </c>
      <c r="G64" s="15">
        <v>490.15</v>
      </c>
      <c r="H64" s="16">
        <v>0.12</v>
      </c>
      <c r="J64" s="31"/>
    </row>
    <row r="65" spans="1:8" ht="9.75" thickBot="1">
      <c r="A65" s="17"/>
      <c r="B65" s="14"/>
      <c r="C65" s="14"/>
      <c r="D65" s="14"/>
      <c r="E65" s="19" t="s">
        <v>15</v>
      </c>
      <c r="F65" s="14"/>
      <c r="G65" s="20">
        <v>215377.49</v>
      </c>
      <c r="H65" s="21">
        <v>53.53</v>
      </c>
    </row>
    <row r="66" spans="1:8" ht="9.75" thickTop="1">
      <c r="A66" s="17"/>
      <c r="B66" s="14"/>
      <c r="C66" s="14"/>
      <c r="D66" s="14"/>
      <c r="E66" s="14"/>
      <c r="F66" s="14"/>
      <c r="G66" s="15"/>
      <c r="H66" s="16"/>
    </row>
    <row r="67" spans="1:8">
      <c r="A67" s="23" t="s">
        <v>18</v>
      </c>
      <c r="B67" s="14"/>
      <c r="C67" s="14"/>
      <c r="D67" s="14"/>
      <c r="E67" s="14"/>
      <c r="F67" s="14"/>
      <c r="G67" s="34">
        <v>2392.4299999999998</v>
      </c>
      <c r="H67" s="35">
        <v>0.63</v>
      </c>
    </row>
    <row r="68" spans="1:8">
      <c r="A68" s="17"/>
      <c r="B68" s="14"/>
      <c r="C68" s="14"/>
      <c r="D68" s="14"/>
      <c r="E68" s="14"/>
      <c r="F68" s="14"/>
      <c r="G68" s="15"/>
      <c r="H68" s="16"/>
    </row>
    <row r="69" spans="1:8" ht="9.75" thickBot="1">
      <c r="A69" s="17"/>
      <c r="B69" s="14"/>
      <c r="C69" s="14"/>
      <c r="D69" s="14"/>
      <c r="E69" s="19" t="s">
        <v>19</v>
      </c>
      <c r="F69" s="14"/>
      <c r="G69" s="20">
        <v>402225.25</v>
      </c>
      <c r="H69" s="21">
        <v>100</v>
      </c>
    </row>
    <row r="70" spans="1:8" ht="9.75" thickTop="1">
      <c r="A70" s="17"/>
      <c r="B70" s="14"/>
      <c r="C70" s="14"/>
      <c r="D70" s="14"/>
      <c r="E70" s="14"/>
      <c r="F70" s="14"/>
      <c r="G70" s="15"/>
      <c r="H70" s="16"/>
    </row>
    <row r="71" spans="1:8">
      <c r="A71" s="26" t="s">
        <v>20</v>
      </c>
      <c r="B71" s="14"/>
      <c r="C71" s="14"/>
      <c r="D71" s="14"/>
      <c r="E71" s="14"/>
      <c r="F71" s="14"/>
      <c r="G71" s="15"/>
      <c r="H71" s="16"/>
    </row>
    <row r="72" spans="1:8">
      <c r="A72" s="17">
        <v>1</v>
      </c>
      <c r="B72" s="14" t="s">
        <v>355</v>
      </c>
      <c r="C72" s="14"/>
      <c r="D72" s="14"/>
      <c r="E72" s="14"/>
      <c r="F72" s="14"/>
      <c r="G72" s="15"/>
      <c r="H72" s="16"/>
    </row>
    <row r="73" spans="1:8">
      <c r="A73" s="17"/>
      <c r="B73" s="14"/>
      <c r="C73" s="14"/>
      <c r="D73" s="14"/>
      <c r="E73" s="14"/>
      <c r="F73" s="14"/>
      <c r="G73" s="15"/>
      <c r="H73" s="16"/>
    </row>
    <row r="74" spans="1:8">
      <c r="A74" s="17">
        <v>2</v>
      </c>
      <c r="B74" s="14" t="s">
        <v>22</v>
      </c>
      <c r="C74" s="14"/>
      <c r="D74" s="14"/>
      <c r="E74" s="14"/>
      <c r="F74" s="14"/>
      <c r="G74" s="15"/>
      <c r="H74" s="16"/>
    </row>
    <row r="75" spans="1:8">
      <c r="A75" s="17"/>
      <c r="B75" s="14"/>
      <c r="C75" s="14"/>
      <c r="D75" s="14"/>
      <c r="E75" s="14"/>
      <c r="F75" s="14"/>
      <c r="G75" s="15"/>
      <c r="H75" s="16"/>
    </row>
    <row r="76" spans="1:8">
      <c r="A76" s="17">
        <v>3</v>
      </c>
      <c r="B76" s="14" t="s">
        <v>23</v>
      </c>
      <c r="C76" s="14"/>
      <c r="D76" s="14"/>
      <c r="E76" s="14"/>
      <c r="F76" s="14"/>
      <c r="G76" s="15"/>
      <c r="H76" s="16"/>
    </row>
    <row r="77" spans="1:8">
      <c r="A77" s="17"/>
      <c r="B77" s="14" t="s">
        <v>24</v>
      </c>
      <c r="C77" s="14"/>
      <c r="D77" s="14"/>
      <c r="E77" s="14"/>
      <c r="F77" s="14"/>
      <c r="G77" s="15"/>
      <c r="H77" s="16"/>
    </row>
    <row r="78" spans="1:8">
      <c r="A78" s="27"/>
      <c r="B78" s="28" t="s">
        <v>25</v>
      </c>
      <c r="C78" s="28"/>
      <c r="D78" s="28"/>
      <c r="E78" s="28"/>
      <c r="F78" s="28"/>
      <c r="G78" s="29"/>
      <c r="H78" s="30"/>
    </row>
  </sheetData>
  <mergeCells count="7">
    <mergeCell ref="B41:C41"/>
    <mergeCell ref="A2:C2"/>
    <mergeCell ref="A3:C3"/>
    <mergeCell ref="B4:C4"/>
    <mergeCell ref="B5:C5"/>
    <mergeCell ref="B31:C31"/>
    <mergeCell ref="A40:C40"/>
  </mergeCells>
  <pageMargins left="0.75" right="0.75" top="1" bottom="1" header="0.5" footer="0.5"/>
  <pageSetup paperSize="9" orientation="portrait" verticalDpi="0" r:id="rId1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>
  <dimension ref="A1:J70"/>
  <sheetViews>
    <sheetView topLeftCell="A40" workbookViewId="0">
      <selection activeCell="B65" sqref="B6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5" width="10.425781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9" width="9.140625" style="6"/>
    <col min="10" max="10" width="11.7109375" style="6" bestFit="1" customWidth="1"/>
    <col min="11" max="16384" width="9.140625" style="6"/>
  </cols>
  <sheetData>
    <row r="1" spans="1:8">
      <c r="A1" s="1"/>
      <c r="B1" s="2"/>
      <c r="C1" s="3" t="s">
        <v>238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22" t="s">
        <v>184</v>
      </c>
      <c r="C6" s="14" t="s">
        <v>71</v>
      </c>
      <c r="D6" s="14" t="s">
        <v>239</v>
      </c>
      <c r="E6" s="14" t="s">
        <v>73</v>
      </c>
      <c r="F6" s="14">
        <v>600</v>
      </c>
      <c r="G6" s="15">
        <v>6574.75</v>
      </c>
      <c r="H6" s="16">
        <v>0.92</v>
      </c>
    </row>
    <row r="7" spans="1:8">
      <c r="A7" s="17"/>
      <c r="B7" s="18">
        <v>8.72E-2</v>
      </c>
      <c r="C7" s="14" t="s">
        <v>13</v>
      </c>
      <c r="D7" s="14" t="s">
        <v>240</v>
      </c>
      <c r="E7" s="14" t="s">
        <v>12</v>
      </c>
      <c r="F7" s="14">
        <v>330</v>
      </c>
      <c r="G7" s="15">
        <v>3307.07</v>
      </c>
      <c r="H7" s="16">
        <v>0.46</v>
      </c>
    </row>
    <row r="8" spans="1:8" ht="9.75" thickBot="1">
      <c r="A8" s="17"/>
      <c r="B8" s="14"/>
      <c r="C8" s="14"/>
      <c r="D8" s="14"/>
      <c r="E8" s="19" t="s">
        <v>15</v>
      </c>
      <c r="F8" s="14"/>
      <c r="G8" s="20">
        <v>9881.82</v>
      </c>
      <c r="H8" s="21">
        <v>1.38</v>
      </c>
    </row>
    <row r="9" spans="1:8" ht="9.75" thickTop="1">
      <c r="A9" s="17"/>
      <c r="B9" s="14"/>
      <c r="C9" s="14"/>
      <c r="D9" s="14"/>
      <c r="E9" s="14"/>
      <c r="F9" s="14"/>
      <c r="G9" s="15"/>
      <c r="H9" s="16"/>
    </row>
    <row r="10" spans="1:8" ht="12.75">
      <c r="A10" s="132" t="s">
        <v>166</v>
      </c>
      <c r="B10" s="133"/>
      <c r="C10" s="133"/>
      <c r="D10" s="14"/>
      <c r="E10" s="14"/>
      <c r="F10" s="14"/>
      <c r="G10" s="15"/>
      <c r="H10" s="16"/>
    </row>
    <row r="11" spans="1:8" ht="12.75">
      <c r="A11" s="17"/>
      <c r="B11" s="134" t="s">
        <v>167</v>
      </c>
      <c r="C11" s="133"/>
      <c r="D11" s="14"/>
      <c r="E11" s="14"/>
      <c r="F11" s="14"/>
      <c r="G11" s="15"/>
      <c r="H11" s="16"/>
    </row>
    <row r="12" spans="1:8">
      <c r="A12" s="17"/>
      <c r="B12" s="22" t="s">
        <v>241</v>
      </c>
      <c r="C12" s="14" t="s">
        <v>97</v>
      </c>
      <c r="D12" s="14" t="s">
        <v>242</v>
      </c>
      <c r="E12" s="14" t="s">
        <v>171</v>
      </c>
      <c r="F12" s="14">
        <v>11000</v>
      </c>
      <c r="G12" s="15">
        <v>54356.94</v>
      </c>
      <c r="H12" s="16">
        <v>7.61</v>
      </c>
    </row>
    <row r="13" spans="1:8">
      <c r="A13" s="17"/>
      <c r="B13" s="22" t="s">
        <v>241</v>
      </c>
      <c r="C13" s="14" t="s">
        <v>35</v>
      </c>
      <c r="D13" s="14" t="s">
        <v>243</v>
      </c>
      <c r="E13" s="14" t="s">
        <v>244</v>
      </c>
      <c r="F13" s="14">
        <v>10000</v>
      </c>
      <c r="G13" s="15">
        <v>49489.5</v>
      </c>
      <c r="H13" s="16">
        <v>6.93</v>
      </c>
    </row>
    <row r="14" spans="1:8">
      <c r="A14" s="17"/>
      <c r="B14" s="22" t="s">
        <v>241</v>
      </c>
      <c r="C14" s="14" t="s">
        <v>245</v>
      </c>
      <c r="D14" s="14" t="s">
        <v>246</v>
      </c>
      <c r="E14" s="14" t="s">
        <v>247</v>
      </c>
      <c r="F14" s="14">
        <v>10000</v>
      </c>
      <c r="G14" s="15">
        <v>49342.1</v>
      </c>
      <c r="H14" s="16">
        <v>6.91</v>
      </c>
    </row>
    <row r="15" spans="1:8">
      <c r="A15" s="17"/>
      <c r="B15" s="22" t="s">
        <v>241</v>
      </c>
      <c r="C15" s="14" t="s">
        <v>248</v>
      </c>
      <c r="D15" s="14" t="s">
        <v>249</v>
      </c>
      <c r="E15" s="14" t="s">
        <v>244</v>
      </c>
      <c r="F15" s="14">
        <v>9900</v>
      </c>
      <c r="G15" s="15">
        <v>48987.18</v>
      </c>
      <c r="H15" s="16">
        <v>6.86</v>
      </c>
    </row>
    <row r="16" spans="1:8">
      <c r="A16" s="17"/>
      <c r="B16" s="22" t="s">
        <v>241</v>
      </c>
      <c r="C16" s="14" t="s">
        <v>250</v>
      </c>
      <c r="D16" s="14" t="s">
        <v>251</v>
      </c>
      <c r="E16" s="14" t="s">
        <v>171</v>
      </c>
      <c r="F16" s="14">
        <v>6500</v>
      </c>
      <c r="G16" s="15">
        <v>32320.5</v>
      </c>
      <c r="H16" s="16">
        <v>4.53</v>
      </c>
    </row>
    <row r="17" spans="1:8">
      <c r="A17" s="17"/>
      <c r="B17" s="22" t="s">
        <v>241</v>
      </c>
      <c r="C17" s="14" t="s">
        <v>100</v>
      </c>
      <c r="D17" s="14" t="s">
        <v>252</v>
      </c>
      <c r="E17" s="14" t="s">
        <v>253</v>
      </c>
      <c r="F17" s="14">
        <v>6000</v>
      </c>
      <c r="G17" s="15">
        <v>29605.47</v>
      </c>
      <c r="H17" s="16">
        <v>4.1500000000000004</v>
      </c>
    </row>
    <row r="18" spans="1:8">
      <c r="A18" s="17"/>
      <c r="B18" s="22" t="s">
        <v>241</v>
      </c>
      <c r="C18" s="14" t="s">
        <v>254</v>
      </c>
      <c r="D18" s="14" t="s">
        <v>255</v>
      </c>
      <c r="E18" s="14" t="s">
        <v>244</v>
      </c>
      <c r="F18" s="14">
        <v>5500</v>
      </c>
      <c r="G18" s="15">
        <v>27347.43</v>
      </c>
      <c r="H18" s="16">
        <v>3.83</v>
      </c>
    </row>
    <row r="19" spans="1:8">
      <c r="A19" s="17"/>
      <c r="B19" s="22" t="s">
        <v>241</v>
      </c>
      <c r="C19" s="14" t="s">
        <v>256</v>
      </c>
      <c r="D19" s="14" t="s">
        <v>257</v>
      </c>
      <c r="E19" s="14" t="s">
        <v>171</v>
      </c>
      <c r="F19" s="14">
        <v>5000</v>
      </c>
      <c r="G19" s="15">
        <v>24884.23</v>
      </c>
      <c r="H19" s="16">
        <v>3.48</v>
      </c>
    </row>
    <row r="20" spans="1:8">
      <c r="A20" s="17"/>
      <c r="B20" s="22" t="s">
        <v>241</v>
      </c>
      <c r="C20" s="14" t="s">
        <v>139</v>
      </c>
      <c r="D20" s="14" t="s">
        <v>258</v>
      </c>
      <c r="E20" s="14" t="s">
        <v>171</v>
      </c>
      <c r="F20" s="14">
        <v>4900</v>
      </c>
      <c r="G20" s="15">
        <v>24269.7</v>
      </c>
      <c r="H20" s="16">
        <v>3.4</v>
      </c>
    </row>
    <row r="21" spans="1:8">
      <c r="A21" s="17"/>
      <c r="B21" s="22" t="s">
        <v>168</v>
      </c>
      <c r="C21" s="14" t="s">
        <v>259</v>
      </c>
      <c r="D21" s="14" t="s">
        <v>260</v>
      </c>
      <c r="E21" s="14" t="s">
        <v>171</v>
      </c>
      <c r="F21" s="14">
        <v>22500</v>
      </c>
      <c r="G21" s="15">
        <v>22495.7</v>
      </c>
      <c r="H21" s="16">
        <v>3.15</v>
      </c>
    </row>
    <row r="22" spans="1:8">
      <c r="A22" s="17"/>
      <c r="B22" s="22" t="s">
        <v>241</v>
      </c>
      <c r="C22" s="14" t="s">
        <v>245</v>
      </c>
      <c r="D22" s="14" t="s">
        <v>261</v>
      </c>
      <c r="E22" s="14" t="s">
        <v>244</v>
      </c>
      <c r="F22" s="14">
        <v>4180</v>
      </c>
      <c r="G22" s="15">
        <v>20773.330000000002</v>
      </c>
      <c r="H22" s="16">
        <v>2.91</v>
      </c>
    </row>
    <row r="23" spans="1:8">
      <c r="A23" s="17"/>
      <c r="B23" s="22" t="s">
        <v>241</v>
      </c>
      <c r="C23" s="14" t="s">
        <v>262</v>
      </c>
      <c r="D23" s="14" t="s">
        <v>263</v>
      </c>
      <c r="E23" s="14" t="s">
        <v>253</v>
      </c>
      <c r="F23" s="14">
        <v>4000</v>
      </c>
      <c r="G23" s="15">
        <v>19915.560000000001</v>
      </c>
      <c r="H23" s="16">
        <v>2.79</v>
      </c>
    </row>
    <row r="24" spans="1:8">
      <c r="A24" s="17"/>
      <c r="B24" s="22" t="s">
        <v>241</v>
      </c>
      <c r="C24" s="14" t="s">
        <v>139</v>
      </c>
      <c r="D24" s="14" t="s">
        <v>264</v>
      </c>
      <c r="E24" s="14" t="s">
        <v>171</v>
      </c>
      <c r="F24" s="14">
        <v>4000</v>
      </c>
      <c r="G24" s="15">
        <v>19759.84</v>
      </c>
      <c r="H24" s="16">
        <v>2.77</v>
      </c>
    </row>
    <row r="25" spans="1:8">
      <c r="A25" s="17"/>
      <c r="B25" s="22" t="s">
        <v>241</v>
      </c>
      <c r="C25" s="14" t="s">
        <v>196</v>
      </c>
      <c r="D25" s="14" t="s">
        <v>265</v>
      </c>
      <c r="E25" s="14" t="s">
        <v>171</v>
      </c>
      <c r="F25" s="14">
        <v>4000</v>
      </c>
      <c r="G25" s="15">
        <v>19619.12</v>
      </c>
      <c r="H25" s="16">
        <v>2.75</v>
      </c>
    </row>
    <row r="26" spans="1:8">
      <c r="A26" s="17"/>
      <c r="B26" s="22" t="s">
        <v>241</v>
      </c>
      <c r="C26" s="14" t="s">
        <v>266</v>
      </c>
      <c r="D26" s="14" t="s">
        <v>267</v>
      </c>
      <c r="E26" s="14" t="s">
        <v>244</v>
      </c>
      <c r="F26" s="14">
        <v>3000</v>
      </c>
      <c r="G26" s="15">
        <v>14911.59</v>
      </c>
      <c r="H26" s="16">
        <v>2.09</v>
      </c>
    </row>
    <row r="27" spans="1:8">
      <c r="A27" s="17"/>
      <c r="B27" s="22" t="s">
        <v>241</v>
      </c>
      <c r="C27" s="14" t="s">
        <v>268</v>
      </c>
      <c r="D27" s="14" t="s">
        <v>269</v>
      </c>
      <c r="E27" s="14" t="s">
        <v>171</v>
      </c>
      <c r="F27" s="14">
        <v>3000</v>
      </c>
      <c r="G27" s="15">
        <v>14788.53</v>
      </c>
      <c r="H27" s="16">
        <v>2.0699999999999998</v>
      </c>
    </row>
    <row r="28" spans="1:8">
      <c r="A28" s="17"/>
      <c r="B28" s="22" t="s">
        <v>241</v>
      </c>
      <c r="C28" s="14" t="s">
        <v>270</v>
      </c>
      <c r="D28" s="14" t="s">
        <v>271</v>
      </c>
      <c r="E28" s="14" t="s">
        <v>253</v>
      </c>
      <c r="F28" s="14">
        <v>2900</v>
      </c>
      <c r="G28" s="15">
        <v>14415.9</v>
      </c>
      <c r="H28" s="16">
        <v>2.02</v>
      </c>
    </row>
    <row r="29" spans="1:8">
      <c r="A29" s="17"/>
      <c r="B29" s="22" t="s">
        <v>241</v>
      </c>
      <c r="C29" s="14" t="s">
        <v>272</v>
      </c>
      <c r="D29" s="14" t="s">
        <v>273</v>
      </c>
      <c r="E29" s="14" t="s">
        <v>244</v>
      </c>
      <c r="F29" s="14">
        <v>2500</v>
      </c>
      <c r="G29" s="15">
        <v>12417.9</v>
      </c>
      <c r="H29" s="16">
        <v>1.74</v>
      </c>
    </row>
    <row r="30" spans="1:8">
      <c r="A30" s="17"/>
      <c r="B30" s="22" t="s">
        <v>241</v>
      </c>
      <c r="C30" s="14" t="s">
        <v>109</v>
      </c>
      <c r="D30" s="14" t="s">
        <v>274</v>
      </c>
      <c r="E30" s="14" t="s">
        <v>253</v>
      </c>
      <c r="F30" s="14">
        <v>2500</v>
      </c>
      <c r="G30" s="15">
        <v>12347.33</v>
      </c>
      <c r="H30" s="16">
        <v>1.73</v>
      </c>
    </row>
    <row r="31" spans="1:8">
      <c r="A31" s="17"/>
      <c r="B31" s="22" t="s">
        <v>241</v>
      </c>
      <c r="C31" s="14" t="s">
        <v>275</v>
      </c>
      <c r="D31" s="14" t="s">
        <v>276</v>
      </c>
      <c r="E31" s="14" t="s">
        <v>171</v>
      </c>
      <c r="F31" s="14">
        <v>2000</v>
      </c>
      <c r="G31" s="15">
        <v>9994.25</v>
      </c>
      <c r="H31" s="16">
        <v>1.4</v>
      </c>
    </row>
    <row r="32" spans="1:8">
      <c r="A32" s="17"/>
      <c r="B32" s="22" t="s">
        <v>241</v>
      </c>
      <c r="C32" s="14" t="s">
        <v>277</v>
      </c>
      <c r="D32" s="14" t="s">
        <v>278</v>
      </c>
      <c r="E32" s="14" t="s">
        <v>279</v>
      </c>
      <c r="F32" s="14">
        <v>2000</v>
      </c>
      <c r="G32" s="15">
        <v>9961.86</v>
      </c>
      <c r="H32" s="16">
        <v>1.4</v>
      </c>
    </row>
    <row r="33" spans="1:10">
      <c r="A33" s="17"/>
      <c r="B33" s="22" t="s">
        <v>241</v>
      </c>
      <c r="C33" s="14" t="s">
        <v>262</v>
      </c>
      <c r="D33" s="14" t="s">
        <v>280</v>
      </c>
      <c r="E33" s="14" t="s">
        <v>253</v>
      </c>
      <c r="F33" s="14">
        <v>2000</v>
      </c>
      <c r="G33" s="15">
        <v>9944.4500000000007</v>
      </c>
      <c r="H33" s="16">
        <v>1.39</v>
      </c>
    </row>
    <row r="34" spans="1:10">
      <c r="A34" s="17"/>
      <c r="B34" s="22" t="s">
        <v>241</v>
      </c>
      <c r="C34" s="14" t="s">
        <v>270</v>
      </c>
      <c r="D34" s="14" t="s">
        <v>281</v>
      </c>
      <c r="E34" s="14" t="s">
        <v>253</v>
      </c>
      <c r="F34" s="14">
        <v>2000</v>
      </c>
      <c r="G34" s="15">
        <v>9939.57</v>
      </c>
      <c r="H34" s="16">
        <v>1.39</v>
      </c>
    </row>
    <row r="35" spans="1:10">
      <c r="A35" s="17"/>
      <c r="B35" s="22" t="s">
        <v>241</v>
      </c>
      <c r="C35" s="14" t="s">
        <v>268</v>
      </c>
      <c r="D35" s="14" t="s">
        <v>282</v>
      </c>
      <c r="E35" s="14" t="s">
        <v>171</v>
      </c>
      <c r="F35" s="14">
        <v>2000</v>
      </c>
      <c r="G35" s="15">
        <v>9861.16</v>
      </c>
      <c r="H35" s="16">
        <v>1.38</v>
      </c>
    </row>
    <row r="36" spans="1:10">
      <c r="A36" s="17"/>
      <c r="B36" s="22" t="s">
        <v>241</v>
      </c>
      <c r="C36" s="14" t="s">
        <v>277</v>
      </c>
      <c r="D36" s="14" t="s">
        <v>283</v>
      </c>
      <c r="E36" s="14" t="s">
        <v>279</v>
      </c>
      <c r="F36" s="14">
        <v>2000</v>
      </c>
      <c r="G36" s="15">
        <v>9806.9500000000007</v>
      </c>
      <c r="H36" s="16">
        <v>1.37</v>
      </c>
    </row>
    <row r="37" spans="1:10">
      <c r="A37" s="17"/>
      <c r="B37" s="22" t="s">
        <v>241</v>
      </c>
      <c r="C37" s="14" t="s">
        <v>284</v>
      </c>
      <c r="D37" s="14" t="s">
        <v>285</v>
      </c>
      <c r="E37" s="14" t="s">
        <v>171</v>
      </c>
      <c r="F37" s="14">
        <v>1900</v>
      </c>
      <c r="G37" s="15">
        <v>9461.48</v>
      </c>
      <c r="H37" s="16">
        <v>1.33</v>
      </c>
    </row>
    <row r="38" spans="1:10">
      <c r="A38" s="17"/>
      <c r="B38" s="22" t="s">
        <v>241</v>
      </c>
      <c r="C38" s="14" t="s">
        <v>286</v>
      </c>
      <c r="D38" s="14" t="s">
        <v>287</v>
      </c>
      <c r="E38" s="14" t="s">
        <v>253</v>
      </c>
      <c r="F38" s="14">
        <v>1500</v>
      </c>
      <c r="G38" s="15">
        <v>7483.76</v>
      </c>
      <c r="H38" s="16">
        <v>1.05</v>
      </c>
      <c r="J38" s="31"/>
    </row>
    <row r="39" spans="1:10">
      <c r="A39" s="17"/>
      <c r="B39" s="22" t="s">
        <v>241</v>
      </c>
      <c r="C39" s="14" t="s">
        <v>270</v>
      </c>
      <c r="D39" s="14" t="s">
        <v>288</v>
      </c>
      <c r="E39" s="14" t="s">
        <v>253</v>
      </c>
      <c r="F39" s="14">
        <v>1500</v>
      </c>
      <c r="G39" s="15">
        <v>7457.82</v>
      </c>
      <c r="H39" s="16">
        <v>1.04</v>
      </c>
      <c r="J39" s="31"/>
    </row>
    <row r="40" spans="1:10">
      <c r="A40" s="17"/>
      <c r="B40" s="22" t="s">
        <v>241</v>
      </c>
      <c r="C40" s="14" t="s">
        <v>109</v>
      </c>
      <c r="D40" s="14" t="s">
        <v>289</v>
      </c>
      <c r="E40" s="14" t="s">
        <v>253</v>
      </c>
      <c r="F40" s="14">
        <v>1000</v>
      </c>
      <c r="G40" s="15">
        <v>4949.55</v>
      </c>
      <c r="H40" s="16">
        <v>0.69</v>
      </c>
      <c r="J40" s="31"/>
    </row>
    <row r="41" spans="1:10">
      <c r="A41" s="17"/>
      <c r="B41" s="22" t="s">
        <v>241</v>
      </c>
      <c r="C41" s="14" t="s">
        <v>290</v>
      </c>
      <c r="D41" s="14" t="s">
        <v>291</v>
      </c>
      <c r="E41" s="14" t="s">
        <v>171</v>
      </c>
      <c r="F41" s="14">
        <v>600</v>
      </c>
      <c r="G41" s="15">
        <v>2952.58</v>
      </c>
      <c r="H41" s="16">
        <v>0.41</v>
      </c>
    </row>
    <row r="42" spans="1:10">
      <c r="A42" s="17"/>
      <c r="B42" s="22" t="s">
        <v>241</v>
      </c>
      <c r="C42" s="14" t="s">
        <v>100</v>
      </c>
      <c r="D42" s="14" t="s">
        <v>292</v>
      </c>
      <c r="E42" s="14" t="s">
        <v>253</v>
      </c>
      <c r="F42" s="14">
        <v>500</v>
      </c>
      <c r="G42" s="15">
        <v>2482.39</v>
      </c>
      <c r="H42" s="16">
        <v>0.35</v>
      </c>
    </row>
    <row r="43" spans="1:10">
      <c r="A43" s="17"/>
      <c r="B43" s="22" t="s">
        <v>241</v>
      </c>
      <c r="C43" s="14" t="s">
        <v>293</v>
      </c>
      <c r="D43" s="14" t="s">
        <v>294</v>
      </c>
      <c r="E43" s="14" t="s">
        <v>171</v>
      </c>
      <c r="F43" s="14">
        <v>300</v>
      </c>
      <c r="G43" s="15">
        <v>1486.86</v>
      </c>
      <c r="H43" s="16">
        <v>0.21</v>
      </c>
    </row>
    <row r="44" spans="1:10">
      <c r="A44" s="17"/>
      <c r="B44" s="22" t="s">
        <v>168</v>
      </c>
      <c r="C44" s="14" t="s">
        <v>169</v>
      </c>
      <c r="D44" s="14" t="s">
        <v>295</v>
      </c>
      <c r="E44" s="14" t="s">
        <v>171</v>
      </c>
      <c r="F44" s="14">
        <v>500</v>
      </c>
      <c r="G44" s="15">
        <v>500</v>
      </c>
      <c r="H44" s="16">
        <v>7.0000000000000007E-2</v>
      </c>
    </row>
    <row r="45" spans="1:10">
      <c r="A45" s="17"/>
      <c r="B45" s="22" t="s">
        <v>241</v>
      </c>
      <c r="C45" s="14" t="s">
        <v>10</v>
      </c>
      <c r="D45" s="14" t="s">
        <v>296</v>
      </c>
      <c r="E45" s="14" t="s">
        <v>171</v>
      </c>
      <c r="F45" s="14">
        <v>100</v>
      </c>
      <c r="G45" s="15">
        <v>497.96</v>
      </c>
      <c r="H45" s="16">
        <v>7.0000000000000007E-2</v>
      </c>
    </row>
    <row r="46" spans="1:10">
      <c r="A46" s="17"/>
      <c r="B46" s="22" t="s">
        <v>241</v>
      </c>
      <c r="C46" s="14" t="s">
        <v>100</v>
      </c>
      <c r="D46" s="14" t="s">
        <v>297</v>
      </c>
      <c r="E46" s="14" t="s">
        <v>253</v>
      </c>
      <c r="F46" s="14">
        <v>100</v>
      </c>
      <c r="G46" s="15">
        <v>494.07</v>
      </c>
      <c r="H46" s="16">
        <v>7.0000000000000007E-2</v>
      </c>
    </row>
    <row r="47" spans="1:10" ht="9.75" thickBot="1">
      <c r="A47" s="17"/>
      <c r="B47" s="14"/>
      <c r="C47" s="14"/>
      <c r="D47" s="14"/>
      <c r="E47" s="19" t="s">
        <v>15</v>
      </c>
      <c r="F47" s="14"/>
      <c r="G47" s="20">
        <v>609322.56000000006</v>
      </c>
      <c r="H47" s="21">
        <v>85.34</v>
      </c>
    </row>
    <row r="48" spans="1:10" ht="13.5" thickTop="1">
      <c r="A48" s="17"/>
      <c r="B48" s="134" t="s">
        <v>233</v>
      </c>
      <c r="C48" s="133"/>
      <c r="D48" s="14"/>
      <c r="E48" s="14"/>
      <c r="F48" s="14"/>
      <c r="G48" s="15"/>
      <c r="H48" s="16"/>
    </row>
    <row r="49" spans="1:10">
      <c r="A49" s="17"/>
      <c r="B49" s="22" t="s">
        <v>234</v>
      </c>
      <c r="C49" s="14" t="s">
        <v>235</v>
      </c>
      <c r="D49" s="14" t="s">
        <v>236</v>
      </c>
      <c r="E49" s="14" t="s">
        <v>47</v>
      </c>
      <c r="F49" s="14">
        <v>115500000</v>
      </c>
      <c r="G49" s="15">
        <v>114849.74</v>
      </c>
      <c r="H49" s="16">
        <v>16.079999999999998</v>
      </c>
      <c r="J49" s="31"/>
    </row>
    <row r="50" spans="1:10" ht="9.75" thickBot="1">
      <c r="A50" s="17"/>
      <c r="B50" s="14"/>
      <c r="C50" s="14"/>
      <c r="D50" s="14"/>
      <c r="E50" s="19" t="s">
        <v>15</v>
      </c>
      <c r="F50" s="14"/>
      <c r="G50" s="36">
        <v>114849.74</v>
      </c>
      <c r="H50" s="37">
        <v>16.079999999999998</v>
      </c>
      <c r="J50" s="31"/>
    </row>
    <row r="51" spans="1:10" ht="9.75" thickTop="1">
      <c r="A51" s="17"/>
      <c r="B51" s="14"/>
      <c r="C51" s="14"/>
      <c r="D51" s="14"/>
      <c r="E51" s="14"/>
      <c r="F51" s="14"/>
      <c r="G51" s="15"/>
      <c r="H51" s="16"/>
      <c r="J51" s="31"/>
    </row>
    <row r="52" spans="1:10" ht="12.75">
      <c r="A52" s="17"/>
      <c r="B52" s="135" t="s">
        <v>298</v>
      </c>
      <c r="C52" s="133"/>
      <c r="D52" s="14"/>
      <c r="E52" s="14"/>
      <c r="F52" s="14"/>
      <c r="G52" s="15"/>
      <c r="H52" s="16"/>
    </row>
    <row r="53" spans="1:10" ht="12.75">
      <c r="A53" s="17"/>
      <c r="B53" s="134" t="s">
        <v>299</v>
      </c>
      <c r="C53" s="133"/>
      <c r="D53" s="14"/>
      <c r="E53" s="19" t="s">
        <v>300</v>
      </c>
      <c r="F53" s="14"/>
      <c r="G53" s="15"/>
      <c r="H53" s="16"/>
    </row>
    <row r="54" spans="1:10">
      <c r="A54" s="17"/>
      <c r="B54" s="14"/>
      <c r="C54" s="14" t="s">
        <v>301</v>
      </c>
      <c r="D54" s="14"/>
      <c r="E54" s="14" t="s">
        <v>302</v>
      </c>
      <c r="F54" s="14"/>
      <c r="G54" s="15">
        <v>3000</v>
      </c>
      <c r="H54" s="16">
        <v>0.42</v>
      </c>
    </row>
    <row r="55" spans="1:10" ht="9.75" thickBot="1">
      <c r="A55" s="17"/>
      <c r="B55" s="14"/>
      <c r="C55" s="14"/>
      <c r="D55" s="14"/>
      <c r="E55" s="19" t="s">
        <v>15</v>
      </c>
      <c r="F55" s="14"/>
      <c r="G55" s="20">
        <v>3000</v>
      </c>
      <c r="H55" s="21">
        <v>0.42</v>
      </c>
    </row>
    <row r="56" spans="1:10" ht="9.75" thickTop="1">
      <c r="A56" s="17"/>
      <c r="B56" s="22" t="s">
        <v>16</v>
      </c>
      <c r="C56" s="14" t="s">
        <v>17</v>
      </c>
      <c r="D56" s="14"/>
      <c r="E56" s="14" t="s">
        <v>16</v>
      </c>
      <c r="F56" s="14"/>
      <c r="G56" s="15">
        <v>1205</v>
      </c>
      <c r="H56" s="16">
        <v>0.17</v>
      </c>
    </row>
    <row r="57" spans="1:10" ht="9.75" thickBot="1">
      <c r="A57" s="17"/>
      <c r="B57" s="14"/>
      <c r="C57" s="14"/>
      <c r="D57" s="14"/>
      <c r="E57" s="19" t="s">
        <v>15</v>
      </c>
      <c r="F57" s="14"/>
      <c r="G57" s="20">
        <v>4205</v>
      </c>
      <c r="H57" s="21">
        <v>0.59</v>
      </c>
    </row>
    <row r="58" spans="1:10" ht="9.75" thickTop="1">
      <c r="A58" s="17"/>
      <c r="B58" s="14"/>
      <c r="C58" s="14"/>
      <c r="D58" s="14"/>
      <c r="E58" s="14"/>
      <c r="F58" s="14"/>
      <c r="G58" s="15"/>
      <c r="H58" s="16"/>
    </row>
    <row r="59" spans="1:10">
      <c r="A59" s="23" t="s">
        <v>18</v>
      </c>
      <c r="B59" s="14"/>
      <c r="C59" s="14"/>
      <c r="D59" s="14"/>
      <c r="E59" s="14"/>
      <c r="F59" s="14"/>
      <c r="G59" s="24">
        <v>-24211.82</v>
      </c>
      <c r="H59" s="25">
        <v>-3.39</v>
      </c>
    </row>
    <row r="60" spans="1:10">
      <c r="A60" s="17"/>
      <c r="B60" s="14"/>
      <c r="C60" s="14"/>
      <c r="D60" s="14"/>
      <c r="E60" s="14"/>
      <c r="F60" s="14"/>
      <c r="G60" s="15"/>
      <c r="H60" s="16"/>
    </row>
    <row r="61" spans="1:10" ht="9.75" thickBot="1">
      <c r="A61" s="17"/>
      <c r="B61" s="14"/>
      <c r="C61" s="14"/>
      <c r="D61" s="14"/>
      <c r="E61" s="19" t="s">
        <v>19</v>
      </c>
      <c r="F61" s="14"/>
      <c r="G61" s="20">
        <v>714047.3</v>
      </c>
      <c r="H61" s="21">
        <v>100</v>
      </c>
    </row>
    <row r="62" spans="1:10" ht="9.75" thickTop="1">
      <c r="A62" s="17"/>
      <c r="B62" s="14"/>
      <c r="C62" s="14"/>
      <c r="D62" s="14"/>
      <c r="E62" s="14"/>
      <c r="F62" s="14"/>
      <c r="G62" s="15"/>
      <c r="H62" s="16"/>
      <c r="J62" s="38"/>
    </row>
    <row r="63" spans="1:10">
      <c r="A63" s="26" t="s">
        <v>20</v>
      </c>
      <c r="B63" s="14"/>
      <c r="C63" s="14"/>
      <c r="D63" s="14"/>
      <c r="E63" s="14"/>
      <c r="F63" s="14"/>
      <c r="G63" s="15"/>
      <c r="H63" s="16"/>
    </row>
    <row r="64" spans="1:10">
      <c r="A64" s="17">
        <v>1</v>
      </c>
      <c r="B64" s="14" t="s">
        <v>303</v>
      </c>
      <c r="C64" s="14"/>
      <c r="D64" s="14"/>
      <c r="E64" s="14"/>
      <c r="F64" s="14"/>
      <c r="G64" s="15"/>
      <c r="H64" s="16"/>
      <c r="J64" s="31"/>
    </row>
    <row r="65" spans="1:8">
      <c r="A65" s="17"/>
      <c r="B65" s="14"/>
      <c r="C65" s="14"/>
      <c r="D65" s="14"/>
      <c r="E65" s="14"/>
      <c r="F65" s="14"/>
      <c r="G65" s="15"/>
      <c r="H65" s="16"/>
    </row>
    <row r="66" spans="1:8">
      <c r="A66" s="17">
        <v>2</v>
      </c>
      <c r="B66" s="14" t="s">
        <v>22</v>
      </c>
      <c r="C66" s="14"/>
      <c r="D66" s="14"/>
      <c r="E66" s="14"/>
      <c r="F66" s="14"/>
      <c r="G66" s="15"/>
      <c r="H66" s="16"/>
    </row>
    <row r="67" spans="1:8">
      <c r="A67" s="17"/>
      <c r="B67" s="14"/>
      <c r="C67" s="14"/>
      <c r="D67" s="14"/>
      <c r="E67" s="14"/>
      <c r="F67" s="14"/>
      <c r="G67" s="15"/>
      <c r="H67" s="16"/>
    </row>
    <row r="68" spans="1:8">
      <c r="A68" s="17">
        <v>3</v>
      </c>
      <c r="B68" s="14" t="s">
        <v>23</v>
      </c>
      <c r="C68" s="14"/>
      <c r="D68" s="14"/>
      <c r="E68" s="14"/>
      <c r="F68" s="14"/>
      <c r="G68" s="15"/>
      <c r="H68" s="16"/>
    </row>
    <row r="69" spans="1:8">
      <c r="A69" s="17"/>
      <c r="B69" s="14" t="s">
        <v>24</v>
      </c>
      <c r="C69" s="14"/>
      <c r="D69" s="14"/>
      <c r="E69" s="14"/>
      <c r="F69" s="14"/>
      <c r="G69" s="15"/>
      <c r="H69" s="16"/>
    </row>
    <row r="70" spans="1:8">
      <c r="A70" s="27"/>
      <c r="B70" s="28" t="s">
        <v>25</v>
      </c>
      <c r="C70" s="28"/>
      <c r="D70" s="28"/>
      <c r="E70" s="28"/>
      <c r="F70" s="28"/>
      <c r="G70" s="29"/>
      <c r="H70" s="30"/>
    </row>
  </sheetData>
  <mergeCells count="9">
    <mergeCell ref="B48:C48"/>
    <mergeCell ref="B52:C52"/>
    <mergeCell ref="B53:C53"/>
    <mergeCell ref="A2:C2"/>
    <mergeCell ref="A3:C3"/>
    <mergeCell ref="B4:C4"/>
    <mergeCell ref="B5:C5"/>
    <mergeCell ref="A10:C10"/>
    <mergeCell ref="B11:C11"/>
  </mergeCells>
  <pageMargins left="0.75" right="0.75" top="1" bottom="1" header="0.5" footer="0.5"/>
  <pageSetup paperSize="9" orientation="portrait" verticalDpi="0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>
  <dimension ref="A1:J66"/>
  <sheetViews>
    <sheetView topLeftCell="A31" workbookViewId="0">
      <selection activeCell="B61" sqref="B6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5.57031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9" width="9.140625" style="6"/>
    <col min="10" max="10" width="11.140625" style="6" bestFit="1" customWidth="1"/>
    <col min="11" max="16384" width="9.140625" style="6"/>
  </cols>
  <sheetData>
    <row r="1" spans="1:10">
      <c r="A1" s="1"/>
      <c r="B1" s="2"/>
      <c r="C1" s="3" t="s">
        <v>173</v>
      </c>
      <c r="D1" s="2"/>
      <c r="E1" s="2"/>
      <c r="F1" s="2"/>
      <c r="G1" s="4"/>
      <c r="H1" s="5"/>
    </row>
    <row r="2" spans="1:10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10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10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10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10">
      <c r="A6" s="17"/>
      <c r="B6" s="18">
        <v>0.109</v>
      </c>
      <c r="C6" s="14" t="s">
        <v>174</v>
      </c>
      <c r="D6" s="14" t="s">
        <v>175</v>
      </c>
      <c r="E6" s="14" t="s">
        <v>86</v>
      </c>
      <c r="F6" s="14">
        <v>1000</v>
      </c>
      <c r="G6" s="15">
        <v>10237.379999999999</v>
      </c>
      <c r="H6" s="16">
        <v>8</v>
      </c>
    </row>
    <row r="7" spans="1:10">
      <c r="A7" s="17"/>
      <c r="B7" s="18">
        <v>0.105</v>
      </c>
      <c r="C7" s="14" t="s">
        <v>176</v>
      </c>
      <c r="D7" s="14" t="s">
        <v>177</v>
      </c>
      <c r="E7" s="14" t="s">
        <v>178</v>
      </c>
      <c r="F7" s="14">
        <v>1000</v>
      </c>
      <c r="G7" s="15">
        <v>9982.09</v>
      </c>
      <c r="H7" s="16">
        <v>7.8</v>
      </c>
    </row>
    <row r="8" spans="1:10">
      <c r="A8" s="17"/>
      <c r="B8" s="18">
        <v>9.8000000000000004E-2</v>
      </c>
      <c r="C8" s="14" t="s">
        <v>179</v>
      </c>
      <c r="D8" s="14" t="s">
        <v>180</v>
      </c>
      <c r="E8" s="14" t="s">
        <v>86</v>
      </c>
      <c r="F8" s="14">
        <v>800</v>
      </c>
      <c r="G8" s="15">
        <v>7927.57</v>
      </c>
      <c r="H8" s="16">
        <v>6.19</v>
      </c>
    </row>
    <row r="9" spans="1:10">
      <c r="A9" s="17"/>
      <c r="B9" s="18">
        <v>0.114</v>
      </c>
      <c r="C9" s="14" t="s">
        <v>181</v>
      </c>
      <c r="D9" s="14" t="s">
        <v>182</v>
      </c>
      <c r="E9" s="14" t="s">
        <v>183</v>
      </c>
      <c r="F9" s="14">
        <v>75</v>
      </c>
      <c r="G9" s="15">
        <v>7537.48</v>
      </c>
      <c r="H9" s="16">
        <v>5.89</v>
      </c>
    </row>
    <row r="10" spans="1:10">
      <c r="A10" s="17"/>
      <c r="B10" s="22" t="s">
        <v>184</v>
      </c>
      <c r="C10" s="14" t="s">
        <v>185</v>
      </c>
      <c r="D10" s="14" t="s">
        <v>186</v>
      </c>
      <c r="E10" s="14" t="s">
        <v>73</v>
      </c>
      <c r="F10" s="14">
        <v>500</v>
      </c>
      <c r="G10" s="15">
        <v>5463.65</v>
      </c>
      <c r="H10" s="16">
        <v>4.2699999999999996</v>
      </c>
    </row>
    <row r="11" spans="1:10">
      <c r="A11" s="17"/>
      <c r="B11" s="18">
        <v>9.2399999999999996E-2</v>
      </c>
      <c r="C11" s="14" t="s">
        <v>84</v>
      </c>
      <c r="D11" s="14" t="s">
        <v>85</v>
      </c>
      <c r="E11" s="14" t="s">
        <v>86</v>
      </c>
      <c r="F11" s="14">
        <v>550</v>
      </c>
      <c r="G11" s="15">
        <v>5378.37</v>
      </c>
      <c r="H11" s="16">
        <v>4.2</v>
      </c>
    </row>
    <row r="12" spans="1:10">
      <c r="A12" s="17"/>
      <c r="B12" s="18">
        <v>0.125</v>
      </c>
      <c r="C12" s="14" t="s">
        <v>187</v>
      </c>
      <c r="D12" s="14" t="s">
        <v>188</v>
      </c>
      <c r="E12" s="14" t="s">
        <v>189</v>
      </c>
      <c r="F12" s="14">
        <v>400</v>
      </c>
      <c r="G12" s="15">
        <v>4032.12</v>
      </c>
      <c r="H12" s="16">
        <v>3.15</v>
      </c>
    </row>
    <row r="13" spans="1:10">
      <c r="A13" s="17"/>
      <c r="B13" s="18">
        <v>9.9000000000000005E-2</v>
      </c>
      <c r="C13" s="14" t="s">
        <v>71</v>
      </c>
      <c r="D13" s="14" t="s">
        <v>106</v>
      </c>
      <c r="E13" s="14" t="s">
        <v>73</v>
      </c>
      <c r="F13" s="14">
        <v>400</v>
      </c>
      <c r="G13" s="15">
        <v>4015.43</v>
      </c>
      <c r="H13" s="16">
        <v>3.14</v>
      </c>
    </row>
    <row r="14" spans="1:10">
      <c r="A14" s="17"/>
      <c r="B14" s="18">
        <v>8.2400000000000001E-2</v>
      </c>
      <c r="C14" s="14" t="s">
        <v>100</v>
      </c>
      <c r="D14" s="14" t="s">
        <v>101</v>
      </c>
      <c r="E14" s="14" t="s">
        <v>12</v>
      </c>
      <c r="F14" s="14">
        <v>400</v>
      </c>
      <c r="G14" s="15">
        <v>3994.77</v>
      </c>
      <c r="H14" s="16">
        <v>3.12</v>
      </c>
    </row>
    <row r="15" spans="1:10">
      <c r="A15" s="17"/>
      <c r="B15" s="18">
        <v>0.1</v>
      </c>
      <c r="C15" s="14" t="s">
        <v>190</v>
      </c>
      <c r="D15" s="14" t="s">
        <v>191</v>
      </c>
      <c r="E15" s="14" t="s">
        <v>192</v>
      </c>
      <c r="F15" s="14">
        <v>400</v>
      </c>
      <c r="G15" s="15">
        <v>3750.01</v>
      </c>
      <c r="H15" s="16">
        <v>2.93</v>
      </c>
    </row>
    <row r="16" spans="1:10">
      <c r="A16" s="17"/>
      <c r="B16" s="18">
        <v>0.13500000000000001</v>
      </c>
      <c r="C16" s="14" t="s">
        <v>193</v>
      </c>
      <c r="D16" s="14" t="s">
        <v>194</v>
      </c>
      <c r="E16" s="14" t="s">
        <v>195</v>
      </c>
      <c r="F16" s="14">
        <v>350</v>
      </c>
      <c r="G16" s="15">
        <v>3548.25</v>
      </c>
      <c r="H16" s="16">
        <v>2.77</v>
      </c>
      <c r="J16" s="31"/>
    </row>
    <row r="17" spans="1:10">
      <c r="A17" s="17"/>
      <c r="B17" s="18">
        <v>0.115</v>
      </c>
      <c r="C17" s="14" t="s">
        <v>196</v>
      </c>
      <c r="D17" s="14" t="s">
        <v>197</v>
      </c>
      <c r="E17" s="14" t="s">
        <v>198</v>
      </c>
      <c r="F17" s="14">
        <v>250000</v>
      </c>
      <c r="G17" s="15">
        <v>2545.2199999999998</v>
      </c>
      <c r="H17" s="16">
        <v>1.99</v>
      </c>
      <c r="J17" s="31"/>
    </row>
    <row r="18" spans="1:10">
      <c r="A18" s="17"/>
      <c r="B18" s="18">
        <v>0.13500000000000001</v>
      </c>
      <c r="C18" s="14" t="s">
        <v>193</v>
      </c>
      <c r="D18" s="14" t="s">
        <v>199</v>
      </c>
      <c r="E18" s="14" t="s">
        <v>195</v>
      </c>
      <c r="F18" s="14">
        <v>25</v>
      </c>
      <c r="G18" s="15">
        <v>2534.27</v>
      </c>
      <c r="H18" s="16">
        <v>1.98</v>
      </c>
      <c r="J18" s="31"/>
    </row>
    <row r="19" spans="1:10">
      <c r="A19" s="17"/>
      <c r="B19" s="22" t="s">
        <v>184</v>
      </c>
      <c r="C19" s="14" t="s">
        <v>71</v>
      </c>
      <c r="D19" s="14" t="s">
        <v>105</v>
      </c>
      <c r="E19" s="14" t="s">
        <v>73</v>
      </c>
      <c r="F19" s="14">
        <v>200</v>
      </c>
      <c r="G19" s="15">
        <v>2439.5300000000002</v>
      </c>
      <c r="H19" s="16">
        <v>1.91</v>
      </c>
    </row>
    <row r="20" spans="1:10">
      <c r="A20" s="17"/>
      <c r="B20" s="18">
        <v>9.2499999999999999E-2</v>
      </c>
      <c r="C20" s="14" t="s">
        <v>35</v>
      </c>
      <c r="D20" s="14" t="s">
        <v>36</v>
      </c>
      <c r="E20" s="14" t="s">
        <v>12</v>
      </c>
      <c r="F20" s="14">
        <v>220</v>
      </c>
      <c r="G20" s="15">
        <v>2257.7800000000002</v>
      </c>
      <c r="H20" s="16">
        <v>1.76</v>
      </c>
    </row>
    <row r="21" spans="1:10">
      <c r="A21" s="17"/>
      <c r="B21" s="18">
        <v>0.04</v>
      </c>
      <c r="C21" s="14" t="s">
        <v>200</v>
      </c>
      <c r="D21" s="14" t="s">
        <v>201</v>
      </c>
      <c r="E21" s="14" t="s">
        <v>43</v>
      </c>
      <c r="F21" s="14">
        <v>150</v>
      </c>
      <c r="G21" s="15">
        <v>1982.66</v>
      </c>
      <c r="H21" s="16">
        <v>1.55</v>
      </c>
    </row>
    <row r="22" spans="1:10">
      <c r="A22" s="17"/>
      <c r="B22" s="18">
        <v>9.0999999999999998E-2</v>
      </c>
      <c r="C22" s="14" t="s">
        <v>116</v>
      </c>
      <c r="D22" s="14" t="s">
        <v>202</v>
      </c>
      <c r="E22" s="14" t="s">
        <v>76</v>
      </c>
      <c r="F22" s="14">
        <v>131</v>
      </c>
      <c r="G22" s="15">
        <v>1316.83</v>
      </c>
      <c r="H22" s="16">
        <v>1.03</v>
      </c>
    </row>
    <row r="23" spans="1:10">
      <c r="A23" s="17"/>
      <c r="B23" s="18">
        <v>9.0999999999999998E-2</v>
      </c>
      <c r="C23" s="14" t="s">
        <v>116</v>
      </c>
      <c r="D23" s="14" t="s">
        <v>203</v>
      </c>
      <c r="E23" s="14" t="s">
        <v>76</v>
      </c>
      <c r="F23" s="14">
        <v>122</v>
      </c>
      <c r="G23" s="15">
        <v>1227.19</v>
      </c>
      <c r="H23" s="16">
        <v>0.96</v>
      </c>
    </row>
    <row r="24" spans="1:10">
      <c r="A24" s="17"/>
      <c r="B24" s="18">
        <v>0.11</v>
      </c>
      <c r="C24" s="14" t="s">
        <v>27</v>
      </c>
      <c r="D24" s="14" t="s">
        <v>28</v>
      </c>
      <c r="E24" s="14" t="s">
        <v>29</v>
      </c>
      <c r="F24" s="14">
        <v>100</v>
      </c>
      <c r="G24" s="15">
        <v>1062.92</v>
      </c>
      <c r="H24" s="16">
        <v>0.83</v>
      </c>
    </row>
    <row r="25" spans="1:10">
      <c r="A25" s="17"/>
      <c r="B25" s="18">
        <v>9.7199999999999995E-2</v>
      </c>
      <c r="C25" s="14" t="s">
        <v>30</v>
      </c>
      <c r="D25" s="14" t="s">
        <v>31</v>
      </c>
      <c r="E25" s="14" t="s">
        <v>32</v>
      </c>
      <c r="F25" s="14">
        <v>96</v>
      </c>
      <c r="G25" s="15">
        <v>957.15</v>
      </c>
      <c r="H25" s="16">
        <v>0.75</v>
      </c>
    </row>
    <row r="26" spans="1:10">
      <c r="A26" s="17"/>
      <c r="B26" s="18">
        <v>0.12</v>
      </c>
      <c r="C26" s="14" t="s">
        <v>204</v>
      </c>
      <c r="D26" s="14" t="s">
        <v>205</v>
      </c>
      <c r="E26" s="14" t="s">
        <v>206</v>
      </c>
      <c r="F26" s="14">
        <v>90</v>
      </c>
      <c r="G26" s="15">
        <v>941.69</v>
      </c>
      <c r="H26" s="16">
        <v>0.74</v>
      </c>
    </row>
    <row r="27" spans="1:10">
      <c r="A27" s="17"/>
      <c r="B27" s="18">
        <v>0.12</v>
      </c>
      <c r="C27" s="14" t="s">
        <v>204</v>
      </c>
      <c r="D27" s="14" t="s">
        <v>207</v>
      </c>
      <c r="E27" s="14" t="s">
        <v>206</v>
      </c>
      <c r="F27" s="14">
        <v>90</v>
      </c>
      <c r="G27" s="15">
        <v>941.69</v>
      </c>
      <c r="H27" s="16">
        <v>0.74</v>
      </c>
    </row>
    <row r="28" spans="1:10">
      <c r="A28" s="17"/>
      <c r="B28" s="18">
        <v>0.107</v>
      </c>
      <c r="C28" s="14" t="s">
        <v>208</v>
      </c>
      <c r="D28" s="14" t="s">
        <v>209</v>
      </c>
      <c r="E28" s="14" t="s">
        <v>83</v>
      </c>
      <c r="F28" s="14">
        <v>60</v>
      </c>
      <c r="G28" s="15">
        <v>608.51</v>
      </c>
      <c r="H28" s="16">
        <v>0.48</v>
      </c>
    </row>
    <row r="29" spans="1:10">
      <c r="A29" s="17"/>
      <c r="B29" s="18">
        <v>9.4600000000000004E-2</v>
      </c>
      <c r="C29" s="14" t="s">
        <v>89</v>
      </c>
      <c r="D29" s="14" t="s">
        <v>210</v>
      </c>
      <c r="E29" s="14" t="s">
        <v>12</v>
      </c>
      <c r="F29" s="14">
        <v>40</v>
      </c>
      <c r="G29" s="15">
        <v>400.05</v>
      </c>
      <c r="H29" s="16">
        <v>0.31</v>
      </c>
    </row>
    <row r="30" spans="1:10">
      <c r="A30" s="17"/>
      <c r="B30" s="18">
        <v>0.10050000000000001</v>
      </c>
      <c r="C30" s="14" t="s">
        <v>13</v>
      </c>
      <c r="D30" s="14" t="s">
        <v>211</v>
      </c>
      <c r="E30" s="14" t="s">
        <v>12</v>
      </c>
      <c r="F30" s="14">
        <v>30</v>
      </c>
      <c r="G30" s="15">
        <v>304.75</v>
      </c>
      <c r="H30" s="16">
        <v>0.24</v>
      </c>
    </row>
    <row r="31" spans="1:10">
      <c r="A31" s="17"/>
      <c r="B31" s="18">
        <v>9.2499999999999999E-2</v>
      </c>
      <c r="C31" s="14" t="s">
        <v>212</v>
      </c>
      <c r="D31" s="14" t="s">
        <v>213</v>
      </c>
      <c r="E31" s="14" t="s">
        <v>12</v>
      </c>
      <c r="F31" s="14">
        <v>8</v>
      </c>
      <c r="G31" s="15">
        <v>83.32</v>
      </c>
      <c r="H31" s="16">
        <v>7.0000000000000007E-2</v>
      </c>
    </row>
    <row r="32" spans="1:10">
      <c r="A32" s="17"/>
      <c r="B32" s="18">
        <v>8.9800000000000005E-2</v>
      </c>
      <c r="C32" s="14" t="s">
        <v>100</v>
      </c>
      <c r="D32" s="14" t="s">
        <v>214</v>
      </c>
      <c r="E32" s="14" t="s">
        <v>12</v>
      </c>
      <c r="F32" s="14">
        <v>7</v>
      </c>
      <c r="G32" s="15">
        <v>71.489999999999995</v>
      </c>
      <c r="H32" s="16">
        <v>0.06</v>
      </c>
    </row>
    <row r="33" spans="1:8">
      <c r="A33" s="17"/>
      <c r="B33" s="18">
        <v>8.7900000000000006E-2</v>
      </c>
      <c r="C33" s="14" t="s">
        <v>100</v>
      </c>
      <c r="D33" s="14" t="s">
        <v>215</v>
      </c>
      <c r="E33" s="14" t="s">
        <v>12</v>
      </c>
      <c r="F33" s="14">
        <v>4</v>
      </c>
      <c r="G33" s="15">
        <v>40.49</v>
      </c>
      <c r="H33" s="16">
        <v>0.03</v>
      </c>
    </row>
    <row r="34" spans="1:8">
      <c r="A34" s="17"/>
      <c r="B34" s="18">
        <v>9.7500000000000003E-2</v>
      </c>
      <c r="C34" s="14" t="s">
        <v>103</v>
      </c>
      <c r="D34" s="14" t="s">
        <v>216</v>
      </c>
      <c r="E34" s="14" t="s">
        <v>12</v>
      </c>
      <c r="F34" s="14">
        <v>230</v>
      </c>
      <c r="G34" s="15">
        <v>23.12</v>
      </c>
      <c r="H34" s="16">
        <v>0.02</v>
      </c>
    </row>
    <row r="35" spans="1:8" ht="9.75" thickBot="1">
      <c r="A35" s="17"/>
      <c r="B35" s="14"/>
      <c r="C35" s="14"/>
      <c r="D35" s="14"/>
      <c r="E35" s="19" t="s">
        <v>15</v>
      </c>
      <c r="F35" s="14"/>
      <c r="G35" s="20">
        <v>85605.78</v>
      </c>
      <c r="H35" s="21">
        <v>66.909999999999897</v>
      </c>
    </row>
    <row r="36" spans="1:8" ht="13.5" thickTop="1">
      <c r="A36" s="17"/>
      <c r="B36" s="135" t="s">
        <v>40</v>
      </c>
      <c r="C36" s="133"/>
      <c r="D36" s="14"/>
      <c r="E36" s="14"/>
      <c r="F36" s="14"/>
      <c r="G36" s="15"/>
      <c r="H36" s="16"/>
    </row>
    <row r="37" spans="1:8">
      <c r="A37" s="17"/>
      <c r="B37" s="18">
        <v>0.1085</v>
      </c>
      <c r="C37" s="14" t="s">
        <v>217</v>
      </c>
      <c r="D37" s="14" t="s">
        <v>218</v>
      </c>
      <c r="E37" s="14" t="s">
        <v>219</v>
      </c>
      <c r="F37" s="14">
        <v>100</v>
      </c>
      <c r="G37" s="15">
        <v>10121.23</v>
      </c>
      <c r="H37" s="16">
        <v>7.91</v>
      </c>
    </row>
    <row r="38" spans="1:8">
      <c r="A38" s="17"/>
      <c r="B38" s="18">
        <v>0.11749999999999999</v>
      </c>
      <c r="C38" s="14" t="s">
        <v>220</v>
      </c>
      <c r="D38" s="14" t="s">
        <v>221</v>
      </c>
      <c r="E38" s="14" t="s">
        <v>43</v>
      </c>
      <c r="F38" s="14">
        <v>750</v>
      </c>
      <c r="G38" s="15">
        <v>7499.63</v>
      </c>
      <c r="H38" s="16">
        <v>5.86</v>
      </c>
    </row>
    <row r="39" spans="1:8">
      <c r="A39" s="17"/>
      <c r="B39" s="18">
        <v>0.114</v>
      </c>
      <c r="C39" s="14" t="s">
        <v>222</v>
      </c>
      <c r="D39" s="14" t="s">
        <v>223</v>
      </c>
      <c r="E39" s="14" t="s">
        <v>224</v>
      </c>
      <c r="F39" s="14">
        <v>4036</v>
      </c>
      <c r="G39" s="15">
        <v>4050.67</v>
      </c>
      <c r="H39" s="16">
        <v>3.16</v>
      </c>
    </row>
    <row r="40" spans="1:8">
      <c r="A40" s="17"/>
      <c r="B40" s="22" t="s">
        <v>184</v>
      </c>
      <c r="C40" s="14" t="s">
        <v>225</v>
      </c>
      <c r="D40" s="14" t="s">
        <v>226</v>
      </c>
      <c r="E40" s="14" t="s">
        <v>43</v>
      </c>
      <c r="F40" s="14">
        <v>350</v>
      </c>
      <c r="G40" s="15">
        <v>3968.01</v>
      </c>
      <c r="H40" s="16">
        <v>3.1</v>
      </c>
    </row>
    <row r="41" spans="1:8">
      <c r="A41" s="17"/>
      <c r="B41" s="18">
        <v>0.10050000000000001</v>
      </c>
      <c r="C41" s="14" t="s">
        <v>227</v>
      </c>
      <c r="D41" s="14" t="s">
        <v>228</v>
      </c>
      <c r="E41" s="14" t="s">
        <v>111</v>
      </c>
      <c r="F41" s="14">
        <v>30</v>
      </c>
      <c r="G41" s="15">
        <v>3016.87</v>
      </c>
      <c r="H41" s="16">
        <v>2.36</v>
      </c>
    </row>
    <row r="42" spans="1:8">
      <c r="A42" s="17"/>
      <c r="B42" s="18">
        <v>9.5000000000000001E-2</v>
      </c>
      <c r="C42" s="14" t="s">
        <v>81</v>
      </c>
      <c r="D42" s="14" t="s">
        <v>229</v>
      </c>
      <c r="E42" s="14" t="s">
        <v>96</v>
      </c>
      <c r="F42" s="14">
        <v>250</v>
      </c>
      <c r="G42" s="15">
        <v>2500.5</v>
      </c>
      <c r="H42" s="16">
        <v>1.95</v>
      </c>
    </row>
    <row r="43" spans="1:8">
      <c r="A43" s="17"/>
      <c r="B43" s="22" t="s">
        <v>184</v>
      </c>
      <c r="C43" s="14" t="s">
        <v>41</v>
      </c>
      <c r="D43" s="14" t="s">
        <v>230</v>
      </c>
      <c r="E43" s="14" t="s">
        <v>43</v>
      </c>
      <c r="F43" s="14">
        <v>250</v>
      </c>
      <c r="G43" s="15">
        <v>2388.0300000000002</v>
      </c>
      <c r="H43" s="16">
        <v>1.87</v>
      </c>
    </row>
    <row r="44" spans="1:8">
      <c r="A44" s="17"/>
      <c r="B44" s="18">
        <v>0.111</v>
      </c>
      <c r="C44" s="14" t="s">
        <v>231</v>
      </c>
      <c r="D44" s="14" t="s">
        <v>232</v>
      </c>
      <c r="E44" s="14" t="s">
        <v>183</v>
      </c>
      <c r="F44" s="14">
        <v>5</v>
      </c>
      <c r="G44" s="15">
        <v>504.8</v>
      </c>
      <c r="H44" s="16">
        <v>0.39</v>
      </c>
    </row>
    <row r="45" spans="1:8" ht="9.75" thickBot="1">
      <c r="A45" s="17"/>
      <c r="B45" s="14"/>
      <c r="C45" s="14"/>
      <c r="D45" s="14"/>
      <c r="E45" s="19" t="s">
        <v>15</v>
      </c>
      <c r="F45" s="14"/>
      <c r="G45" s="20">
        <v>34049.74</v>
      </c>
      <c r="H45" s="21">
        <v>26.6</v>
      </c>
    </row>
    <row r="46" spans="1:8" ht="9.75" thickTop="1">
      <c r="A46" s="17"/>
      <c r="B46" s="14"/>
      <c r="C46" s="14"/>
      <c r="D46" s="14"/>
      <c r="E46" s="14"/>
      <c r="F46" s="14"/>
      <c r="G46" s="15"/>
      <c r="H46" s="16"/>
    </row>
    <row r="47" spans="1:8" ht="12.75">
      <c r="A47" s="132" t="s">
        <v>166</v>
      </c>
      <c r="B47" s="133"/>
      <c r="C47" s="133"/>
      <c r="D47" s="14"/>
      <c r="E47" s="14"/>
      <c r="F47" s="14"/>
      <c r="G47" s="15"/>
      <c r="H47" s="16"/>
    </row>
    <row r="48" spans="1:8" ht="12.75">
      <c r="A48" s="17"/>
      <c r="B48" s="134" t="s">
        <v>233</v>
      </c>
      <c r="C48" s="133"/>
      <c r="D48" s="14"/>
      <c r="E48" s="14"/>
      <c r="F48" s="14"/>
      <c r="G48" s="15"/>
      <c r="H48" s="16"/>
    </row>
    <row r="49" spans="1:8">
      <c r="A49" s="17"/>
      <c r="B49" s="22" t="s">
        <v>234</v>
      </c>
      <c r="C49" s="14" t="s">
        <v>235</v>
      </c>
      <c r="D49" s="14" t="s">
        <v>236</v>
      </c>
      <c r="E49" s="14" t="s">
        <v>47</v>
      </c>
      <c r="F49" s="14">
        <v>3500000</v>
      </c>
      <c r="G49" s="15">
        <v>3480.3</v>
      </c>
      <c r="H49" s="16">
        <v>2.72</v>
      </c>
    </row>
    <row r="50" spans="1:8" ht="9.75" thickBot="1">
      <c r="A50" s="17"/>
      <c r="B50" s="14"/>
      <c r="C50" s="14"/>
      <c r="D50" s="14"/>
      <c r="E50" s="19" t="s">
        <v>15</v>
      </c>
      <c r="F50" s="14"/>
      <c r="G50" s="20">
        <v>3480.3</v>
      </c>
      <c r="H50" s="21">
        <v>2.72</v>
      </c>
    </row>
    <row r="51" spans="1:8" ht="9.75" thickTop="1">
      <c r="A51" s="17"/>
      <c r="B51" s="14"/>
      <c r="C51" s="14"/>
      <c r="D51" s="14"/>
      <c r="E51" s="14"/>
      <c r="F51" s="14"/>
      <c r="G51" s="15"/>
      <c r="H51" s="16"/>
    </row>
    <row r="52" spans="1:8">
      <c r="A52" s="17"/>
      <c r="B52" s="22" t="s">
        <v>16</v>
      </c>
      <c r="C52" s="14" t="s">
        <v>17</v>
      </c>
      <c r="D52" s="14"/>
      <c r="E52" s="14" t="s">
        <v>16</v>
      </c>
      <c r="F52" s="14"/>
      <c r="G52" s="15">
        <v>1275</v>
      </c>
      <c r="H52" s="16">
        <v>1</v>
      </c>
    </row>
    <row r="53" spans="1:8" ht="9.75" thickBot="1">
      <c r="A53" s="17"/>
      <c r="B53" s="14"/>
      <c r="C53" s="14"/>
      <c r="D53" s="14"/>
      <c r="E53" s="19" t="s">
        <v>15</v>
      </c>
      <c r="F53" s="14"/>
      <c r="G53" s="20">
        <v>1275</v>
      </c>
      <c r="H53" s="21">
        <v>1</v>
      </c>
    </row>
    <row r="54" spans="1:8" ht="9.75" thickTop="1">
      <c r="A54" s="17"/>
      <c r="B54" s="14"/>
      <c r="C54" s="14"/>
      <c r="D54" s="14"/>
      <c r="E54" s="14"/>
      <c r="F54" s="14"/>
      <c r="G54" s="15"/>
      <c r="H54" s="16"/>
    </row>
    <row r="55" spans="1:8">
      <c r="A55" s="23" t="s">
        <v>18</v>
      </c>
      <c r="B55" s="14"/>
      <c r="C55" s="14"/>
      <c r="D55" s="14"/>
      <c r="E55" s="14"/>
      <c r="F55" s="14"/>
      <c r="G55" s="34">
        <v>3594.53</v>
      </c>
      <c r="H55" s="35">
        <v>2.77</v>
      </c>
    </row>
    <row r="56" spans="1:8">
      <c r="A56" s="17"/>
      <c r="B56" s="14"/>
      <c r="C56" s="14"/>
      <c r="D56" s="14"/>
      <c r="E56" s="14"/>
      <c r="F56" s="14"/>
      <c r="G56" s="15"/>
      <c r="H56" s="16"/>
    </row>
    <row r="57" spans="1:8" ht="9.75" thickBot="1">
      <c r="A57" s="17"/>
      <c r="B57" s="14"/>
      <c r="C57" s="14"/>
      <c r="D57" s="14"/>
      <c r="E57" s="19" t="s">
        <v>19</v>
      </c>
      <c r="F57" s="14"/>
      <c r="G57" s="20">
        <v>128005.35</v>
      </c>
      <c r="H57" s="21">
        <v>100</v>
      </c>
    </row>
    <row r="58" spans="1:8" ht="9.75" thickTop="1">
      <c r="A58" s="17"/>
      <c r="B58" s="14"/>
      <c r="C58" s="14"/>
      <c r="D58" s="14"/>
      <c r="E58" s="14"/>
      <c r="F58" s="14"/>
      <c r="G58" s="15"/>
      <c r="H58" s="16"/>
    </row>
    <row r="59" spans="1:8">
      <c r="A59" s="26" t="s">
        <v>20</v>
      </c>
      <c r="B59" s="14"/>
      <c r="C59" s="14"/>
      <c r="D59" s="14"/>
      <c r="E59" s="14"/>
      <c r="F59" s="14"/>
      <c r="G59" s="15"/>
      <c r="H59" s="16"/>
    </row>
    <row r="60" spans="1:8">
      <c r="A60" s="17">
        <v>1</v>
      </c>
      <c r="B60" s="14" t="s">
        <v>237</v>
      </c>
      <c r="C60" s="14"/>
      <c r="D60" s="14"/>
      <c r="E60" s="14"/>
      <c r="F60" s="14"/>
      <c r="G60" s="15"/>
      <c r="H60" s="16"/>
    </row>
    <row r="61" spans="1:8">
      <c r="A61" s="17"/>
      <c r="B61" s="14"/>
      <c r="C61" s="14"/>
      <c r="D61" s="14"/>
      <c r="E61" s="14"/>
      <c r="F61" s="14"/>
      <c r="G61" s="15"/>
      <c r="H61" s="16"/>
    </row>
    <row r="62" spans="1:8">
      <c r="A62" s="17">
        <v>2</v>
      </c>
      <c r="B62" s="14" t="s">
        <v>22</v>
      </c>
      <c r="C62" s="14"/>
      <c r="D62" s="14"/>
      <c r="E62" s="14"/>
      <c r="F62" s="14"/>
      <c r="G62" s="15"/>
      <c r="H62" s="16"/>
    </row>
    <row r="63" spans="1:8">
      <c r="A63" s="17"/>
      <c r="B63" s="14"/>
      <c r="C63" s="14"/>
      <c r="D63" s="14"/>
      <c r="E63" s="14"/>
      <c r="F63" s="14"/>
      <c r="G63" s="15"/>
      <c r="H63" s="16"/>
    </row>
    <row r="64" spans="1:8">
      <c r="A64" s="17">
        <v>3</v>
      </c>
      <c r="B64" s="14" t="s">
        <v>23</v>
      </c>
      <c r="C64" s="14"/>
      <c r="D64" s="14"/>
      <c r="E64" s="14"/>
      <c r="F64" s="14"/>
      <c r="G64" s="15"/>
      <c r="H64" s="16"/>
    </row>
    <row r="65" spans="1:8">
      <c r="A65" s="17"/>
      <c r="B65" s="14" t="s">
        <v>24</v>
      </c>
      <c r="C65" s="14"/>
      <c r="D65" s="14"/>
      <c r="E65" s="14"/>
      <c r="F65" s="14"/>
      <c r="G65" s="15"/>
      <c r="H65" s="16"/>
    </row>
    <row r="66" spans="1:8">
      <c r="A66" s="27"/>
      <c r="B66" s="28" t="s">
        <v>25</v>
      </c>
      <c r="C66" s="28"/>
      <c r="D66" s="28"/>
      <c r="E66" s="28"/>
      <c r="F66" s="28"/>
      <c r="G66" s="29"/>
      <c r="H66" s="30"/>
    </row>
  </sheetData>
  <mergeCells count="7">
    <mergeCell ref="B48:C48"/>
    <mergeCell ref="A2:C2"/>
    <mergeCell ref="A3:C3"/>
    <mergeCell ref="B4:C4"/>
    <mergeCell ref="B5:C5"/>
    <mergeCell ref="B36:C36"/>
    <mergeCell ref="A47:C47"/>
  </mergeCells>
  <pageMargins left="0.75" right="0.75" top="1" bottom="1" header="0.5" footer="0.5"/>
  <pageSetup paperSize="9" orientation="portrait" verticalDpi="0" r:id="rId1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>
  <dimension ref="A1:H102"/>
  <sheetViews>
    <sheetView workbookViewId="0">
      <selection activeCell="J5" sqref="J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31" customWidth="1"/>
    <col min="8" max="8" width="7.7109375" style="32" customWidth="1"/>
    <col min="9" max="16384" width="9.140625" style="6"/>
  </cols>
  <sheetData>
    <row r="1" spans="1:8">
      <c r="A1" s="1"/>
      <c r="B1" s="2"/>
      <c r="C1" s="3" t="s">
        <v>70</v>
      </c>
      <c r="D1" s="2"/>
      <c r="E1" s="2"/>
      <c r="F1" s="2"/>
      <c r="G1" s="4"/>
      <c r="H1" s="5"/>
    </row>
    <row r="2" spans="1:8" ht="36.75">
      <c r="A2" s="130" t="s">
        <v>1</v>
      </c>
      <c r="B2" s="131"/>
      <c r="C2" s="131"/>
      <c r="D2" s="9" t="s">
        <v>2</v>
      </c>
      <c r="E2" s="9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32" t="s">
        <v>7</v>
      </c>
      <c r="B3" s="133"/>
      <c r="C3" s="133"/>
      <c r="D3" s="14"/>
      <c r="E3" s="14"/>
      <c r="F3" s="14"/>
      <c r="G3" s="15"/>
      <c r="H3" s="16"/>
    </row>
    <row r="4" spans="1:8" ht="12.75">
      <c r="A4" s="17"/>
      <c r="B4" s="134" t="s">
        <v>8</v>
      </c>
      <c r="C4" s="133"/>
      <c r="D4" s="14"/>
      <c r="E4" s="14"/>
      <c r="F4" s="14"/>
      <c r="G4" s="15"/>
      <c r="H4" s="16"/>
    </row>
    <row r="5" spans="1:8" ht="12.75">
      <c r="A5" s="17"/>
      <c r="B5" s="135" t="s">
        <v>9</v>
      </c>
      <c r="C5" s="133"/>
      <c r="D5" s="14"/>
      <c r="E5" s="14"/>
      <c r="F5" s="14"/>
      <c r="G5" s="15"/>
      <c r="H5" s="16"/>
    </row>
    <row r="6" spans="1:8">
      <c r="A6" s="17"/>
      <c r="B6" s="18">
        <v>9.4500000000000001E-2</v>
      </c>
      <c r="C6" s="14" t="s">
        <v>71</v>
      </c>
      <c r="D6" s="14" t="s">
        <v>72</v>
      </c>
      <c r="E6" s="14" t="s">
        <v>73</v>
      </c>
      <c r="F6" s="14">
        <v>1500</v>
      </c>
      <c r="G6" s="15">
        <v>15047.25</v>
      </c>
      <c r="H6" s="16">
        <v>5.75</v>
      </c>
    </row>
    <row r="7" spans="1:8">
      <c r="A7" s="17"/>
      <c r="B7" s="18">
        <v>8.3199999999999996E-2</v>
      </c>
      <c r="C7" s="14" t="s">
        <v>74</v>
      </c>
      <c r="D7" s="14" t="s">
        <v>75</v>
      </c>
      <c r="E7" s="14" t="s">
        <v>76</v>
      </c>
      <c r="F7" s="14">
        <v>1350</v>
      </c>
      <c r="G7" s="15">
        <v>13488.96</v>
      </c>
      <c r="H7" s="16">
        <v>5.16</v>
      </c>
    </row>
    <row r="8" spans="1:8">
      <c r="A8" s="17"/>
      <c r="B8" s="18">
        <v>9.4E-2</v>
      </c>
      <c r="C8" s="14" t="s">
        <v>74</v>
      </c>
      <c r="D8" s="14" t="s">
        <v>77</v>
      </c>
      <c r="E8" s="14" t="s">
        <v>76</v>
      </c>
      <c r="F8" s="14">
        <v>1250</v>
      </c>
      <c r="G8" s="15">
        <v>12737.35</v>
      </c>
      <c r="H8" s="16">
        <v>4.87</v>
      </c>
    </row>
    <row r="9" spans="1:8">
      <c r="A9" s="17"/>
      <c r="B9" s="18">
        <v>9.11E-2</v>
      </c>
      <c r="C9" s="14" t="s">
        <v>78</v>
      </c>
      <c r="D9" s="14" t="s">
        <v>79</v>
      </c>
      <c r="E9" s="14" t="s">
        <v>73</v>
      </c>
      <c r="F9" s="14">
        <v>1250</v>
      </c>
      <c r="G9" s="15">
        <v>12542.71</v>
      </c>
      <c r="H9" s="16">
        <v>4.79</v>
      </c>
    </row>
    <row r="10" spans="1:8">
      <c r="A10" s="17"/>
      <c r="B10" s="18">
        <v>8.4000000000000005E-2</v>
      </c>
      <c r="C10" s="14" t="s">
        <v>35</v>
      </c>
      <c r="D10" s="14" t="s">
        <v>80</v>
      </c>
      <c r="E10" s="14" t="s">
        <v>12</v>
      </c>
      <c r="F10" s="14">
        <v>1230</v>
      </c>
      <c r="G10" s="15">
        <v>12315.34</v>
      </c>
      <c r="H10" s="16">
        <v>4.71</v>
      </c>
    </row>
    <row r="11" spans="1:8">
      <c r="A11" s="17"/>
      <c r="B11" s="18">
        <v>9.8500000000000004E-2</v>
      </c>
      <c r="C11" s="14" t="s">
        <v>81</v>
      </c>
      <c r="D11" s="14" t="s">
        <v>82</v>
      </c>
      <c r="E11" s="14" t="s">
        <v>83</v>
      </c>
      <c r="F11" s="14">
        <v>1158000</v>
      </c>
      <c r="G11" s="15">
        <v>11741.77</v>
      </c>
      <c r="H11" s="16">
        <v>4.49</v>
      </c>
    </row>
    <row r="12" spans="1:8">
      <c r="A12" s="17"/>
      <c r="B12" s="18">
        <v>9.2399999999999996E-2</v>
      </c>
      <c r="C12" s="14" t="s">
        <v>84</v>
      </c>
      <c r="D12" s="14" t="s">
        <v>85</v>
      </c>
      <c r="E12" s="14" t="s">
        <v>86</v>
      </c>
      <c r="F12" s="14">
        <v>1200</v>
      </c>
      <c r="G12" s="15">
        <v>11734.63</v>
      </c>
      <c r="H12" s="16">
        <v>4.49</v>
      </c>
    </row>
    <row r="13" spans="1:8">
      <c r="A13" s="17"/>
      <c r="B13" s="18">
        <v>9.11E-2</v>
      </c>
      <c r="C13" s="14" t="s">
        <v>87</v>
      </c>
      <c r="D13" s="14" t="s">
        <v>88</v>
      </c>
      <c r="E13" s="14" t="s">
        <v>12</v>
      </c>
      <c r="F13" s="14">
        <v>1085</v>
      </c>
      <c r="G13" s="15">
        <v>11015.14</v>
      </c>
      <c r="H13" s="16">
        <v>4.21</v>
      </c>
    </row>
    <row r="14" spans="1:8">
      <c r="A14" s="17"/>
      <c r="B14" s="18">
        <v>8.5000000000000006E-2</v>
      </c>
      <c r="C14" s="14" t="s">
        <v>13</v>
      </c>
      <c r="D14" s="14" t="s">
        <v>14</v>
      </c>
      <c r="E14" s="14" t="s">
        <v>12</v>
      </c>
      <c r="F14" s="14">
        <v>850</v>
      </c>
      <c r="G14" s="15">
        <v>8476.99</v>
      </c>
      <c r="H14" s="16">
        <v>3.24</v>
      </c>
    </row>
    <row r="15" spans="1:8">
      <c r="A15" s="17"/>
      <c r="B15" s="18">
        <v>8.4000000000000005E-2</v>
      </c>
      <c r="C15" s="14" t="s">
        <v>89</v>
      </c>
      <c r="D15" s="14" t="s">
        <v>90</v>
      </c>
      <c r="E15" s="14" t="s">
        <v>12</v>
      </c>
      <c r="F15" s="14">
        <v>800</v>
      </c>
      <c r="G15" s="15">
        <v>8029.67</v>
      </c>
      <c r="H15" s="16">
        <v>3.07</v>
      </c>
    </row>
    <row r="16" spans="1:8">
      <c r="A16" s="17"/>
      <c r="B16" s="18">
        <v>8.8999999999999996E-2</v>
      </c>
      <c r="C16" s="14" t="s">
        <v>91</v>
      </c>
      <c r="D16" s="14" t="s">
        <v>92</v>
      </c>
      <c r="E16" s="14" t="s">
        <v>83</v>
      </c>
      <c r="F16" s="14">
        <v>700</v>
      </c>
      <c r="G16" s="15">
        <v>7027.66</v>
      </c>
      <c r="H16" s="16">
        <v>2.69</v>
      </c>
    </row>
    <row r="17" spans="1:8">
      <c r="A17" s="17"/>
      <c r="B17" s="18">
        <v>8.1699999999999995E-2</v>
      </c>
      <c r="C17" s="14" t="s">
        <v>87</v>
      </c>
      <c r="D17" s="14" t="s">
        <v>93</v>
      </c>
      <c r="E17" s="14" t="s">
        <v>12</v>
      </c>
      <c r="F17" s="14">
        <v>520</v>
      </c>
      <c r="G17" s="15">
        <v>5204.0200000000004</v>
      </c>
      <c r="H17" s="16">
        <v>1.99</v>
      </c>
    </row>
    <row r="18" spans="1:8">
      <c r="A18" s="17"/>
      <c r="B18" s="18">
        <v>8.5500000000000007E-2</v>
      </c>
      <c r="C18" s="14" t="s">
        <v>35</v>
      </c>
      <c r="D18" s="14" t="s">
        <v>94</v>
      </c>
      <c r="E18" s="14" t="s">
        <v>12</v>
      </c>
      <c r="F18" s="14">
        <v>500</v>
      </c>
      <c r="G18" s="15">
        <v>5023.38</v>
      </c>
      <c r="H18" s="16">
        <v>1.92</v>
      </c>
    </row>
    <row r="19" spans="1:8">
      <c r="A19" s="17"/>
      <c r="B19" s="18">
        <v>9.2399999999999996E-2</v>
      </c>
      <c r="C19" s="14" t="s">
        <v>81</v>
      </c>
      <c r="D19" s="14" t="s">
        <v>95</v>
      </c>
      <c r="E19" s="14" t="s">
        <v>96</v>
      </c>
      <c r="F19" s="14">
        <v>500</v>
      </c>
      <c r="G19" s="15">
        <v>5009.9399999999996</v>
      </c>
      <c r="H19" s="16">
        <v>1.91</v>
      </c>
    </row>
    <row r="20" spans="1:8">
      <c r="A20" s="17"/>
      <c r="B20" s="18">
        <v>7.8E-2</v>
      </c>
      <c r="C20" s="14" t="s">
        <v>97</v>
      </c>
      <c r="D20" s="14" t="s">
        <v>98</v>
      </c>
      <c r="E20" s="14" t="s">
        <v>12</v>
      </c>
      <c r="F20" s="14">
        <v>500</v>
      </c>
      <c r="G20" s="15">
        <v>4996.1899999999996</v>
      </c>
      <c r="H20" s="16">
        <v>1.91</v>
      </c>
    </row>
    <row r="21" spans="1:8">
      <c r="A21" s="17"/>
      <c r="B21" s="18">
        <v>8.2799999999999999E-2</v>
      </c>
      <c r="C21" s="14" t="s">
        <v>87</v>
      </c>
      <c r="D21" s="14" t="s">
        <v>99</v>
      </c>
      <c r="E21" s="14" t="s">
        <v>12</v>
      </c>
      <c r="F21" s="14">
        <v>460</v>
      </c>
      <c r="G21" s="15">
        <v>4615.9799999999996</v>
      </c>
      <c r="H21" s="16">
        <v>1.76</v>
      </c>
    </row>
    <row r="22" spans="1:8">
      <c r="A22" s="17"/>
      <c r="B22" s="18">
        <v>8.2400000000000001E-2</v>
      </c>
      <c r="C22" s="14" t="s">
        <v>100</v>
      </c>
      <c r="D22" s="14" t="s">
        <v>101</v>
      </c>
      <c r="E22" s="14" t="s">
        <v>12</v>
      </c>
      <c r="F22" s="14">
        <v>450</v>
      </c>
      <c r="G22" s="15">
        <v>4494.12</v>
      </c>
      <c r="H22" s="16">
        <v>1.72</v>
      </c>
    </row>
    <row r="23" spans="1:8">
      <c r="A23" s="17"/>
      <c r="B23" s="18">
        <v>8.9700000000000002E-2</v>
      </c>
      <c r="C23" s="14" t="s">
        <v>13</v>
      </c>
      <c r="D23" s="14" t="s">
        <v>102</v>
      </c>
      <c r="E23" s="14" t="s">
        <v>12</v>
      </c>
      <c r="F23" s="14">
        <v>430</v>
      </c>
      <c r="G23" s="15">
        <v>4328.3599999999997</v>
      </c>
      <c r="H23" s="16">
        <v>1.65</v>
      </c>
    </row>
    <row r="24" spans="1:8">
      <c r="A24" s="17"/>
      <c r="B24" s="18">
        <v>8.4000000000000005E-2</v>
      </c>
      <c r="C24" s="14" t="s">
        <v>103</v>
      </c>
      <c r="D24" s="14" t="s">
        <v>104</v>
      </c>
      <c r="E24" s="14" t="s">
        <v>12</v>
      </c>
      <c r="F24" s="14">
        <v>350</v>
      </c>
      <c r="G24" s="15">
        <v>3533.63</v>
      </c>
      <c r="H24" s="16">
        <v>1.35</v>
      </c>
    </row>
    <row r="25" spans="1:8">
      <c r="A25" s="17"/>
      <c r="B25" s="18">
        <v>0</v>
      </c>
      <c r="C25" s="14" t="s">
        <v>71</v>
      </c>
      <c r="D25" s="14" t="s">
        <v>105</v>
      </c>
      <c r="E25" s="14" t="s">
        <v>73</v>
      </c>
      <c r="F25" s="14">
        <v>250</v>
      </c>
      <c r="G25" s="15">
        <v>3049.42</v>
      </c>
      <c r="H25" s="16">
        <v>1.17</v>
      </c>
    </row>
    <row r="26" spans="1:8">
      <c r="A26" s="17"/>
      <c r="B26" s="18">
        <v>9.9000000000000005E-2</v>
      </c>
      <c r="C26" s="14" t="s">
        <v>71</v>
      </c>
      <c r="D26" s="14" t="s">
        <v>106</v>
      </c>
      <c r="E26" s="14" t="s">
        <v>73</v>
      </c>
      <c r="F26" s="14">
        <v>300</v>
      </c>
      <c r="G26" s="15">
        <v>3011.57</v>
      </c>
      <c r="H26" s="16">
        <v>1.1499999999999999</v>
      </c>
    </row>
    <row r="27" spans="1:8">
      <c r="A27" s="17"/>
      <c r="B27" s="18">
        <v>8.9499999999999996E-2</v>
      </c>
      <c r="C27" s="14" t="s">
        <v>35</v>
      </c>
      <c r="D27" s="14" t="s">
        <v>107</v>
      </c>
      <c r="E27" s="14" t="s">
        <v>12</v>
      </c>
      <c r="F27" s="14">
        <v>250</v>
      </c>
      <c r="G27" s="15">
        <v>2538.19</v>
      </c>
      <c r="H27" s="16">
        <v>0.97</v>
      </c>
    </row>
    <row r="28" spans="1:8">
      <c r="A28" s="17"/>
      <c r="B28" s="18">
        <v>9.4E-2</v>
      </c>
      <c r="C28" s="14" t="s">
        <v>74</v>
      </c>
      <c r="D28" s="14" t="s">
        <v>108</v>
      </c>
      <c r="E28" s="14" t="s">
        <v>76</v>
      </c>
      <c r="F28" s="14">
        <v>200</v>
      </c>
      <c r="G28" s="15">
        <v>2035.92</v>
      </c>
      <c r="H28" s="16">
        <v>0.78</v>
      </c>
    </row>
    <row r="29" spans="1:8">
      <c r="A29" s="17"/>
      <c r="B29" s="18">
        <v>9.4E-2</v>
      </c>
      <c r="C29" s="14" t="s">
        <v>109</v>
      </c>
      <c r="D29" s="14" t="s">
        <v>110</v>
      </c>
      <c r="E29" s="14" t="s">
        <v>111</v>
      </c>
      <c r="F29" s="14">
        <v>2000</v>
      </c>
      <c r="G29" s="15">
        <v>1999.37</v>
      </c>
      <c r="H29" s="16">
        <v>0.76</v>
      </c>
    </row>
    <row r="30" spans="1:8">
      <c r="A30" s="17"/>
      <c r="B30" s="18">
        <v>9.4E-2</v>
      </c>
      <c r="C30" s="14" t="s">
        <v>74</v>
      </c>
      <c r="D30" s="14" t="s">
        <v>112</v>
      </c>
      <c r="E30" s="14" t="s">
        <v>76</v>
      </c>
      <c r="F30" s="14">
        <v>150</v>
      </c>
      <c r="G30" s="15">
        <v>1527.34</v>
      </c>
      <c r="H30" s="16">
        <v>0.57999999999999996</v>
      </c>
    </row>
    <row r="31" spans="1:8">
      <c r="A31" s="17"/>
      <c r="B31" s="18">
        <v>7.9500000000000001E-2</v>
      </c>
      <c r="C31" s="14" t="s">
        <v>113</v>
      </c>
      <c r="D31" s="14" t="s">
        <v>114</v>
      </c>
      <c r="E31" s="14" t="s">
        <v>73</v>
      </c>
      <c r="F31" s="14">
        <v>130</v>
      </c>
      <c r="G31" s="15">
        <v>1292.8699999999999</v>
      </c>
      <c r="H31" s="16">
        <v>0.49</v>
      </c>
    </row>
    <row r="32" spans="1:8">
      <c r="A32" s="17"/>
      <c r="B32" s="18">
        <v>9.2499999999999999E-2</v>
      </c>
      <c r="C32" s="14" t="s">
        <v>33</v>
      </c>
      <c r="D32" s="14" t="s">
        <v>115</v>
      </c>
      <c r="E32" s="14" t="s">
        <v>12</v>
      </c>
      <c r="F32" s="14">
        <v>125</v>
      </c>
      <c r="G32" s="15">
        <v>1275.01</v>
      </c>
      <c r="H32" s="16">
        <v>0.49</v>
      </c>
    </row>
    <row r="33" spans="1:8">
      <c r="A33" s="17"/>
      <c r="B33" s="18">
        <v>9.0999999999999998E-2</v>
      </c>
      <c r="C33" s="14" t="s">
        <v>116</v>
      </c>
      <c r="D33" s="14" t="s">
        <v>117</v>
      </c>
      <c r="E33" s="14" t="s">
        <v>76</v>
      </c>
      <c r="F33" s="14">
        <v>113</v>
      </c>
      <c r="G33" s="15">
        <v>1136.57</v>
      </c>
      <c r="H33" s="16">
        <v>0.43</v>
      </c>
    </row>
    <row r="34" spans="1:8">
      <c r="A34" s="17"/>
      <c r="B34" s="18">
        <v>8.8999999999999996E-2</v>
      </c>
      <c r="C34" s="14" t="s">
        <v>116</v>
      </c>
      <c r="D34" s="14" t="s">
        <v>118</v>
      </c>
      <c r="E34" s="14" t="s">
        <v>76</v>
      </c>
      <c r="F34" s="14">
        <v>109</v>
      </c>
      <c r="G34" s="15">
        <v>1094.8599999999999</v>
      </c>
      <c r="H34" s="16">
        <v>0.42</v>
      </c>
    </row>
    <row r="35" spans="1:8">
      <c r="A35" s="17"/>
      <c r="B35" s="18">
        <v>8.8999999999999996E-2</v>
      </c>
      <c r="C35" s="14" t="s">
        <v>116</v>
      </c>
      <c r="D35" s="14" t="s">
        <v>119</v>
      </c>
      <c r="E35" s="14" t="s">
        <v>76</v>
      </c>
      <c r="F35" s="14">
        <v>109</v>
      </c>
      <c r="G35" s="15">
        <v>1094.06</v>
      </c>
      <c r="H35" s="16">
        <v>0.42</v>
      </c>
    </row>
    <row r="36" spans="1:8">
      <c r="A36" s="17"/>
      <c r="B36" s="18">
        <v>9.2999999999999999E-2</v>
      </c>
      <c r="C36" s="14" t="s">
        <v>87</v>
      </c>
      <c r="D36" s="14" t="s">
        <v>120</v>
      </c>
      <c r="E36" s="14" t="s">
        <v>12</v>
      </c>
      <c r="F36" s="14">
        <v>100</v>
      </c>
      <c r="G36" s="15">
        <v>1019.55</v>
      </c>
      <c r="H36" s="16">
        <v>0.39</v>
      </c>
    </row>
    <row r="37" spans="1:8">
      <c r="A37" s="17"/>
      <c r="B37" s="18">
        <v>8.5800000000000001E-2</v>
      </c>
      <c r="C37" s="14" t="s">
        <v>100</v>
      </c>
      <c r="D37" s="14" t="s">
        <v>121</v>
      </c>
      <c r="E37" s="14" t="s">
        <v>12</v>
      </c>
      <c r="F37" s="14">
        <v>100</v>
      </c>
      <c r="G37" s="15">
        <v>1003.24</v>
      </c>
      <c r="H37" s="16">
        <v>0.38</v>
      </c>
    </row>
    <row r="38" spans="1:8">
      <c r="A38" s="17"/>
      <c r="B38" s="18">
        <v>8.4000000000000005E-2</v>
      </c>
      <c r="C38" s="14" t="s">
        <v>87</v>
      </c>
      <c r="D38" s="14" t="s">
        <v>122</v>
      </c>
      <c r="E38" s="14" t="s">
        <v>12</v>
      </c>
      <c r="F38" s="14">
        <v>80</v>
      </c>
      <c r="G38" s="15">
        <v>804.57</v>
      </c>
      <c r="H38" s="16">
        <v>0.31</v>
      </c>
    </row>
    <row r="39" spans="1:8">
      <c r="A39" s="17"/>
      <c r="B39" s="18">
        <v>8.4000000000000005E-2</v>
      </c>
      <c r="C39" s="14" t="s">
        <v>87</v>
      </c>
      <c r="D39" s="14" t="s">
        <v>123</v>
      </c>
      <c r="E39" s="14" t="s">
        <v>12</v>
      </c>
      <c r="F39" s="14">
        <v>50</v>
      </c>
      <c r="G39" s="15">
        <v>503.13</v>
      </c>
      <c r="H39" s="16">
        <v>0.19</v>
      </c>
    </row>
    <row r="40" spans="1:8">
      <c r="A40" s="17"/>
      <c r="B40" s="18">
        <v>9.6000000000000002E-2</v>
      </c>
      <c r="C40" s="14" t="s">
        <v>124</v>
      </c>
      <c r="D40" s="14" t="s">
        <v>125</v>
      </c>
      <c r="E40" s="14" t="s">
        <v>86</v>
      </c>
      <c r="F40" s="14">
        <v>50</v>
      </c>
      <c r="G40" s="15">
        <v>501.45</v>
      </c>
      <c r="H40" s="16">
        <v>0.19</v>
      </c>
    </row>
    <row r="41" spans="1:8">
      <c r="A41" s="17"/>
      <c r="B41" s="18">
        <v>8.7999999999999995E-2</v>
      </c>
      <c r="C41" s="14" t="s">
        <v>126</v>
      </c>
      <c r="D41" s="14" t="s">
        <v>127</v>
      </c>
      <c r="E41" s="14" t="s">
        <v>128</v>
      </c>
      <c r="F41" s="14">
        <v>12</v>
      </c>
      <c r="G41" s="15">
        <v>300.39999999999998</v>
      </c>
      <c r="H41" s="16">
        <v>0.11</v>
      </c>
    </row>
    <row r="42" spans="1:8">
      <c r="A42" s="17"/>
      <c r="B42" s="18">
        <v>0.11498999999999999</v>
      </c>
      <c r="C42" s="14" t="s">
        <v>129</v>
      </c>
      <c r="D42" s="14" t="s">
        <v>130</v>
      </c>
      <c r="E42" s="14" t="s">
        <v>131</v>
      </c>
      <c r="F42" s="14">
        <v>272</v>
      </c>
      <c r="G42" s="15">
        <v>274.86</v>
      </c>
      <c r="H42" s="16">
        <v>0.11</v>
      </c>
    </row>
    <row r="43" spans="1:8">
      <c r="A43" s="17"/>
      <c r="B43" s="18">
        <v>0.11498999999999999</v>
      </c>
      <c r="C43" s="14" t="s">
        <v>129</v>
      </c>
      <c r="D43" s="14" t="s">
        <v>132</v>
      </c>
      <c r="E43" s="14" t="s">
        <v>131</v>
      </c>
      <c r="F43" s="14">
        <v>272</v>
      </c>
      <c r="G43" s="15">
        <v>274.41000000000003</v>
      </c>
      <c r="H43" s="16">
        <v>0.1</v>
      </c>
    </row>
    <row r="44" spans="1:8">
      <c r="A44" s="17"/>
      <c r="B44" s="18">
        <v>0.11498999999999999</v>
      </c>
      <c r="C44" s="14" t="s">
        <v>129</v>
      </c>
      <c r="D44" s="14" t="s">
        <v>133</v>
      </c>
      <c r="E44" s="14" t="s">
        <v>131</v>
      </c>
      <c r="F44" s="14">
        <v>238</v>
      </c>
      <c r="G44" s="15">
        <v>246.87</v>
      </c>
      <c r="H44" s="16">
        <v>0.09</v>
      </c>
    </row>
    <row r="45" spans="1:8">
      <c r="A45" s="17"/>
      <c r="B45" s="18">
        <v>0.11498999999999999</v>
      </c>
      <c r="C45" s="14" t="s">
        <v>129</v>
      </c>
      <c r="D45" s="14" t="s">
        <v>134</v>
      </c>
      <c r="E45" s="14" t="s">
        <v>131</v>
      </c>
      <c r="F45" s="14">
        <v>238</v>
      </c>
      <c r="G45" s="15">
        <v>246.43</v>
      </c>
      <c r="H45" s="16">
        <v>0.09</v>
      </c>
    </row>
    <row r="46" spans="1:8">
      <c r="A46" s="17"/>
      <c r="B46" s="18">
        <v>0.11498999999999999</v>
      </c>
      <c r="C46" s="14" t="s">
        <v>129</v>
      </c>
      <c r="D46" s="14" t="s">
        <v>135</v>
      </c>
      <c r="E46" s="14" t="s">
        <v>131</v>
      </c>
      <c r="F46" s="14">
        <v>238</v>
      </c>
      <c r="G46" s="15">
        <v>246</v>
      </c>
      <c r="H46" s="16">
        <v>0.09</v>
      </c>
    </row>
    <row r="47" spans="1:8">
      <c r="A47" s="17"/>
      <c r="B47" s="18">
        <v>0.11498999999999999</v>
      </c>
      <c r="C47" s="14" t="s">
        <v>129</v>
      </c>
      <c r="D47" s="14" t="s">
        <v>136</v>
      </c>
      <c r="E47" s="14" t="s">
        <v>131</v>
      </c>
      <c r="F47" s="14">
        <v>221</v>
      </c>
      <c r="G47" s="15">
        <v>230.05</v>
      </c>
      <c r="H47" s="16">
        <v>0.09</v>
      </c>
    </row>
    <row r="48" spans="1:8">
      <c r="A48" s="17"/>
      <c r="B48" s="18">
        <v>0.11498999999999999</v>
      </c>
      <c r="C48" s="14" t="s">
        <v>129</v>
      </c>
      <c r="D48" s="14" t="s">
        <v>137</v>
      </c>
      <c r="E48" s="14" t="s">
        <v>131</v>
      </c>
      <c r="F48" s="14">
        <v>221</v>
      </c>
      <c r="G48" s="15">
        <v>229.65</v>
      </c>
      <c r="H48" s="16">
        <v>0.09</v>
      </c>
    </row>
    <row r="49" spans="1:8">
      <c r="A49" s="17"/>
      <c r="B49" s="18">
        <v>8.1799999999999998E-2</v>
      </c>
      <c r="C49" s="14" t="s">
        <v>113</v>
      </c>
      <c r="D49" s="14" t="s">
        <v>138</v>
      </c>
      <c r="E49" s="14" t="s">
        <v>73</v>
      </c>
      <c r="F49" s="14">
        <v>20</v>
      </c>
      <c r="G49" s="15">
        <v>199.85</v>
      </c>
      <c r="H49" s="16">
        <v>0.08</v>
      </c>
    </row>
    <row r="50" spans="1:8">
      <c r="A50" s="17"/>
      <c r="B50" s="18">
        <v>8.8099999999999998E-2</v>
      </c>
      <c r="C50" s="14" t="s">
        <v>139</v>
      </c>
      <c r="D50" s="14" t="s">
        <v>140</v>
      </c>
      <c r="E50" s="14" t="s">
        <v>141</v>
      </c>
      <c r="F50" s="14">
        <v>18</v>
      </c>
      <c r="G50" s="15">
        <v>180.45</v>
      </c>
      <c r="H50" s="16">
        <v>7.0000000000000007E-2</v>
      </c>
    </row>
    <row r="51" spans="1:8">
      <c r="A51" s="17"/>
      <c r="B51" s="18">
        <v>0.11498999999999999</v>
      </c>
      <c r="C51" s="14" t="s">
        <v>129</v>
      </c>
      <c r="D51" s="14" t="s">
        <v>142</v>
      </c>
      <c r="E51" s="14" t="s">
        <v>131</v>
      </c>
      <c r="F51" s="14">
        <v>170</v>
      </c>
      <c r="G51" s="15">
        <v>180.4</v>
      </c>
      <c r="H51" s="16">
        <v>7.0000000000000007E-2</v>
      </c>
    </row>
    <row r="52" spans="1:8">
      <c r="A52" s="17"/>
      <c r="B52" s="18">
        <v>0.11498999999999999</v>
      </c>
      <c r="C52" s="14" t="s">
        <v>129</v>
      </c>
      <c r="D52" s="14" t="s">
        <v>143</v>
      </c>
      <c r="E52" s="14" t="s">
        <v>131</v>
      </c>
      <c r="F52" s="14">
        <v>170</v>
      </c>
      <c r="G52" s="15">
        <v>180.15</v>
      </c>
      <c r="H52" s="16">
        <v>7.0000000000000007E-2</v>
      </c>
    </row>
    <row r="53" spans="1:8">
      <c r="A53" s="17"/>
      <c r="B53" s="18">
        <v>0.11498999999999999</v>
      </c>
      <c r="C53" s="14" t="s">
        <v>129</v>
      </c>
      <c r="D53" s="14" t="s">
        <v>144</v>
      </c>
      <c r="E53" s="14" t="s">
        <v>131</v>
      </c>
      <c r="F53" s="14">
        <v>153</v>
      </c>
      <c r="G53" s="15">
        <v>163.98</v>
      </c>
      <c r="H53" s="16">
        <v>0.06</v>
      </c>
    </row>
    <row r="54" spans="1:8">
      <c r="A54" s="17"/>
      <c r="B54" s="18">
        <v>0.11498999999999999</v>
      </c>
      <c r="C54" s="14" t="s">
        <v>129</v>
      </c>
      <c r="D54" s="14" t="s">
        <v>145</v>
      </c>
      <c r="E54" s="14" t="s">
        <v>131</v>
      </c>
      <c r="F54" s="14">
        <v>153</v>
      </c>
      <c r="G54" s="15">
        <v>163.75</v>
      </c>
      <c r="H54" s="16">
        <v>0.06</v>
      </c>
    </row>
    <row r="55" spans="1:8">
      <c r="A55" s="17"/>
      <c r="B55" s="18">
        <v>0.11498999999999999</v>
      </c>
      <c r="C55" s="14" t="s">
        <v>129</v>
      </c>
      <c r="D55" s="14" t="s">
        <v>146</v>
      </c>
      <c r="E55" s="14" t="s">
        <v>131</v>
      </c>
      <c r="F55" s="14">
        <v>153</v>
      </c>
      <c r="G55" s="15">
        <v>163.75</v>
      </c>
      <c r="H55" s="16">
        <v>0.06</v>
      </c>
    </row>
    <row r="56" spans="1:8">
      <c r="A56" s="17"/>
      <c r="B56" s="18">
        <v>0.11498999999999999</v>
      </c>
      <c r="C56" s="14" t="s">
        <v>129</v>
      </c>
      <c r="D56" s="14" t="s">
        <v>147</v>
      </c>
      <c r="E56" s="14" t="s">
        <v>131</v>
      </c>
      <c r="F56" s="14">
        <v>153</v>
      </c>
      <c r="G56" s="15">
        <v>163.52000000000001</v>
      </c>
      <c r="H56" s="16">
        <v>0.06</v>
      </c>
    </row>
    <row r="57" spans="1:8">
      <c r="A57" s="17"/>
      <c r="B57" s="18">
        <v>0.11498999999999999</v>
      </c>
      <c r="C57" s="14" t="s">
        <v>129</v>
      </c>
      <c r="D57" s="14" t="s">
        <v>148</v>
      </c>
      <c r="E57" s="14" t="s">
        <v>131</v>
      </c>
      <c r="F57" s="14">
        <v>153</v>
      </c>
      <c r="G57" s="15">
        <v>163.29</v>
      </c>
      <c r="H57" s="16">
        <v>0.06</v>
      </c>
    </row>
    <row r="58" spans="1:8">
      <c r="A58" s="17"/>
      <c r="B58" s="18">
        <v>0.11498999999999999</v>
      </c>
      <c r="C58" s="14" t="s">
        <v>129</v>
      </c>
      <c r="D58" s="14" t="s">
        <v>149</v>
      </c>
      <c r="E58" s="14" t="s">
        <v>131</v>
      </c>
      <c r="F58" s="14">
        <v>153</v>
      </c>
      <c r="G58" s="15">
        <v>163.06</v>
      </c>
      <c r="H58" s="16">
        <v>0.06</v>
      </c>
    </row>
    <row r="59" spans="1:8">
      <c r="A59" s="17"/>
      <c r="B59" s="18">
        <v>0.11498999999999999</v>
      </c>
      <c r="C59" s="14" t="s">
        <v>129</v>
      </c>
      <c r="D59" s="14" t="s">
        <v>150</v>
      </c>
      <c r="E59" s="14" t="s">
        <v>131</v>
      </c>
      <c r="F59" s="14">
        <v>153</v>
      </c>
      <c r="G59" s="15">
        <v>162.82</v>
      </c>
      <c r="H59" s="16">
        <v>0.06</v>
      </c>
    </row>
    <row r="60" spans="1:8">
      <c r="A60" s="17"/>
      <c r="B60" s="18">
        <v>0.11498999999999999</v>
      </c>
      <c r="C60" s="14" t="s">
        <v>129</v>
      </c>
      <c r="D60" s="14" t="s">
        <v>151</v>
      </c>
      <c r="E60" s="14" t="s">
        <v>131</v>
      </c>
      <c r="F60" s="14">
        <v>153</v>
      </c>
      <c r="G60" s="15">
        <v>162.07</v>
      </c>
      <c r="H60" s="16">
        <v>0.06</v>
      </c>
    </row>
    <row r="61" spans="1:8">
      <c r="A61" s="17"/>
      <c r="B61" s="18">
        <v>8.3500000000000005E-2</v>
      </c>
      <c r="C61" s="14" t="s">
        <v>87</v>
      </c>
      <c r="D61" s="14" t="s">
        <v>152</v>
      </c>
      <c r="E61" s="14" t="s">
        <v>12</v>
      </c>
      <c r="F61" s="14">
        <v>15</v>
      </c>
      <c r="G61" s="15">
        <v>150.59</v>
      </c>
      <c r="H61" s="16">
        <v>0.06</v>
      </c>
    </row>
    <row r="62" spans="1:8">
      <c r="A62" s="17"/>
      <c r="B62" s="18">
        <v>0.11498999999999999</v>
      </c>
      <c r="C62" s="14" t="s">
        <v>129</v>
      </c>
      <c r="D62" s="14" t="s">
        <v>153</v>
      </c>
      <c r="E62" s="14" t="s">
        <v>131</v>
      </c>
      <c r="F62" s="14">
        <v>136</v>
      </c>
      <c r="G62" s="15">
        <v>145.75</v>
      </c>
      <c r="H62" s="16">
        <v>0.06</v>
      </c>
    </row>
    <row r="63" spans="1:8">
      <c r="A63" s="17"/>
      <c r="B63" s="18">
        <v>8.5400000000000004E-2</v>
      </c>
      <c r="C63" s="14" t="s">
        <v>13</v>
      </c>
      <c r="D63" s="14" t="s">
        <v>154</v>
      </c>
      <c r="E63" s="14" t="s">
        <v>73</v>
      </c>
      <c r="F63" s="14">
        <v>11</v>
      </c>
      <c r="G63" s="15">
        <v>109.87</v>
      </c>
      <c r="H63" s="16">
        <v>0.04</v>
      </c>
    </row>
    <row r="64" spans="1:8">
      <c r="A64" s="17"/>
      <c r="B64" s="18">
        <v>8.4099999999999994E-2</v>
      </c>
      <c r="C64" s="14" t="s">
        <v>100</v>
      </c>
      <c r="D64" s="14" t="s">
        <v>155</v>
      </c>
      <c r="E64" s="14" t="s">
        <v>12</v>
      </c>
      <c r="F64" s="14">
        <v>20</v>
      </c>
      <c r="G64" s="15">
        <v>99.99</v>
      </c>
      <c r="H64" s="16">
        <v>0.04</v>
      </c>
    </row>
    <row r="65" spans="1:8">
      <c r="A65" s="17"/>
      <c r="B65" s="18">
        <v>8.4900000000000003E-2</v>
      </c>
      <c r="C65" s="14" t="s">
        <v>156</v>
      </c>
      <c r="D65" s="14" t="s">
        <v>157</v>
      </c>
      <c r="E65" s="14" t="s">
        <v>76</v>
      </c>
      <c r="F65" s="14">
        <v>10</v>
      </c>
      <c r="G65" s="15">
        <v>99.95</v>
      </c>
      <c r="H65" s="16">
        <v>0.04</v>
      </c>
    </row>
    <row r="66" spans="1:8">
      <c r="A66" s="17"/>
      <c r="B66" s="18">
        <v>8.9499999999999996E-2</v>
      </c>
      <c r="C66" s="14" t="s">
        <v>87</v>
      </c>
      <c r="D66" s="14" t="s">
        <v>158</v>
      </c>
      <c r="E66" s="14" t="s">
        <v>12</v>
      </c>
      <c r="F66" s="14">
        <v>4</v>
      </c>
      <c r="G66" s="15">
        <v>40.590000000000003</v>
      </c>
      <c r="H66" s="16">
        <v>0.02</v>
      </c>
    </row>
    <row r="67" spans="1:8" ht="9.75" thickBot="1">
      <c r="A67" s="17"/>
      <c r="B67" s="14"/>
      <c r="C67" s="14"/>
      <c r="D67" s="14"/>
      <c r="E67" s="19" t="s">
        <v>15</v>
      </c>
      <c r="F67" s="14"/>
      <c r="G67" s="20">
        <v>189992.71</v>
      </c>
      <c r="H67" s="21">
        <v>72.599999999999994</v>
      </c>
    </row>
    <row r="68" spans="1:8" ht="13.5" thickTop="1">
      <c r="A68" s="17"/>
      <c r="B68" s="135" t="s">
        <v>40</v>
      </c>
      <c r="C68" s="133"/>
      <c r="D68" s="14"/>
      <c r="E68" s="14"/>
      <c r="F68" s="14"/>
      <c r="G68" s="15"/>
      <c r="H68" s="16"/>
    </row>
    <row r="69" spans="1:8">
      <c r="A69" s="17"/>
      <c r="B69" s="18">
        <v>0.10349999999999999</v>
      </c>
      <c r="C69" s="14" t="s">
        <v>159</v>
      </c>
      <c r="D69" s="14" t="s">
        <v>160</v>
      </c>
      <c r="E69" s="14" t="s">
        <v>76</v>
      </c>
      <c r="F69" s="14">
        <v>175</v>
      </c>
      <c r="G69" s="15">
        <v>17607.419999999998</v>
      </c>
      <c r="H69" s="16">
        <v>6.73</v>
      </c>
    </row>
    <row r="70" spans="1:8" ht="9.75" thickBot="1">
      <c r="A70" s="17"/>
      <c r="B70" s="14"/>
      <c r="C70" s="14"/>
      <c r="D70" s="14"/>
      <c r="E70" s="19" t="s">
        <v>15</v>
      </c>
      <c r="F70" s="14"/>
      <c r="G70" s="20">
        <v>17607.419999999998</v>
      </c>
      <c r="H70" s="21">
        <v>6.73</v>
      </c>
    </row>
    <row r="71" spans="1:8" ht="13.5" thickTop="1">
      <c r="A71" s="17"/>
      <c r="B71" s="134" t="s">
        <v>44</v>
      </c>
      <c r="C71" s="133"/>
      <c r="D71" s="14"/>
      <c r="E71" s="14"/>
      <c r="F71" s="14"/>
      <c r="G71" s="15"/>
      <c r="H71" s="16"/>
    </row>
    <row r="72" spans="1:8" ht="12.75">
      <c r="A72" s="17"/>
      <c r="B72" s="135" t="s">
        <v>9</v>
      </c>
      <c r="C72" s="133"/>
      <c r="D72" s="14"/>
      <c r="E72" s="14"/>
      <c r="F72" s="14"/>
      <c r="G72" s="15"/>
      <c r="H72" s="16"/>
    </row>
    <row r="73" spans="1:8">
      <c r="A73" s="17"/>
      <c r="B73" s="18">
        <v>8.2400000000000001E-2</v>
      </c>
      <c r="C73" s="14" t="s">
        <v>48</v>
      </c>
      <c r="D73" s="14" t="s">
        <v>49</v>
      </c>
      <c r="E73" s="14" t="s">
        <v>47</v>
      </c>
      <c r="F73" s="14">
        <v>12000000</v>
      </c>
      <c r="G73" s="15">
        <v>12252.6</v>
      </c>
      <c r="H73" s="16">
        <v>4.68</v>
      </c>
    </row>
    <row r="74" spans="1:8">
      <c r="A74" s="17"/>
      <c r="B74" s="18">
        <v>7.3499999999999996E-2</v>
      </c>
      <c r="C74" s="14" t="s">
        <v>161</v>
      </c>
      <c r="D74" s="14" t="s">
        <v>162</v>
      </c>
      <c r="E74" s="14" t="s">
        <v>47</v>
      </c>
      <c r="F74" s="14">
        <v>11500000</v>
      </c>
      <c r="G74" s="15">
        <v>11159.6</v>
      </c>
      <c r="H74" s="16">
        <v>4.2699999999999996</v>
      </c>
    </row>
    <row r="75" spans="1:8">
      <c r="A75" s="17"/>
      <c r="B75" s="18">
        <v>7.6799999999999993E-2</v>
      </c>
      <c r="C75" s="14" t="s">
        <v>56</v>
      </c>
      <c r="D75" s="14" t="s">
        <v>57</v>
      </c>
      <c r="E75" s="14" t="s">
        <v>47</v>
      </c>
      <c r="F75" s="14">
        <v>10000000</v>
      </c>
      <c r="G75" s="15">
        <v>9929.5</v>
      </c>
      <c r="H75" s="16">
        <v>3.8</v>
      </c>
    </row>
    <row r="76" spans="1:8">
      <c r="A76" s="17"/>
      <c r="B76" s="18">
        <v>7.8799999999999995E-2</v>
      </c>
      <c r="C76" s="14" t="s">
        <v>59</v>
      </c>
      <c r="D76" s="14" t="s">
        <v>60</v>
      </c>
      <c r="E76" s="14" t="s">
        <v>47</v>
      </c>
      <c r="F76" s="14">
        <v>4000000</v>
      </c>
      <c r="G76" s="15">
        <v>3982</v>
      </c>
      <c r="H76" s="16">
        <v>1.52</v>
      </c>
    </row>
    <row r="77" spans="1:8">
      <c r="A77" s="17"/>
      <c r="B77" s="18">
        <v>9.1999999999999998E-2</v>
      </c>
      <c r="C77" s="14" t="s">
        <v>59</v>
      </c>
      <c r="D77" s="14" t="s">
        <v>163</v>
      </c>
      <c r="E77" s="14" t="s">
        <v>47</v>
      </c>
      <c r="F77" s="14">
        <v>3000000</v>
      </c>
      <c r="G77" s="15">
        <v>3295.5</v>
      </c>
      <c r="H77" s="16">
        <v>1.26</v>
      </c>
    </row>
    <row r="78" spans="1:8">
      <c r="A78" s="17"/>
      <c r="B78" s="18">
        <v>1.44E-2</v>
      </c>
      <c r="C78" s="14" t="s">
        <v>56</v>
      </c>
      <c r="D78" s="14" t="s">
        <v>58</v>
      </c>
      <c r="E78" s="14" t="s">
        <v>47</v>
      </c>
      <c r="F78" s="14">
        <v>3000000</v>
      </c>
      <c r="G78" s="15">
        <v>2630.06</v>
      </c>
      <c r="H78" s="16">
        <v>1.01</v>
      </c>
    </row>
    <row r="79" spans="1:8">
      <c r="A79" s="17"/>
      <c r="B79" s="18">
        <v>9.1999999999999998E-2</v>
      </c>
      <c r="C79" s="14" t="s">
        <v>164</v>
      </c>
      <c r="D79" s="14" t="s">
        <v>165</v>
      </c>
      <c r="E79" s="14" t="s">
        <v>47</v>
      </c>
      <c r="F79" s="14">
        <v>1000000</v>
      </c>
      <c r="G79" s="15">
        <v>1033.79</v>
      </c>
      <c r="H79" s="16">
        <v>0.4</v>
      </c>
    </row>
    <row r="80" spans="1:8">
      <c r="A80" s="17"/>
      <c r="B80" s="18">
        <v>7.7299999999999994E-2</v>
      </c>
      <c r="C80" s="14" t="s">
        <v>45</v>
      </c>
      <c r="D80" s="14" t="s">
        <v>46</v>
      </c>
      <c r="E80" s="14" t="s">
        <v>47</v>
      </c>
      <c r="F80" s="14">
        <v>1000000</v>
      </c>
      <c r="G80" s="15">
        <v>979.5</v>
      </c>
      <c r="H80" s="16">
        <v>0.37</v>
      </c>
    </row>
    <row r="81" spans="1:8" ht="9.75" thickBot="1">
      <c r="A81" s="17"/>
      <c r="B81" s="14"/>
      <c r="C81" s="14"/>
      <c r="D81" s="14"/>
      <c r="E81" s="19" t="s">
        <v>15</v>
      </c>
      <c r="F81" s="14"/>
      <c r="G81" s="20">
        <f>SUM(G73:G80)</f>
        <v>45262.549999999996</v>
      </c>
      <c r="H81" s="21">
        <f>SUM(H73:H80)</f>
        <v>17.309999999999999</v>
      </c>
    </row>
    <row r="82" spans="1:8" ht="9.75" thickTop="1">
      <c r="A82" s="17"/>
      <c r="B82" s="14"/>
      <c r="C82" s="14"/>
      <c r="D82" s="14"/>
      <c r="E82" s="14"/>
      <c r="F82" s="14"/>
      <c r="G82" s="15"/>
      <c r="H82" s="16"/>
    </row>
    <row r="83" spans="1:8" ht="12.75">
      <c r="A83" s="132" t="s">
        <v>166</v>
      </c>
      <c r="B83" s="133"/>
      <c r="C83" s="133"/>
      <c r="D83" s="14"/>
      <c r="E83" s="14"/>
      <c r="F83" s="14"/>
      <c r="G83" s="15"/>
      <c r="H83" s="16"/>
    </row>
    <row r="84" spans="1:8" ht="12.75">
      <c r="A84" s="17"/>
      <c r="B84" s="134" t="s">
        <v>167</v>
      </c>
      <c r="C84" s="133"/>
      <c r="D84" s="14"/>
      <c r="E84" s="14"/>
      <c r="F84" s="14"/>
      <c r="G84" s="15"/>
      <c r="H84" s="16"/>
    </row>
    <row r="85" spans="1:8">
      <c r="A85" s="17"/>
      <c r="B85" s="22" t="s">
        <v>168</v>
      </c>
      <c r="C85" s="14" t="s">
        <v>169</v>
      </c>
      <c r="D85" s="14" t="s">
        <v>170</v>
      </c>
      <c r="E85" s="14" t="s">
        <v>171</v>
      </c>
      <c r="F85" s="14">
        <v>200</v>
      </c>
      <c r="G85" s="15">
        <v>196.02</v>
      </c>
      <c r="H85" s="16">
        <v>7.0000000000000007E-2</v>
      </c>
    </row>
    <row r="86" spans="1:8" ht="9.75" thickBot="1">
      <c r="A86" s="17"/>
      <c r="B86" s="14"/>
      <c r="C86" s="14"/>
      <c r="D86" s="14"/>
      <c r="E86" s="19" t="s">
        <v>15</v>
      </c>
      <c r="F86" s="14"/>
      <c r="G86" s="20">
        <v>196.02</v>
      </c>
      <c r="H86" s="21">
        <v>7.0000000000000007E-2</v>
      </c>
    </row>
    <row r="87" spans="1:8" ht="9.75" thickTop="1">
      <c r="A87" s="17"/>
      <c r="B87" s="14"/>
      <c r="C87" s="14"/>
      <c r="D87" s="14"/>
      <c r="E87" s="14"/>
      <c r="F87" s="14"/>
      <c r="G87" s="15"/>
      <c r="H87" s="16"/>
    </row>
    <row r="88" spans="1:8">
      <c r="A88" s="17"/>
      <c r="B88" s="22" t="s">
        <v>16</v>
      </c>
      <c r="C88" s="14" t="s">
        <v>17</v>
      </c>
      <c r="D88" s="14"/>
      <c r="E88" s="14" t="s">
        <v>16</v>
      </c>
      <c r="F88" s="14"/>
      <c r="G88" s="15">
        <v>11800</v>
      </c>
      <c r="H88" s="16">
        <v>4.51</v>
      </c>
    </row>
    <row r="89" spans="1:8" ht="9.75" thickBot="1">
      <c r="A89" s="17"/>
      <c r="B89" s="14"/>
      <c r="C89" s="14"/>
      <c r="D89" s="14"/>
      <c r="E89" s="19" t="s">
        <v>15</v>
      </c>
      <c r="F89" s="14"/>
      <c r="G89" s="20">
        <v>11800</v>
      </c>
      <c r="H89" s="21">
        <v>4.51</v>
      </c>
    </row>
    <row r="90" spans="1:8" ht="9.75" thickTop="1">
      <c r="A90" s="17"/>
      <c r="B90" s="14"/>
      <c r="C90" s="14"/>
      <c r="D90" s="14"/>
      <c r="E90" s="14"/>
      <c r="F90" s="14"/>
      <c r="G90" s="15"/>
      <c r="H90" s="16"/>
    </row>
    <row r="91" spans="1:8">
      <c r="A91" s="23" t="s">
        <v>18</v>
      </c>
      <c r="B91" s="14"/>
      <c r="C91" s="14"/>
      <c r="D91" s="14"/>
      <c r="E91" s="14"/>
      <c r="F91" s="14"/>
      <c r="G91" s="24">
        <v>-3243.26</v>
      </c>
      <c r="H91" s="25">
        <v>-1.22</v>
      </c>
    </row>
    <row r="92" spans="1:8">
      <c r="A92" s="17"/>
      <c r="B92" s="14"/>
      <c r="C92" s="14"/>
      <c r="D92" s="14"/>
      <c r="E92" s="14"/>
      <c r="F92" s="14"/>
      <c r="G92" s="15"/>
      <c r="H92" s="16"/>
    </row>
    <row r="93" spans="1:8" ht="9.75" thickBot="1">
      <c r="A93" s="17"/>
      <c r="B93" s="14"/>
      <c r="C93" s="14"/>
      <c r="D93" s="14"/>
      <c r="E93" s="19" t="s">
        <v>19</v>
      </c>
      <c r="F93" s="14"/>
      <c r="G93" s="20">
        <v>261615.44</v>
      </c>
      <c r="H93" s="21">
        <v>100</v>
      </c>
    </row>
    <row r="94" spans="1:8" ht="9.75" thickTop="1">
      <c r="A94" s="17"/>
      <c r="B94" s="14"/>
      <c r="C94" s="14"/>
      <c r="D94" s="14"/>
      <c r="E94" s="14"/>
      <c r="F94" s="14"/>
      <c r="G94" s="15"/>
      <c r="H94" s="16"/>
    </row>
    <row r="95" spans="1:8">
      <c r="A95" s="26" t="s">
        <v>20</v>
      </c>
      <c r="B95" s="14"/>
      <c r="C95" s="14"/>
      <c r="D95" s="14"/>
      <c r="E95" s="14"/>
      <c r="F95" s="14"/>
      <c r="G95" s="15"/>
      <c r="H95" s="16"/>
    </row>
    <row r="96" spans="1:8">
      <c r="A96" s="17">
        <v>1</v>
      </c>
      <c r="B96" s="14" t="s">
        <v>172</v>
      </c>
      <c r="C96" s="14"/>
      <c r="D96" s="14"/>
      <c r="E96" s="14"/>
      <c r="F96" s="14"/>
      <c r="G96" s="15"/>
      <c r="H96" s="16"/>
    </row>
    <row r="97" spans="1:8">
      <c r="A97" s="17"/>
      <c r="B97" s="14"/>
      <c r="C97" s="14"/>
      <c r="D97" s="14"/>
      <c r="E97" s="14"/>
      <c r="F97" s="14"/>
      <c r="G97" s="15"/>
      <c r="H97" s="16"/>
    </row>
    <row r="98" spans="1:8">
      <c r="A98" s="17">
        <v>2</v>
      </c>
      <c r="B98" s="14" t="s">
        <v>22</v>
      </c>
      <c r="C98" s="14"/>
      <c r="D98" s="14"/>
      <c r="E98" s="14"/>
      <c r="F98" s="14"/>
      <c r="G98" s="15"/>
      <c r="H98" s="16"/>
    </row>
    <row r="99" spans="1:8">
      <c r="A99" s="17"/>
      <c r="B99" s="14"/>
      <c r="C99" s="14"/>
      <c r="D99" s="14"/>
      <c r="E99" s="14"/>
      <c r="F99" s="14"/>
      <c r="G99" s="15"/>
      <c r="H99" s="16"/>
    </row>
    <row r="100" spans="1:8">
      <c r="A100" s="17">
        <v>3</v>
      </c>
      <c r="B100" s="14" t="s">
        <v>23</v>
      </c>
      <c r="C100" s="14"/>
      <c r="D100" s="14"/>
      <c r="E100" s="14"/>
      <c r="F100" s="14"/>
      <c r="G100" s="15"/>
      <c r="H100" s="16"/>
    </row>
    <row r="101" spans="1:8">
      <c r="A101" s="17"/>
      <c r="B101" s="14" t="s">
        <v>24</v>
      </c>
      <c r="C101" s="14"/>
      <c r="D101" s="14"/>
      <c r="E101" s="14"/>
      <c r="F101" s="14"/>
      <c r="G101" s="15"/>
      <c r="H101" s="16"/>
    </row>
    <row r="102" spans="1:8">
      <c r="A102" s="27"/>
      <c r="B102" s="28" t="s">
        <v>25</v>
      </c>
      <c r="C102" s="28"/>
      <c r="D102" s="28"/>
      <c r="E102" s="28"/>
      <c r="F102" s="28"/>
      <c r="G102" s="29"/>
      <c r="H102" s="30"/>
    </row>
  </sheetData>
  <mergeCells count="9">
    <mergeCell ref="B72:C72"/>
    <mergeCell ref="A83:C83"/>
    <mergeCell ref="B84:C84"/>
    <mergeCell ref="A2:C2"/>
    <mergeCell ref="A3:C3"/>
    <mergeCell ref="B4:C4"/>
    <mergeCell ref="B5:C5"/>
    <mergeCell ref="B68:C68"/>
    <mergeCell ref="B71:C71"/>
  </mergeCells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105</vt:i4>
      </vt:variant>
    </vt:vector>
  </HeadingPairs>
  <TitlesOfParts>
    <vt:vector size="105" baseType="lpstr">
      <vt:lpstr>SEF</vt:lpstr>
      <vt:lpstr>NTF</vt:lpstr>
      <vt:lpstr>MID</vt:lpstr>
      <vt:lpstr>MAA</vt:lpstr>
      <vt:lpstr>KWG</vt:lpstr>
      <vt:lpstr>KUS</vt:lpstr>
      <vt:lpstr>KSF</vt:lpstr>
      <vt:lpstr>KOP</vt:lpstr>
      <vt:lpstr>KIP</vt:lpstr>
      <vt:lpstr>KIE</vt:lpstr>
      <vt:lpstr>K30</vt:lpstr>
      <vt:lpstr>IG1</vt:lpstr>
      <vt:lpstr>H02</vt:lpstr>
      <vt:lpstr>GTF</vt:lpstr>
      <vt:lpstr>GOF</vt:lpstr>
      <vt:lpstr>GEM</vt:lpstr>
      <vt:lpstr>ASSET ALLOCATOR</vt:lpstr>
      <vt:lpstr>EME</vt:lpstr>
      <vt:lpstr>ELS</vt:lpstr>
      <vt:lpstr>CPL</vt:lpstr>
      <vt:lpstr>CP1</vt:lpstr>
      <vt:lpstr>CLASSIC EQUITY</vt:lpstr>
      <vt:lpstr>BTF</vt:lpstr>
      <vt:lpstr>BEF</vt:lpstr>
      <vt:lpstr>BAL</vt:lpstr>
      <vt:lpstr>STF</vt:lpstr>
      <vt:lpstr>T80</vt:lpstr>
      <vt:lpstr>T79</vt:lpstr>
      <vt:lpstr>T78</vt:lpstr>
      <vt:lpstr>T76</vt:lpstr>
      <vt:lpstr>T75</vt:lpstr>
      <vt:lpstr>T72</vt:lpstr>
      <vt:lpstr>T71</vt:lpstr>
      <vt:lpstr>T63</vt:lpstr>
      <vt:lpstr>T62</vt:lpstr>
      <vt:lpstr>T61</vt:lpstr>
      <vt:lpstr>T60</vt:lpstr>
      <vt:lpstr>T59</vt:lpstr>
      <vt:lpstr>T58</vt:lpstr>
      <vt:lpstr>T57</vt:lpstr>
      <vt:lpstr>T56</vt:lpstr>
      <vt:lpstr>T54</vt:lpstr>
      <vt:lpstr>T53</vt:lpstr>
      <vt:lpstr>T51</vt:lpstr>
      <vt:lpstr>T50</vt:lpstr>
      <vt:lpstr>T49</vt:lpstr>
      <vt:lpstr>T48</vt:lpstr>
      <vt:lpstr>T47</vt:lpstr>
      <vt:lpstr>T46</vt:lpstr>
      <vt:lpstr>T45</vt:lpstr>
      <vt:lpstr>T43</vt:lpstr>
      <vt:lpstr>T42</vt:lpstr>
      <vt:lpstr>T41</vt:lpstr>
      <vt:lpstr>T40</vt:lpstr>
      <vt:lpstr>T37</vt:lpstr>
      <vt:lpstr>T36</vt:lpstr>
      <vt:lpstr>T35</vt:lpstr>
      <vt:lpstr>T33</vt:lpstr>
      <vt:lpstr>T32</vt:lpstr>
      <vt:lpstr>T31</vt:lpstr>
      <vt:lpstr>T29</vt:lpstr>
      <vt:lpstr>T28</vt:lpstr>
      <vt:lpstr>T27</vt:lpstr>
      <vt:lpstr>T24</vt:lpstr>
      <vt:lpstr>T22</vt:lpstr>
      <vt:lpstr>T19</vt:lpstr>
      <vt:lpstr>T18</vt:lpstr>
      <vt:lpstr>T17</vt:lpstr>
      <vt:lpstr>T16</vt:lpstr>
      <vt:lpstr>T15</vt:lpstr>
      <vt:lpstr>T14</vt:lpstr>
      <vt:lpstr>T13</vt:lpstr>
      <vt:lpstr>T12</vt:lpstr>
      <vt:lpstr>T11</vt:lpstr>
      <vt:lpstr>T10</vt:lpstr>
      <vt:lpstr>T09</vt:lpstr>
      <vt:lpstr>T08</vt:lpstr>
      <vt:lpstr>T07</vt:lpstr>
      <vt:lpstr>T06</vt:lpstr>
      <vt:lpstr>T05</vt:lpstr>
      <vt:lpstr>P3I</vt:lpstr>
      <vt:lpstr>P3H</vt:lpstr>
      <vt:lpstr>P3G</vt:lpstr>
      <vt:lpstr>P3F</vt:lpstr>
      <vt:lpstr>P3E</vt:lpstr>
      <vt:lpstr>P3D</vt:lpstr>
      <vt:lpstr>P3C</vt:lpstr>
      <vt:lpstr>P3B</vt:lpstr>
      <vt:lpstr>MDF</vt:lpstr>
      <vt:lpstr>LIQ</vt:lpstr>
      <vt:lpstr>KLD</vt:lpstr>
      <vt:lpstr>KGS</vt:lpstr>
      <vt:lpstr>KGI</vt:lpstr>
      <vt:lpstr>KCB</vt:lpstr>
      <vt:lpstr>FLX</vt:lpstr>
      <vt:lpstr>FLT</vt:lpstr>
      <vt:lpstr>FLR</vt:lpstr>
      <vt:lpstr>CRO</vt:lpstr>
      <vt:lpstr>BST</vt:lpstr>
      <vt:lpstr>BON</vt:lpstr>
      <vt:lpstr>T82</vt:lpstr>
      <vt:lpstr>T81</vt:lpstr>
      <vt:lpstr>NAV Details</vt:lpstr>
      <vt:lpstr>Dividend details</vt:lpstr>
      <vt:lpstr>Comon 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amko1081</cp:lastModifiedBy>
  <dcterms:created xsi:type="dcterms:W3CDTF">2013-12-09T08:15:45Z</dcterms:created>
  <dcterms:modified xsi:type="dcterms:W3CDTF">2015-12-23T11:01:29Z</dcterms:modified>
</cp:coreProperties>
</file>