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ko1081\Desktop\amol All data\Website\"/>
    </mc:Choice>
  </mc:AlternateContent>
  <bookViews>
    <workbookView xWindow="120" yWindow="15" windowWidth="15195" windowHeight="8190" tabRatio="917"/>
  </bookViews>
  <sheets>
    <sheet name="U02" sheetId="60" r:id="rId1"/>
    <sheet name="TD1" sheetId="59" r:id="rId2"/>
    <sheet name="T99" sheetId="58" r:id="rId3"/>
    <sheet name="T96" sheetId="57" r:id="rId4"/>
    <sheet name="T94" sheetId="56" r:id="rId5"/>
    <sheet name="T93" sheetId="55" r:id="rId6"/>
    <sheet name="T92" sheetId="54" r:id="rId7"/>
    <sheet name="T91" sheetId="53" r:id="rId8"/>
    <sheet name="T90" sheetId="52" r:id="rId9"/>
    <sheet name="T89" sheetId="51" r:id="rId10"/>
    <sheet name="T87" sheetId="50" r:id="rId11"/>
    <sheet name="T86" sheetId="49" r:id="rId12"/>
    <sheet name="T85" sheetId="48" r:id="rId13"/>
    <sheet name="T83" sheetId="47" r:id="rId14"/>
    <sheet name="T82" sheetId="46" r:id="rId15"/>
    <sheet name="T81" sheetId="45" r:id="rId16"/>
    <sheet name="T80" sheetId="44" r:id="rId17"/>
    <sheet name="T79" sheetId="43" r:id="rId18"/>
    <sheet name="T78" sheetId="42" r:id="rId19"/>
    <sheet name="T76" sheetId="41" r:id="rId20"/>
    <sheet name="T75" sheetId="40" r:id="rId21"/>
    <sheet name="T72" sheetId="39" r:id="rId22"/>
    <sheet name="T71" sheetId="38" r:id="rId23"/>
    <sheet name="T63" sheetId="37" r:id="rId24"/>
    <sheet name="T62" sheetId="36" r:id="rId25"/>
    <sheet name="T61" sheetId="35" r:id="rId26"/>
    <sheet name="T60" sheetId="34" r:id="rId27"/>
    <sheet name="T59" sheetId="33" r:id="rId28"/>
    <sheet name="T58" sheetId="32" r:id="rId29"/>
    <sheet name="T53" sheetId="31" r:id="rId30"/>
    <sheet name="T47" sheetId="30" r:id="rId31"/>
    <sheet name="T46" sheetId="29" r:id="rId32"/>
    <sheet name="T45" sheetId="28" r:id="rId33"/>
    <sheet name="T41" sheetId="27" r:id="rId34"/>
    <sheet name="T40" sheetId="26" r:id="rId35"/>
    <sheet name="T36" sheetId="25" r:id="rId36"/>
    <sheet name="T27" sheetId="24" r:id="rId37"/>
    <sheet name="T16" sheetId="23" r:id="rId38"/>
    <sheet name="T15" sheetId="22" r:id="rId39"/>
    <sheet name="T13" sheetId="21" r:id="rId40"/>
    <sheet name="T08" sheetId="20" r:id="rId41"/>
    <sheet name="T07" sheetId="19" r:id="rId42"/>
    <sheet name="T06" sheetId="18" r:id="rId43"/>
    <sheet name="T05" sheetId="17" r:id="rId44"/>
    <sheet name="MDF" sheetId="16" r:id="rId45"/>
    <sheet name="LIQ" sheetId="15" r:id="rId46"/>
    <sheet name="KLD" sheetId="14" r:id="rId47"/>
    <sheet name="KGS" sheetId="13" r:id="rId48"/>
    <sheet name="KGI" sheetId="12" r:id="rId49"/>
    <sheet name="KCB" sheetId="11" r:id="rId50"/>
    <sheet name="GTF" sheetId="10" r:id="rId51"/>
    <sheet name="FLX" sheetId="9" r:id="rId52"/>
    <sheet name="FLT" sheetId="8" r:id="rId53"/>
    <sheet name="FLR" sheetId="7" r:id="rId54"/>
    <sheet name="CRO" sheetId="6" r:id="rId55"/>
    <sheet name="BST" sheetId="5" r:id="rId56"/>
    <sheet name="BON" sheetId="4" r:id="rId57"/>
    <sheet name="STF" sheetId="87" r:id="rId58"/>
    <sheet name="SEF" sheetId="86" r:id="rId59"/>
    <sheet name="NVF" sheetId="85" r:id="rId60"/>
    <sheet name="NTF" sheetId="84" r:id="rId61"/>
    <sheet name="MID" sheetId="83" r:id="rId62"/>
    <sheet name="MAA" sheetId="82" r:id="rId63"/>
    <sheet name="KWG" sheetId="81" r:id="rId64"/>
    <sheet name="KUS" sheetId="80" r:id="rId65"/>
    <sheet name="KSF" sheetId="79" r:id="rId66"/>
    <sheet name="KOP" sheetId="78" r:id="rId67"/>
    <sheet name="KIE" sheetId="77" r:id="rId68"/>
    <sheet name="K30" sheetId="76" r:id="rId69"/>
    <sheet name="IG1" sheetId="75" r:id="rId70"/>
    <sheet name="GOF" sheetId="74" r:id="rId71"/>
    <sheet name="KIP" sheetId="89" r:id="rId72"/>
    <sheet name="GEM" sheetId="73" r:id="rId73"/>
    <sheet name="ASSET ALLOCATOR" sheetId="72" r:id="rId74"/>
    <sheet name="EME" sheetId="71" r:id="rId75"/>
    <sheet name="ELS" sheetId="70" r:id="rId76"/>
    <sheet name="CPL" sheetId="69" r:id="rId77"/>
    <sheet name="CP4" sheetId="68" r:id="rId78"/>
    <sheet name="CP3" sheetId="67" r:id="rId79"/>
    <sheet name="CP2" sheetId="66" r:id="rId80"/>
    <sheet name="CP1" sheetId="65" r:id="rId81"/>
    <sheet name="CLASSIC EQUITY" sheetId="64" r:id="rId82"/>
    <sheet name="BTF" sheetId="63" r:id="rId83"/>
    <sheet name="BEF" sheetId="62" r:id="rId84"/>
    <sheet name="BAL" sheetId="61" r:id="rId85"/>
    <sheet name="NAV Details" sheetId="2" r:id="rId86"/>
    <sheet name="Dividend Details" sheetId="3" r:id="rId87"/>
    <sheet name="Common Reports" sheetId="88" r:id="rId88"/>
  </sheets>
  <calcPr calcId="152511"/>
</workbook>
</file>

<file path=xl/calcChain.xml><?xml version="1.0" encoding="utf-8"?>
<calcChain xmlns="http://schemas.openxmlformats.org/spreadsheetml/2006/main">
  <c r="H83" i="86" l="1"/>
  <c r="G83" i="86"/>
  <c r="H76" i="83"/>
  <c r="G76" i="83"/>
  <c r="H264" i="79"/>
  <c r="G264" i="79"/>
  <c r="H83" i="78"/>
  <c r="G83" i="78"/>
  <c r="H83" i="76"/>
  <c r="G83" i="76"/>
  <c r="H37" i="75"/>
  <c r="G37" i="75"/>
  <c r="G84" i="71"/>
  <c r="H83" i="71"/>
  <c r="H658" i="69"/>
  <c r="G658" i="69"/>
  <c r="H77" i="64"/>
  <c r="G77" i="64"/>
  <c r="H112" i="61"/>
  <c r="G112" i="61"/>
</calcChain>
</file>

<file path=xl/sharedStrings.xml><?xml version="1.0" encoding="utf-8"?>
<sst xmlns="http://schemas.openxmlformats.org/spreadsheetml/2006/main" count="12851" uniqueCount="2459">
  <si>
    <t>Portfolio of Kotak Mahindra Bond Unit Scheme 99 as on 30-Apr-2017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</si>
  <si>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</si>
  <si>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</si>
  <si>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</si>
  <si>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</si>
  <si>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</si>
  <si>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</si>
  <si>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</si>
  <si>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</si>
  <si>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</si>
  <si>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National Bank for Agriculture &amp; Rural Development</t>
  </si>
  <si>
    <t>INE261F08824</t>
  </si>
  <si>
    <t>CRISIL AAA</t>
  </si>
  <si>
    <t xml:space="preserve">U P Power Corporation Ltd ( GUARANTEED BY UP STATE GOVERNMENT ) </t>
  </si>
  <si>
    <t>INE540P07103</t>
  </si>
  <si>
    <t>FITCH IND AA(SO)</t>
  </si>
  <si>
    <t>Union Bank of India</t>
  </si>
  <si>
    <t>INE692A08060</t>
  </si>
  <si>
    <t>FITCH IND AA</t>
  </si>
  <si>
    <t>ICICI Bank Ltd.</t>
  </si>
  <si>
    <t>INE090A08TW2</t>
  </si>
  <si>
    <t>CARE AA+</t>
  </si>
  <si>
    <t>Andhra Bank</t>
  </si>
  <si>
    <t>INE434A08067</t>
  </si>
  <si>
    <t>CRISIL AA-</t>
  </si>
  <si>
    <t>Bank of India</t>
  </si>
  <si>
    <t>INE084A08102</t>
  </si>
  <si>
    <t>CRISIL A+</t>
  </si>
  <si>
    <t>INE540P07087</t>
  </si>
  <si>
    <t>INE540P07053</t>
  </si>
  <si>
    <t>Allahabad Bank</t>
  </si>
  <si>
    <t>INE428A08069</t>
  </si>
  <si>
    <t>FITCH IND A</t>
  </si>
  <si>
    <t>AXIS Bank Ltd.</t>
  </si>
  <si>
    <t>INE238A08427</t>
  </si>
  <si>
    <t>CRISIL AA</t>
  </si>
  <si>
    <t>Power Finance Corporation Ltd.</t>
  </si>
  <si>
    <t>INE134E08IR3</t>
  </si>
  <si>
    <t>Syndicate Bank</t>
  </si>
  <si>
    <t>INE667A08070</t>
  </si>
  <si>
    <t>CARE AA-</t>
  </si>
  <si>
    <t>Reliance Ports And Terminals Limited</t>
  </si>
  <si>
    <t>INE941D07158</t>
  </si>
  <si>
    <t>INE540P07046</t>
  </si>
  <si>
    <t>Reliance Capital Ltd.</t>
  </si>
  <si>
    <t>INE013A075H4</t>
  </si>
  <si>
    <t>IDBI Bank Ltd</t>
  </si>
  <si>
    <t>INE008A08V34</t>
  </si>
  <si>
    <t>ICRA A</t>
  </si>
  <si>
    <t>East-North Interconnection Company Limited</t>
  </si>
  <si>
    <t>INE556S07343</t>
  </si>
  <si>
    <t>CRISIL AAA(SO)</t>
  </si>
  <si>
    <t>INE556S07582</t>
  </si>
  <si>
    <t>INE556S07509</t>
  </si>
  <si>
    <t>HDFC Ltd.</t>
  </si>
  <si>
    <t>INE001A07FV2</t>
  </si>
  <si>
    <t>Vedanta Ltd.</t>
  </si>
  <si>
    <t>INE268A07145</t>
  </si>
  <si>
    <t>Hindalco Industries Ltd.</t>
  </si>
  <si>
    <t>INE038A07266</t>
  </si>
  <si>
    <t>State Bank Of India.</t>
  </si>
  <si>
    <t>INE062A08124</t>
  </si>
  <si>
    <t>CRISIL AA+</t>
  </si>
  <si>
    <t>INE008A08V42</t>
  </si>
  <si>
    <t>Total</t>
  </si>
  <si>
    <t>Government Dated Securities</t>
  </si>
  <si>
    <t>Government Stock - 2029</t>
  </si>
  <si>
    <t>IN0020160118</t>
  </si>
  <si>
    <t>SOV</t>
  </si>
  <si>
    <t>Government Stock - 2025</t>
  </si>
  <si>
    <t>IN0020150036</t>
  </si>
  <si>
    <t>Government Stock - 2026</t>
  </si>
  <si>
    <t>IN0020160035</t>
  </si>
  <si>
    <t>Government Stock - 2023</t>
  </si>
  <si>
    <t>IN0020150010</t>
  </si>
  <si>
    <t>Government Stock - 2024</t>
  </si>
  <si>
    <t>IN4520160172</t>
  </si>
  <si>
    <t>IN4520160198</t>
  </si>
  <si>
    <t>IN0020130046</t>
  </si>
  <si>
    <t>Government Stock - 2028</t>
  </si>
  <si>
    <t>IN4520160321</t>
  </si>
  <si>
    <t>Government Stock - 2031</t>
  </si>
  <si>
    <t>IN4520160354</t>
  </si>
  <si>
    <t>Government Stock - 2030</t>
  </si>
  <si>
    <t>IN4520160347</t>
  </si>
  <si>
    <t>Government Stock - 2032</t>
  </si>
  <si>
    <t>IN4520160362</t>
  </si>
  <si>
    <t>IN4520160297</t>
  </si>
  <si>
    <t>Government Stock - 2027</t>
  </si>
  <si>
    <t>IN4520160313</t>
  </si>
  <si>
    <t>IN4520160289</t>
  </si>
  <si>
    <t>IN4520160271</t>
  </si>
  <si>
    <t>Government Stock - 2045</t>
  </si>
  <si>
    <t>IN0020150044</t>
  </si>
  <si>
    <t>IN4520160339</t>
  </si>
  <si>
    <t>IN3120160723</t>
  </si>
  <si>
    <t>IN3120160806</t>
  </si>
  <si>
    <t>IN3120160772</t>
  </si>
  <si>
    <t>IN3120160830</t>
  </si>
  <si>
    <t>Government Stock - 2021</t>
  </si>
  <si>
    <t>IN3320140178</t>
  </si>
  <si>
    <t>Money Market Instruments</t>
  </si>
  <si>
    <t>Commercial Paper (CP)/Certificate of Deposits (CD)**</t>
  </si>
  <si>
    <t>CP</t>
  </si>
  <si>
    <t>INE013A14A34</t>
  </si>
  <si>
    <t>ICRA A1+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</si>
  <si>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</si>
  <si>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</si>
  <si>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</si>
  <si>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</si>
  <si>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</si>
  <si>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9.32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</si>
  <si>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</si>
  <si>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</si>
  <si>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</si>
  <si>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</si>
  <si>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Mahindra Bond Short Term Plan as on 30-Apr-2017</t>
  </si>
  <si>
    <t>Power Finance Corporation Ltd.(^)</t>
  </si>
  <si>
    <t>INE134E08IF8</t>
  </si>
  <si>
    <t>Mahindra &amp; Mahindra Financial Services Ltd.</t>
  </si>
  <si>
    <t>INE774D07QB7</t>
  </si>
  <si>
    <t>FITCH IND AAA</t>
  </si>
  <si>
    <t>ZCB</t>
  </si>
  <si>
    <t>LIC Housing Finance Ltd.</t>
  </si>
  <si>
    <t>INE115A07FT4</t>
  </si>
  <si>
    <t>ONGC Manglore Petrochemicals Ltd.</t>
  </si>
  <si>
    <t>INE053T07026</t>
  </si>
  <si>
    <t>HDFC Ltd.(^)</t>
  </si>
  <si>
    <t>INE001A07OU6</t>
  </si>
  <si>
    <t>Small Industries Development Bank Of India.</t>
  </si>
  <si>
    <t>INE556F09601</t>
  </si>
  <si>
    <t>CARE AAA</t>
  </si>
  <si>
    <t>Nabha Power Ltd. ( backed by unconditional and irrevocable guarantee by Larsen &amp; Toubro Ltd ) (^)</t>
  </si>
  <si>
    <t>INE445L08318</t>
  </si>
  <si>
    <t>ICRA AAA</t>
  </si>
  <si>
    <t>INE134E07406</t>
  </si>
  <si>
    <t>Reliance Jio Infocomm Limited</t>
  </si>
  <si>
    <t>INE110L07070</t>
  </si>
  <si>
    <t>INE134E08HO2</t>
  </si>
  <si>
    <t>INE445L08326</t>
  </si>
  <si>
    <t>Kotak Mahindra Prime Ltd.</t>
  </si>
  <si>
    <t>INE916DA7MS1</t>
  </si>
  <si>
    <t>INE774D07PF0</t>
  </si>
  <si>
    <t>Bajaj Finance Limited</t>
  </si>
  <si>
    <t>INE296A07LN3</t>
  </si>
  <si>
    <t>INE110L07021</t>
  </si>
  <si>
    <t>INE110L07062</t>
  </si>
  <si>
    <t>INE110L07054</t>
  </si>
  <si>
    <t>INE053T07018</t>
  </si>
  <si>
    <t>INE916DA7LJ2</t>
  </si>
  <si>
    <t>Fullerton India Credit Co. Ltd.(^)</t>
  </si>
  <si>
    <t>INE535H07928</t>
  </si>
  <si>
    <t>Rural Electrification Corporation Ltd.(^)</t>
  </si>
  <si>
    <t>INE020B08856</t>
  </si>
  <si>
    <t>Mahindra &amp; Mahindra Financial Services Ltd.(^)</t>
  </si>
  <si>
    <t>INE774D07QE1</t>
  </si>
  <si>
    <t>INE916DA7LL8</t>
  </si>
  <si>
    <t>Indiabulls Housing Finance Limited</t>
  </si>
  <si>
    <t>INE148I07FU6</t>
  </si>
  <si>
    <t>PNB Housing Finance Ltd.</t>
  </si>
  <si>
    <t>INE572E09395</t>
  </si>
  <si>
    <t>INE916DA7LX3</t>
  </si>
  <si>
    <t>INE261F08592</t>
  </si>
  <si>
    <t xml:space="preserve">Nabha Power Ltd. ( backed by unconditional and irrevocable guarantee by Larsen &amp; Toubro Ltd ) </t>
  </si>
  <si>
    <t>INE445L08292</t>
  </si>
  <si>
    <t>Export-Import Bank of India.</t>
  </si>
  <si>
    <t>INE514E08FI1</t>
  </si>
  <si>
    <t>HDB Financial Services Ltd.</t>
  </si>
  <si>
    <t>INE756I07696</t>
  </si>
  <si>
    <t>INE148I07FL5</t>
  </si>
  <si>
    <t>INE556F09593</t>
  </si>
  <si>
    <t>INE916DA7LQ7</t>
  </si>
  <si>
    <t>INE261F08600</t>
  </si>
  <si>
    <t>INE115A07EV3</t>
  </si>
  <si>
    <t>INE916DA7LW5</t>
  </si>
  <si>
    <t>Rural Electrification Corporation Ltd.</t>
  </si>
  <si>
    <t>INE020B08AB1</t>
  </si>
  <si>
    <t>INE115A07FB2</t>
  </si>
  <si>
    <t>INE001A07PW9</t>
  </si>
  <si>
    <t>INE572E09361</t>
  </si>
  <si>
    <t>INE115A07IV4</t>
  </si>
  <si>
    <t>INE514E08DD7</t>
  </si>
  <si>
    <t>INE774D07OA4</t>
  </si>
  <si>
    <t>INE020B08971</t>
  </si>
  <si>
    <t>INE514E08DE5</t>
  </si>
  <si>
    <t>INE916DA7LC7</t>
  </si>
  <si>
    <t>INE916DA7IQ3</t>
  </si>
  <si>
    <t>INE756I07548</t>
  </si>
  <si>
    <t>INE115A07FE6</t>
  </si>
  <si>
    <t>Indian Railway Finance Corporation Ltd.</t>
  </si>
  <si>
    <t>INE053F07850</t>
  </si>
  <si>
    <t>INE020B08815</t>
  </si>
  <si>
    <t>INE445L08284</t>
  </si>
  <si>
    <t>INE134E08HN4</t>
  </si>
  <si>
    <t>INE115A07EQ3</t>
  </si>
  <si>
    <t>Dewan Housing Finance Corporation Ltd.</t>
  </si>
  <si>
    <t>INE202B07FG5</t>
  </si>
  <si>
    <t>INE556S07079</t>
  </si>
  <si>
    <t>INE134E08HY1</t>
  </si>
  <si>
    <t>INE134E08FE7</t>
  </si>
  <si>
    <t>INE134E08IA9</t>
  </si>
  <si>
    <t>IOT Utkal Energy Services Ltd.</t>
  </si>
  <si>
    <t>INE310L07308</t>
  </si>
  <si>
    <t>INE310L07282</t>
  </si>
  <si>
    <t>INE310L07324</t>
  </si>
  <si>
    <t>INE310L07316</t>
  </si>
  <si>
    <t>Steel Authority of India Ltd.</t>
  </si>
  <si>
    <t>INE114A07927</t>
  </si>
  <si>
    <t>INE310L07522</t>
  </si>
  <si>
    <t>INE310L07654</t>
  </si>
  <si>
    <t>INE310L07647</t>
  </si>
  <si>
    <t>INE310L07589</t>
  </si>
  <si>
    <t>INE310L07597</t>
  </si>
  <si>
    <t>INE310L07571</t>
  </si>
  <si>
    <t>INE310L07563</t>
  </si>
  <si>
    <t>INE310L07548</t>
  </si>
  <si>
    <t>INE310L07530</t>
  </si>
  <si>
    <t>INE020B08773</t>
  </si>
  <si>
    <t>INE310L07704</t>
  </si>
  <si>
    <t>INE310L07720</t>
  </si>
  <si>
    <t>INE310L07696</t>
  </si>
  <si>
    <t>INE310L07712</t>
  </si>
  <si>
    <t>INE310L07688</t>
  </si>
  <si>
    <t>INE310L07670</t>
  </si>
  <si>
    <t>INE310L07662</t>
  </si>
  <si>
    <t>INE310L07605</t>
  </si>
  <si>
    <t>INE310L07738</t>
  </si>
  <si>
    <t>INE115A07EY7</t>
  </si>
  <si>
    <t>INE296A07IZ3</t>
  </si>
  <si>
    <t>INE001A07LJ5</t>
  </si>
  <si>
    <t>INE114A07893</t>
  </si>
  <si>
    <t>INE774D07LV6</t>
  </si>
  <si>
    <t>INE310L07290</t>
  </si>
  <si>
    <t>INE134E08FK4</t>
  </si>
  <si>
    <t>Privately placed / Unlisted</t>
  </si>
  <si>
    <t>BMW India Financial Services Private Limited</t>
  </si>
  <si>
    <t>INE735N08045</t>
  </si>
  <si>
    <t>Tata Sons Ltd.</t>
  </si>
  <si>
    <t>INE895D08741</t>
  </si>
  <si>
    <t>Government Stock - 2022</t>
  </si>
  <si>
    <t>IN1620150145</t>
  </si>
  <si>
    <t>IN3320160069</t>
  </si>
  <si>
    <t>IN2820150174</t>
  </si>
  <si>
    <t>IN3320160051</t>
  </si>
  <si>
    <t>IN2820150182</t>
  </si>
  <si>
    <t>Government Stock - 2019</t>
  </si>
  <si>
    <t>IN2920150280</t>
  </si>
  <si>
    <t>IN3520150076</t>
  </si>
  <si>
    <t>IN1820150093</t>
  </si>
  <si>
    <t>IN3720150082</t>
  </si>
  <si>
    <t>IN1820150085</t>
  </si>
  <si>
    <t>IN1820150077</t>
  </si>
  <si>
    <t>IN2920160099</t>
  </si>
  <si>
    <t>IN3320150664</t>
  </si>
  <si>
    <t>IN1320150064</t>
  </si>
  <si>
    <t>IN1320150072</t>
  </si>
  <si>
    <t>IN2920160081</t>
  </si>
  <si>
    <t>Government Stock - 2034</t>
  </si>
  <si>
    <t>IN0020150051</t>
  </si>
  <si>
    <t>AXIS Finance Ltd.</t>
  </si>
  <si>
    <t>INE891K14CV8</t>
  </si>
  <si>
    <t>FITCH IND A1+</t>
  </si>
  <si>
    <t>INE572E14BM8</t>
  </si>
  <si>
    <t>CARE A1+</t>
  </si>
  <si>
    <t>INE296A14JW4</t>
  </si>
  <si>
    <t>CRISIL A1+</t>
  </si>
  <si>
    <t>CD</t>
  </si>
  <si>
    <t>INE238A16N51</t>
  </si>
  <si>
    <t>Reverse Repo</t>
  </si>
  <si>
    <t>Average Maturity of the portfolio : 1.87 Years</t>
  </si>
  <si>
    <t>(^) Fully or Party blocked against Interest Rate Swap (IRS)</t>
  </si>
  <si>
    <t>Hedging Position through Interest Rate Swaps as on 30 Apr 2017 is 14.35% of the net assets.</t>
  </si>
  <si>
    <t>Portfolio of Kotak Income Opportunities Fund as on 30-Apr-2017</t>
  </si>
  <si>
    <t>HPCL Mittal Pipelines Ltd.</t>
  </si>
  <si>
    <t>INE803N07043</t>
  </si>
  <si>
    <t>ICRA AA</t>
  </si>
  <si>
    <t>Reliance Jio Infocomm Limited(^)</t>
  </si>
  <si>
    <t>INE110L08037</t>
  </si>
  <si>
    <t>DLF Emporio Ltd</t>
  </si>
  <si>
    <t>INE866N07016</t>
  </si>
  <si>
    <t>Au Financiers (India) Limited</t>
  </si>
  <si>
    <t>INE949L07345</t>
  </si>
  <si>
    <t>FITCH IND A+</t>
  </si>
  <si>
    <t>India Infoline Housing Finance Ltd.(^)</t>
  </si>
  <si>
    <t>INE477L07610</t>
  </si>
  <si>
    <t>Nirma Ltd.(^)</t>
  </si>
  <si>
    <t>INE091A07174</t>
  </si>
  <si>
    <t>Vedanta Ltd.(^)</t>
  </si>
  <si>
    <t>INE205A07105</t>
  </si>
  <si>
    <t>Nirchem Cement Ltd.</t>
  </si>
  <si>
    <t>INE548V07039</t>
  </si>
  <si>
    <t>Dewan Housing Finance Corporation Ltd.(^)</t>
  </si>
  <si>
    <t>Nirma Ltd.</t>
  </si>
  <si>
    <t>INE091A07158</t>
  </si>
  <si>
    <t>Tata Power Company Ltd.</t>
  </si>
  <si>
    <t>INE245A08042</t>
  </si>
  <si>
    <t>Prestige Estates Projects Limited</t>
  </si>
  <si>
    <t>INE811K07026</t>
  </si>
  <si>
    <t>ICRA A+</t>
  </si>
  <si>
    <t xml:space="preserve">U P Power Corporation Ltd ( guranteed by UP state government) </t>
  </si>
  <si>
    <t>INE540P07111</t>
  </si>
  <si>
    <t>Janalakshami Financial Services Ltd.(^)</t>
  </si>
  <si>
    <t>INE953L07271</t>
  </si>
  <si>
    <t>INE692A08029</t>
  </si>
  <si>
    <t>CARE AA</t>
  </si>
  <si>
    <t>Reliance Ports And Terminals Limited(^)</t>
  </si>
  <si>
    <t>Muthoot Finance Ltd</t>
  </si>
  <si>
    <t>INE414G07BR1</t>
  </si>
  <si>
    <t>ECL Finance Limited</t>
  </si>
  <si>
    <t>INE804I07I30</t>
  </si>
  <si>
    <t xml:space="preserve">Edelweiss Agri Value Chain Limited ( Unconditional and irrevocable guarantee from Edelweiss Financial Services Limited) </t>
  </si>
  <si>
    <t>INE616U07010</t>
  </si>
  <si>
    <t>CARE AA(SO)</t>
  </si>
  <si>
    <t>Tata Steel Limited(^)</t>
  </si>
  <si>
    <t>INE081A08215</t>
  </si>
  <si>
    <t>BRICKWORK BWR AA</t>
  </si>
  <si>
    <t>Corporation Bank</t>
  </si>
  <si>
    <t>INE112A08010</t>
  </si>
  <si>
    <t>INE084A08078</t>
  </si>
  <si>
    <t>FRD</t>
  </si>
  <si>
    <t xml:space="preserve">Tata Power Renewable Energy Ltd. ( Guaranteed by Tata Power Company Ltd) </t>
  </si>
  <si>
    <t>INE607M08022</t>
  </si>
  <si>
    <t>INE804I07ZJ5</t>
  </si>
  <si>
    <t>Janalakshami Financial Services Ltd.</t>
  </si>
  <si>
    <t>INE953L07115</t>
  </si>
  <si>
    <t xml:space="preserve">Asirvad Microfinance Private Limited ( 85% subsidiary of Manappuram Finance Ltd ) </t>
  </si>
  <si>
    <t>INE516Q07150</t>
  </si>
  <si>
    <t>Dalmia Cement (Bharat) Ltd</t>
  </si>
  <si>
    <t>INE755K07199</t>
  </si>
  <si>
    <t>INE804I07I22</t>
  </si>
  <si>
    <t>INE268A07111</t>
  </si>
  <si>
    <t>Shriram Transport Finance Co Ltd.</t>
  </si>
  <si>
    <t>INE721A07HH0</t>
  </si>
  <si>
    <t>Oriental Bank of Commerce</t>
  </si>
  <si>
    <t>INE141A08027</t>
  </si>
  <si>
    <t>INE141A08068</t>
  </si>
  <si>
    <t>CARE A+</t>
  </si>
  <si>
    <t>INE953L07107</t>
  </si>
  <si>
    <t>Kolte-Patil Developers Limited</t>
  </si>
  <si>
    <t>INE094I07015</t>
  </si>
  <si>
    <t>Manappuram Finance Ltd</t>
  </si>
  <si>
    <t>INE522D07867</t>
  </si>
  <si>
    <t>Bank Of Baroda</t>
  </si>
  <si>
    <t>INE028A08075</t>
  </si>
  <si>
    <t>INE803N07035</t>
  </si>
  <si>
    <t>INE110L08060</t>
  </si>
  <si>
    <t>INE445L08128</t>
  </si>
  <si>
    <t>Essel Lucknow Raebareli Toll Roads Limited</t>
  </si>
  <si>
    <t>INE465N07207</t>
  </si>
  <si>
    <t xml:space="preserve">SP Jammu Udhampur Highway Ltd. ( backed by unconditional and irrevocable guarantee of Shapoorji Pallonji &amp; Co Pvt Ltd ) </t>
  </si>
  <si>
    <t>INE923L07100</t>
  </si>
  <si>
    <t>INE923L07092</t>
  </si>
  <si>
    <t>Piramal Enterprises Limited</t>
  </si>
  <si>
    <t>INE140A08SR7</t>
  </si>
  <si>
    <t>INE428A09067</t>
  </si>
  <si>
    <t>INE134E08GE5</t>
  </si>
  <si>
    <t>Family Credit Limited</t>
  </si>
  <si>
    <t>INE523E07DQ2</t>
  </si>
  <si>
    <t>INE084A08052</t>
  </si>
  <si>
    <t>BRICKWORK BWR AA-</t>
  </si>
  <si>
    <t>Konkan Railway Corporation Ltd.</t>
  </si>
  <si>
    <t>INE139F07030</t>
  </si>
  <si>
    <t>Indostar Capital Finance Private Limited</t>
  </si>
  <si>
    <t>INE896L07249</t>
  </si>
  <si>
    <t>INE721A07DM9</t>
  </si>
  <si>
    <t>INE115A07DD3</t>
  </si>
  <si>
    <t>INE114A07703</t>
  </si>
  <si>
    <t>INE001A07FW0</t>
  </si>
  <si>
    <t>INE001A07FR0</t>
  </si>
  <si>
    <t xml:space="preserve">Innovador Traders Pvt Ltd ( backed by unconditional and irrevocable undertaking by Piramal ) </t>
  </si>
  <si>
    <t>INE038U07033</t>
  </si>
  <si>
    <t>ICRA AA-(SO)</t>
  </si>
  <si>
    <t>K Raheja IT Park (Hyderabad) Ltd.</t>
  </si>
  <si>
    <t>INE688T07011</t>
  </si>
  <si>
    <t>FITCH IND AAA(SO)</t>
  </si>
  <si>
    <t>Piramal Finance Limited(^)</t>
  </si>
  <si>
    <t>INE140A07146</t>
  </si>
  <si>
    <t>HPCL Mittal Energy Ltd.</t>
  </si>
  <si>
    <t>INE137K07026</t>
  </si>
  <si>
    <t>INE137K07034</t>
  </si>
  <si>
    <t xml:space="preserve">Karelides Traders Private Ltd. ( backed by unconditional and irrevocable undertaking by a wholly owned subsidiary of Piramal Enterprises Ltd ) </t>
  </si>
  <si>
    <t>INE479R07027</t>
  </si>
  <si>
    <t>ICRA AA-</t>
  </si>
  <si>
    <t xml:space="preserve">Bhanu Vyapaar Private Limited ( Secured by Equity shares of Emami Ltd ) </t>
  </si>
  <si>
    <t>INE575S07020</t>
  </si>
  <si>
    <t>FITCH IND AA-</t>
  </si>
  <si>
    <t xml:space="preserve">SBK Properties Pvt Ltd. ( Guaranteed by a Kalyani Group company ) </t>
  </si>
  <si>
    <t>INE729R08015</t>
  </si>
  <si>
    <t xml:space="preserve">Continental Drug Company P Ltd ( Secured by Equity shares of  Zee Entertainment Enterprises Ltd ) </t>
  </si>
  <si>
    <t>INE582R07051</t>
  </si>
  <si>
    <t>BRICKWORK BWR A+</t>
  </si>
  <si>
    <t xml:space="preserve">Mandava Holdings Private Limited ( backed by unconditional and irrevocable undertaking by Axis Capital ) </t>
  </si>
  <si>
    <t>INE689L07057</t>
  </si>
  <si>
    <t xml:space="preserve">S D Corporation Private Limited ( backed by unconditional and irrevocable guarantee of Shapoorji Pallonji &amp; Co Pvt Ltd ) </t>
  </si>
  <si>
    <t>INE660N14878</t>
  </si>
  <si>
    <t>CARE A1+(SO)</t>
  </si>
  <si>
    <t>INE001A14PR5</t>
  </si>
  <si>
    <t>Average Maturity of the portfolio : 2.38 Years</t>
  </si>
  <si>
    <t>Hedging Position through Interest Rate Swaps as on 30 Apr 2017 is 18.26% of the net assets.</t>
  </si>
  <si>
    <t>Portfolio of Kotak Floater Short Term Scheme as on 30-Apr-2017</t>
  </si>
  <si>
    <t>INE923L07043</t>
  </si>
  <si>
    <t>INE115A07CI4</t>
  </si>
  <si>
    <t>INE001A07CO4</t>
  </si>
  <si>
    <t>INE238A16R65</t>
  </si>
  <si>
    <t>INE261F14BF9</t>
  </si>
  <si>
    <t>HDFC Bank Ltd.</t>
  </si>
  <si>
    <t>INE040A16BJ5</t>
  </si>
  <si>
    <t>INE804I14PE3</t>
  </si>
  <si>
    <t>INE090A161L0</t>
  </si>
  <si>
    <t>Tata Capital Financial Services Limited</t>
  </si>
  <si>
    <t>INE306N14KE0</t>
  </si>
  <si>
    <t>IndusInd Bank Ltd.</t>
  </si>
  <si>
    <t>INE095A16WD8</t>
  </si>
  <si>
    <t>INE114A14DV4</t>
  </si>
  <si>
    <t>INE148I14RH4</t>
  </si>
  <si>
    <t>Piramal Finance Limited</t>
  </si>
  <si>
    <t>INE641O14538</t>
  </si>
  <si>
    <t>INE660N14860</t>
  </si>
  <si>
    <t>INE115A14490</t>
  </si>
  <si>
    <t>INE572E14BL0</t>
  </si>
  <si>
    <t>INE110L14CW9</t>
  </si>
  <si>
    <t>INE202B14JO7</t>
  </si>
  <si>
    <t>INE110L14CV1</t>
  </si>
  <si>
    <t>Sun Pharma Laboratories Limited</t>
  </si>
  <si>
    <t>INE915T14105</t>
  </si>
  <si>
    <t>IDFC Bank Limited</t>
  </si>
  <si>
    <t>INE092T16AA7</t>
  </si>
  <si>
    <t>INE092T16991</t>
  </si>
  <si>
    <t>Tata Capital Housing Finance Ltd;</t>
  </si>
  <si>
    <t>INE033L14GE2</t>
  </si>
  <si>
    <t>INE641O14595</t>
  </si>
  <si>
    <t>India  Infoline Finance Limited</t>
  </si>
  <si>
    <t>INE866I14TD6</t>
  </si>
  <si>
    <t>INE114A14DW2</t>
  </si>
  <si>
    <t>INE414G14EU5</t>
  </si>
  <si>
    <t xml:space="preserve">Suraksha Realty Ltd ( Secured by Equity shares of  Sun Pharmaceuticals Industries Ltd ) </t>
  </si>
  <si>
    <t>INE959P14366</t>
  </si>
  <si>
    <t>Tata Motors Finance Ltd</t>
  </si>
  <si>
    <t>INE909H14KS3</t>
  </si>
  <si>
    <t>INE959P14333</t>
  </si>
  <si>
    <t>ICRA A1+(SO)</t>
  </si>
  <si>
    <t>INE245A14594</t>
  </si>
  <si>
    <t>INE414G14EY7</t>
  </si>
  <si>
    <t>Aditya Birla Finance Ltd.</t>
  </si>
  <si>
    <t>INE860H14YF6</t>
  </si>
  <si>
    <t>INE140A14LQ2</t>
  </si>
  <si>
    <t>INE959P14341</t>
  </si>
  <si>
    <t>INE959P14374</t>
  </si>
  <si>
    <t>CRISIL A1+(SO)</t>
  </si>
  <si>
    <t>INE033L14GB8</t>
  </si>
  <si>
    <t>INE522D14EM9</t>
  </si>
  <si>
    <t>Bahadur Chand Investments Private Limited</t>
  </si>
  <si>
    <t>INE087M14025</t>
  </si>
  <si>
    <t>INE556F14EU5</t>
  </si>
  <si>
    <t xml:space="preserve">Talwandi Sabo Power Limited ( Guarnteed by Vedanta Ltd. ) </t>
  </si>
  <si>
    <t>INE694L14EA4</t>
  </si>
  <si>
    <t>INE091A14931</t>
  </si>
  <si>
    <t>Tata Motors Finance Solutions Private Limited</t>
  </si>
  <si>
    <t>INE477S14140</t>
  </si>
  <si>
    <t>INE959P14358</t>
  </si>
  <si>
    <t>INE414G14FD8</t>
  </si>
  <si>
    <t>INE959P14325</t>
  </si>
  <si>
    <t>Standard Chartered Investment &amp; Loan India Ltd.</t>
  </si>
  <si>
    <t>INE403G14ID5</t>
  </si>
  <si>
    <t>IIFL Wealth Finance Ltd.</t>
  </si>
  <si>
    <t>INE248U14729</t>
  </si>
  <si>
    <t>TATA Cummins Pvt. Ltd.</t>
  </si>
  <si>
    <t>INE301W14037</t>
  </si>
  <si>
    <t>INE556F14EX9</t>
  </si>
  <si>
    <t>INE866I14TS4</t>
  </si>
  <si>
    <t>Ford Credit India Pvt. Ltd.</t>
  </si>
  <si>
    <t>INE732U14219</t>
  </si>
  <si>
    <t>INE959P14382</t>
  </si>
  <si>
    <t>Oswal Woollen Mills Ltd.</t>
  </si>
  <si>
    <t>INE920H14191</t>
  </si>
  <si>
    <t>RBL Bank Ltd.</t>
  </si>
  <si>
    <t>INE976G16EX2</t>
  </si>
  <si>
    <t>INE296A14LR0</t>
  </si>
  <si>
    <t>Adani Ports and Special Economic Zone Limited</t>
  </si>
  <si>
    <t>INE742F14CU5</t>
  </si>
  <si>
    <t>INE092T16868</t>
  </si>
  <si>
    <t>Average Maturity of the portfolio : 0.09 Years</t>
  </si>
  <si>
    <t>Portfolio of Kotak Treasury Advantage Fund as on 30-Apr-2017</t>
  </si>
  <si>
    <t>Industry / Rating</t>
  </si>
  <si>
    <t>Equity &amp; Equity related</t>
  </si>
  <si>
    <t>Futures</t>
  </si>
  <si>
    <t>7.61% GS 09/05/2030-MAY2017</t>
  </si>
  <si>
    <t>IN0020160019</t>
  </si>
  <si>
    <t>INE110L07013</t>
  </si>
  <si>
    <t>Indiabulls Housing Finance Limited(^)</t>
  </si>
  <si>
    <t>INE148I07EY1</t>
  </si>
  <si>
    <t>INE445L08268</t>
  </si>
  <si>
    <t>INE134E08GC9</t>
  </si>
  <si>
    <t>INE721A07HP3</t>
  </si>
  <si>
    <t>FITCH IND AA+</t>
  </si>
  <si>
    <t>Rural Electrification Corporation Ltd. (^)</t>
  </si>
  <si>
    <t>INE535H07654</t>
  </si>
  <si>
    <t>ICICI Home Finance Company Limited(^)</t>
  </si>
  <si>
    <t>INE071G08833</t>
  </si>
  <si>
    <t>INE445L08177</t>
  </si>
  <si>
    <t>AXIS Bank Ltd.(^)</t>
  </si>
  <si>
    <t>INE909H07CU0</t>
  </si>
  <si>
    <t>INE261F08634</t>
  </si>
  <si>
    <t>Kotak Mahindra Prime Ltd.(^)</t>
  </si>
  <si>
    <t>Kotak Mahindra Investments Ltd.(^)</t>
  </si>
  <si>
    <t>INE975F07FC6</t>
  </si>
  <si>
    <t>INE909H07DQ6</t>
  </si>
  <si>
    <t>INE261F08840</t>
  </si>
  <si>
    <t>Kotak Mahindra Prime Ltd. (^)</t>
  </si>
  <si>
    <t>Canara Bank</t>
  </si>
  <si>
    <t>INE476A09181</t>
  </si>
  <si>
    <t>ICICI Home Finance Company Limited</t>
  </si>
  <si>
    <t>INE071G08858</t>
  </si>
  <si>
    <t>INE134E08HB9</t>
  </si>
  <si>
    <t>INE445L08151</t>
  </si>
  <si>
    <t>INE115A07KA4</t>
  </si>
  <si>
    <t>Tata Motors Ltd.(^)</t>
  </si>
  <si>
    <t>INE155A08308</t>
  </si>
  <si>
    <t>FAMILY CREDIT LTD</t>
  </si>
  <si>
    <t>INE155A08290</t>
  </si>
  <si>
    <t>INE774D07NS8</t>
  </si>
  <si>
    <t>INE261F09DM1</t>
  </si>
  <si>
    <t>INE020B07EG4</t>
  </si>
  <si>
    <t>INE445L08144</t>
  </si>
  <si>
    <t>INE134E08HS3</t>
  </si>
  <si>
    <t>INE134E08EW2</t>
  </si>
  <si>
    <t>INE445L08185</t>
  </si>
  <si>
    <t>Power Grid Corporation of India Ltd.</t>
  </si>
  <si>
    <t>INE752E07JE0</t>
  </si>
  <si>
    <t>INE053F09FU0</t>
  </si>
  <si>
    <t>Cholamandalam Investment and Finance Company Ltd</t>
  </si>
  <si>
    <t>INE121A07KG9</t>
  </si>
  <si>
    <t>INE261F08451</t>
  </si>
  <si>
    <t>INE556S07020</t>
  </si>
  <si>
    <t>INE523E07BJ1</t>
  </si>
  <si>
    <t>INE261F08469</t>
  </si>
  <si>
    <t>INE261F09DL3</t>
  </si>
  <si>
    <t>INE115A07ID2</t>
  </si>
  <si>
    <t>INE721A07JB9</t>
  </si>
  <si>
    <t>INE895D08535</t>
  </si>
  <si>
    <t>INE895D08501</t>
  </si>
  <si>
    <t>Government Stock - 2017</t>
  </si>
  <si>
    <t>IN1720120055</t>
  </si>
  <si>
    <t>Government Stock - 2018</t>
  </si>
  <si>
    <t>IN3420080027</t>
  </si>
  <si>
    <t>IN2020070081</t>
  </si>
  <si>
    <t>INE040A16BK3</t>
  </si>
  <si>
    <t>INE095A16TZ7</t>
  </si>
  <si>
    <t>INE860H14XX1</t>
  </si>
  <si>
    <t>INE572E14AY5</t>
  </si>
  <si>
    <t>INE095A16TW4</t>
  </si>
  <si>
    <t>INE090A161J4</t>
  </si>
  <si>
    <t>INE001A14PU9</t>
  </si>
  <si>
    <t>INE095A16UQ4</t>
  </si>
  <si>
    <t>INE095A16TG7</t>
  </si>
  <si>
    <t>INE238A16L61</t>
  </si>
  <si>
    <t>INE434A16NV0</t>
  </si>
  <si>
    <t>Average Maturity of the portfolio : 0.45 Years</t>
  </si>
  <si>
    <t>Hedging Position through Interest Rate Swaps as on 30 Apr 2017 is 17.48% of the net assets.</t>
  </si>
  <si>
    <t>Portfolio of Kotak Flexi Debt Scheme as on 30-Apr-2017</t>
  </si>
  <si>
    <t>Bajaj Finance Limited(^)</t>
  </si>
  <si>
    <t>INE296A08805</t>
  </si>
  <si>
    <t>INE774D08MA6</t>
  </si>
  <si>
    <t>INE941D07166</t>
  </si>
  <si>
    <t>INE296A08771</t>
  </si>
  <si>
    <t xml:space="preserve">U P Power Corporation Ltd ( guaranteed by UP state government) </t>
  </si>
  <si>
    <t>INE923L07225</t>
  </si>
  <si>
    <t>INE514E08AP7</t>
  </si>
  <si>
    <t>INE020B08641</t>
  </si>
  <si>
    <t>IN2920150413</t>
  </si>
  <si>
    <t>IN1620160128</t>
  </si>
  <si>
    <t>IN3320080028</t>
  </si>
  <si>
    <t>IN2020130067</t>
  </si>
  <si>
    <t>IN1020080017</t>
  </si>
  <si>
    <t>IN3320070045</t>
  </si>
  <si>
    <t>IN2920150371</t>
  </si>
  <si>
    <t>Average Maturity of the portfolio : 4.79 Years</t>
  </si>
  <si>
    <t>Hedging Position through Interest Rate Swaps as on 30 Apr 2017 is 17.96% of the net assets.</t>
  </si>
  <si>
    <t>Portfolio of Kotak Gold ETF as on 30-Apr-2017</t>
  </si>
  <si>
    <t>Industry</t>
  </si>
  <si>
    <t>Gold</t>
  </si>
  <si>
    <t>Gold Fineness99.5</t>
  </si>
  <si>
    <t>ISIN00001235</t>
  </si>
  <si>
    <t>GOLD</t>
  </si>
  <si>
    <t>Portfolio of Kotak Corporate Bond Fund as on 30-Apr-2017</t>
  </si>
  <si>
    <t>INE115A07GB0</t>
  </si>
  <si>
    <t>INE020B07IY8</t>
  </si>
  <si>
    <t>National Housing Bank</t>
  </si>
  <si>
    <t>INE557F08EW1</t>
  </si>
  <si>
    <t>INE923L07084</t>
  </si>
  <si>
    <t>INE310L07514</t>
  </si>
  <si>
    <t>Ultratech Cement Ltd.</t>
  </si>
  <si>
    <t>INE481G07109</t>
  </si>
  <si>
    <t>INE310L07506</t>
  </si>
  <si>
    <t>INE310L07555</t>
  </si>
  <si>
    <t>INE134E08HF0</t>
  </si>
  <si>
    <t>Airports Authority of India</t>
  </si>
  <si>
    <t>INE309K08029</t>
  </si>
  <si>
    <t>INE774D07LJ1</t>
  </si>
  <si>
    <t>FITCH AAA(IND)</t>
  </si>
  <si>
    <t>INE310L07407</t>
  </si>
  <si>
    <t>INE115A07EU5</t>
  </si>
  <si>
    <t>INE261F09EQ0</t>
  </si>
  <si>
    <t>INE115A07EP5</t>
  </si>
  <si>
    <t>INE115A07494</t>
  </si>
  <si>
    <t xml:space="preserve">Powergrid Vizag Transminssion Ltd. ( backed by unconditional and irrevocable guarantee by Powergrid Corp ) </t>
  </si>
  <si>
    <t>INE979S07016</t>
  </si>
  <si>
    <t>Average Maturity of the portfolio : 0.71 Years</t>
  </si>
  <si>
    <t>Portfolio of Kotak Mahindra Gilt Investment Plan as on 30-Apr-2017</t>
  </si>
  <si>
    <t>IN3120160632</t>
  </si>
  <si>
    <t>IN3120160681</t>
  </si>
  <si>
    <t>IN2920160057</t>
  </si>
  <si>
    <t>IN3420080100</t>
  </si>
  <si>
    <t>IN2920150272</t>
  </si>
  <si>
    <t>Average Maturity of the portfolio : 10.20 Years</t>
  </si>
  <si>
    <t>Portfolio of Kotak Banking and PSU Debt Fund as on 30-Apr-2017</t>
  </si>
  <si>
    <t xml:space="preserve">U P Power Corporation Ltd ( guaranteed by UP state government ) </t>
  </si>
  <si>
    <t>State Bank of Travancore</t>
  </si>
  <si>
    <t>INE654A08011</t>
  </si>
  <si>
    <t>INE062A09163</t>
  </si>
  <si>
    <t>INE476A09207</t>
  </si>
  <si>
    <t>INE134E08GT3</t>
  </si>
  <si>
    <t>INE692A09209</t>
  </si>
  <si>
    <t>INE434A09149</t>
  </si>
  <si>
    <t>INE028A09081</t>
  </si>
  <si>
    <t>INE134E08HP9</t>
  </si>
  <si>
    <t>INE134E08HV7</t>
  </si>
  <si>
    <t>Punjab National Bank</t>
  </si>
  <si>
    <t>INE160A09207</t>
  </si>
  <si>
    <t>INE020B07IV4</t>
  </si>
  <si>
    <t>INE160A09314</t>
  </si>
  <si>
    <t>INE692A09191</t>
  </si>
  <si>
    <t>INE261F08493</t>
  </si>
  <si>
    <t>INE160A09249</t>
  </si>
  <si>
    <t>INE556F08IV6</t>
  </si>
  <si>
    <t>INE134E08II2</t>
  </si>
  <si>
    <t>INE134E08AI9</t>
  </si>
  <si>
    <t>INE134E08GF2</t>
  </si>
  <si>
    <t>INE134E08GX5</t>
  </si>
  <si>
    <t>INE752E07ME4</t>
  </si>
  <si>
    <t>INE114A07877</t>
  </si>
  <si>
    <t>INE134E08AT6</t>
  </si>
  <si>
    <t>IN2920160040</t>
  </si>
  <si>
    <t>Average Maturity of the portfolio : 2.97 Years</t>
  </si>
  <si>
    <t>Portfolio of Kotak Low Duration Fund as on 30-Apr-2017</t>
  </si>
  <si>
    <t>INE001A07PQ1</t>
  </si>
  <si>
    <t>Manappuram Finance Ltd(^)</t>
  </si>
  <si>
    <t>INE522D07AC2</t>
  </si>
  <si>
    <t>National Bank for Agriculture &amp; Rural Development(^)</t>
  </si>
  <si>
    <t>INE261F08790</t>
  </si>
  <si>
    <t>INE641O07045</t>
  </si>
  <si>
    <t>INE268A07129</t>
  </si>
  <si>
    <t>Bank Of Baroda(^)</t>
  </si>
  <si>
    <t>Oriental Bank of Commerce(^)</t>
  </si>
  <si>
    <t>Nirchem Cement Ltd.(^)</t>
  </si>
  <si>
    <t>INE548V07021</t>
  </si>
  <si>
    <t>Tata Motors Ltd.</t>
  </si>
  <si>
    <t>Altico Capital India Pvt Ltd</t>
  </si>
  <si>
    <t>INE587O07032</t>
  </si>
  <si>
    <t>FITCH AA-(IND)</t>
  </si>
  <si>
    <t>INE268A07160</t>
  </si>
  <si>
    <t>INE268A07137</t>
  </si>
  <si>
    <t>INE268A07152</t>
  </si>
  <si>
    <t>INE268A07103</t>
  </si>
  <si>
    <t>India Infoline Housing Finance Ltd.</t>
  </si>
  <si>
    <t>Muthoot Fincorp Ltd.</t>
  </si>
  <si>
    <t>INE549K07295</t>
  </si>
  <si>
    <t>CRISIL A-</t>
  </si>
  <si>
    <t>INE205A07022</t>
  </si>
  <si>
    <t>INE001A07PK4</t>
  </si>
  <si>
    <t>INE616U07028</t>
  </si>
  <si>
    <t>INE923L07050</t>
  </si>
  <si>
    <t>INE115A07LK1</t>
  </si>
  <si>
    <t>Aspire Home Finance Corporation Ltd</t>
  </si>
  <si>
    <t>INE658R07133</t>
  </si>
  <si>
    <t>INE923L07068</t>
  </si>
  <si>
    <t>INE115A07HY0</t>
  </si>
  <si>
    <t>INE038U07025</t>
  </si>
  <si>
    <t xml:space="preserve">Sahyadri Agencies Ltd ( Secured by  Equity shares of Jyothy Laboratories Ltd ) </t>
  </si>
  <si>
    <t>INE811P07058</t>
  </si>
  <si>
    <t>BRICKWORK BWR A(SO)</t>
  </si>
  <si>
    <t xml:space="preserve">Adani Power Ltd ( Secured by Equity shares of Adani Ports and SEZ Ltd, Adani Transmission and Adani Enterprises) </t>
  </si>
  <si>
    <t>INE814H07166</t>
  </si>
  <si>
    <t>BRICKWORK BWR AA-(SO)</t>
  </si>
  <si>
    <t xml:space="preserve">Trends In Vogue Pvt Ltd. ( backed by unconditional and irrevocable undertaking by Axis Capital ) </t>
  </si>
  <si>
    <t>INE874W07011</t>
  </si>
  <si>
    <t>ICRA AAA(SO)</t>
  </si>
  <si>
    <t xml:space="preserve">Pune Solapur Expressways Pvt. Ltd. ( toll road project of Tata Realty &amp; Infrastructure Ltd, 100% subsidiary of Tata Sons ) </t>
  </si>
  <si>
    <t>INE598K07011</t>
  </si>
  <si>
    <t>Peninsula Land Limited</t>
  </si>
  <si>
    <t>INE138A08106</t>
  </si>
  <si>
    <t>BRICKWORK BWR A</t>
  </si>
  <si>
    <t>Intime Properties Ltd.</t>
  </si>
  <si>
    <t>INE425L07015</t>
  </si>
  <si>
    <t>INE598K07029</t>
  </si>
  <si>
    <t xml:space="preserve">Shapoorji Pallonji Energy Gujarat Private Limited ( backed by unconditional and irrevocable guarantee of Shapoorji Pallonji &amp; Co Pvt Ltd ) </t>
  </si>
  <si>
    <t>INE170M08039</t>
  </si>
  <si>
    <t>ICRA AA(SO)</t>
  </si>
  <si>
    <t>INE001A14PV7</t>
  </si>
  <si>
    <t>Canfin Homes Ltd</t>
  </si>
  <si>
    <t>INE477A14692</t>
  </si>
  <si>
    <t>Shapoorji Pallonji and Company Private Limited</t>
  </si>
  <si>
    <t>INE404K14CK3</t>
  </si>
  <si>
    <t>Adani Transmission Ltd</t>
  </si>
  <si>
    <t>INE931S14666</t>
  </si>
  <si>
    <t>FITCH IND A1+(SO)</t>
  </si>
  <si>
    <t>Reliance Infrastructure Ltd</t>
  </si>
  <si>
    <t>INE036A14EP9</t>
  </si>
  <si>
    <t>INE522D14FM6</t>
  </si>
  <si>
    <t>Shriram City Union Finance Ltd.</t>
  </si>
  <si>
    <t>INE722A14AI7</t>
  </si>
  <si>
    <t>Average Maturity of the portfolio : 0.90 Years</t>
  </si>
  <si>
    <t>Hedging Position through Interest Rate Swaps as on 30 Apr 2017 is 15.99% of the net assets.</t>
  </si>
  <si>
    <t>Portfolio of Kotak Mahindra Liquid Scheme as on 30-Apr-2017</t>
  </si>
  <si>
    <t>INE148I07647</t>
  </si>
  <si>
    <t>BRICKWORK BWR AAA</t>
  </si>
  <si>
    <t>Gruh Finance Ltd</t>
  </si>
  <si>
    <t>INE580B14GJ2</t>
  </si>
  <si>
    <t>Hindustan Zinc Ltd</t>
  </si>
  <si>
    <t>INE267A14135</t>
  </si>
  <si>
    <t>INE523E14PY6</t>
  </si>
  <si>
    <t>INE267A14150</t>
  </si>
  <si>
    <t>Edelweiss Commodities Services Ltd.</t>
  </si>
  <si>
    <t>INE657N14KP2</t>
  </si>
  <si>
    <t>INE804I14OW8</t>
  </si>
  <si>
    <t>INE414G14EV3</t>
  </si>
  <si>
    <t>INE205A14IB1</t>
  </si>
  <si>
    <t>Bharti Airtel Ltd.</t>
  </si>
  <si>
    <t>INE397D14035</t>
  </si>
  <si>
    <t>INE013A14A91</t>
  </si>
  <si>
    <t>Hindustan Petroleum Corporation Ltd.</t>
  </si>
  <si>
    <t>INE094A14CL1</t>
  </si>
  <si>
    <t>INE514E14LN7</t>
  </si>
  <si>
    <t>INE090A165H9</t>
  </si>
  <si>
    <t>INE090A162I4</t>
  </si>
  <si>
    <t>INE403G14IP9</t>
  </si>
  <si>
    <t>Birla TMT Holding Private Limited</t>
  </si>
  <si>
    <t>INE179J14FD1</t>
  </si>
  <si>
    <t>Treasury Bills**</t>
  </si>
  <si>
    <t>TB</t>
  </si>
  <si>
    <t>91 Days Treasury Bill 25/05/2017</t>
  </si>
  <si>
    <t>IN002016X470</t>
  </si>
  <si>
    <t>Average Maturity of the portfolio : 0.08 Years</t>
  </si>
  <si>
    <t>Portfolio of Kotak Medium Term Fund as on 30-Apr-2017</t>
  </si>
  <si>
    <t>PNB Housing Finance Ltd.(^)</t>
  </si>
  <si>
    <t>Dalmia Cement (Bharat) Ltd(^)</t>
  </si>
  <si>
    <t>INE755K07207</t>
  </si>
  <si>
    <t>INE548V07047</t>
  </si>
  <si>
    <t>Birla Corporation Ltd.</t>
  </si>
  <si>
    <t>INE340A07076</t>
  </si>
  <si>
    <t>Reliance Utilities And Power Private Limited</t>
  </si>
  <si>
    <t>INE936D07067</t>
  </si>
  <si>
    <t>Andhra Bank(^)</t>
  </si>
  <si>
    <t>Tata Steel Limited</t>
  </si>
  <si>
    <t>INE081A08181</t>
  </si>
  <si>
    <t>The Indian Hotels Company Ltd.</t>
  </si>
  <si>
    <t>INE053A07182</t>
  </si>
  <si>
    <t>INE141A08050</t>
  </si>
  <si>
    <t>INE414G07BS9</t>
  </si>
  <si>
    <t>INE465N07199</t>
  </si>
  <si>
    <t>INE949L08145</t>
  </si>
  <si>
    <t>INE476A08050</t>
  </si>
  <si>
    <t>Bank of Maharashtra</t>
  </si>
  <si>
    <t>INE457A09215</t>
  </si>
  <si>
    <t>INE516Q07127</t>
  </si>
  <si>
    <t>INE556S07186</t>
  </si>
  <si>
    <t>Edelweiss Housing Finance Limited</t>
  </si>
  <si>
    <t>INE530L07244</t>
  </si>
  <si>
    <t>INE465N07181</t>
  </si>
  <si>
    <t>INE755K07181</t>
  </si>
  <si>
    <t>INE556S07129</t>
  </si>
  <si>
    <t>INE556S07103</t>
  </si>
  <si>
    <t>INE556S07145</t>
  </si>
  <si>
    <t>INE923L07076</t>
  </si>
  <si>
    <t>INE756I07944</t>
  </si>
  <si>
    <t>INE310L07464</t>
  </si>
  <si>
    <t>INE310L07456</t>
  </si>
  <si>
    <t>INE310L07449</t>
  </si>
  <si>
    <t>INE310L07639</t>
  </si>
  <si>
    <t>INE310L07621</t>
  </si>
  <si>
    <t>INE310L07613</t>
  </si>
  <si>
    <t>INE310L07AC5</t>
  </si>
  <si>
    <t>INE310L07993</t>
  </si>
  <si>
    <t>INE310L07AB7</t>
  </si>
  <si>
    <t>INE137K07018</t>
  </si>
  <si>
    <t>INE414G14ES9</t>
  </si>
  <si>
    <t>Average Maturity of the portfolio : 3.21 Years</t>
  </si>
  <si>
    <t>Hedging Position through Interest Rate Swaps as on 30 Apr 2017 is 18.96% of the net assets.</t>
  </si>
  <si>
    <t>Portfolio of Kotak FMP Series 105 as on 30-Apr-2017</t>
  </si>
  <si>
    <t>Fullerton India Credit Co. Ltd.</t>
  </si>
  <si>
    <t>INE134E08FY5</t>
  </si>
  <si>
    <t>INE115A07JD0</t>
  </si>
  <si>
    <t>Average Maturity of the portfolio : 0.20 Years</t>
  </si>
  <si>
    <t>Portfolio of Kotak FMP Series 106 (370 Days) as on 30-Apr-2017</t>
  </si>
  <si>
    <t>Average Maturity of the portfolio : 0.19 Years</t>
  </si>
  <si>
    <t>Portfolio of Kotak FMP Series 107 (370 Days) as on 30-Apr-2017</t>
  </si>
  <si>
    <t>Average Maturity of the portfolio : 0 Years</t>
  </si>
  <si>
    <t>Portfolio of Kotak FMP Series 108 (733 Days) as on 30-Apr-2017</t>
  </si>
  <si>
    <t>INE306N07GU8</t>
  </si>
  <si>
    <t>INE062A09171</t>
  </si>
  <si>
    <t>INE310L07415</t>
  </si>
  <si>
    <t>INE752E07827</t>
  </si>
  <si>
    <t>IN1020080025</t>
  </si>
  <si>
    <t>Average Maturity of the portfolio : 1.03 Years</t>
  </si>
  <si>
    <t>Portfolio of Kotak FMP Series 113 (1094 Days) as on 30-Apr-2017</t>
  </si>
  <si>
    <t>Average Maturity of the portfolio : 0.01 Years</t>
  </si>
  <si>
    <t>Portfolio of Kotak FMP Series 115 (370 Days) as on 30-Apr-2017</t>
  </si>
  <si>
    <t>Portfolio of Kotak FMP Series 116 (370 Days) as on 30-Apr-2017</t>
  </si>
  <si>
    <t>Average Maturity of the portfolio : 0.13 Years</t>
  </si>
  <si>
    <t>Portfolio of Kotak FMP Series 127 (730 Days) as on 30-Apr-2017</t>
  </si>
  <si>
    <t>INE522D07909</t>
  </si>
  <si>
    <t xml:space="preserve">High Point Properties Pvt LTD ( backed by unconditional and irrevocable guarantee of Shapoorji Pallonji &amp; Co Pvt Ltd ) </t>
  </si>
  <si>
    <t>INE470T08020</t>
  </si>
  <si>
    <t xml:space="preserve">Edisons Utility Works Pvt.Ltd. ( Secured by Equity shares of  Zee Entertainment Enterprises Ltd ) </t>
  </si>
  <si>
    <t>INE097P07088</t>
  </si>
  <si>
    <t>BRICKWORK BWR A+(SO)</t>
  </si>
  <si>
    <t xml:space="preserve">Ma Multi-trade Pvt Ltd ( Secured by Equity shares of  Bajaj Corp. Ltd | IDBI Truste) </t>
  </si>
  <si>
    <t>INE311S08044</t>
  </si>
  <si>
    <t xml:space="preserve">Bajaj Capital Ventures Pvt. Ltd. ( Secured by Equity shares of  Bajaj Corp. Ltd ) </t>
  </si>
  <si>
    <t>INE267U08010</t>
  </si>
  <si>
    <t xml:space="preserve">Grand View Estates Pvt Ltd ( backed by unconditional and irrevocable guarantee of Shapoorji Pallonji &amp; Co Pvt Ltd ) </t>
  </si>
  <si>
    <t>INE347N08031</t>
  </si>
  <si>
    <t>INE347N08023</t>
  </si>
  <si>
    <t>Average Maturity of the portfolio : 1.64 Years</t>
  </si>
  <si>
    <t>Portfolio of Kotak FMP Series 136 (376 Days) as on 30-Apr-2017</t>
  </si>
  <si>
    <t>INE110L14CT5</t>
  </si>
  <si>
    <t>INE092T16892</t>
  </si>
  <si>
    <t>INE090A166I5</t>
  </si>
  <si>
    <t>INE434A16OW6</t>
  </si>
  <si>
    <t>INE001A14QK8</t>
  </si>
  <si>
    <t>Term Deposits</t>
  </si>
  <si>
    <t>Bank</t>
  </si>
  <si>
    <t>Duration</t>
  </si>
  <si>
    <t>17 Days</t>
  </si>
  <si>
    <t>Average Maturity of the portfolio : 0.02 Years</t>
  </si>
  <si>
    <t>Portfolio of Kotak FMP Series 140 (1095 Days) as on 30-Apr-2017</t>
  </si>
  <si>
    <t>29 Days</t>
  </si>
  <si>
    <t>Average Maturity of the portfolio : 0.04 Years</t>
  </si>
  <si>
    <t>Portfolio of Kotak FMP Series 141 (454 Days) as on 30-Apr-2017</t>
  </si>
  <si>
    <t>Portfolio of Kotak FMP Series 145 (390 Days) as on 30-Apr-2017</t>
  </si>
  <si>
    <t>INE296A07GA0</t>
  </si>
  <si>
    <t>ICRA AA+</t>
  </si>
  <si>
    <t>INE774D07LI3</t>
  </si>
  <si>
    <t>Sundaram BNP Paribas Home Finance Ltd</t>
  </si>
  <si>
    <t>INE667F07FJ4</t>
  </si>
  <si>
    <t>INE115A07DR3</t>
  </si>
  <si>
    <t>INE001A07NS2</t>
  </si>
  <si>
    <t>IN1520130189</t>
  </si>
  <si>
    <t>Average Maturity of the portfolio : 0.86 Years</t>
  </si>
  <si>
    <t>Portfolio of Kotak FMP Series 146 (388 Days) as on 30-Apr-2017</t>
  </si>
  <si>
    <t>INE310L07357</t>
  </si>
  <si>
    <t>INE310L07340</t>
  </si>
  <si>
    <t>INE310L07332</t>
  </si>
  <si>
    <t>INE310L07373</t>
  </si>
  <si>
    <t>INE310L07365</t>
  </si>
  <si>
    <t>INE752E07JD2</t>
  </si>
  <si>
    <t>Average Maturity of the portfolio : 0.77 Years</t>
  </si>
  <si>
    <t>Portfolio of Kotak FMP Series 147 (384 Days) as on 30-Apr-2017</t>
  </si>
  <si>
    <t>INE033L07BW9</t>
  </si>
  <si>
    <t>Portfolio of Kotak FMP Series 153 (790 Days) as on 30-Apr-2017</t>
  </si>
  <si>
    <t>INE033L07CG0</t>
  </si>
  <si>
    <t>INE134E08HL8</t>
  </si>
  <si>
    <t>INE238A16M03</t>
  </si>
  <si>
    <t>Portfolio of Kotak FMP Series 158 (370 Days) as on 30-Apr-2017</t>
  </si>
  <si>
    <t>INE774D07LR4</t>
  </si>
  <si>
    <t>INE916DA7HR3</t>
  </si>
  <si>
    <t>Portfolio of Kotak FMP Series 159 (370 Days) as on 30-Apr-2017</t>
  </si>
  <si>
    <t>Portfolio of Kotak FMP Series 160 (1039 Days) as on 30-Apr-2017</t>
  </si>
  <si>
    <t>INE092T16702</t>
  </si>
  <si>
    <t>52 Days</t>
  </si>
  <si>
    <t>Average Maturity of the portfolio : 0.12 Years</t>
  </si>
  <si>
    <t>Portfolio of Kotak FMP Series 161 (370 Days) as on 30-Apr-2017</t>
  </si>
  <si>
    <t>INE134E08AC2</t>
  </si>
  <si>
    <t>Portfolio of Kotak FMP Series 162 (370 Days) as on 30-Apr-2017</t>
  </si>
  <si>
    <t>INE310L07274</t>
  </si>
  <si>
    <t>Average Maturity of the portfolio : 0.03 Years</t>
  </si>
  <si>
    <t>Portfolio of Kotak FMP Series 163 (1100 Days) as on 30-Apr-2017</t>
  </si>
  <si>
    <t>INE296A07CN2</t>
  </si>
  <si>
    <t>INE114A07836</t>
  </si>
  <si>
    <t>INE115A07FR8</t>
  </si>
  <si>
    <t>Sundaram Finance Ltd.</t>
  </si>
  <si>
    <t>INE660A07LR1</t>
  </si>
  <si>
    <t>INE916DA7FF2</t>
  </si>
  <si>
    <t>INE752E07IN3</t>
  </si>
  <si>
    <t>Average Maturity of the portfolio : 0.28 Years</t>
  </si>
  <si>
    <t>Portfolio of Kotak FMP Series 171 as on 30-Apr-2017</t>
  </si>
  <si>
    <t>INE445L08193</t>
  </si>
  <si>
    <t>INE296A07FB0</t>
  </si>
  <si>
    <t>INE001A07JZ5</t>
  </si>
  <si>
    <t>INE033L07BD9</t>
  </si>
  <si>
    <t>INE134E08GP1</t>
  </si>
  <si>
    <t>INE895D07404</t>
  </si>
  <si>
    <t>Average Maturity of the portfolio : 0.68 Years</t>
  </si>
  <si>
    <t>Portfolio of Kotak FMP Series 172 as on 30-Apr-2017</t>
  </si>
  <si>
    <t>INE811K07034</t>
  </si>
  <si>
    <t>INE477L07313</t>
  </si>
  <si>
    <t>INE522D07438</t>
  </si>
  <si>
    <t xml:space="preserve">Aasan Corporate Solutions Private Limited ( Guaranteed by a Piramal Group Company ) </t>
  </si>
  <si>
    <t>INE081T08017</t>
  </si>
  <si>
    <t>INE479R07019</t>
  </si>
  <si>
    <t xml:space="preserve">Emami Enclave Makers Pvt Ltd. ( Secured by Equity shares of Emami Ltd ) </t>
  </si>
  <si>
    <t>INE576S07010</t>
  </si>
  <si>
    <t xml:space="preserve">Sneha Abasan Pvt Ltd ( Secured by Equity shares of Emami Ltd ) </t>
  </si>
  <si>
    <t>INE580S07012</t>
  </si>
  <si>
    <t>FITCH IND AA-(SO)</t>
  </si>
  <si>
    <t xml:space="preserve">Sneha Enclave Pvt Ltd ( Secured by Equity shares of Emami Ltd ) </t>
  </si>
  <si>
    <t>INE579S07014</t>
  </si>
  <si>
    <t>Portfolio of Kotak FMP Series 175 as on 30-Apr-2017</t>
  </si>
  <si>
    <t>INE296A07HA8</t>
  </si>
  <si>
    <t>INE523E07CO9</t>
  </si>
  <si>
    <t>INE114A07901</t>
  </si>
  <si>
    <t>INE310L07399</t>
  </si>
  <si>
    <t>INE310L07381</t>
  </si>
  <si>
    <t>Average Maturity of the portfolio : 0.92 Years</t>
  </si>
  <si>
    <t>Portfolio of Kotak FMP Series 176 as on 30-Apr-2017</t>
  </si>
  <si>
    <t>INE115A07GQ8</t>
  </si>
  <si>
    <t>INE752E07LA4</t>
  </si>
  <si>
    <t>INE296A07HJ9</t>
  </si>
  <si>
    <t>INE115A07EB5</t>
  </si>
  <si>
    <t>Average Maturity of the portfolio : 0.98 Years</t>
  </si>
  <si>
    <t>Portfolio of Kotak FMP Series 178 as on 30-Apr-2017</t>
  </si>
  <si>
    <t>INE774D07NK5</t>
  </si>
  <si>
    <t>INE134E08HT1</t>
  </si>
  <si>
    <t>INE033L07DS3</t>
  </si>
  <si>
    <t>INE523E07CX0</t>
  </si>
  <si>
    <t>INE756I07597</t>
  </si>
  <si>
    <t>INE310L07423</t>
  </si>
  <si>
    <t>Average Maturity of the portfolio : 1.14 Years</t>
  </si>
  <si>
    <t>Portfolio of Kotak FMP Series 179 as on 30-Apr-2017</t>
  </si>
  <si>
    <t>INE071G08650</t>
  </si>
  <si>
    <t>INE134E08HU9</t>
  </si>
  <si>
    <t>INE114A07919</t>
  </si>
  <si>
    <t>INE310L07431</t>
  </si>
  <si>
    <t>Average Maturity of the portfolio : 1.18 Years</t>
  </si>
  <si>
    <t>Portfolio of Kotak FMP Series 180 as on 30-Apr-2017</t>
  </si>
  <si>
    <t>INE071G08692</t>
  </si>
  <si>
    <t>Indian Oil Corporation Ltd.</t>
  </si>
  <si>
    <t>INE242A07207</t>
  </si>
  <si>
    <t>IN3120130114</t>
  </si>
  <si>
    <t>Average Maturity of the portfolio : 1.30 Years</t>
  </si>
  <si>
    <t>Portfolio of Kotak FMP Series 181 as on 30-Apr-2017</t>
  </si>
  <si>
    <t>INE020B07IA8</t>
  </si>
  <si>
    <t>INE001A07MG9</t>
  </si>
  <si>
    <t>INE134E07513</t>
  </si>
  <si>
    <t>Average Maturity of the portfolio : 1.69 Years</t>
  </si>
  <si>
    <t>Portfolio of Kotak FMP Series 182 as on 30-Apr-2017</t>
  </si>
  <si>
    <t>INE020B07HY0</t>
  </si>
  <si>
    <t>INE071G08718</t>
  </si>
  <si>
    <t>INE296A07IH1</t>
  </si>
  <si>
    <t>Average Maturity of the portfolio : 1.29 Years</t>
  </si>
  <si>
    <t>Portfolio of Kotak FMP Series 183 as on 30-Apr-2017</t>
  </si>
  <si>
    <t>INE522D07917</t>
  </si>
  <si>
    <t>Hinduja Leyland Finance Ltd.</t>
  </si>
  <si>
    <t>INE146O07045</t>
  </si>
  <si>
    <t xml:space="preserve">IL &amp; FS Transportation Networks Limited ( Secured by Equity shares of IL &amp; FS Ltd ) </t>
  </si>
  <si>
    <t>INE975G08140</t>
  </si>
  <si>
    <t>CARE AAA(SO)</t>
  </si>
  <si>
    <t>INE582R07044</t>
  </si>
  <si>
    <t>INE097P07070</t>
  </si>
  <si>
    <t xml:space="preserve">MA MULTI TRADE PVT LTD ( Secured by Equity shares of  Bajaj Corp. Ltd | IDBI Truste) </t>
  </si>
  <si>
    <t>Average Maturity of the portfolio : 1.58 Years</t>
  </si>
  <si>
    <t>Portfolio of Kotak FMP Series 185 as on 30-Apr-2017</t>
  </si>
  <si>
    <t>INE296A07IV2</t>
  </si>
  <si>
    <t>INE134E07489</t>
  </si>
  <si>
    <t>INE001A07OI1</t>
  </si>
  <si>
    <t>INE115A07IM3</t>
  </si>
  <si>
    <t>Average Maturity of the portfolio : 1.54 Years</t>
  </si>
  <si>
    <t>Portfolio of Kotak FMP Series 186 as on 30-Apr-2017</t>
  </si>
  <si>
    <t>INE548V07013</t>
  </si>
  <si>
    <t xml:space="preserve">Camden Industries Ltd. ( backed by unconditional and irrevocable undertaking of Axis Capital ) </t>
  </si>
  <si>
    <t>INE604U07024</t>
  </si>
  <si>
    <t>INE170M08047</t>
  </si>
  <si>
    <t>INE081T08025</t>
  </si>
  <si>
    <t>Average Maturity of the portfolio : 1.45 Years</t>
  </si>
  <si>
    <t>Portfolio of Kotak FMP Series 187 as on 30-Apr-2017</t>
  </si>
  <si>
    <t>INE146O07219</t>
  </si>
  <si>
    <t>Portfolio of KOTAK FMP SERIES 189 as on 30-Apr-2017</t>
  </si>
  <si>
    <t>Average Maturity of the portfolio : 1.66 Years</t>
  </si>
  <si>
    <t>Portfolio of Kotak FMP Series 190 as on 30-Apr-2017</t>
  </si>
  <si>
    <t>INE296A07JK3</t>
  </si>
  <si>
    <t>INE001A07MH7</t>
  </si>
  <si>
    <t>INE310L07498</t>
  </si>
  <si>
    <t>INE310L07480</t>
  </si>
  <si>
    <t>INE310L07472</t>
  </si>
  <si>
    <t>Portfolio of Kotak FMP Series 191 as on 30-Apr-2017</t>
  </si>
  <si>
    <t>INE296A07KP0</t>
  </si>
  <si>
    <t>INE916DA7KQ9</t>
  </si>
  <si>
    <t>INE115A07IZ5</t>
  </si>
  <si>
    <t>INE115A07IK7</t>
  </si>
  <si>
    <t>Average Maturity of the portfolio : 1.81 Years</t>
  </si>
  <si>
    <t>Portfolio of Kotak FMP Series 192 as on 30-Apr-2017</t>
  </si>
  <si>
    <t>INE896L07363</t>
  </si>
  <si>
    <t>INE081A08199</t>
  </si>
  <si>
    <t>Average Maturity of the portfolio : 1.40 Years</t>
  </si>
  <si>
    <t>Portfolio of Kotak FMP Series 193 as on 30-Apr-2017</t>
  </si>
  <si>
    <t>INE896L07371</t>
  </si>
  <si>
    <t>INE530L07251</t>
  </si>
  <si>
    <t>Average Maturity of the portfolio : 1.47 Years</t>
  </si>
  <si>
    <t>Portfolio of Kotak FMP Series 194 as on 30-Apr-2017</t>
  </si>
  <si>
    <t>Portfolio of Kotak FMP Series 196 as on 30-Apr-2017</t>
  </si>
  <si>
    <t>INE001A07PH0</t>
  </si>
  <si>
    <t>INE261F08642</t>
  </si>
  <si>
    <t>INE752E07JS0</t>
  </si>
  <si>
    <t>INE752E07KQ2</t>
  </si>
  <si>
    <t>INE115A07FK3</t>
  </si>
  <si>
    <t>Average Maturity of the portfolio : 1.94 Years</t>
  </si>
  <si>
    <t>Portfolio of Kotak FMP Series 199 as on 30-Apr-2017</t>
  </si>
  <si>
    <t>INE296A07OF3</t>
  </si>
  <si>
    <t>INE020B08823</t>
  </si>
  <si>
    <t>INE115A07GX4</t>
  </si>
  <si>
    <t>INE001A07NH5</t>
  </si>
  <si>
    <t>Government Stock - 2020</t>
  </si>
  <si>
    <t>IN2920150298</t>
  </si>
  <si>
    <t>IN2020090063</t>
  </si>
  <si>
    <t>Average Maturity of the portfolio : 2.79 Years</t>
  </si>
  <si>
    <t>Portfolio of Kotak FMP Series 200 as on 30-Apr-2017</t>
  </si>
  <si>
    <t>INE296A07OR8</t>
  </si>
  <si>
    <t>INE916DA7NA7</t>
  </si>
  <si>
    <t>INE115A07HB8</t>
  </si>
  <si>
    <t>INE001A07QB1</t>
  </si>
  <si>
    <t>Average Maturity of the portfolio : 2.77 Years</t>
  </si>
  <si>
    <t>Portfolio of Kotak FMP Series 202 as on 30-Apr-2017</t>
  </si>
  <si>
    <t>INE916DA7NH2</t>
  </si>
  <si>
    <t>INE296A07PC7</t>
  </si>
  <si>
    <t>INE001A07QF2</t>
  </si>
  <si>
    <t>INE134E08IQ5</t>
  </si>
  <si>
    <t>Average Maturity of the portfolio : 2.83 Years</t>
  </si>
  <si>
    <t>Portfolio of Kotak Mahindra Balance Unit Scheme 99 as on 30-Apr-2017</t>
  </si>
  <si>
    <t>INE040A01026</t>
  </si>
  <si>
    <t>Banks</t>
  </si>
  <si>
    <t>INE090A01021</t>
  </si>
  <si>
    <t>GAIL (India) Ltd.</t>
  </si>
  <si>
    <t>INE129A01019</t>
  </si>
  <si>
    <t>Gas</t>
  </si>
  <si>
    <t>Infosys Ltd.</t>
  </si>
  <si>
    <t>INE009A01021</t>
  </si>
  <si>
    <t>Software</t>
  </si>
  <si>
    <t>Larsen and Toubro Ltd.</t>
  </si>
  <si>
    <t>INE018A01030</t>
  </si>
  <si>
    <t>Construction Project</t>
  </si>
  <si>
    <t>Maruti Suzuki India Limited</t>
  </si>
  <si>
    <t>INE585B01010</t>
  </si>
  <si>
    <t>Auto</t>
  </si>
  <si>
    <t>Motherson Sumi Systems Ltd.</t>
  </si>
  <si>
    <t>INE775A01035</t>
  </si>
  <si>
    <t>Auto Ancillaries</t>
  </si>
  <si>
    <t>Apollo Hospitals Enterprise Ltd.</t>
  </si>
  <si>
    <t>INE437A01024</t>
  </si>
  <si>
    <t>Healthcare Services</t>
  </si>
  <si>
    <t>Fag Bearings India Ltd.</t>
  </si>
  <si>
    <t>INE513A01014</t>
  </si>
  <si>
    <t>Industrial Products</t>
  </si>
  <si>
    <t>V.S.T Tillers Tractors Ltd</t>
  </si>
  <si>
    <t>INE764D01017</t>
  </si>
  <si>
    <t>INE062A01020</t>
  </si>
  <si>
    <t>INE095A01012</t>
  </si>
  <si>
    <t>Kajaria Ceramics Ltd.</t>
  </si>
  <si>
    <t>INE217B01036</t>
  </si>
  <si>
    <t>Construction</t>
  </si>
  <si>
    <t>Sun TV Network Limited</t>
  </si>
  <si>
    <t>INE424H01027</t>
  </si>
  <si>
    <t>Media and Entertainment</t>
  </si>
  <si>
    <t>INE155A01022</t>
  </si>
  <si>
    <t>Strides Arcolab Ltd.</t>
  </si>
  <si>
    <t>INE939A01011</t>
  </si>
  <si>
    <t>Pharmaceuticals</t>
  </si>
  <si>
    <t>Techno Electric &amp; Engineering Co Ltd.</t>
  </si>
  <si>
    <t>INE286K01024</t>
  </si>
  <si>
    <t>JK Cement Ltd.</t>
  </si>
  <si>
    <t>INE823G01014</t>
  </si>
  <si>
    <t>Cement</t>
  </si>
  <si>
    <t>Zee Entertainment Enterprises Ltd</t>
  </si>
  <si>
    <t>INE256A01028</t>
  </si>
  <si>
    <t>GlaxoSmithkline Consumer Healthcare Ltd.</t>
  </si>
  <si>
    <t>INE264A01014</t>
  </si>
  <si>
    <t>Consumer Non Durables</t>
  </si>
  <si>
    <t>INE238A01034</t>
  </si>
  <si>
    <t>INE001A01036</t>
  </si>
  <si>
    <t>Finance</t>
  </si>
  <si>
    <t>Thermax Ltd.</t>
  </si>
  <si>
    <t>INE152A01029</t>
  </si>
  <si>
    <t>Industrial Capital Goods</t>
  </si>
  <si>
    <t>Laurus Labs Ltd</t>
  </si>
  <si>
    <t>INE947Q01010</t>
  </si>
  <si>
    <t>Atul Ltd.</t>
  </si>
  <si>
    <t>INE100A01010</t>
  </si>
  <si>
    <t>Chemicals</t>
  </si>
  <si>
    <t>INE028A01039</t>
  </si>
  <si>
    <t>Mcleod Russel India Ltd</t>
  </si>
  <si>
    <t>INE942G01012</t>
  </si>
  <si>
    <t>Reliance Industries Ltd.</t>
  </si>
  <si>
    <t>INE002A01018</t>
  </si>
  <si>
    <t>Petroleum Products</t>
  </si>
  <si>
    <t>HCL Technologies Ltd.</t>
  </si>
  <si>
    <t>INE860A01027</t>
  </si>
  <si>
    <t>Bharat Forge Ltd.</t>
  </si>
  <si>
    <t>INE465A01025</t>
  </si>
  <si>
    <t>Lupin Ltd.</t>
  </si>
  <si>
    <t>INE326A01037</t>
  </si>
  <si>
    <t>SRF Ltd.</t>
  </si>
  <si>
    <t>INE647A01010</t>
  </si>
  <si>
    <t>Textile Products</t>
  </si>
  <si>
    <t>ITC Ltd.</t>
  </si>
  <si>
    <t>INE154A01025</t>
  </si>
  <si>
    <t>ICICI PRUDENTIAL INSURAANCE</t>
  </si>
  <si>
    <t>INE726G01019</t>
  </si>
  <si>
    <t>BSE Ltd</t>
  </si>
  <si>
    <t>INE118H01025</t>
  </si>
  <si>
    <t>Solar Industries India Limited</t>
  </si>
  <si>
    <t>INE343H01029</t>
  </si>
  <si>
    <t>Federal Bank Ltd.</t>
  </si>
  <si>
    <t>INE171A01029</t>
  </si>
  <si>
    <t>Mahindra &amp; Mahindra Ltd.</t>
  </si>
  <si>
    <t>INE101A01026</t>
  </si>
  <si>
    <t>D.B. Corp Limited</t>
  </si>
  <si>
    <t>INE950I01011</t>
  </si>
  <si>
    <t>Cipla Ltd.</t>
  </si>
  <si>
    <t>INE059A01026</t>
  </si>
  <si>
    <t>INE774D01024</t>
  </si>
  <si>
    <t>INE976G01028</t>
  </si>
  <si>
    <t>INE721A01013</t>
  </si>
  <si>
    <t>Va Tech Wabag Limited</t>
  </si>
  <si>
    <t>INE956G01038</t>
  </si>
  <si>
    <t>Engineering Services</t>
  </si>
  <si>
    <t>Equitas Holdings Ltd</t>
  </si>
  <si>
    <t>INE988K01017</t>
  </si>
  <si>
    <t>Tata Consultancy Services Ltd.</t>
  </si>
  <si>
    <t>INE467B01029</t>
  </si>
  <si>
    <t>Persistent Systems Limited</t>
  </si>
  <si>
    <t>INE262H01013</t>
  </si>
  <si>
    <t>Whirlpool of India Ltd.</t>
  </si>
  <si>
    <t>INE716A01013</t>
  </si>
  <si>
    <t>Consumer Durables</t>
  </si>
  <si>
    <t>Finolex Cables Ltd.</t>
  </si>
  <si>
    <t>INE235A01022</t>
  </si>
  <si>
    <t>Divis Laboratories Ltd.</t>
  </si>
  <si>
    <t>INE361B01024</t>
  </si>
  <si>
    <t>Arvind Ltd</t>
  </si>
  <si>
    <t>INE034A01011</t>
  </si>
  <si>
    <t>The Ramco Cements Ltd</t>
  </si>
  <si>
    <t>INE331A01037</t>
  </si>
  <si>
    <t>Music Broadcast Ltd</t>
  </si>
  <si>
    <t>INE919I01016</t>
  </si>
  <si>
    <t>Bajaj Finserv Ltd.</t>
  </si>
  <si>
    <t>INE918I01018</t>
  </si>
  <si>
    <t>Navkar Corporation Limited</t>
  </si>
  <si>
    <t>INE278M01019</t>
  </si>
  <si>
    <t>Transportation</t>
  </si>
  <si>
    <t>INE094A01015</t>
  </si>
  <si>
    <t>Ramkrishna Forgings Ltd.</t>
  </si>
  <si>
    <t>INE399G01015</t>
  </si>
  <si>
    <t>Carborundum Universal Ltd.</t>
  </si>
  <si>
    <t>INE120A01034</t>
  </si>
  <si>
    <t>Kirloskar Oil Engines Ltd.</t>
  </si>
  <si>
    <t>INE146L01010</t>
  </si>
  <si>
    <t>Pennar Engineered Building Systems Limited</t>
  </si>
  <si>
    <t>INE455O01019</t>
  </si>
  <si>
    <t>Ferrous Metals</t>
  </si>
  <si>
    <t>Warrants</t>
  </si>
  <si>
    <t>INE001A13031</t>
  </si>
  <si>
    <t>INE540P07061</t>
  </si>
  <si>
    <t>INE134E08IN2</t>
  </si>
  <si>
    <t>INE667A08062</t>
  </si>
  <si>
    <t>INE134E08GA3</t>
  </si>
  <si>
    <t>INE134E08FZ2</t>
  </si>
  <si>
    <t>INE134E08CX4</t>
  </si>
  <si>
    <t>INE134E08BE6</t>
  </si>
  <si>
    <t>IN2820160074</t>
  </si>
  <si>
    <t>IN0020150069</t>
  </si>
  <si>
    <t>IN2920160107</t>
  </si>
  <si>
    <t>IN0020090034</t>
  </si>
  <si>
    <t>IN2920160123</t>
  </si>
  <si>
    <t>Standard Chartered Bank Ltd</t>
  </si>
  <si>
    <t>3 Days</t>
  </si>
  <si>
    <t>AXIS Bank Ltd.#</t>
  </si>
  <si>
    <t>5 Days</t>
  </si>
  <si>
    <t>Total value of illiquid equity shares and percentage to Net Assets : Nil</t>
  </si>
  <si>
    <t>Portfolio Turnover Ratio  : 34.88%</t>
  </si>
  <si>
    <t># Term Deposit as provided above is towards margin for derivatives transactions</t>
  </si>
  <si>
    <t>Portfolio of KOTAK BANKING ETF as on 30-Apr-2017</t>
  </si>
  <si>
    <t>Kotak Mahindra Bank Ltd.</t>
  </si>
  <si>
    <t>INE237A01028</t>
  </si>
  <si>
    <t>YES Bank Ltd.</t>
  </si>
  <si>
    <t>INE528G01019</t>
  </si>
  <si>
    <t>INE160A01022</t>
  </si>
  <si>
    <t>INE092T01019</t>
  </si>
  <si>
    <t>INE476A01014</t>
  </si>
  <si>
    <t>Portfolio of Kotak PSU Bank ETF as on 30-Apr-2017</t>
  </si>
  <si>
    <t>INE692A01016</t>
  </si>
  <si>
    <t>INE084A01016</t>
  </si>
  <si>
    <t>INE008A01015</t>
  </si>
  <si>
    <t>INE141A01014</t>
  </si>
  <si>
    <t>INE428A01015</t>
  </si>
  <si>
    <t>INE667A01018</t>
  </si>
  <si>
    <t>INE434A01013</t>
  </si>
  <si>
    <t>Portfolio of Kotak Classic Equity Scheme as on 30-Apr-2017</t>
  </si>
  <si>
    <t>INE038A01020</t>
  </si>
  <si>
    <t>Non - Ferrous Metals</t>
  </si>
  <si>
    <t>INE752E01010</t>
  </si>
  <si>
    <t>Power</t>
  </si>
  <si>
    <t>Grasim Industries Ltd.</t>
  </si>
  <si>
    <t>INE047A01021</t>
  </si>
  <si>
    <t>National Thermal Power Corporation Ltd.</t>
  </si>
  <si>
    <t>INE733E01010</t>
  </si>
  <si>
    <t>Bharat Petroleum Corporation  Ltd.</t>
  </si>
  <si>
    <t>INE029A01011</t>
  </si>
  <si>
    <t>Hero MotoCorp Ltd.</t>
  </si>
  <si>
    <t>INE158A01026</t>
  </si>
  <si>
    <t>Oil And Natural Gas Corporation Ltd.</t>
  </si>
  <si>
    <t>INE213A01029</t>
  </si>
  <si>
    <t>Oil</t>
  </si>
  <si>
    <t>IN9155A01020</t>
  </si>
  <si>
    <t>Biocon Ltd.</t>
  </si>
  <si>
    <t>INE376G01013</t>
  </si>
  <si>
    <t>Tech Mahindra Ltd.</t>
  </si>
  <si>
    <t>INE669C01036</t>
  </si>
  <si>
    <t>INE140A01024</t>
  </si>
  <si>
    <t>INE205A01025</t>
  </si>
  <si>
    <t>INE081A01012</t>
  </si>
  <si>
    <t>Petronet LNG Ltd.</t>
  </si>
  <si>
    <t>INE347G01014</t>
  </si>
  <si>
    <t>Wipro Ltd.</t>
  </si>
  <si>
    <t>INE075A01022</t>
  </si>
  <si>
    <t>Colgate- Palmolive (India) Ltd.</t>
  </si>
  <si>
    <t>INE259A01022</t>
  </si>
  <si>
    <t>Indraprastha Gas Ltd.</t>
  </si>
  <si>
    <t>INE203G01019</t>
  </si>
  <si>
    <t>INE242A01010</t>
  </si>
  <si>
    <t>INE414G01012</t>
  </si>
  <si>
    <t>Tata Communications Ltd</t>
  </si>
  <si>
    <t>INE151A01013</t>
  </si>
  <si>
    <t>Telecom - Services</t>
  </si>
  <si>
    <t>S Chand And Company Ltd</t>
  </si>
  <si>
    <t>INE807K01035</t>
  </si>
  <si>
    <t>JSW Steel Ltd.</t>
  </si>
  <si>
    <t>INE019A01038</t>
  </si>
  <si>
    <t>Avenue Supermarts Ltd</t>
  </si>
  <si>
    <t>INE192R01011</t>
  </si>
  <si>
    <t>Retailing</t>
  </si>
  <si>
    <t>Eicher Motors Ltd.</t>
  </si>
  <si>
    <t>INE066A01013</t>
  </si>
  <si>
    <t>INE296A01024</t>
  </si>
  <si>
    <t>Preference Shares</t>
  </si>
  <si>
    <t>INERPSVEDL01</t>
  </si>
  <si>
    <t>HDFC Bank Ltd.-MAY2017</t>
  </si>
  <si>
    <t>IndusInd Bank Ltd.-MAY2017</t>
  </si>
  <si>
    <t>Bharat Petroleum Corporation Ltd.-MAY2017</t>
  </si>
  <si>
    <t>ICICI Bank Ltd.-MAY2017</t>
  </si>
  <si>
    <t>HCL Technologies Ltd.-MAY2017</t>
  </si>
  <si>
    <t>Axis Bank Ltd-MAY2017</t>
  </si>
  <si>
    <t>Bajaj Finance Limited-MAY2017</t>
  </si>
  <si>
    <t>Term Deposits (Placed as margin)</t>
  </si>
  <si>
    <t>87 Days</t>
  </si>
  <si>
    <t>22 Days</t>
  </si>
  <si>
    <t>Portfolio Turnover Ratio  : 124.38%</t>
  </si>
  <si>
    <t>Portfolio of Kotak Capital Protection Oriented Scheme Series 1 as on 30-Apr-2017</t>
  </si>
  <si>
    <t>Asian Paints(India) Ltd.</t>
  </si>
  <si>
    <t>INE021A01026</t>
  </si>
  <si>
    <t>Britannia Industries Ltd.</t>
  </si>
  <si>
    <t>INE216A01022</t>
  </si>
  <si>
    <t>Hindustan Unilever Ltd.</t>
  </si>
  <si>
    <t>INE030A01027</t>
  </si>
  <si>
    <t>Bosch Limited</t>
  </si>
  <si>
    <t>INE323A01026</t>
  </si>
  <si>
    <t>Bajaj Auto Ltd.</t>
  </si>
  <si>
    <t>INE917I01010</t>
  </si>
  <si>
    <t>Ashok Leyland Ltd.</t>
  </si>
  <si>
    <t>INE208A01029</t>
  </si>
  <si>
    <t>Dr.Reddy's  Laboratories Ltd.</t>
  </si>
  <si>
    <t>INE089A01023</t>
  </si>
  <si>
    <t>Sun Pharmaceutical Industries Ltd.</t>
  </si>
  <si>
    <t>INE044A01036</t>
  </si>
  <si>
    <t>Sun Pharma Advance Research Co.Ltd</t>
  </si>
  <si>
    <t>INE232I01014</t>
  </si>
  <si>
    <t>INE774D07NP4</t>
  </si>
  <si>
    <t>INE756I07670</t>
  </si>
  <si>
    <t>INE001A07OB6</t>
  </si>
  <si>
    <t>Average Maturity of the portfolio : 1.01 Years</t>
  </si>
  <si>
    <t>Portfolio of Kotak Capital Protection Oriented Scheme Series 2 as on 30-Apr-2017</t>
  </si>
  <si>
    <t>Dish TV India Ltd.</t>
  </si>
  <si>
    <t>INE836F01026</t>
  </si>
  <si>
    <t>Cadila Healthcare Ltd.</t>
  </si>
  <si>
    <t>INE010B01027</t>
  </si>
  <si>
    <t>Cummins India Ltd.</t>
  </si>
  <si>
    <t>INE298A01020</t>
  </si>
  <si>
    <t>Coal India Limited</t>
  </si>
  <si>
    <t>INE522F01014</t>
  </si>
  <si>
    <t>Minerals/Mining</t>
  </si>
  <si>
    <t>Aurobindo Pharma Ltd.</t>
  </si>
  <si>
    <t>INE406A01037</t>
  </si>
  <si>
    <t>INE001A07OG5</t>
  </si>
  <si>
    <t>Average Maturity of the portfolio : 1.11 Years</t>
  </si>
  <si>
    <t>Portfolio of Kotak Capital Protection Oriented Scheme Series 3 as on 30-Apr-2017</t>
  </si>
  <si>
    <t>INE481G01011</t>
  </si>
  <si>
    <t>ACC Ltd.</t>
  </si>
  <si>
    <t>INE012A01025</t>
  </si>
  <si>
    <t>Ambuja Cements Ltd.</t>
  </si>
  <si>
    <t>INE079A01024</t>
  </si>
  <si>
    <t>INE742F01042</t>
  </si>
  <si>
    <t>INE267A01025</t>
  </si>
  <si>
    <t>INE895D07412</t>
  </si>
  <si>
    <t>Average Maturity of the portfolio : 1.16 Years</t>
  </si>
  <si>
    <t>Portfolio of Kotak Capital Protection Oriented Scheme Series 4 as on 30-Apr-2017</t>
  </si>
  <si>
    <t>INE916DA7LK0</t>
  </si>
  <si>
    <t>INE001A07PD9</t>
  </si>
  <si>
    <t>IN2920150389</t>
  </si>
  <si>
    <t>Average Maturity of the portfolio : 1.21 Years</t>
  </si>
  <si>
    <t>Portfolio of Kotak Equity Arbitrage Fund as on 30-Apr-2017</t>
  </si>
  <si>
    <t>UPL Ltd</t>
  </si>
  <si>
    <t>INE628A01036</t>
  </si>
  <si>
    <t>Pesticides</t>
  </si>
  <si>
    <t>INE148I01020</t>
  </si>
  <si>
    <t>Max Financial Services Ltd</t>
  </si>
  <si>
    <t>INE180A01020</t>
  </si>
  <si>
    <t>SKS Microfinance Limited</t>
  </si>
  <si>
    <t>INE180K01011</t>
  </si>
  <si>
    <t>Aditya Birla Nuvo Limited</t>
  </si>
  <si>
    <t>INE069A01017</t>
  </si>
  <si>
    <t>Services</t>
  </si>
  <si>
    <t>INE013A01015</t>
  </si>
  <si>
    <t>INE202B01012</t>
  </si>
  <si>
    <t>Voltas Ltd.</t>
  </si>
  <si>
    <t>INE226A01021</t>
  </si>
  <si>
    <t>IDFC Limited</t>
  </si>
  <si>
    <t>INE043D01016</t>
  </si>
  <si>
    <t>INE036A01016</t>
  </si>
  <si>
    <t>United Spirits Ltd</t>
  </si>
  <si>
    <t>INE854D01016</t>
  </si>
  <si>
    <t>INE439L01019</t>
  </si>
  <si>
    <t>INE134E01011</t>
  </si>
  <si>
    <t>CESC Ltd.</t>
  </si>
  <si>
    <t>INE486A01013</t>
  </si>
  <si>
    <t>Tata Global Beverages Limited</t>
  </si>
  <si>
    <t>INE192A01025</t>
  </si>
  <si>
    <t>Titan Company Ltd.</t>
  </si>
  <si>
    <t>INE280A01028</t>
  </si>
  <si>
    <t>Century Textiles &amp; Industries Ltd.</t>
  </si>
  <si>
    <t>INE055A01016</t>
  </si>
  <si>
    <t>Karnataka Bank Ltd</t>
  </si>
  <si>
    <t>INE614B01018</t>
  </si>
  <si>
    <t>Tata Chemicals Ltd.</t>
  </si>
  <si>
    <t>INE092A01019</t>
  </si>
  <si>
    <t>Exide Industries Ltd.</t>
  </si>
  <si>
    <t>INE302A01020</t>
  </si>
  <si>
    <t>The South Indian Bank Ltd.</t>
  </si>
  <si>
    <t>INE683A01023</t>
  </si>
  <si>
    <t>Amara Raja Batteries Ltd.</t>
  </si>
  <si>
    <t>INE885A01032</t>
  </si>
  <si>
    <t>Castrol (India) Ltd.</t>
  </si>
  <si>
    <t>INE172A01027</t>
  </si>
  <si>
    <t>Bharat Electronics Ltd.</t>
  </si>
  <si>
    <t>INE263A01024</t>
  </si>
  <si>
    <t>Pidilite Industries Ltd.</t>
  </si>
  <si>
    <t>INE318A01026</t>
  </si>
  <si>
    <t>NCC Limited</t>
  </si>
  <si>
    <t>INE868B01028</t>
  </si>
  <si>
    <t>IRB Infrastructure Developers Ltd</t>
  </si>
  <si>
    <t>INE821I01014</t>
  </si>
  <si>
    <t>Apollo Tyres Ltd.</t>
  </si>
  <si>
    <t>INE438A01022</t>
  </si>
  <si>
    <t>Reliance Power Ltd.</t>
  </si>
  <si>
    <t>INE614G01033</t>
  </si>
  <si>
    <t>Oracle Financial Services Software Ltd</t>
  </si>
  <si>
    <t>INE881D01027</t>
  </si>
  <si>
    <t>INE245A01021</t>
  </si>
  <si>
    <t>INE020B01018</t>
  </si>
  <si>
    <t>BEML Limited</t>
  </si>
  <si>
    <t>INE258A01016</t>
  </si>
  <si>
    <t>PVR LTD.</t>
  </si>
  <si>
    <t>INE191H01014</t>
  </si>
  <si>
    <t>INTER GLOBE AVIATION LTD</t>
  </si>
  <si>
    <t>INE646L01027</t>
  </si>
  <si>
    <t>NMDC Ltd.</t>
  </si>
  <si>
    <t>INE584A01023</t>
  </si>
  <si>
    <t>Fortis Healthcare India Ltd</t>
  </si>
  <si>
    <t>INE061F01013</t>
  </si>
  <si>
    <t>Torrent Power Ltd</t>
  </si>
  <si>
    <t>INE813H01021</t>
  </si>
  <si>
    <t>JSW Energy Ltd.</t>
  </si>
  <si>
    <t>INE121E01018</t>
  </si>
  <si>
    <t>GMR Infrastructure Ltd.</t>
  </si>
  <si>
    <t>INE776C01039</t>
  </si>
  <si>
    <t>Reliance Defence &amp; Engineering</t>
  </si>
  <si>
    <t>INE542F01012</t>
  </si>
  <si>
    <t>India Cements Ltd.</t>
  </si>
  <si>
    <t>INE383A01012</t>
  </si>
  <si>
    <t>Bata India Ltd.</t>
  </si>
  <si>
    <t>INE176A01028</t>
  </si>
  <si>
    <t>MindTree Ltd.</t>
  </si>
  <si>
    <t>INE018I01017</t>
  </si>
  <si>
    <t>Escorts Ltd.</t>
  </si>
  <si>
    <t>INE042A01014</t>
  </si>
  <si>
    <t>L&amp;T Finance Holdings Ltd</t>
  </si>
  <si>
    <t>INE498L01015</t>
  </si>
  <si>
    <t>Jain Irrigation Systems Ltd.</t>
  </si>
  <si>
    <t>INE175A01038</t>
  </si>
  <si>
    <t>Jet Airways (India) Ltd.</t>
  </si>
  <si>
    <t>INE802G01018</t>
  </si>
  <si>
    <t>(PTC India Limited)</t>
  </si>
  <si>
    <t>INE877F01012</t>
  </si>
  <si>
    <t>Indian Bank</t>
  </si>
  <si>
    <t>INE562A01011</t>
  </si>
  <si>
    <t>Gujarat State Fertilizers &amp; Chemicals Ltd.</t>
  </si>
  <si>
    <t>INE026A01025</t>
  </si>
  <si>
    <t>Fertilisers</t>
  </si>
  <si>
    <t>Engineers India Ltd</t>
  </si>
  <si>
    <t>INE510A01028</t>
  </si>
  <si>
    <t>IFCI Ltd.</t>
  </si>
  <si>
    <t>INE039A01010</t>
  </si>
  <si>
    <t>Bharat Heavy Electricals Ltd.</t>
  </si>
  <si>
    <t>INE257A01026</t>
  </si>
  <si>
    <t>Godrej Industries Ltd</t>
  </si>
  <si>
    <t>INE233A01035</t>
  </si>
  <si>
    <t>TV18 Broadcast Ltd</t>
  </si>
  <si>
    <t>INE886H01027</t>
  </si>
  <si>
    <t>Wockhardt Ltd.</t>
  </si>
  <si>
    <t>INE049B01025</t>
  </si>
  <si>
    <t>Ajanta Pharma Ltd.</t>
  </si>
  <si>
    <t>INE031B01049</t>
  </si>
  <si>
    <t>Shree Cement Ltd.</t>
  </si>
  <si>
    <t>INE070A01015</t>
  </si>
  <si>
    <t>Capital First Ltd</t>
  </si>
  <si>
    <t>INE688I01017</t>
  </si>
  <si>
    <t>Jindal Steel &amp; Power Ltd</t>
  </si>
  <si>
    <t>INE749A01030</t>
  </si>
  <si>
    <t>Granules India Ltd.</t>
  </si>
  <si>
    <t>INE101D01020</t>
  </si>
  <si>
    <t>Tata Elxsi Ltd.</t>
  </si>
  <si>
    <t>INE670A01012</t>
  </si>
  <si>
    <t>Development Credit Bank Ltd.</t>
  </si>
  <si>
    <t>INE503A01015</t>
  </si>
  <si>
    <t>Adani Enterprises Ltd</t>
  </si>
  <si>
    <t>INE423A01024</t>
  </si>
  <si>
    <t>Trading</t>
  </si>
  <si>
    <t>Adani Power Ltd</t>
  </si>
  <si>
    <t>INE814H01011</t>
  </si>
  <si>
    <t>Multi Commodity Exchange of India Limited</t>
  </si>
  <si>
    <t>INE745G01035</t>
  </si>
  <si>
    <t>Indo Count Industries Ltd.</t>
  </si>
  <si>
    <t>INE483B01026</t>
  </si>
  <si>
    <t>Textiles - Cotton</t>
  </si>
  <si>
    <t>Indiabulls Real Estate Ltd</t>
  </si>
  <si>
    <t>INE069I01010</t>
  </si>
  <si>
    <t>Bharti Infratel Ltd.</t>
  </si>
  <si>
    <t>INE121J01017</t>
  </si>
  <si>
    <t>Telecom -  Equipment &amp; Accessories</t>
  </si>
  <si>
    <t>Sintex Industries Ltd.</t>
  </si>
  <si>
    <t>INE429C01035</t>
  </si>
  <si>
    <t>Siemens Ltd.</t>
  </si>
  <si>
    <t>INE003A01024</t>
  </si>
  <si>
    <t>Glenmark Pharmaceuticals Ltd</t>
  </si>
  <si>
    <t>INE935A01035</t>
  </si>
  <si>
    <t>National Buildings Construction Corporation Limite</t>
  </si>
  <si>
    <t>INE095N01023</t>
  </si>
  <si>
    <t>Crompton Greaves Ltd.</t>
  </si>
  <si>
    <t>INE067A01029</t>
  </si>
  <si>
    <t>Idea Cellular Ltd.</t>
  </si>
  <si>
    <t>INE669E01016</t>
  </si>
  <si>
    <t>DLF Limited</t>
  </si>
  <si>
    <t>INE271C01023</t>
  </si>
  <si>
    <t>Mangalore Refinery And Petrochemicals Ltd.</t>
  </si>
  <si>
    <t>INE103A01014</t>
  </si>
  <si>
    <t>INE477A01012</t>
  </si>
  <si>
    <t>Balrampur Chini Mills Ltd.</t>
  </si>
  <si>
    <t>INE119A01028</t>
  </si>
  <si>
    <t>Dabur India Ltd.</t>
  </si>
  <si>
    <t>INE016A01026</t>
  </si>
  <si>
    <t>Jaiprakash Associates Ltd</t>
  </si>
  <si>
    <t>INE455F01025</t>
  </si>
  <si>
    <t>KPIT Technologies LImited</t>
  </si>
  <si>
    <t>INE836A01035</t>
  </si>
  <si>
    <t>Housing Development and Infrastructure Limited</t>
  </si>
  <si>
    <t>INE191I01012</t>
  </si>
  <si>
    <t>Torrent Pharmaceuticals Ltd.</t>
  </si>
  <si>
    <t>INE685A01028</t>
  </si>
  <si>
    <t>PC Jeweller Ltd</t>
  </si>
  <si>
    <t>INE785M01013</t>
  </si>
  <si>
    <t>V-Guard Industries Ltd.</t>
  </si>
  <si>
    <t>INE951I01027</t>
  </si>
  <si>
    <t>Berger Paints India Ltd.</t>
  </si>
  <si>
    <t>INE463A01038</t>
  </si>
  <si>
    <t>Page Industries Ltd</t>
  </si>
  <si>
    <t>INE761H01022</t>
  </si>
  <si>
    <t>Hexaware Technologies Ltd.</t>
  </si>
  <si>
    <t>INE093A01033</t>
  </si>
  <si>
    <t>INE115A01026</t>
  </si>
  <si>
    <t>Nestle India Ltd.</t>
  </si>
  <si>
    <t>INE239A01016</t>
  </si>
  <si>
    <t>INE114A01011</t>
  </si>
  <si>
    <t>Balkrishna Industries Ltd</t>
  </si>
  <si>
    <t>INE787D01026</t>
  </si>
  <si>
    <t>INE121A01016</t>
  </si>
  <si>
    <t>NIIT Technologies Ltd.</t>
  </si>
  <si>
    <t>INE591G01017</t>
  </si>
  <si>
    <t>NHPC Limited</t>
  </si>
  <si>
    <t>INE848E01016</t>
  </si>
  <si>
    <t>Kaveri Seed Company Ltd.</t>
  </si>
  <si>
    <t>INE455I01029</t>
  </si>
  <si>
    <t>Mahanagar Gas Ltd</t>
  </si>
  <si>
    <t>INE002S01010</t>
  </si>
  <si>
    <t>United Breweries Ltd.</t>
  </si>
  <si>
    <t>INE686F01025</t>
  </si>
  <si>
    <t>Godfrey Phillips India Ltd.</t>
  </si>
  <si>
    <t>INE260B01028</t>
  </si>
  <si>
    <t>Godrej Consumer Products Ltd.</t>
  </si>
  <si>
    <t>INE102D01028</t>
  </si>
  <si>
    <t>Oil India Limited</t>
  </si>
  <si>
    <t>INE274J01014</t>
  </si>
  <si>
    <t>Container Corporation of India Ltd.</t>
  </si>
  <si>
    <t>INE111A01017</t>
  </si>
  <si>
    <t>Raymond Ltd.</t>
  </si>
  <si>
    <t>INE301A01014</t>
  </si>
  <si>
    <t>Raymond Limited-MAY2017</t>
  </si>
  <si>
    <t>Container Corporation of India Ltd.-MAY2017</t>
  </si>
  <si>
    <t>Oil India Limited-MAY2017</t>
  </si>
  <si>
    <t>GAIL (India) Ltd.-MAY2017</t>
  </si>
  <si>
    <t>Godrej Consumer Products Ltd.-MAY2017</t>
  </si>
  <si>
    <t>Godfrey Phillips India Ltd.-MAY2017</t>
  </si>
  <si>
    <t>Allahabad Bank.-MAY2017</t>
  </si>
  <si>
    <t>Hero MotoCorp Ltd.-MAY2017</t>
  </si>
  <si>
    <t>Hindustan Unilever Ltd.-MAY2017</t>
  </si>
  <si>
    <t>Grasim Industries Ltd.-MAY2017</t>
  </si>
  <si>
    <t>United Breweries Ltd.-MAY2017</t>
  </si>
  <si>
    <t>Mahanagar Gas Ltd-MAY2017</t>
  </si>
  <si>
    <t>Yes Bank Ltd-MAY2017</t>
  </si>
  <si>
    <t>Kaveri Seed Company Ltd.-MAY2017</t>
  </si>
  <si>
    <t>NHPC Limited-MAY2017</t>
  </si>
  <si>
    <t>NIIT Technologies Ltd-MAY2017</t>
  </si>
  <si>
    <t>Cholamandalam Investment and Finance Company Ltd-MAY2017</t>
  </si>
  <si>
    <t>National Thermal Power Corporation Limited-MAY2017</t>
  </si>
  <si>
    <t>Balkrishna Industries Ltd-MAY2017</t>
  </si>
  <si>
    <t>Steel Authority of India Ltd.-MAY2017</t>
  </si>
  <si>
    <t>Nestle India Ltd.-MAY2017</t>
  </si>
  <si>
    <t>LIC Housing Finance Ltd.-MAY2017</t>
  </si>
  <si>
    <t>Hexaware Technologies Ltd.-MAY2017</t>
  </si>
  <si>
    <t>Biocon Ltd.-MAY2017</t>
  </si>
  <si>
    <t>Page Industries Ltd-MAY2017</t>
  </si>
  <si>
    <t>Berger Paints (I) Ltd.-MAY2017</t>
  </si>
  <si>
    <t>V-Guard Industries Ltd.-MAY2017</t>
  </si>
  <si>
    <t>PC Jeweller Ltd-MAY2017</t>
  </si>
  <si>
    <t>Britannia Industries Ltd.-MAY2017</t>
  </si>
  <si>
    <t>Torrent Pharmaceuticals Ltd.-MAY2017</t>
  </si>
  <si>
    <t>Housing Development and Infrastructure Limited-MAY2017</t>
  </si>
  <si>
    <t>KPIT Technologies LImited-MAY2017</t>
  </si>
  <si>
    <t>Syndicate Bank-MAY2017</t>
  </si>
  <si>
    <t>Cummins India Ltd.-MAY2017</t>
  </si>
  <si>
    <t>Jaiprakash Associates Ltd-MAY2017</t>
  </si>
  <si>
    <t>Dabur India Ltd-MAY2017</t>
  </si>
  <si>
    <t>Bajaj Auto Ltd.-MAY2017</t>
  </si>
  <si>
    <t>Industrial Development Bank of India Ltd.-MAY2017</t>
  </si>
  <si>
    <t>Balrampur Chini Mills Ltd-MAY2017</t>
  </si>
  <si>
    <t>Sun Pharmaceuticals Industries Ltd.-MAY2017</t>
  </si>
  <si>
    <t>Can Fin Homes Ltd.-MAY2017</t>
  </si>
  <si>
    <t>Larsen And Toubro Ltd.-MAY2017</t>
  </si>
  <si>
    <t>Andhra Bank-MAY2017</t>
  </si>
  <si>
    <t>Mangalore Refinery And Petrochemicals Ltd.-MAY2017</t>
  </si>
  <si>
    <t>DLF Limited-MAY2017</t>
  </si>
  <si>
    <t>Idea Cellular Ltd.-MAY2017</t>
  </si>
  <si>
    <t>SRF Ltd.-MAY2017</t>
  </si>
  <si>
    <t>Eicher Motors Ltd-MAY2017</t>
  </si>
  <si>
    <t>Divi s Laboratories Limited-MAY2017</t>
  </si>
  <si>
    <t>Cadila Healthcare Ltd.-MAY2017</t>
  </si>
  <si>
    <t>CG Power and Industrial Solutions Limited-MAY2017</t>
  </si>
  <si>
    <t>National Buildings Construction Corporation Limited-MAY2017</t>
  </si>
  <si>
    <t>Hindalco Industries Ltd-MAY2017</t>
  </si>
  <si>
    <t>Glenmark Pharmaceuticals Ltd-MAY2017</t>
  </si>
  <si>
    <t>Bajaj Finserv Ltd.-MAY2017</t>
  </si>
  <si>
    <t>Siemens Ltd.-MAY2017</t>
  </si>
  <si>
    <t>Maruti Suzuki India Limited-MAY2017</t>
  </si>
  <si>
    <t>Sintex Industries Ltd.-MAY2017</t>
  </si>
  <si>
    <t>Indiabulls Real Estate Ltd-MAY2017</t>
  </si>
  <si>
    <t>Bharti Infratel Ltd.-MAY2017</t>
  </si>
  <si>
    <t>Indo Count Industries Ltd.-MAY2017</t>
  </si>
  <si>
    <t>Multi Commodity Exchange of India Limited-MAY2017</t>
  </si>
  <si>
    <t>Dish TV India Ltd.-MAY2017</t>
  </si>
  <si>
    <t>Adani Power Ltd-MAY2017</t>
  </si>
  <si>
    <t>Adani Enterprises Ltd-MAY2017</t>
  </si>
  <si>
    <t>Development Credit Bank Ltd.-MAY2017</t>
  </si>
  <si>
    <t>Piramal Enterprises Limited-MAY2017</t>
  </si>
  <si>
    <t>Tech Mahindra Ltd.-MAY2017</t>
  </si>
  <si>
    <t>Tata Elxsi Ltd.-MAY2017</t>
  </si>
  <si>
    <t>ACC Ltd.-MAY2017</t>
  </si>
  <si>
    <t>Granules India Ltd.-MAY2017</t>
  </si>
  <si>
    <t>Jindal Steel &amp; Power Ltd.-MAY2017</t>
  </si>
  <si>
    <t>Capital First Ltd-MAY2017</t>
  </si>
  <si>
    <t>Shree Cement Ltd.-MAY2017</t>
  </si>
  <si>
    <t>Ajanta Pharma Ltd.-MAY2017</t>
  </si>
  <si>
    <t>Wockhardt Ltd.-MAY2017</t>
  </si>
  <si>
    <t>Godrej Industries Ltd-MAY2017</t>
  </si>
  <si>
    <t>TV18 Broadcast Ltd-MAY2017</t>
  </si>
  <si>
    <t>Bharat Heavy Electricals Ltd.-MAY2017</t>
  </si>
  <si>
    <t>IFCI Ltd.-MAY2017</t>
  </si>
  <si>
    <t>Engineers India Ltd.-MAY2017</t>
  </si>
  <si>
    <t>Gujarat State Fertilizers &amp; Chemicals Ltd.-MAY2017</t>
  </si>
  <si>
    <t>Tata Motors Ltd.-MAY2017</t>
  </si>
  <si>
    <t>Indian Bank-MAY2017</t>
  </si>
  <si>
    <t>Jet Airways (India) Ltd.-MAY2017</t>
  </si>
  <si>
    <t>PTC India Ltd.-MAY2017</t>
  </si>
  <si>
    <t>Jain Irrigation Systems Ltd.-MAY2017</t>
  </si>
  <si>
    <t>Dr Reddys  Laboratories Ltd-MAY2017</t>
  </si>
  <si>
    <t>L&amp;T Finance Holdings Ltd-MAY2017</t>
  </si>
  <si>
    <t>Coal India Ltd.-MAY2017</t>
  </si>
  <si>
    <t>Escorts Ltd.-MAY2017</t>
  </si>
  <si>
    <t>MindTree Ltd.-MAY2017</t>
  </si>
  <si>
    <t>Mahindra &amp; Mahindra Ltd.-MAY2017</t>
  </si>
  <si>
    <t>Bata India Ltd.-MAY2017</t>
  </si>
  <si>
    <t>India Cements Ltd.-MAY2017</t>
  </si>
  <si>
    <t>Reliance Defence &amp; Engineering Ltd-MAY2017</t>
  </si>
  <si>
    <t>GMR Infrastructure Ltd.-MAY2017</t>
  </si>
  <si>
    <t>JSW Energy Ltd.-MAY2017</t>
  </si>
  <si>
    <t>Torrent Power Ltd-MAY2017</t>
  </si>
  <si>
    <t>NMDC Ltd.-MAY2017</t>
  </si>
  <si>
    <t>Fortis Healthcare India Ltd-MAY2017</t>
  </si>
  <si>
    <t>Inter Globe Aviation Ltd-MAY2017</t>
  </si>
  <si>
    <t>PVR Ltd-MAY2017</t>
  </si>
  <si>
    <t>Power Grid Corporation Of India Ltd-MAY2017</t>
  </si>
  <si>
    <t>Equitas Holdings Ltd-MAY2017</t>
  </si>
  <si>
    <t>Bharat Earth Movers Ltd.-MAY2017</t>
  </si>
  <si>
    <t>Rural Electrification Corporation Ltd-MAY2017</t>
  </si>
  <si>
    <t>Tata Power Co. Ltd.-MAY2017</t>
  </si>
  <si>
    <t>Oracle Financial Services Software Ltd-MAY2017</t>
  </si>
  <si>
    <t>Reliance Power Ltd-MAY2017</t>
  </si>
  <si>
    <t>Strides Shasun Ltd.-MAY2017</t>
  </si>
  <si>
    <t>Apollo Tyres Ltd.-MAY2017</t>
  </si>
  <si>
    <t>IRB Infrastructure Developers Ltd-MAY2017</t>
  </si>
  <si>
    <t>NCC Limited-MAY2017</t>
  </si>
  <si>
    <t>Pidilite Industries Ltd.-MAY2017</t>
  </si>
  <si>
    <t>Indraprastha Gas Ltd.-MAY2017</t>
  </si>
  <si>
    <t>Bharat Forge Ltd.-MAY2017</t>
  </si>
  <si>
    <t>Bharat Electronics Ltd-MAY2017</t>
  </si>
  <si>
    <t>State Bank Of India-MAY2017</t>
  </si>
  <si>
    <t>Lupin Ltd.-MAY2017</t>
  </si>
  <si>
    <t>Castrol (India ) Ltd.-MAY2017</t>
  </si>
  <si>
    <t>Muthoot Finance Ltd-MAY2017</t>
  </si>
  <si>
    <t>Sun TV Limited.-MAY2017</t>
  </si>
  <si>
    <t>ITC Ltd.-MAY2017</t>
  </si>
  <si>
    <t>Amara Raja Batteries Ltd.-MAY2017</t>
  </si>
  <si>
    <t>The South Indian Bank Ltd.-MAY2017</t>
  </si>
  <si>
    <t>Ashok Leyland Ltd.-MAY2017</t>
  </si>
  <si>
    <t>Exide Industries Ltd-MAY2017</t>
  </si>
  <si>
    <t>Ambuja Cements Ltd-MAY2017</t>
  </si>
  <si>
    <t>Tata Chemicals Ltd.-MAY2017</t>
  </si>
  <si>
    <t>HDFC Ltd.-MAY2017</t>
  </si>
  <si>
    <t>Bosch Limited-MAY2017</t>
  </si>
  <si>
    <t>Karnataka Bank Ltd-MAY2017</t>
  </si>
  <si>
    <t>Century Textiles &amp; Industries Ltd.-MAY2017</t>
  </si>
  <si>
    <t>Asian Paints Ltd.-MAY2017</t>
  </si>
  <si>
    <t>Shriram Transport Finance Co Ltd.-MAY2017</t>
  </si>
  <si>
    <t>Tata Communications Ltd-MAY2017</t>
  </si>
  <si>
    <t>Titan Company Ltd.-MAY2017</t>
  </si>
  <si>
    <t>Reliance Industries Ltd.-MAY2017</t>
  </si>
  <si>
    <t>Adani Port and Special Economic Zone Limited-MAY2017</t>
  </si>
  <si>
    <t>Tata Global Beverages Limited-MAY2017</t>
  </si>
  <si>
    <t>Mahindra &amp; Mahindra Financial Services Ltd.-MAY2017</t>
  </si>
  <si>
    <t>CESC Ltd.-MAY2017</t>
  </si>
  <si>
    <t>Aurobindo Pharma Ltd.-MAY2017</t>
  </si>
  <si>
    <t>Power Finance Corporation Ltd.-MAY2017</t>
  </si>
  <si>
    <t>Dalmia Bharat Ltd.-MAY2017</t>
  </si>
  <si>
    <t>United Spirits Ltd.-MAY2017</t>
  </si>
  <si>
    <t>Apollo Hospitals Enterprises Ltd.-MAY2017</t>
  </si>
  <si>
    <t>Petronet LNG Ltd.-MAY2017</t>
  </si>
  <si>
    <t>IDFC Bank Limited-MAY2017</t>
  </si>
  <si>
    <t>Reliance Infrastructure Ltd-MAY2017</t>
  </si>
  <si>
    <t>IDFC Limited-MAY2017</t>
  </si>
  <si>
    <t>Voltas Ltd.-MAY2017</t>
  </si>
  <si>
    <t>Dewan Housing Finance Corporation Ltd.-MAY2017</t>
  </si>
  <si>
    <t>Reliance Capital Ltd.-MAY2017</t>
  </si>
  <si>
    <t>Aditya Birla Nuvo Limited-MAY2017</t>
  </si>
  <si>
    <t>Tata Motors Ltd - DVR-MAY2017</t>
  </si>
  <si>
    <t>Zee Entertainment Enterprises Ltd-MAY2017</t>
  </si>
  <si>
    <t>JSW Steel Ltd.-MAY2017</t>
  </si>
  <si>
    <t>Tata Steel Limited.-MAY2017</t>
  </si>
  <si>
    <t>Hindustan Petroleum Corporation Ltd-MAY2017</t>
  </si>
  <si>
    <t>Bharat Financial Inclusion Limited-MAY2017</t>
  </si>
  <si>
    <t>Max Financial Services Ltd.-MAY2017</t>
  </si>
  <si>
    <t>Oil &amp; Natural Gas Corporation Ltd.-MAY2017</t>
  </si>
  <si>
    <t>Infosys Ltd.-MAY2017</t>
  </si>
  <si>
    <t>Federal Bank Ltd.-MAY2017</t>
  </si>
  <si>
    <t>Indiabulls Housing Finance Ltd.-MAY2017</t>
  </si>
  <si>
    <t>Hindustan Zinc Ltd.-MAY2017</t>
  </si>
  <si>
    <t>UPL Ltd-MAY2017</t>
  </si>
  <si>
    <t>Mutual Fund Units</t>
  </si>
  <si>
    <t>Kotak Floater Short Term Direct Growth</t>
  </si>
  <si>
    <t>INF174K01MW2</t>
  </si>
  <si>
    <t>Kotak Corporate Bond Fund-Direct Growth</t>
  </si>
  <si>
    <t>INF174K01LZ7</t>
  </si>
  <si>
    <t>Kotak Quarterly Interval Plan Series 6-Direct Growth</t>
  </si>
  <si>
    <t>INF174K01BX3</t>
  </si>
  <si>
    <t>113 Days</t>
  </si>
  <si>
    <t>116 Days</t>
  </si>
  <si>
    <t>173 Days</t>
  </si>
  <si>
    <t>176 Days</t>
  </si>
  <si>
    <t>179 Days</t>
  </si>
  <si>
    <t>187 Days</t>
  </si>
  <si>
    <t>31 Days</t>
  </si>
  <si>
    <t>200 Days</t>
  </si>
  <si>
    <t>211 Days</t>
  </si>
  <si>
    <t>220 Days</t>
  </si>
  <si>
    <t>232 Days</t>
  </si>
  <si>
    <t>240 Days</t>
  </si>
  <si>
    <t>243 Days</t>
  </si>
  <si>
    <t>159 Days</t>
  </si>
  <si>
    <t>162 Days</t>
  </si>
  <si>
    <t>163 Days</t>
  </si>
  <si>
    <t>169 Days</t>
  </si>
  <si>
    <t>170 Days</t>
  </si>
  <si>
    <t>171 Days</t>
  </si>
  <si>
    <t>183 Days</t>
  </si>
  <si>
    <t>184 Days</t>
  </si>
  <si>
    <t>32 Days</t>
  </si>
  <si>
    <t>172 Days</t>
  </si>
  <si>
    <t>18 Days</t>
  </si>
  <si>
    <t>25 Days</t>
  </si>
  <si>
    <t>30 Days</t>
  </si>
  <si>
    <t>39 Days</t>
  </si>
  <si>
    <t>40 Days</t>
  </si>
  <si>
    <t>43 Days</t>
  </si>
  <si>
    <t>44 Days</t>
  </si>
  <si>
    <t>45 Days</t>
  </si>
  <si>
    <t>94 Days</t>
  </si>
  <si>
    <t>95 Days</t>
  </si>
  <si>
    <t>109 Days</t>
  </si>
  <si>
    <t>115 Days</t>
  </si>
  <si>
    <t>117 Days</t>
  </si>
  <si>
    <t>120 Days</t>
  </si>
  <si>
    <t>121 Days</t>
  </si>
  <si>
    <t>122 Days</t>
  </si>
  <si>
    <t>123 Days</t>
  </si>
  <si>
    <t>127 Days</t>
  </si>
  <si>
    <t>130 Days</t>
  </si>
  <si>
    <t>131 Days</t>
  </si>
  <si>
    <t>134 Days</t>
  </si>
  <si>
    <t>135 Days</t>
  </si>
  <si>
    <t>141 Days</t>
  </si>
  <si>
    <t>142 Days</t>
  </si>
  <si>
    <t>143 Days</t>
  </si>
  <si>
    <t>144 Days</t>
  </si>
  <si>
    <t>148 Days</t>
  </si>
  <si>
    <t>149 Days</t>
  </si>
  <si>
    <t>150 Days</t>
  </si>
  <si>
    <t>151 Days</t>
  </si>
  <si>
    <t>152 Days</t>
  </si>
  <si>
    <t>156 Days</t>
  </si>
  <si>
    <t>157 Days</t>
  </si>
  <si>
    <t>158 Days</t>
  </si>
  <si>
    <t>164 Days</t>
  </si>
  <si>
    <t>37 Days</t>
  </si>
  <si>
    <t>38 Days</t>
  </si>
  <si>
    <t>79 Days</t>
  </si>
  <si>
    <t>124 Days</t>
  </si>
  <si>
    <t>Ratnakar Bank Ltd</t>
  </si>
  <si>
    <t>96 Days</t>
  </si>
  <si>
    <t>110 Days</t>
  </si>
  <si>
    <t>136 Days</t>
  </si>
  <si>
    <t>137 Days</t>
  </si>
  <si>
    <t>165 Days</t>
  </si>
  <si>
    <t>86 Days</t>
  </si>
  <si>
    <t>89 Days</t>
  </si>
  <si>
    <t>92 Days</t>
  </si>
  <si>
    <t>93 Days</t>
  </si>
  <si>
    <t>166 Days</t>
  </si>
  <si>
    <t>155 Days</t>
  </si>
  <si>
    <t>97 Days</t>
  </si>
  <si>
    <t>106 Days</t>
  </si>
  <si>
    <t>107 Days</t>
  </si>
  <si>
    <t>108 Days</t>
  </si>
  <si>
    <t>114 Days</t>
  </si>
  <si>
    <t>129 Days</t>
  </si>
  <si>
    <t>138 Days</t>
  </si>
  <si>
    <t>221 Days</t>
  </si>
  <si>
    <t>222 Days</t>
  </si>
  <si>
    <t>257 Days</t>
  </si>
  <si>
    <t>260 Days</t>
  </si>
  <si>
    <t>261 Days</t>
  </si>
  <si>
    <t>262 Days</t>
  </si>
  <si>
    <t>263 Days</t>
  </si>
  <si>
    <t>264 Days</t>
  </si>
  <si>
    <t>267 Days</t>
  </si>
  <si>
    <t>268 Days</t>
  </si>
  <si>
    <t>291 Days</t>
  </si>
  <si>
    <t>339 Days</t>
  </si>
  <si>
    <t>341 Days</t>
  </si>
  <si>
    <t>344 Days</t>
  </si>
  <si>
    <t>345 Days</t>
  </si>
  <si>
    <t>346 Days</t>
  </si>
  <si>
    <t>347 Days</t>
  </si>
  <si>
    <t>348 Days</t>
  </si>
  <si>
    <t>351 Days</t>
  </si>
  <si>
    <t>352 Days</t>
  </si>
  <si>
    <t>353 Days</t>
  </si>
  <si>
    <t>354 Days</t>
  </si>
  <si>
    <t>355 Days</t>
  </si>
  <si>
    <t>358 Days</t>
  </si>
  <si>
    <t>359 Days</t>
  </si>
  <si>
    <t>360 Days</t>
  </si>
  <si>
    <t>361 Days</t>
  </si>
  <si>
    <t>362 Days</t>
  </si>
  <si>
    <t>365 Days</t>
  </si>
  <si>
    <t>367 Days</t>
  </si>
  <si>
    <t>368 Days</t>
  </si>
  <si>
    <t>369 Days</t>
  </si>
  <si>
    <t>395 Days</t>
  </si>
  <si>
    <t>396 Days</t>
  </si>
  <si>
    <t>397 Days</t>
  </si>
  <si>
    <t>540 Days</t>
  </si>
  <si>
    <t>543 Days</t>
  </si>
  <si>
    <t>544 Days</t>
  </si>
  <si>
    <t>372 Days</t>
  </si>
  <si>
    <t>374 Days</t>
  </si>
  <si>
    <t>375 Days</t>
  </si>
  <si>
    <t>376 Days</t>
  </si>
  <si>
    <t>379 Days</t>
  </si>
  <si>
    <t>380 Days</t>
  </si>
  <si>
    <t>381 Days</t>
  </si>
  <si>
    <t>382 Days</t>
  </si>
  <si>
    <t>386 Days</t>
  </si>
  <si>
    <t>387 Days</t>
  </si>
  <si>
    <t>389 Days</t>
  </si>
  <si>
    <t>390 Days</t>
  </si>
  <si>
    <t>393 Days</t>
  </si>
  <si>
    <t>394 Days</t>
  </si>
  <si>
    <t>428 Days</t>
  </si>
  <si>
    <t>429 Days</t>
  </si>
  <si>
    <t>430 Days</t>
  </si>
  <si>
    <t>449 Days</t>
  </si>
  <si>
    <t>452 Days</t>
  </si>
  <si>
    <t>453 Days</t>
  </si>
  <si>
    <t>456 Days</t>
  </si>
  <si>
    <t>457 Days</t>
  </si>
  <si>
    <t>458 Days</t>
  </si>
  <si>
    <t>401 Days</t>
  </si>
  <si>
    <t>403 Days</t>
  </si>
  <si>
    <t>404 Days</t>
  </si>
  <si>
    <t>407 Days</t>
  </si>
  <si>
    <t>410 Days</t>
  </si>
  <si>
    <t>411 Days</t>
  </si>
  <si>
    <t>414 Days</t>
  </si>
  <si>
    <t>415 Days</t>
  </si>
  <si>
    <t>417 Days</t>
  </si>
  <si>
    <t>418 Days</t>
  </si>
  <si>
    <t>421 Days</t>
  </si>
  <si>
    <t>422 Days</t>
  </si>
  <si>
    <t>425 Days</t>
  </si>
  <si>
    <t>484 Days</t>
  </si>
  <si>
    <t>485 Days</t>
  </si>
  <si>
    <t>486 Days</t>
  </si>
  <si>
    <t>512 Days</t>
  </si>
  <si>
    <t>515 Days</t>
  </si>
  <si>
    <t>516 Days</t>
  </si>
  <si>
    <t>547 Days</t>
  </si>
  <si>
    <t>548 Days</t>
  </si>
  <si>
    <t>549 Days</t>
  </si>
  <si>
    <t>477 Days</t>
  </si>
  <si>
    <t>480 Days</t>
  </si>
  <si>
    <t>481 Days</t>
  </si>
  <si>
    <t>519 Days</t>
  </si>
  <si>
    <t>521 Days</t>
  </si>
  <si>
    <t>81 Days</t>
  </si>
  <si>
    <t>82 Days</t>
  </si>
  <si>
    <t>100 Days</t>
  </si>
  <si>
    <t>Portfolio Turnover Ratio  : 197.62%</t>
  </si>
  <si>
    <t>Portfolio of Kotak Tax Saver Scheme as on 30-Apr-2017</t>
  </si>
  <si>
    <t>SKF India Ltd</t>
  </si>
  <si>
    <t>INE640A01023</t>
  </si>
  <si>
    <t>AIA Engineering Limited</t>
  </si>
  <si>
    <t>INE212H01026</t>
  </si>
  <si>
    <t>Linde India Ltd.</t>
  </si>
  <si>
    <t>INE473A01011</t>
  </si>
  <si>
    <t>Navneet Education Ltd</t>
  </si>
  <si>
    <t>INE060A01024</t>
  </si>
  <si>
    <t>Hawkins Cooker Ltd</t>
  </si>
  <si>
    <t>INE979B01015</t>
  </si>
  <si>
    <t>Household Appliances</t>
  </si>
  <si>
    <t>Blue Dart Express Ltd</t>
  </si>
  <si>
    <t>INE233B01017</t>
  </si>
  <si>
    <t>KSB Pumps Ltd.</t>
  </si>
  <si>
    <t>INE999A01015</t>
  </si>
  <si>
    <t>INE256A04022</t>
  </si>
  <si>
    <t>INE233B08087</t>
  </si>
  <si>
    <t>INE233B08095</t>
  </si>
  <si>
    <t>INE233B08103</t>
  </si>
  <si>
    <t>Portfolio Turnover Ratio  : 23.64%</t>
  </si>
  <si>
    <t>Portfolio of Kotak Emerging Equity Scheme as on 30-Apr-2017</t>
  </si>
  <si>
    <t>INE660A01013</t>
  </si>
  <si>
    <t>Kewal Kiran Clothing Limited</t>
  </si>
  <si>
    <t>INE401H01017</t>
  </si>
  <si>
    <t>Allcargo Logistics Ltd.</t>
  </si>
  <si>
    <t>INE418H01029</t>
  </si>
  <si>
    <t>Coromandel International Limited</t>
  </si>
  <si>
    <t>INE169A01031</t>
  </si>
  <si>
    <t>Supreme Industries Limited</t>
  </si>
  <si>
    <t>INE195A01028</t>
  </si>
  <si>
    <t>INE722A01011</t>
  </si>
  <si>
    <t>PNC INFRATECH</t>
  </si>
  <si>
    <t>INE195J01029</t>
  </si>
  <si>
    <t>Finolex Industries Ltd.</t>
  </si>
  <si>
    <t>INE183A01016</t>
  </si>
  <si>
    <t>Oberoi Realty Limited</t>
  </si>
  <si>
    <t>INE093I01010</t>
  </si>
  <si>
    <t>D-Link (India) Ltd</t>
  </si>
  <si>
    <t>INE250K01012</t>
  </si>
  <si>
    <t>Hardware</t>
  </si>
  <si>
    <t>Eveready Industries India Ltd.</t>
  </si>
  <si>
    <t>INE128A01029</t>
  </si>
  <si>
    <t>Alkem Laboratories Ltd.</t>
  </si>
  <si>
    <t>INE540L01014</t>
  </si>
  <si>
    <t>Kec International Ltd.</t>
  </si>
  <si>
    <t>INE389H01022</t>
  </si>
  <si>
    <t>Jk Lakshmi Cement Ltd.</t>
  </si>
  <si>
    <t>INE786A01032</t>
  </si>
  <si>
    <t>Zuari Agro Chemicals Ltd</t>
  </si>
  <si>
    <t>INE840M01016</t>
  </si>
  <si>
    <t>Maharashtra Seamless Ltd.</t>
  </si>
  <si>
    <t>INE271B01025</t>
  </si>
  <si>
    <t>Kirloskar Brothers Ltd</t>
  </si>
  <si>
    <t>INE732A01036</t>
  </si>
  <si>
    <t>Sheela Foam Ltd</t>
  </si>
  <si>
    <t>INE916U01025</t>
  </si>
  <si>
    <t>WPIL Ltd</t>
  </si>
  <si>
    <t>INE765D01014</t>
  </si>
  <si>
    <t>Options</t>
  </si>
  <si>
    <t>CNX NIFTY -  9100.000 - Put Option - May       2017</t>
  </si>
  <si>
    <t>78 Days</t>
  </si>
  <si>
    <t>Portfolio Turnover Ratio  : 29.84%</t>
  </si>
  <si>
    <t>Portfolio of Kotak Asset Allocator Fund as on 30-Apr-2017</t>
  </si>
  <si>
    <t>Kotak Select Focus Fund Direct Growth</t>
  </si>
  <si>
    <t>INF174K01LS2</t>
  </si>
  <si>
    <t>Equity Scheme</t>
  </si>
  <si>
    <t>Kotak Treasury Advantage Fund Direct Growth</t>
  </si>
  <si>
    <t>INF174K01JP2</t>
  </si>
  <si>
    <t>Debt Scheme</t>
  </si>
  <si>
    <t>Kotak Mahindra Bond Plan-A Direct Growth</t>
  </si>
  <si>
    <t>INF174K01JC0</t>
  </si>
  <si>
    <t>Kotak Liquid Plan A-Direct Growth</t>
  </si>
  <si>
    <t>INF174K01NE8</t>
  </si>
  <si>
    <t>Portfolio Turnover Ratio  : 0%</t>
  </si>
  <si>
    <t>Portfolio of Kotak Global Emerging Market Fund as on 30-Apr-2017</t>
  </si>
  <si>
    <t>Overseas Mutual Fund Units</t>
  </si>
  <si>
    <t>ishares MSCI Emerging Markets ETF</t>
  </si>
  <si>
    <t>IE00B0M63177</t>
  </si>
  <si>
    <t>Overseas Mutual Fund</t>
  </si>
  <si>
    <t>MGF Asian Small Equity Fund Class I</t>
  </si>
  <si>
    <t>LU0706269932</t>
  </si>
  <si>
    <t>Portfolio of Kotak Gold Fund as on 30-Apr-2017</t>
  </si>
  <si>
    <t>Exchange Traded Funds</t>
  </si>
  <si>
    <t>Kotak Gold ETF</t>
  </si>
  <si>
    <t>INF373I01049</t>
  </si>
  <si>
    <t>Portfolio of Kotak India Growth Fund Series I as on 30-Apr-2017</t>
  </si>
  <si>
    <t>Entertainment Network (India) Ltd.</t>
  </si>
  <si>
    <t>INE265F01028</t>
  </si>
  <si>
    <t>2 Days</t>
  </si>
  <si>
    <t>Portfolio Turnover Ratio  : 28.34%</t>
  </si>
  <si>
    <t>Portfolio of Kotak Mahindra 50 Unit Scheme as on 30-Apr-2017</t>
  </si>
  <si>
    <t>Bayer Crop Science Ltd</t>
  </si>
  <si>
    <t>INE462A01022</t>
  </si>
  <si>
    <t>Sanofi India Ltd.</t>
  </si>
  <si>
    <t>INE058A01010</t>
  </si>
  <si>
    <t>MRF Ltd.</t>
  </si>
  <si>
    <t>INE883A01011</t>
  </si>
  <si>
    <t>Alstom India Limited</t>
  </si>
  <si>
    <t>INE878A01011</t>
  </si>
  <si>
    <t>DR.Lal Pathlabs Ltd</t>
  </si>
  <si>
    <t>INE600L01024</t>
  </si>
  <si>
    <t>73 Days</t>
  </si>
  <si>
    <t>Portfolio Turnover Ratio  : 26.45%</t>
  </si>
  <si>
    <t>Portfolio of Kotak Infrastructure and Ecocnomic Reform Fund as on 30-Apr-2017</t>
  </si>
  <si>
    <t>INE397D01024</t>
  </si>
  <si>
    <t>Somany Ceramics Ltd.</t>
  </si>
  <si>
    <t>INE355A01028</t>
  </si>
  <si>
    <t>Gujarat Gas Company Ltd.</t>
  </si>
  <si>
    <t>INE844O01022</t>
  </si>
  <si>
    <t>Gateway Distriparks Ltd.</t>
  </si>
  <si>
    <t>INE852F01015</t>
  </si>
  <si>
    <t>GP Petroleums Limited</t>
  </si>
  <si>
    <t>INE586G01017</t>
  </si>
  <si>
    <t>Portfolio Turnover Ratio  : 37.81%</t>
  </si>
  <si>
    <t>Portfolio of Kotak Opportunities as on 30-Apr-2017</t>
  </si>
  <si>
    <t>Health Care Global Enterprises Ltd</t>
  </si>
  <si>
    <t>INE075I01017</t>
  </si>
  <si>
    <t>Swaraj Engines Ltd</t>
  </si>
  <si>
    <t>INE277A01016</t>
  </si>
  <si>
    <t>SRM Radiant Infotech Ltd.</t>
  </si>
  <si>
    <t>INE624B01017</t>
  </si>
  <si>
    <t>Virtual Dynamics Software Ltd.</t>
  </si>
  <si>
    <t>INE406B01019</t>
  </si>
  <si>
    <t>Portfolio Turnover Ratio  : 44.62%</t>
  </si>
  <si>
    <t>Portfolio of Kotak Equity Savings Fund as on 30-Apr-2017</t>
  </si>
  <si>
    <t>Varun Beverages Limited</t>
  </si>
  <si>
    <t>INE200M01013</t>
  </si>
  <si>
    <t>Chennai Super Kings Cricket Ltd</t>
  </si>
  <si>
    <t>INE852S01026</t>
  </si>
  <si>
    <t>3DPLM Software Solutions Ltd</t>
  </si>
  <si>
    <t>INE3DPLMPREF</t>
  </si>
  <si>
    <t>Vedanta Ltd.-MAY2017</t>
  </si>
  <si>
    <t>CNX NIFTY-MAY2017</t>
  </si>
  <si>
    <t>IndusInd Bank Ltd.#</t>
  </si>
  <si>
    <t>205 Days</t>
  </si>
  <si>
    <t>HDFC Bank Ltd.#</t>
  </si>
  <si>
    <t>Kotak Mahindra Bank Ltd.#</t>
  </si>
  <si>
    <t>112 Days</t>
  </si>
  <si>
    <t>218 Days</t>
  </si>
  <si>
    <t>219 Days</t>
  </si>
  <si>
    <t>225 Days</t>
  </si>
  <si>
    <t>226 Days</t>
  </si>
  <si>
    <t>227 Days</t>
  </si>
  <si>
    <t>248 Days</t>
  </si>
  <si>
    <t>250 Days</t>
  </si>
  <si>
    <t>253 Days</t>
  </si>
  <si>
    <t>256 Days</t>
  </si>
  <si>
    <t>269 Days</t>
  </si>
  <si>
    <t>270 Days</t>
  </si>
  <si>
    <t>274 Days</t>
  </si>
  <si>
    <t>275 Days</t>
  </si>
  <si>
    <t>276 Days</t>
  </si>
  <si>
    <t>Portfolio of Kotak US Equity Fund as on 30-Apr-2017</t>
  </si>
  <si>
    <t>Pinebridge US Large Cap Research Enhance Fund</t>
  </si>
  <si>
    <t>IE00BBHX5L44</t>
  </si>
  <si>
    <t>Portfolio of Kotak World Gold Fund as on 30-Apr-2017</t>
  </si>
  <si>
    <t>Falcon Gold Equity ASIA</t>
  </si>
  <si>
    <t>CH0124247401</t>
  </si>
  <si>
    <t>Portfolio of Kotak Multi Asset Allocation Fund as on 30-Apr-2017</t>
  </si>
  <si>
    <t>Kotak Mahindra Mutual Fund</t>
  </si>
  <si>
    <t>INE038A07274</t>
  </si>
  <si>
    <t>Average Maturity of the portfolio : 4.08 Years</t>
  </si>
  <si>
    <t>Portfolio of Kotak Midcap Scheme as on 30-Apr-2017</t>
  </si>
  <si>
    <t>Portfolio Turnover Ratio  : 35.47%</t>
  </si>
  <si>
    <t>Portfolio of Kotak Nifty ETF as on 30-Apr-2017</t>
  </si>
  <si>
    <t>Portfolio of Kotak NV 20 ETF as on 30-Apr-2017</t>
  </si>
  <si>
    <t>Portfolio of Kotak Select Focus Fund as on 30-Apr-2017</t>
  </si>
  <si>
    <t>Max India Ltd</t>
  </si>
  <si>
    <t>INE153U01017</t>
  </si>
  <si>
    <t>Portfolio Turnover Ratio  : 34.98%</t>
  </si>
  <si>
    <t>Portfolio of Kotak Sensex ETF as on 30-Apr-2017</t>
  </si>
  <si>
    <t xml:space="preserve">SCHEME </t>
  </si>
  <si>
    <t>NAV From 31/03/2017</t>
  </si>
  <si>
    <t>NAV To 30/04/2017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</si>
  <si>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</si>
  <si>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</si>
  <si>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</si>
  <si>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</si>
  <si>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</si>
  <si>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</si>
  <si>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</si>
  <si>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</si>
  <si>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- Direct Daily Dividend</t>
  </si>
  <si>
    <t>Kotak-Liquid - Direct Growth</t>
  </si>
  <si>
    <t>Kotak-Liquid - Direct Weekly Dividend</t>
  </si>
  <si>
    <t>Kotak-Liquid Regular Plan  Weekly Dividend</t>
  </si>
  <si>
    <t>Kotak-Liquid Regular Plan Daily Dividend</t>
  </si>
  <si>
    <t>Kotak-Liquid Regular Plan Growth</t>
  </si>
  <si>
    <t>Kotak-Bond - Direct Annual Dividend</t>
  </si>
  <si>
    <t>Kotak-Bond - Direct Growth</t>
  </si>
  <si>
    <t>Kotak-Bond - Direct Quarterly  Dividend</t>
  </si>
  <si>
    <t>Kotak-Bond Regular Plan Annual Dividend</t>
  </si>
  <si>
    <t>Kotak-Bond Regular Plan Growth</t>
  </si>
  <si>
    <t>Kotak-Bond Regular Plan Quarterly Dividend</t>
  </si>
  <si>
    <t>Kotak-Bond Short Term Growth</t>
  </si>
  <si>
    <t>Kotak-Bond Short Term Half Yearly Dividend</t>
  </si>
  <si>
    <t>Kotak-Bond Short Term Monthly Dividend</t>
  </si>
  <si>
    <t>Kotak-Bond Short Term-Direct Growth</t>
  </si>
  <si>
    <t>Kotak-Bond Short Term-Direct Half Yearly Dividend</t>
  </si>
  <si>
    <t>Kotak-Bond Short Term-Direct Monthly Dividend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</si>
  <si>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</si>
  <si>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</si>
  <si>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</si>
  <si>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</si>
  <si>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</si>
  <si>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</si>
  <si>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</si>
  <si>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</si>
  <si>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Capital Protection Oriented Ser 3 Direct Growth</t>
  </si>
  <si>
    <t xml:space="preserve"> Capital Protection Oriented Ser 3 Dividend</t>
  </si>
  <si>
    <t xml:space="preserve"> Capital Protection Oriented Ser 3 Growth</t>
  </si>
  <si>
    <t xml:space="preserve"> Capital Protection Oriented Ser 4 Direct Dividend</t>
  </si>
  <si>
    <t xml:space="preserve"> Capital Protection Oriented Ser 4 Direct Growth</t>
  </si>
  <si>
    <t xml:space="preserve"> Capital Protection Oriented Ser 4 Dividend</t>
  </si>
  <si>
    <t xml:space="preserve"> Capital Protection Oriented Ser 4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</si>
  <si>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</si>
  <si>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</si>
  <si>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</si>
  <si>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</si>
  <si>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</si>
  <si>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</si>
  <si>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</si>
  <si>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</si>
  <si>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Quarterly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</si>
  <si>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</si>
  <si>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</si>
  <si>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</si>
  <si>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</si>
  <si>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</si>
  <si>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</si>
  <si>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</si>
  <si>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</si>
  <si>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</si>
  <si>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- Direct Daily Dividend</t>
  </si>
  <si>
    <t>Kotak Flexi Debt - Direct Growth</t>
  </si>
  <si>
    <t>Kotak Flexi Debt - Direct Quarterly Dividend</t>
  </si>
  <si>
    <t>Kotak Flexi Debt - Direct Weekly Dividend</t>
  </si>
  <si>
    <t>Kotak Flexi Debt Regular Plan Daily Dividend</t>
  </si>
  <si>
    <t>Kotak Flexi Debt Regular Plan Growth</t>
  </si>
  <si>
    <t>Kotak Flexi Debt Regular Plan Quarterly Dividend</t>
  </si>
  <si>
    <t>Kotak Flexi Debt Regular Plan Weekly Dividend</t>
  </si>
  <si>
    <t xml:space="preserve"> Corporate Bond Fund Regular Growth</t>
  </si>
  <si>
    <t xml:space="preserve"> Corporate Bond Fund Regular Monthly Dividend</t>
  </si>
  <si>
    <t xml:space="preserve"> Corporate Bond Fund Regular Qtrly Dividend</t>
  </si>
  <si>
    <t xml:space="preserve"> Corporate Bond Fund-Direct Direct Growth</t>
  </si>
  <si>
    <t xml:space="preserve"> Corporate Bond Fund-Direct Direct Monthly Dividend</t>
  </si>
  <si>
    <t>Kotak-Gilt Investment  Regular Plan Quarterly Dividend</t>
  </si>
  <si>
    <t>Kotak-Gilt Investment  Regular Plan-Direct Quarterly Dividend</t>
  </si>
  <si>
    <t>Kotak-Gilt Investment Provident Fund and Trust Plan Growth</t>
  </si>
  <si>
    <t>Kotak-Gilt Investment Provident Fund and Trust Plan Quarterly Dividend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</si>
  <si>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</si>
  <si>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</si>
  <si>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</si>
  <si>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</si>
  <si>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</si>
  <si>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</si>
  <si>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</si>
  <si>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</si>
  <si>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Dividend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</si>
  <si>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</si>
  <si>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</si>
  <si>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</si>
  <si>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</si>
  <si>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</si>
  <si>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</si>
  <si>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</si>
  <si>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</si>
  <si>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Regular Growth</t>
  </si>
  <si>
    <t xml:space="preserve"> Low Duration Fund Regular Monthly Dividend</t>
  </si>
  <si>
    <t xml:space="preserve"> Low Duration Fund Regular Normal Dividend</t>
  </si>
  <si>
    <t xml:space="preserve"> Low Duration Fund Regular Weekly Dividend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</si>
  <si>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</si>
  <si>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</si>
  <si>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</si>
  <si>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</si>
  <si>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</si>
  <si>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</si>
  <si>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</si>
  <si>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</si>
  <si>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</si>
  <si>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Quarterly Dividend</t>
  </si>
  <si>
    <t xml:space="preserve"> Medium Term Fund Annual Dividend</t>
  </si>
  <si>
    <t xml:space="preserve"> Medium Term Fund Direct 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</si>
  <si>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</si>
  <si>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</si>
  <si>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</si>
  <si>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</si>
  <si>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</si>
  <si>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</si>
  <si>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</si>
  <si>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</si>
  <si>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</si>
  <si>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</si>
  <si>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</si>
  <si>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</si>
  <si>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</si>
  <si>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</si>
  <si>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</si>
  <si>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113 Direct Dividend</t>
  </si>
  <si>
    <t xml:space="preserve"> FMP Series 113 Direct Growth</t>
  </si>
  <si>
    <t xml:space="preserve"> FMP Series 113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</si>
  <si>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</si>
  <si>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</si>
  <si>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</si>
  <si>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</si>
  <si>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</si>
  <si>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</si>
  <si>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</si>
  <si>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</si>
  <si>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</si>
  <si>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131 Growth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</si>
  <si>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</si>
  <si>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</si>
  <si>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</si>
  <si>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</si>
  <si>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</si>
  <si>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136 Direct Growth</t>
  </si>
  <si>
    <t xml:space="preserve"> FMP Series 136 Growth</t>
  </si>
  <si>
    <t xml:space="preserve"> FMP Series 140 Direct Growth</t>
  </si>
  <si>
    <t xml:space="preserve"> FMP Series 140 Growth</t>
  </si>
  <si>
    <t xml:space="preserve"> FMP Series 141 Direct Growth</t>
  </si>
  <si>
    <t xml:space="preserve"> FMP Series 141 Growth</t>
  </si>
  <si>
    <t xml:space="preserve"> FMP Series 142 Direct Growth</t>
  </si>
  <si>
    <t xml:space="preserve"> FMP Series 142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</si>
  <si>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</si>
  <si>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</si>
  <si>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</si>
  <si>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</si>
  <si>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</si>
  <si>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</si>
  <si>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</si>
  <si>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148 Direct Growth</t>
  </si>
  <si>
    <t xml:space="preserve"> FMP Series 148 Growth</t>
  </si>
  <si>
    <t xml:space="preserve"> FMP Series 149 Direct Growth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</si>
  <si>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</si>
  <si>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</si>
  <si>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</si>
  <si>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</si>
  <si>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</si>
  <si>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</si>
  <si>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</si>
  <si>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</si>
  <si>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</si>
  <si>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</si>
  <si>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</si>
  <si>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</si>
  <si>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</si>
  <si>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</si>
  <si>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</si>
  <si>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</si>
  <si>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</si>
  <si>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</si>
  <si>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</si>
  <si>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Growth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</si>
  <si>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</si>
  <si>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</si>
  <si>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</si>
  <si>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</si>
  <si>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</si>
  <si>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</si>
  <si>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</si>
  <si>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</si>
  <si>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</si>
  <si>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</si>
  <si>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</si>
  <si>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</si>
  <si>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</si>
  <si>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</si>
  <si>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</si>
  <si>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</si>
  <si>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</si>
  <si>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</si>
  <si>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</si>
  <si>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</si>
  <si>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</si>
  <si>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</si>
  <si>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</si>
  <si>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</si>
  <si>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</si>
  <si>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</si>
  <si>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</si>
  <si>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</si>
  <si>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</si>
  <si>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</si>
  <si>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</si>
  <si>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</si>
  <si>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</si>
  <si>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</si>
  <si>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Direct Dividend</t>
  </si>
  <si>
    <t xml:space="preserve"> FMP Series 179 Direct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</si>
  <si>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</si>
  <si>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</si>
  <si>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</si>
  <si>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</si>
  <si>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</si>
  <si>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</si>
  <si>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</si>
  <si>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</si>
  <si>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</si>
  <si>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</si>
  <si>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</si>
  <si>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</si>
  <si>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</si>
  <si>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</si>
  <si>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</si>
  <si>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</si>
  <si>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FMP Series 185 Dividend</t>
  </si>
  <si>
    <t xml:space="preserve"> FMP Series 185 Growth</t>
  </si>
  <si>
    <t xml:space="preserve"> FMP Series 185-Direct Direct Growth</t>
  </si>
  <si>
    <t xml:space="preserve"> FMP Series 186 Dividend</t>
  </si>
  <si>
    <t xml:space="preserve"> FMP Series 186 Growth</t>
  </si>
  <si>
    <t xml:space="preserve"> FMP Series 186-Direct Direct Growth</t>
  </si>
  <si>
    <t xml:space="preserve"> FMP Series 187 Dividend</t>
  </si>
  <si>
    <t xml:space="preserve"> FMP Series 187 Growth</t>
  </si>
  <si>
    <t xml:space="preserve"> FMP Series 187-Direct Direct Growth</t>
  </si>
  <si>
    <t xml:space="preserve"> FMP Series 189 Dividend</t>
  </si>
  <si>
    <t xml:space="preserve"> FMP Series 189 Growth</t>
  </si>
  <si>
    <t xml:space="preserve"> FMP Series 189-Direct Direct Dividend</t>
  </si>
  <si>
    <t xml:space="preserve"> FMP Series 189-Direct Direct Growth</t>
  </si>
  <si>
    <t xml:space="preserve"> FMP Series 190 Dividend</t>
  </si>
  <si>
    <t xml:space="preserve"> FMP Series 190 Growth</t>
  </si>
  <si>
    <t xml:space="preserve"> FMP Series 190-Direct Direct Dividend</t>
  </si>
  <si>
    <t xml:space="preserve"> FMP Series 190-Direct Direct Growth</t>
  </si>
  <si>
    <t xml:space="preserve"> FMP Series 191 Dividend</t>
  </si>
  <si>
    <t xml:space="preserve"> FMP Series 191 Growth</t>
  </si>
  <si>
    <t xml:space="preserve"> FMP Series 191-Direct Direct Growth</t>
  </si>
  <si>
    <t xml:space="preserve"> FMP Series 192 Dividend</t>
  </si>
  <si>
    <t xml:space="preserve"> FMP Series 192 Growth</t>
  </si>
  <si>
    <t xml:space="preserve"> FMP Series 192-Direct Direct Growth</t>
  </si>
  <si>
    <t xml:space="preserve"> FMP Series 193 Dividend</t>
  </si>
  <si>
    <t xml:space="preserve"> FMP Series 193 Growth</t>
  </si>
  <si>
    <t xml:space="preserve"> FMP Series 193-Direct Direct Growth</t>
  </si>
  <si>
    <t xml:space="preserve"> FMP Series 194 Dividend</t>
  </si>
  <si>
    <t xml:space="preserve"> FMP Series 194 Growth</t>
  </si>
  <si>
    <t xml:space="preserve"> FMP Series 194-Direct Direct Growth</t>
  </si>
  <si>
    <t xml:space="preserve"> FMP Series 196 Dividend</t>
  </si>
  <si>
    <t xml:space="preserve"> FMP Series 196 Growth</t>
  </si>
  <si>
    <t xml:space="preserve"> FMP Series 196-Direct Direct Growth</t>
  </si>
  <si>
    <t xml:space="preserve"> FMP Series 199 Dividend</t>
  </si>
  <si>
    <t xml:space="preserve"> FMP Series 199 Growth</t>
  </si>
  <si>
    <t xml:space="preserve"> FMP Series 199-Direct Direct Growth</t>
  </si>
  <si>
    <t xml:space="preserve"> FMP Series 200 Dividend</t>
  </si>
  <si>
    <t xml:space="preserve"> FMP Series 200 Growth</t>
  </si>
  <si>
    <t xml:space="preserve"> FMP Series 200-Direct Direct Dividend</t>
  </si>
  <si>
    <t xml:space="preserve"> FMP Series 200-Direct Direct Growth</t>
  </si>
  <si>
    <t xml:space="preserve"> FMP Series 202 Dividend</t>
  </si>
  <si>
    <t xml:space="preserve"> FMP Series 202 Growth</t>
  </si>
  <si>
    <t xml:space="preserve"> FMP Series 202-Direct Direct Dividend</t>
  </si>
  <si>
    <t xml:space="preserve"> FMP Series 202-Direct Direct Growth</t>
  </si>
  <si>
    <t xml:space="preserve"> Gold Fund Dividend</t>
  </si>
  <si>
    <t xml:space="preserve"> Gold Fund Growth</t>
  </si>
  <si>
    <t xml:space="preserve"> Gold Fund-Direct Direct Dividend</t>
  </si>
  <si>
    <t xml:space="preserve"> Gold Fund-Direct Direct Growth</t>
  </si>
  <si>
    <t>Kotak-Balance Dividend</t>
  </si>
  <si>
    <t>Kotak-Balance Growth</t>
  </si>
  <si>
    <t>Kotak-Balance-Direct Dividend</t>
  </si>
  <si>
    <t>Kotak-Balance-Direct Growth</t>
  </si>
  <si>
    <t xml:space="preserve"> BANKING ETF Dividend</t>
  </si>
  <si>
    <t xml:space="preserve"> PSU Bank ETF Dividend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</si>
  <si>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</si>
  <si>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</si>
  <si>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</si>
  <si>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</si>
  <si>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 Bimonthly Dividend</t>
  </si>
  <si>
    <t>Kotak Equity Arbitrage Fund Direct Bimonthly Dividend</t>
  </si>
  <si>
    <t>Kotak Equity Arbitrage Fund Direct Fortnightly Dividend</t>
  </si>
  <si>
    <t>Kotak Equity Arbitrage Fund Fortnightly Dividend</t>
  </si>
  <si>
    <t>Kotak Equity Arbitrage Fund Growth</t>
  </si>
  <si>
    <t>Kotak Equity Arbitrage Fund Monthly Dividend</t>
  </si>
  <si>
    <t>Kotak Equity Arbitrage Fund-Direct Growth</t>
  </si>
  <si>
    <t>Kotak Equity Arbitrage Fund-Direct Monthly Dividend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</si>
  <si>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</si>
  <si>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</si>
  <si>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</si>
  <si>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</si>
  <si>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</si>
  <si>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</si>
  <si>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</si>
  <si>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</si>
  <si>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</si>
  <si>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</si>
  <si>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</si>
  <si>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</si>
  <si>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</si>
  <si>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</si>
  <si>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</si>
  <si>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</si>
  <si>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Dividend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</si>
  <si>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</si>
  <si>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</si>
  <si>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</si>
  <si>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</si>
  <si>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</si>
  <si>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</si>
  <si>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</si>
  <si>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</si>
  <si>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</si>
  <si>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</si>
  <si>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Dividend</t>
  </si>
  <si>
    <t xml:space="preserve"> Infr. and Economic Reform.-Direct Growth</t>
  </si>
  <si>
    <t>Kotak-Opportunities Dividend</t>
  </si>
  <si>
    <t>Kotak-Opportunities Growth</t>
  </si>
  <si>
    <t>Kotak-Opportunities-Direct Direct Dividend</t>
  </si>
  <si>
    <t>Kotak-Opportunities-Direct 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</si>
  <si>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</si>
  <si>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</si>
  <si>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</si>
  <si>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</si>
  <si>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</si>
  <si>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</si>
  <si>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Standard Dividend</t>
  </si>
  <si>
    <t xml:space="preserve"> US Equity Standard Growth</t>
  </si>
  <si>
    <t xml:space="preserve"> US Equity-Direct Dividend</t>
  </si>
  <si>
    <t xml:space="preserve"> US Equity-Direct Growth</t>
  </si>
  <si>
    <t xml:space="preserve"> World Gold Standard Dividend</t>
  </si>
  <si>
    <t xml:space="preserve"> World Gold Standard Growth</t>
  </si>
  <si>
    <t xml:space="preserve"> World Gold-Direct Dividend</t>
  </si>
  <si>
    <t xml:space="preserve"> World Gold-Direct Growth</t>
  </si>
  <si>
    <t>Kotak MIDCAP Dividend</t>
  </si>
  <si>
    <t>Kotak MIDCAP Growth</t>
  </si>
  <si>
    <t>Kotak MIDCAP-Direct Dividend</t>
  </si>
  <si>
    <t>Kotak MIDCAP-Direct Growth</t>
  </si>
  <si>
    <t xml:space="preserve"> Nifty ETF Dividend</t>
  </si>
  <si>
    <t xml:space="preserve"> NV 20 ETF Dividend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</si>
  <si>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</si>
  <si>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</si>
  <si>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</si>
  <si>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</si>
  <si>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Dividend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</si>
  <si>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</si>
  <si>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</si>
  <si>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</si>
  <si>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</si>
  <si>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</si>
  <si>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</si>
  <si>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</si>
  <si>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Low Duration Fund</t>
  </si>
  <si>
    <t>Direct-Direct Weekly Dividend</t>
  </si>
  <si>
    <t>Kotak-Floater Short Term</t>
  </si>
  <si>
    <t>Direct-Monthly Dividend</t>
  </si>
  <si>
    <t>Regular Weekly Dividend</t>
  </si>
  <si>
    <t>Direct-Daily Dividend</t>
  </si>
  <si>
    <t>Kotak Equity Arbitrage Fund</t>
  </si>
  <si>
    <t>Fortnightly Dividend</t>
  </si>
  <si>
    <t>Kotak-Banking and PSU Debt Fund</t>
  </si>
  <si>
    <t>Daily Dividend</t>
  </si>
  <si>
    <t>Direct-Weekly Dividend</t>
  </si>
  <si>
    <t>Kotak-Monthly Income Plan</t>
  </si>
  <si>
    <t>Monthly Dividend</t>
  </si>
  <si>
    <t>Equity Saving Fund</t>
  </si>
  <si>
    <t>Kotak-Liquid -</t>
  </si>
  <si>
    <t>Income Opportunities Fund</t>
  </si>
  <si>
    <t>Weekly Dividend</t>
  </si>
  <si>
    <t>Kotak-Treasury Advantage Fund</t>
  </si>
  <si>
    <t>Corporate Bond Fund</t>
  </si>
  <si>
    <t>Regular Monthly Dividend</t>
  </si>
  <si>
    <t>Kotak Flexi Debt -</t>
  </si>
  <si>
    <t>Kotak-Balance</t>
  </si>
  <si>
    <t>Dividend</t>
  </si>
  <si>
    <t>Direct-Fortnightly Dividend</t>
  </si>
  <si>
    <t>Kotak-Liquid Regular Plan</t>
  </si>
  <si>
    <t>Kotak-Bond Short Term</t>
  </si>
  <si>
    <t>Direct-Direct Monthly Dividend</t>
  </si>
  <si>
    <t>Direct-Dividend</t>
  </si>
  <si>
    <t>Common Notes to Portfolio:</t>
  </si>
  <si>
    <t>1) Face Value per unit: Rs. 10 (For Kotak Liquid, Kotak Floater Short Term Kotak Corporate Bond Kotak Low Duration: Rs.1000)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</si>
  <si>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</si>
  <si>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</si>
  <si>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</si>
  <si>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</si>
  <si>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</si>
  <si>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</si>
  <si>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</si>
  <si>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</si>
  <si>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</si>
  <si>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</si>
  <si>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</si>
  <si>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Gold ETF schemes face value of units and Creation unit size has been changed from April 15, 2015 as under:  FV of each units shall be Rs.10 and creation unit shall consist 10000 units of Kotak Gold ETF (Each unit of Kotak Gold ETF will be approximately equal to 1/10th of 1 gram of gold.</t>
  </si>
  <si>
    <t xml:space="preserve">SO: Structured Obligations FRD: Floating Rate Debentures CP: Commercial Paper </t>
  </si>
  <si>
    <t>CD: Certificate of Deposit TB: Treasury Bills/Cash Management Bills ZCB: Zero Coupon Bonds</t>
  </si>
  <si>
    <t>Portfolio of Kotak Monthly Income Plan as on 30-Apr-2017</t>
  </si>
  <si>
    <t>IFB Industries Ltd.</t>
  </si>
  <si>
    <t>INE559A01017</t>
  </si>
  <si>
    <t>Phillips Carbon Black Ltd.</t>
  </si>
  <si>
    <t>INE602A01015</t>
  </si>
  <si>
    <t>Bombay Burmah Trading Corporation Ltd.</t>
  </si>
  <si>
    <t>INE050A01025</t>
  </si>
  <si>
    <t>Manpasand Beverages Ltd.</t>
  </si>
  <si>
    <t>INE122R01018</t>
  </si>
  <si>
    <t>TATA Metaliks Ltd.</t>
  </si>
  <si>
    <t>INE056C01010</t>
  </si>
  <si>
    <t>HDFC Bank Ltd. -  1540.000 - Call Option - May       2017</t>
  </si>
  <si>
    <t xml:space="preserve">U P Power Corporation Ltd ( Guaranteed By UP State Government ) </t>
  </si>
  <si>
    <t>INE540P07079</t>
  </si>
  <si>
    <t>INE476A09215</t>
  </si>
  <si>
    <t>INE020B07EY7</t>
  </si>
  <si>
    <t>Average Maturity of the portfolio : 6.10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</si>
</sst>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u/>
      <sz val="10"/>
      <color indexed="56"/>
      <name val="Times New Roman"/>
      <family val="1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u/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7" fillId="0" borderId="1" xfId="0" applyFont="1" applyBorder="1"/>
    <xf numFmtId="0" fontId="8" fillId="0" borderId="1" xfId="0" applyFont="1" applyBorder="1"/>
    <xf numFmtId="4" fontId="7" fillId="0" borderId="1" xfId="0" applyNumberFormat="1" applyFont="1" applyBorder="1"/>
    <xf numFmtId="2" fontId="7" fillId="0" borderId="2" xfId="0" applyNumberFormat="1" applyFont="1" applyBorder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4" fontId="8" fillId="0" borderId="0" xfId="0" applyNumberFormat="1" applyFont="1" applyAlignment="1">
      <alignment horizontal="right" wrapText="1"/>
    </xf>
    <xf numFmtId="2" fontId="8" fillId="0" borderId="3" xfId="0" applyNumberFormat="1" applyFont="1" applyBorder="1" applyAlignment="1">
      <alignment horizontal="right" wrapText="1"/>
    </xf>
    <xf numFmtId="4" fontId="7" fillId="0" borderId="0" xfId="0" applyNumberFormat="1" applyFont="1"/>
    <xf numFmtId="2" fontId="7" fillId="0" borderId="3" xfId="0" applyNumberFormat="1" applyFont="1" applyBorder="1"/>
    <xf numFmtId="10" fontId="7" fillId="0" borderId="0" xfId="0" applyNumberFormat="1" applyFont="1" applyAlignment="1">
      <alignment horizontal="right"/>
    </xf>
    <xf numFmtId="0" fontId="8" fillId="0" borderId="0" xfId="0" applyFont="1"/>
    <xf numFmtId="4" fontId="8" fillId="0" borderId="4" xfId="0" applyNumberFormat="1" applyFont="1" applyBorder="1"/>
    <xf numFmtId="2" fontId="8" fillId="0" borderId="5" xfId="0" applyNumberFormat="1" applyFont="1" applyBorder="1"/>
    <xf numFmtId="0" fontId="7" fillId="0" borderId="0" xfId="0" applyFont="1" applyAlignment="1">
      <alignment horizontal="right"/>
    </xf>
    <xf numFmtId="0" fontId="9" fillId="0" borderId="0" xfId="0" applyFont="1"/>
    <xf numFmtId="4" fontId="8" fillId="0" borderId="0" xfId="0" applyNumberFormat="1" applyFont="1"/>
    <xf numFmtId="2" fontId="8" fillId="0" borderId="3" xfId="0" applyNumberFormat="1" applyFont="1" applyBorder="1"/>
    <xf numFmtId="2" fontId="7" fillId="0" borderId="1" xfId="0" applyNumberFormat="1" applyFont="1" applyBorder="1"/>
    <xf numFmtId="2" fontId="7" fillId="0" borderId="0" xfId="0" applyNumberFormat="1" applyFont="1"/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4" fontId="8" fillId="0" borderId="4" xfId="0" applyNumberFormat="1" applyFont="1" applyBorder="1" applyAlignment="1">
      <alignment horizontal="right"/>
    </xf>
    <xf numFmtId="2" fontId="8" fillId="0" borderId="5" xfId="0" applyNumberFormat="1" applyFont="1" applyBorder="1" applyAlignment="1">
      <alignment horizontal="right"/>
    </xf>
    <xf numFmtId="0" fontId="10" fillId="0" borderId="1" xfId="0" applyFont="1" applyBorder="1"/>
    <xf numFmtId="0" fontId="11" fillId="0" borderId="1" xfId="0" applyFont="1" applyBorder="1"/>
    <xf numFmtId="4" fontId="10" fillId="0" borderId="1" xfId="0" applyNumberFormat="1" applyFont="1" applyBorder="1"/>
    <xf numFmtId="2" fontId="10" fillId="0" borderId="2" xfId="0" applyNumberFormat="1" applyFont="1" applyBorder="1"/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4" fontId="11" fillId="0" borderId="0" xfId="0" applyNumberFormat="1" applyFont="1" applyAlignment="1">
      <alignment horizontal="right" wrapText="1"/>
    </xf>
    <xf numFmtId="2" fontId="11" fillId="0" borderId="3" xfId="0" applyNumberFormat="1" applyFont="1" applyBorder="1" applyAlignment="1">
      <alignment horizontal="right" wrapText="1"/>
    </xf>
    <xf numFmtId="4" fontId="10" fillId="0" borderId="0" xfId="0" applyNumberFormat="1" applyFont="1"/>
    <xf numFmtId="2" fontId="10" fillId="0" borderId="3" xfId="0" applyNumberFormat="1" applyFont="1" applyBorder="1"/>
    <xf numFmtId="0" fontId="10" fillId="0" borderId="0" xfId="0" applyFont="1" applyAlignment="1">
      <alignment horizontal="right"/>
    </xf>
    <xf numFmtId="0" fontId="11" fillId="0" borderId="0" xfId="0" applyFont="1"/>
    <xf numFmtId="4" fontId="11" fillId="0" borderId="4" xfId="0" applyNumberFormat="1" applyFont="1" applyBorder="1"/>
    <xf numFmtId="2" fontId="11" fillId="0" borderId="5" xfId="0" applyNumberFormat="1" applyFont="1" applyBorder="1"/>
    <xf numFmtId="10" fontId="10" fillId="0" borderId="0" xfId="0" applyNumberFormat="1" applyFont="1" applyAlignment="1">
      <alignment horizontal="right"/>
    </xf>
    <xf numFmtId="4" fontId="11" fillId="0" borderId="4" xfId="0" applyNumberFormat="1" applyFont="1" applyBorder="1" applyAlignment="1">
      <alignment horizontal="right"/>
    </xf>
    <xf numFmtId="2" fontId="11" fillId="0" borderId="5" xfId="0" applyNumberFormat="1" applyFont="1" applyBorder="1" applyAlignment="1">
      <alignment horizontal="right"/>
    </xf>
    <xf numFmtId="4" fontId="11" fillId="0" borderId="0" xfId="0" applyNumberFormat="1" applyFont="1" applyBorder="1"/>
    <xf numFmtId="2" fontId="11" fillId="0" borderId="3" xfId="0" applyNumberFormat="1" applyFont="1" applyBorder="1"/>
    <xf numFmtId="0" fontId="12" fillId="0" borderId="0" xfId="0" applyFont="1"/>
    <xf numFmtId="4" fontId="11" fillId="0" borderId="0" xfId="0" applyNumberFormat="1" applyFont="1"/>
    <xf numFmtId="2" fontId="10" fillId="0" borderId="1" xfId="0" applyNumberFormat="1" applyFont="1" applyBorder="1"/>
    <xf numFmtId="2" fontId="10" fillId="0" borderId="0" xfId="0" applyNumberFormat="1" applyFont="1"/>
    <xf numFmtId="0" fontId="3" fillId="0" borderId="0" xfId="0" applyFont="1" applyBorder="1"/>
    <xf numFmtId="0" fontId="10" fillId="0" borderId="0" xfId="0" applyFont="1" applyBorder="1"/>
    <xf numFmtId="0" fontId="4" fillId="0" borderId="0" xfId="1" applyFont="1" applyBorder="1"/>
    <xf numFmtId="4" fontId="8" fillId="0" borderId="0" xfId="0" applyNumberFormat="1" applyFont="1" applyBorder="1"/>
    <xf numFmtId="0" fontId="5" fillId="0" borderId="6" xfId="0" applyFont="1" applyBorder="1"/>
    <xf numFmtId="0" fontId="10" fillId="0" borderId="6" xfId="0" applyFont="1" applyBorder="1"/>
    <xf numFmtId="0" fontId="0" fillId="0" borderId="6" xfId="0" applyBorder="1"/>
    <xf numFmtId="0" fontId="0" fillId="0" borderId="6" xfId="0" applyNumberFormat="1" applyBorder="1"/>
    <xf numFmtId="0" fontId="6" fillId="0" borderId="6" xfId="0" applyFont="1" applyBorder="1"/>
    <xf numFmtId="0" fontId="6" fillId="0" borderId="6" xfId="0" applyNumberFormat="1" applyFont="1" applyBorder="1"/>
    <xf numFmtId="0" fontId="6" fillId="0" borderId="6" xfId="0" applyNumberFormat="1" applyFont="1" applyBorder="1" applyAlignment="1">
      <alignment wrapText="1"/>
    </xf>
    <xf numFmtId="14" fontId="0" fillId="0" borderId="6" xfId="0" applyNumberFormat="1" applyBorder="1"/>
    <xf numFmtId="0" fontId="0" fillId="0" borderId="0" xfId="0" applyNumberFormat="1"/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 applyAlignment="1"/>
    <xf numFmtId="0" fontId="0" fillId="0" borderId="0" xfId="0" applyAlignment="1"/>
    <xf numFmtId="0" fontId="8" fillId="0" borderId="0" xfId="0" applyFont="1" applyAlignment="1"/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2" fillId="0" borderId="0" xfId="0" applyFont="1" applyAlignment="1"/>
    <xf numFmtId="0" fontId="13" fillId="0" borderId="0" xfId="0" applyFont="1" applyAlignment="1"/>
    <xf numFmtId="0" fontId="11" fillId="0" borderId="0" xfId="0" applyFont="1" applyAlignment="1"/>
    <xf numFmtId="0" fontId="2" fillId="0" borderId="0" xfId="1" applyFont="1" applyBorder="1" applyAlignment="1"/>
    <xf numFmtId="0" fontId="1" fillId="0" borderId="0" xfId="1" applyFont="1" applyBorder="1" applyAlignment="1"/>
    <xf numFmtId="0" fontId="6" fillId="0" borderId="6" xfId="0" applyFont="1" applyBorder="1"/>
    <xf numFmtId="0" fontId="0" fillId="0" borderId="6" xfId="0" applyBorder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1021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6" t="s">
        <v>122</v>
      </c>
      <c r="C6" s="5" t="s">
        <v>140</v>
      </c>
      <c r="D6" s="5" t="s">
        <v>1022</v>
      </c>
      <c r="E6" s="5" t="s">
        <v>12</v>
      </c>
      <c r="F6" s="5">
        <v>340</v>
      </c>
      <c r="G6" s="10">
        <v>2711.2400000000002</v>
      </c>
      <c r="H6" s="11">
        <v>11.700000000000001</v>
      </c>
    </row>
    <row r="7" spans="1:8" x14ac:dyDescent="0.15">
      <c r="B7" s="16" t="s">
        <v>122</v>
      </c>
      <c r="C7" s="5" t="s">
        <v>143</v>
      </c>
      <c r="D7" s="5" t="s">
        <v>1023</v>
      </c>
      <c r="E7" s="5" t="s">
        <v>12</v>
      </c>
      <c r="F7" s="5">
        <v>250</v>
      </c>
      <c r="G7" s="10">
        <v>2524.7600000000002</v>
      </c>
      <c r="H7" s="11">
        <v>10.89</v>
      </c>
    </row>
    <row r="8" spans="1:8" x14ac:dyDescent="0.15">
      <c r="B8" s="12">
        <v>7.7799999999999994E-2</v>
      </c>
      <c r="C8" s="5" t="s">
        <v>54</v>
      </c>
      <c r="D8" s="5" t="s">
        <v>1024</v>
      </c>
      <c r="E8" s="5" t="s">
        <v>12</v>
      </c>
      <c r="F8" s="5">
        <v>25</v>
      </c>
      <c r="G8" s="10">
        <v>2504.04</v>
      </c>
      <c r="H8" s="11">
        <v>10.8</v>
      </c>
    </row>
    <row r="9" spans="1:8" x14ac:dyDescent="0.15">
      <c r="B9" s="12">
        <v>6.83E-2</v>
      </c>
      <c r="C9" s="5" t="s">
        <v>36</v>
      </c>
      <c r="D9" s="5" t="s">
        <v>1025</v>
      </c>
      <c r="E9" s="5" t="s">
        <v>12</v>
      </c>
      <c r="F9" s="5">
        <v>250</v>
      </c>
      <c r="G9" s="10">
        <v>2461.2000000000003</v>
      </c>
      <c r="H9" s="11">
        <v>10.620000000000001</v>
      </c>
    </row>
    <row r="10" spans="1:8" x14ac:dyDescent="0.15">
      <c r="B10" s="12">
        <v>9.0399999999999994E-2</v>
      </c>
      <c r="C10" s="5" t="s">
        <v>175</v>
      </c>
      <c r="D10" s="5" t="s">
        <v>153</v>
      </c>
      <c r="E10" s="5" t="s">
        <v>12</v>
      </c>
      <c r="F10" s="5">
        <v>230</v>
      </c>
      <c r="G10" s="10">
        <v>2387.6799999999998</v>
      </c>
      <c r="H10" s="11">
        <v>10.3</v>
      </c>
    </row>
    <row r="11" spans="1:8" x14ac:dyDescent="0.15">
      <c r="B11" s="12">
        <v>7.2499999999999995E-2</v>
      </c>
      <c r="C11" s="5" t="s">
        <v>129</v>
      </c>
      <c r="D11" s="5" t="s">
        <v>634</v>
      </c>
      <c r="E11" s="5" t="s">
        <v>131</v>
      </c>
      <c r="F11" s="5">
        <v>220</v>
      </c>
      <c r="G11" s="10">
        <v>2199.33</v>
      </c>
      <c r="H11" s="11">
        <v>9.49</v>
      </c>
    </row>
    <row r="12" spans="1:8" x14ac:dyDescent="0.15">
      <c r="B12" s="12">
        <v>8.2000000000000003E-2</v>
      </c>
      <c r="C12" s="5" t="s">
        <v>527</v>
      </c>
      <c r="D12" s="5" t="s">
        <v>639</v>
      </c>
      <c r="E12" s="5" t="s">
        <v>12</v>
      </c>
      <c r="F12" s="5">
        <v>100</v>
      </c>
      <c r="G12" s="10">
        <v>1021.64</v>
      </c>
      <c r="H12" s="11">
        <v>4.41</v>
      </c>
    </row>
    <row r="13" spans="1:8" x14ac:dyDescent="0.15">
      <c r="B13" s="12">
        <v>6.54E-2</v>
      </c>
      <c r="C13" s="5" t="s">
        <v>165</v>
      </c>
      <c r="D13" s="5" t="s">
        <v>166</v>
      </c>
      <c r="E13" s="5" t="s">
        <v>12</v>
      </c>
      <c r="F13" s="5">
        <v>89</v>
      </c>
      <c r="G13" s="10">
        <v>876.58</v>
      </c>
      <c r="H13" s="11">
        <v>3.7800000000000002</v>
      </c>
    </row>
    <row r="14" spans="1:8" x14ac:dyDescent="0.15">
      <c r="B14" s="12">
        <v>8.4900000000000003E-2</v>
      </c>
      <c r="C14" s="5" t="s">
        <v>123</v>
      </c>
      <c r="D14" s="5" t="s">
        <v>1018</v>
      </c>
      <c r="E14" s="5" t="s">
        <v>12</v>
      </c>
      <c r="F14" s="5">
        <v>70</v>
      </c>
      <c r="G14" s="10">
        <v>713.77</v>
      </c>
      <c r="H14" s="11">
        <v>3.08</v>
      </c>
    </row>
    <row r="15" spans="1:8" x14ac:dyDescent="0.15">
      <c r="B15" s="12">
        <v>8.6599999999999996E-2</v>
      </c>
      <c r="C15" s="5" t="s">
        <v>167</v>
      </c>
      <c r="D15" s="5" t="s">
        <v>774</v>
      </c>
      <c r="E15" s="5" t="s">
        <v>12</v>
      </c>
      <c r="F15" s="5">
        <v>50</v>
      </c>
      <c r="G15" s="10">
        <v>510.76</v>
      </c>
      <c r="H15" s="11">
        <v>2.2000000000000002</v>
      </c>
    </row>
    <row r="16" spans="1:8" x14ac:dyDescent="0.15">
      <c r="B16" s="12">
        <v>8.6800000000000002E-2</v>
      </c>
      <c r="C16" s="5" t="s">
        <v>123</v>
      </c>
      <c r="D16" s="5" t="s">
        <v>1009</v>
      </c>
      <c r="E16" s="5" t="s">
        <v>12</v>
      </c>
      <c r="F16" s="5">
        <v>30</v>
      </c>
      <c r="G16" s="10">
        <v>307.2</v>
      </c>
      <c r="H16" s="11">
        <v>1.33</v>
      </c>
    </row>
    <row r="17" spans="1:8" x14ac:dyDescent="0.15">
      <c r="B17" s="12">
        <v>8.8700000000000001E-2</v>
      </c>
      <c r="C17" s="5" t="s">
        <v>175</v>
      </c>
      <c r="D17" s="5" t="s">
        <v>1008</v>
      </c>
      <c r="E17" s="5" t="s">
        <v>12</v>
      </c>
      <c r="F17" s="5">
        <v>20</v>
      </c>
      <c r="G17" s="10">
        <v>207.65</v>
      </c>
      <c r="H17" s="11">
        <v>0.90000000000000013</v>
      </c>
    </row>
    <row r="18" spans="1:8" x14ac:dyDescent="0.15">
      <c r="B18" s="12">
        <v>8.3799999999999999E-2</v>
      </c>
      <c r="C18" s="5" t="s">
        <v>36</v>
      </c>
      <c r="D18" s="5" t="s">
        <v>595</v>
      </c>
      <c r="E18" s="5" t="s">
        <v>12</v>
      </c>
      <c r="F18" s="5">
        <v>20</v>
      </c>
      <c r="G18" s="10">
        <v>204.92000000000002</v>
      </c>
      <c r="H18" s="11">
        <v>0.88</v>
      </c>
    </row>
    <row r="19" spans="1:8" ht="9.75" thickBot="1" x14ac:dyDescent="0.2">
      <c r="E19" s="13" t="s">
        <v>64</v>
      </c>
      <c r="G19" s="14">
        <v>18630.77</v>
      </c>
      <c r="H19" s="15">
        <v>80.38</v>
      </c>
    </row>
    <row r="20" spans="1:8" ht="15.75" thickTop="1" x14ac:dyDescent="0.25">
      <c r="B20" s="68" t="s">
        <v>65</v>
      </c>
      <c r="C20" s="67"/>
      <c r="H20" s="11"/>
    </row>
    <row r="21" spans="1:8" ht="15" x14ac:dyDescent="0.25">
      <c r="B21" s="66" t="s">
        <v>9</v>
      </c>
      <c r="C21" s="67"/>
      <c r="H21" s="11"/>
    </row>
    <row r="22" spans="1:8" x14ac:dyDescent="0.15">
      <c r="B22" s="12">
        <v>8.3900000000000002E-2</v>
      </c>
      <c r="C22" s="5" t="s">
        <v>1011</v>
      </c>
      <c r="D22" s="5" t="s">
        <v>1012</v>
      </c>
      <c r="E22" s="5" t="s">
        <v>68</v>
      </c>
      <c r="F22" s="5">
        <v>3750000</v>
      </c>
      <c r="G22" s="10">
        <v>3861.25</v>
      </c>
      <c r="H22" s="11">
        <v>16.66</v>
      </c>
    </row>
    <row r="23" spans="1:8" x14ac:dyDescent="0.15">
      <c r="B23" s="12">
        <v>8.5599999999999996E-2</v>
      </c>
      <c r="C23" s="5" t="s">
        <v>1011</v>
      </c>
      <c r="D23" s="5" t="s">
        <v>1013</v>
      </c>
      <c r="E23" s="5" t="s">
        <v>68</v>
      </c>
      <c r="F23" s="5">
        <v>275000</v>
      </c>
      <c r="G23" s="10">
        <v>284.51</v>
      </c>
      <c r="H23" s="11">
        <v>1.23</v>
      </c>
    </row>
    <row r="24" spans="1:8" ht="9.75" thickBot="1" x14ac:dyDescent="0.2">
      <c r="E24" s="13" t="s">
        <v>64</v>
      </c>
      <c r="G24" s="14">
        <v>4145.76</v>
      </c>
      <c r="H24" s="15">
        <v>17.89</v>
      </c>
    </row>
    <row r="25" spans="1:8" ht="9.75" thickTop="1" x14ac:dyDescent="0.15">
      <c r="H25" s="11"/>
    </row>
    <row r="26" spans="1:8" x14ac:dyDescent="0.15">
      <c r="B26" s="16" t="s">
        <v>106</v>
      </c>
      <c r="C26" s="5" t="s">
        <v>107</v>
      </c>
      <c r="E26" s="5" t="s">
        <v>106</v>
      </c>
      <c r="G26" s="10">
        <v>99.98</v>
      </c>
      <c r="H26" s="11">
        <v>0.43</v>
      </c>
    </row>
    <row r="27" spans="1:8" ht="9.75" thickBot="1" x14ac:dyDescent="0.2">
      <c r="E27" s="13" t="s">
        <v>64</v>
      </c>
      <c r="G27" s="14">
        <v>99.98</v>
      </c>
      <c r="H27" s="15">
        <v>0.43</v>
      </c>
    </row>
    <row r="28" spans="1:8" ht="9.75" thickTop="1" x14ac:dyDescent="0.15">
      <c r="H28" s="11"/>
    </row>
    <row r="29" spans="1:8" x14ac:dyDescent="0.15">
      <c r="A29" s="17" t="s">
        <v>108</v>
      </c>
      <c r="G29" s="18">
        <v>300.02999999999997</v>
      </c>
      <c r="H29" s="19">
        <v>1.3</v>
      </c>
    </row>
    <row r="30" spans="1:8" x14ac:dyDescent="0.15">
      <c r="H30" s="11"/>
    </row>
    <row r="31" spans="1:8" ht="9.75" thickBot="1" x14ac:dyDescent="0.2">
      <c r="E31" s="13" t="s">
        <v>109</v>
      </c>
      <c r="G31" s="14">
        <v>23176.54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110</v>
      </c>
      <c r="H33" s="11"/>
    </row>
    <row r="34" spans="1:8" x14ac:dyDescent="0.15">
      <c r="A34" s="5">
        <v>1</v>
      </c>
      <c r="B34" s="5" t="s">
        <v>1026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112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113</v>
      </c>
      <c r="H38" s="11"/>
    </row>
    <row r="39" spans="1:8" x14ac:dyDescent="0.15">
      <c r="B39" s="5" t="s">
        <v>114</v>
      </c>
      <c r="H39" s="11"/>
    </row>
    <row r="40" spans="1:8" x14ac:dyDescent="0.15">
      <c r="B40" s="5" t="s">
        <v>115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0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4" workbookViewId="0">
      <selection activeCell="G11" activeCellId="1" sqref="G14:G18 G1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976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0.1265</v>
      </c>
      <c r="C6" s="5" t="s">
        <v>323</v>
      </c>
      <c r="D6" s="5" t="s">
        <v>302</v>
      </c>
      <c r="E6" s="5" t="s">
        <v>298</v>
      </c>
      <c r="F6" s="5">
        <v>90</v>
      </c>
      <c r="G6" s="10">
        <v>936.32</v>
      </c>
      <c r="H6" s="11">
        <v>8.93</v>
      </c>
    </row>
    <row r="7" spans="1:8" x14ac:dyDescent="0.15">
      <c r="B7" s="12">
        <v>9.8199999999999996E-2</v>
      </c>
      <c r="C7" s="5" t="s">
        <v>310</v>
      </c>
      <c r="D7" s="5" t="s">
        <v>670</v>
      </c>
      <c r="E7" s="5" t="s">
        <v>312</v>
      </c>
      <c r="F7" s="5">
        <v>90</v>
      </c>
      <c r="G7" s="10">
        <v>906.5</v>
      </c>
      <c r="H7" s="11">
        <v>8.64</v>
      </c>
    </row>
    <row r="8" spans="1:8" x14ac:dyDescent="0.15">
      <c r="B8" s="12">
        <v>9.2499999999999999E-2</v>
      </c>
      <c r="C8" s="5" t="s">
        <v>766</v>
      </c>
      <c r="D8" s="5" t="s">
        <v>767</v>
      </c>
      <c r="E8" s="5" t="s">
        <v>275</v>
      </c>
      <c r="F8" s="5">
        <v>90</v>
      </c>
      <c r="G8" s="10">
        <v>903.59</v>
      </c>
      <c r="H8" s="11">
        <v>8.6199999999999992</v>
      </c>
    </row>
    <row r="9" spans="1:8" x14ac:dyDescent="0.15">
      <c r="B9" s="12">
        <v>0.107</v>
      </c>
      <c r="C9" s="5" t="s">
        <v>673</v>
      </c>
      <c r="D9" s="5" t="s">
        <v>674</v>
      </c>
      <c r="E9" s="5" t="s">
        <v>382</v>
      </c>
      <c r="F9" s="5">
        <v>70</v>
      </c>
      <c r="G9" s="10">
        <v>714.66</v>
      </c>
      <c r="H9" s="11">
        <v>6.8100000000000005</v>
      </c>
    </row>
    <row r="10" spans="1:8" x14ac:dyDescent="0.15">
      <c r="B10" s="12">
        <v>9.9099999999999994E-2</v>
      </c>
      <c r="C10" s="5" t="s">
        <v>327</v>
      </c>
      <c r="D10" s="5" t="s">
        <v>769</v>
      </c>
      <c r="E10" s="5" t="s">
        <v>275</v>
      </c>
      <c r="F10" s="5">
        <v>40</v>
      </c>
      <c r="G10" s="10">
        <v>409.25</v>
      </c>
      <c r="H10" s="11">
        <v>3.9</v>
      </c>
    </row>
    <row r="11" spans="1:8" ht="9.75" thickBot="1" x14ac:dyDescent="0.2">
      <c r="E11" s="13" t="s">
        <v>64</v>
      </c>
      <c r="G11" s="14">
        <v>3870.32</v>
      </c>
      <c r="H11" s="15">
        <v>36.9</v>
      </c>
    </row>
    <row r="12" spans="1:8" ht="15.75" thickTop="1" x14ac:dyDescent="0.25">
      <c r="B12" s="66" t="s">
        <v>234</v>
      </c>
      <c r="C12" s="67"/>
      <c r="H12" s="11"/>
    </row>
    <row r="13" spans="1:8" x14ac:dyDescent="0.15">
      <c r="B13" s="16" t="s">
        <v>122</v>
      </c>
      <c r="C13" s="5" t="s">
        <v>388</v>
      </c>
      <c r="D13" s="5" t="s">
        <v>957</v>
      </c>
      <c r="E13" s="5" t="s">
        <v>815</v>
      </c>
      <c r="F13" s="5">
        <v>9</v>
      </c>
      <c r="G13" s="10">
        <v>1028.1200000000001</v>
      </c>
      <c r="H13" s="11">
        <v>9.8000000000000007</v>
      </c>
    </row>
    <row r="14" spans="1:8" x14ac:dyDescent="0.15">
      <c r="B14" s="12">
        <v>0.113</v>
      </c>
      <c r="C14" s="5" t="s">
        <v>959</v>
      </c>
      <c r="D14" s="5" t="s">
        <v>817</v>
      </c>
      <c r="E14" s="5" t="s">
        <v>815</v>
      </c>
      <c r="F14" s="5">
        <v>90</v>
      </c>
      <c r="G14" s="10">
        <v>920.94</v>
      </c>
      <c r="H14" s="11">
        <v>8.7800000000000011</v>
      </c>
    </row>
    <row r="15" spans="1:8" x14ac:dyDescent="0.15">
      <c r="B15" s="12">
        <v>0.113</v>
      </c>
      <c r="C15" s="5" t="s">
        <v>818</v>
      </c>
      <c r="D15" s="5" t="s">
        <v>819</v>
      </c>
      <c r="E15" s="5" t="s">
        <v>815</v>
      </c>
      <c r="F15" s="5">
        <v>90</v>
      </c>
      <c r="G15" s="10">
        <v>917.77</v>
      </c>
      <c r="H15" s="11">
        <v>8.75</v>
      </c>
    </row>
    <row r="16" spans="1:8" x14ac:dyDescent="0.15">
      <c r="B16" s="12">
        <v>9.8799999999999999E-2</v>
      </c>
      <c r="C16" s="5" t="s">
        <v>969</v>
      </c>
      <c r="D16" s="5" t="s">
        <v>970</v>
      </c>
      <c r="E16" s="5" t="s">
        <v>134</v>
      </c>
      <c r="F16" s="5">
        <v>90</v>
      </c>
      <c r="G16" s="10">
        <v>915.77</v>
      </c>
      <c r="H16" s="11">
        <v>8.73</v>
      </c>
    </row>
    <row r="17" spans="1:8" x14ac:dyDescent="0.15">
      <c r="B17" s="12">
        <v>9.5699999999999993E-2</v>
      </c>
      <c r="C17" s="5" t="s">
        <v>415</v>
      </c>
      <c r="D17" s="5" t="s">
        <v>376</v>
      </c>
      <c r="E17" s="5" t="s">
        <v>275</v>
      </c>
      <c r="F17" s="5">
        <v>90</v>
      </c>
      <c r="G17" s="10">
        <v>914.31000000000006</v>
      </c>
      <c r="H17" s="11">
        <v>8.7200000000000006</v>
      </c>
    </row>
    <row r="18" spans="1:8" x14ac:dyDescent="0.15">
      <c r="B18" s="12">
        <v>9.7500000000000003E-2</v>
      </c>
      <c r="C18" s="5" t="s">
        <v>695</v>
      </c>
      <c r="D18" s="5" t="s">
        <v>696</v>
      </c>
      <c r="E18" s="5" t="s">
        <v>697</v>
      </c>
      <c r="F18" s="5">
        <v>8</v>
      </c>
      <c r="G18" s="10">
        <v>811.03</v>
      </c>
      <c r="H18" s="11">
        <v>7.73</v>
      </c>
    </row>
    <row r="19" spans="1:8" ht="9.75" thickBot="1" x14ac:dyDescent="0.2">
      <c r="E19" s="13" t="s">
        <v>64</v>
      </c>
      <c r="G19" s="14">
        <v>5507.94</v>
      </c>
      <c r="H19" s="15">
        <v>52.51</v>
      </c>
    </row>
    <row r="20" spans="1:8" ht="9.75" thickTop="1" x14ac:dyDescent="0.15">
      <c r="H20" s="11"/>
    </row>
    <row r="21" spans="1:8" x14ac:dyDescent="0.15">
      <c r="B21" s="16" t="s">
        <v>106</v>
      </c>
      <c r="C21" s="5" t="s">
        <v>107</v>
      </c>
      <c r="E21" s="5" t="s">
        <v>106</v>
      </c>
      <c r="G21" s="10">
        <v>499.92</v>
      </c>
      <c r="H21" s="11">
        <v>4.7699999999999996</v>
      </c>
    </row>
    <row r="22" spans="1:8" ht="9.75" thickBot="1" x14ac:dyDescent="0.2">
      <c r="E22" s="13" t="s">
        <v>64</v>
      </c>
      <c r="G22" s="14">
        <v>499.92</v>
      </c>
      <c r="H22" s="15">
        <v>4.7699999999999996</v>
      </c>
    </row>
    <row r="23" spans="1:8" ht="9.75" thickTop="1" x14ac:dyDescent="0.15">
      <c r="H23" s="11"/>
    </row>
    <row r="24" spans="1:8" x14ac:dyDescent="0.15">
      <c r="A24" s="17" t="s">
        <v>108</v>
      </c>
      <c r="G24" s="18">
        <v>609.95000000000005</v>
      </c>
      <c r="H24" s="19">
        <v>5.82</v>
      </c>
    </row>
    <row r="25" spans="1:8" x14ac:dyDescent="0.15">
      <c r="H25" s="11"/>
    </row>
    <row r="26" spans="1:8" ht="9.75" thickBot="1" x14ac:dyDescent="0.2">
      <c r="E26" s="13" t="s">
        <v>109</v>
      </c>
      <c r="G26" s="14">
        <v>10488.13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110</v>
      </c>
      <c r="H28" s="11"/>
    </row>
    <row r="29" spans="1:8" x14ac:dyDescent="0.15">
      <c r="A29" s="5">
        <v>1</v>
      </c>
      <c r="B29" s="5" t="s">
        <v>977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112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113</v>
      </c>
      <c r="H33" s="11"/>
    </row>
    <row r="34" spans="1:8" x14ac:dyDescent="0.15">
      <c r="B34" s="5" t="s">
        <v>114</v>
      </c>
      <c r="H34" s="11"/>
    </row>
    <row r="35" spans="1:8" x14ac:dyDescent="0.15">
      <c r="B35" s="5" t="s">
        <v>115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6" workbookViewId="0">
      <selection activeCell="K11" sqref="K11:K3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0" width="9.140625" style="5"/>
    <col min="11" max="11" width="10.42578125" style="5" bestFit="1" customWidth="1"/>
    <col min="12" max="16384" width="9.140625" style="5"/>
  </cols>
  <sheetData>
    <row r="1" spans="1:11" x14ac:dyDescent="0.15">
      <c r="A1" s="1"/>
      <c r="B1" s="1"/>
      <c r="C1" s="2" t="s">
        <v>974</v>
      </c>
      <c r="D1" s="1"/>
      <c r="E1" s="1"/>
      <c r="F1" s="1"/>
      <c r="G1" s="3"/>
      <c r="H1" s="4"/>
    </row>
    <row r="2" spans="1:11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11" ht="15" x14ac:dyDescent="0.25">
      <c r="A3" s="66" t="s">
        <v>7</v>
      </c>
      <c r="B3" s="67"/>
      <c r="C3" s="67"/>
      <c r="H3" s="11"/>
    </row>
    <row r="4" spans="1:11" ht="15" x14ac:dyDescent="0.25">
      <c r="B4" s="68" t="s">
        <v>8</v>
      </c>
      <c r="C4" s="67"/>
      <c r="H4" s="11"/>
    </row>
    <row r="5" spans="1:11" ht="15" x14ac:dyDescent="0.25">
      <c r="B5" s="66" t="s">
        <v>9</v>
      </c>
      <c r="C5" s="67"/>
      <c r="H5" s="11"/>
    </row>
    <row r="6" spans="1:11" x14ac:dyDescent="0.15">
      <c r="B6" s="12">
        <v>0.107</v>
      </c>
      <c r="C6" s="5" t="s">
        <v>673</v>
      </c>
      <c r="D6" s="5" t="s">
        <v>674</v>
      </c>
      <c r="E6" s="5" t="s">
        <v>382</v>
      </c>
      <c r="F6" s="5">
        <v>380</v>
      </c>
      <c r="G6" s="10">
        <v>3879.56</v>
      </c>
      <c r="H6" s="11">
        <v>9.07</v>
      </c>
    </row>
    <row r="7" spans="1:11" x14ac:dyDescent="0.15">
      <c r="B7" s="12">
        <v>9.2499999999999999E-2</v>
      </c>
      <c r="C7" s="5" t="s">
        <v>766</v>
      </c>
      <c r="D7" s="5" t="s">
        <v>767</v>
      </c>
      <c r="E7" s="5" t="s">
        <v>275</v>
      </c>
      <c r="F7" s="5">
        <v>380</v>
      </c>
      <c r="G7" s="10">
        <v>3815.1800000000003</v>
      </c>
      <c r="H7" s="11">
        <v>8.92</v>
      </c>
    </row>
    <row r="8" spans="1:11" x14ac:dyDescent="0.15">
      <c r="B8" s="12">
        <v>0.10249999999999999</v>
      </c>
      <c r="C8" s="5" t="s">
        <v>952</v>
      </c>
      <c r="D8" s="5" t="s">
        <v>975</v>
      </c>
      <c r="E8" s="5" t="s">
        <v>336</v>
      </c>
      <c r="F8" s="5">
        <v>350</v>
      </c>
      <c r="G8" s="10">
        <v>3590.85</v>
      </c>
      <c r="H8" s="11">
        <v>8.39</v>
      </c>
    </row>
    <row r="9" spans="1:11" x14ac:dyDescent="0.15">
      <c r="B9" s="12">
        <v>9.8199999999999996E-2</v>
      </c>
      <c r="C9" s="5" t="s">
        <v>310</v>
      </c>
      <c r="D9" s="5" t="s">
        <v>311</v>
      </c>
      <c r="E9" s="5" t="s">
        <v>312</v>
      </c>
      <c r="F9" s="5">
        <v>280</v>
      </c>
      <c r="G9" s="10">
        <v>2820.2400000000002</v>
      </c>
      <c r="H9" s="11">
        <v>6.59</v>
      </c>
    </row>
    <row r="10" spans="1:11" x14ac:dyDescent="0.15">
      <c r="B10" s="12">
        <v>8.3699999999999997E-2</v>
      </c>
      <c r="C10" s="5" t="s">
        <v>289</v>
      </c>
      <c r="D10" s="5" t="s">
        <v>968</v>
      </c>
      <c r="E10" s="5" t="s">
        <v>35</v>
      </c>
      <c r="F10" s="5">
        <v>200</v>
      </c>
      <c r="G10" s="10">
        <v>2019.14</v>
      </c>
      <c r="H10" s="11">
        <v>4.72</v>
      </c>
    </row>
    <row r="11" spans="1:11" x14ac:dyDescent="0.15">
      <c r="B11" s="12">
        <v>0.105</v>
      </c>
      <c r="C11" s="5" t="s">
        <v>340</v>
      </c>
      <c r="D11" s="5" t="s">
        <v>951</v>
      </c>
      <c r="E11" s="5" t="s">
        <v>40</v>
      </c>
      <c r="F11" s="5">
        <v>130</v>
      </c>
      <c r="G11" s="10">
        <v>1321.71</v>
      </c>
      <c r="H11" s="11">
        <v>3.09</v>
      </c>
    </row>
    <row r="12" spans="1:11" x14ac:dyDescent="0.15">
      <c r="B12" s="12">
        <v>9.8199999999999996E-2</v>
      </c>
      <c r="C12" s="5" t="s">
        <v>310</v>
      </c>
      <c r="D12" s="5" t="s">
        <v>670</v>
      </c>
      <c r="E12" s="5" t="s">
        <v>312</v>
      </c>
      <c r="F12" s="5">
        <v>100</v>
      </c>
      <c r="G12" s="10">
        <v>1007.23</v>
      </c>
      <c r="H12" s="11">
        <v>2.35</v>
      </c>
      <c r="K12" s="10"/>
    </row>
    <row r="13" spans="1:11" ht="9.75" thickBot="1" x14ac:dyDescent="0.2">
      <c r="E13" s="13" t="s">
        <v>64</v>
      </c>
      <c r="G13" s="14">
        <v>18453.91</v>
      </c>
      <c r="H13" s="15">
        <v>43.13</v>
      </c>
      <c r="K13" s="10"/>
    </row>
    <row r="14" spans="1:11" ht="15.75" thickTop="1" x14ac:dyDescent="0.25">
      <c r="B14" s="66" t="s">
        <v>234</v>
      </c>
      <c r="C14" s="67"/>
      <c r="H14" s="11"/>
      <c r="K14" s="10"/>
    </row>
    <row r="15" spans="1:11" x14ac:dyDescent="0.15">
      <c r="B15" s="16" t="s">
        <v>122</v>
      </c>
      <c r="C15" s="5" t="s">
        <v>388</v>
      </c>
      <c r="D15" s="5" t="s">
        <v>957</v>
      </c>
      <c r="E15" s="5" t="s">
        <v>815</v>
      </c>
      <c r="F15" s="5">
        <v>38</v>
      </c>
      <c r="G15" s="10">
        <v>4340.95</v>
      </c>
      <c r="H15" s="11">
        <v>10.14</v>
      </c>
    </row>
    <row r="16" spans="1:11" x14ac:dyDescent="0.15">
      <c r="B16" s="16" t="s">
        <v>122</v>
      </c>
      <c r="C16" s="5" t="s">
        <v>813</v>
      </c>
      <c r="D16" s="5" t="s">
        <v>958</v>
      </c>
      <c r="E16" s="5" t="s">
        <v>815</v>
      </c>
      <c r="F16" s="5">
        <v>38</v>
      </c>
      <c r="G16" s="10">
        <v>4319.33</v>
      </c>
      <c r="H16" s="11">
        <v>10.09</v>
      </c>
    </row>
    <row r="17" spans="1:8" x14ac:dyDescent="0.15">
      <c r="B17" s="12">
        <v>0.1032</v>
      </c>
      <c r="C17" s="5" t="s">
        <v>820</v>
      </c>
      <c r="D17" s="5" t="s">
        <v>821</v>
      </c>
      <c r="E17" s="5" t="s">
        <v>697</v>
      </c>
      <c r="F17" s="5">
        <v>38</v>
      </c>
      <c r="G17" s="10">
        <v>3912.63</v>
      </c>
      <c r="H17" s="11">
        <v>9.14</v>
      </c>
    </row>
    <row r="18" spans="1:8" x14ac:dyDescent="0.15">
      <c r="B18" s="16" t="s">
        <v>122</v>
      </c>
      <c r="C18" s="5" t="s">
        <v>681</v>
      </c>
      <c r="D18" s="5" t="s">
        <v>682</v>
      </c>
      <c r="E18" s="5" t="s">
        <v>683</v>
      </c>
      <c r="F18" s="5">
        <v>28</v>
      </c>
      <c r="G18" s="10">
        <v>2865.57</v>
      </c>
      <c r="H18" s="11">
        <v>6.7</v>
      </c>
    </row>
    <row r="19" spans="1:8" x14ac:dyDescent="0.15">
      <c r="B19" s="12">
        <v>0.11749999999999999</v>
      </c>
      <c r="C19" s="5" t="s">
        <v>380</v>
      </c>
      <c r="D19" s="5" t="s">
        <v>381</v>
      </c>
      <c r="E19" s="5" t="s">
        <v>382</v>
      </c>
      <c r="F19" s="5">
        <v>190</v>
      </c>
      <c r="G19" s="10">
        <v>1902.58</v>
      </c>
      <c r="H19" s="11">
        <v>4.45</v>
      </c>
    </row>
    <row r="20" spans="1:8" x14ac:dyDescent="0.15">
      <c r="B20" s="12">
        <v>9.8799999999999999E-2</v>
      </c>
      <c r="C20" s="5" t="s">
        <v>969</v>
      </c>
      <c r="D20" s="5" t="s">
        <v>970</v>
      </c>
      <c r="E20" s="5" t="s">
        <v>134</v>
      </c>
      <c r="F20" s="5">
        <v>165</v>
      </c>
      <c r="G20" s="10">
        <v>1678.92</v>
      </c>
      <c r="H20" s="11">
        <v>3.92</v>
      </c>
    </row>
    <row r="21" spans="1:8" x14ac:dyDescent="0.15">
      <c r="B21" s="12">
        <v>9.7500000000000003E-2</v>
      </c>
      <c r="C21" s="5" t="s">
        <v>695</v>
      </c>
      <c r="D21" s="5" t="s">
        <v>696</v>
      </c>
      <c r="E21" s="5" t="s">
        <v>697</v>
      </c>
      <c r="F21" s="5">
        <v>9</v>
      </c>
      <c r="G21" s="10">
        <v>912.41</v>
      </c>
      <c r="H21" s="11">
        <v>2.13</v>
      </c>
    </row>
    <row r="22" spans="1:8" x14ac:dyDescent="0.15">
      <c r="B22" s="12">
        <v>0.10349999999999999</v>
      </c>
      <c r="C22" s="5" t="s">
        <v>391</v>
      </c>
      <c r="D22" s="5" t="s">
        <v>392</v>
      </c>
      <c r="E22" s="5" t="s">
        <v>134</v>
      </c>
      <c r="F22" s="5">
        <v>10</v>
      </c>
      <c r="G22" s="10">
        <v>750.94</v>
      </c>
      <c r="H22" s="11">
        <v>1.7500000000000002</v>
      </c>
    </row>
    <row r="23" spans="1:8" x14ac:dyDescent="0.15">
      <c r="B23" s="12">
        <v>9.5699999999999993E-2</v>
      </c>
      <c r="C23" s="5" t="s">
        <v>415</v>
      </c>
      <c r="D23" s="5" t="s">
        <v>376</v>
      </c>
      <c r="E23" s="5" t="s">
        <v>275</v>
      </c>
      <c r="F23" s="5">
        <v>60</v>
      </c>
      <c r="G23" s="10">
        <v>609.54</v>
      </c>
      <c r="H23" s="11">
        <v>1.4200000000000002</v>
      </c>
    </row>
    <row r="24" spans="1:8" x14ac:dyDescent="0.15">
      <c r="B24" s="12">
        <v>0.10050000000000001</v>
      </c>
      <c r="C24" s="5" t="s">
        <v>820</v>
      </c>
      <c r="D24" s="5" t="s">
        <v>822</v>
      </c>
      <c r="E24" s="5" t="s">
        <v>275</v>
      </c>
      <c r="F24" s="5">
        <v>6</v>
      </c>
      <c r="G24" s="10">
        <v>609.36</v>
      </c>
      <c r="H24" s="11">
        <v>1.4200000000000002</v>
      </c>
    </row>
    <row r="25" spans="1:8" ht="9.75" thickBot="1" x14ac:dyDescent="0.2">
      <c r="E25" s="13" t="s">
        <v>64</v>
      </c>
      <c r="G25" s="14">
        <v>21902.23</v>
      </c>
      <c r="H25" s="15">
        <v>51.16</v>
      </c>
    </row>
    <row r="26" spans="1:8" ht="9.75" thickTop="1" x14ac:dyDescent="0.15">
      <c r="H26" s="11"/>
    </row>
    <row r="27" spans="1:8" x14ac:dyDescent="0.15">
      <c r="B27" s="16" t="s">
        <v>106</v>
      </c>
      <c r="C27" s="5" t="s">
        <v>107</v>
      </c>
      <c r="E27" s="5" t="s">
        <v>106</v>
      </c>
      <c r="G27" s="10">
        <v>1144.83</v>
      </c>
      <c r="H27" s="11">
        <v>2.68</v>
      </c>
    </row>
    <row r="28" spans="1:8" ht="9.75" thickBot="1" x14ac:dyDescent="0.2">
      <c r="E28" s="13" t="s">
        <v>64</v>
      </c>
      <c r="G28" s="14">
        <v>1144.83</v>
      </c>
      <c r="H28" s="15">
        <v>2.68</v>
      </c>
    </row>
    <row r="29" spans="1:8" ht="9.75" thickTop="1" x14ac:dyDescent="0.15">
      <c r="H29" s="11"/>
    </row>
    <row r="30" spans="1:8" x14ac:dyDescent="0.15">
      <c r="A30" s="17" t="s">
        <v>108</v>
      </c>
      <c r="G30" s="18">
        <v>1289.52</v>
      </c>
      <c r="H30" s="19">
        <v>3.03</v>
      </c>
    </row>
    <row r="31" spans="1:8" x14ac:dyDescent="0.15">
      <c r="H31" s="11"/>
    </row>
    <row r="32" spans="1:8" ht="9.75" thickBot="1" x14ac:dyDescent="0.2">
      <c r="E32" s="13" t="s">
        <v>109</v>
      </c>
      <c r="G32" s="14">
        <v>42790.49</v>
      </c>
      <c r="H32" s="15">
        <v>100</v>
      </c>
    </row>
    <row r="33" spans="1:8" ht="9.75" thickTop="1" x14ac:dyDescent="0.15">
      <c r="H33" s="11"/>
    </row>
    <row r="34" spans="1:8" x14ac:dyDescent="0.15">
      <c r="A34" s="13" t="s">
        <v>110</v>
      </c>
      <c r="H34" s="11"/>
    </row>
    <row r="35" spans="1:8" x14ac:dyDescent="0.15">
      <c r="A35" s="5">
        <v>1</v>
      </c>
      <c r="B35" s="5" t="s">
        <v>960</v>
      </c>
      <c r="H35" s="11"/>
    </row>
    <row r="36" spans="1:8" x14ac:dyDescent="0.15">
      <c r="H36" s="11"/>
    </row>
    <row r="37" spans="1:8" x14ac:dyDescent="0.15">
      <c r="A37" s="5">
        <v>2</v>
      </c>
      <c r="B37" s="5" t="s">
        <v>112</v>
      </c>
      <c r="H37" s="11"/>
    </row>
    <row r="38" spans="1:8" x14ac:dyDescent="0.15">
      <c r="H38" s="11"/>
    </row>
    <row r="39" spans="1:8" x14ac:dyDescent="0.15">
      <c r="A39" s="5">
        <v>3</v>
      </c>
      <c r="B39" s="5" t="s">
        <v>113</v>
      </c>
      <c r="H39" s="11"/>
    </row>
    <row r="40" spans="1:8" x14ac:dyDescent="0.15">
      <c r="B40" s="5" t="s">
        <v>114</v>
      </c>
      <c r="H40" s="11"/>
    </row>
    <row r="41" spans="1:8" x14ac:dyDescent="0.15">
      <c r="B41" s="5" t="s">
        <v>115</v>
      </c>
      <c r="H41" s="11"/>
    </row>
    <row r="42" spans="1:8" x14ac:dyDescent="0.15">
      <c r="A42" s="1"/>
      <c r="B42" s="1"/>
      <c r="C42" s="1"/>
      <c r="D42" s="1"/>
      <c r="E42" s="1"/>
      <c r="F42" s="1"/>
      <c r="G42" s="3"/>
      <c r="H42" s="20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G9" activeCellId="2" sqref="G13:G18 G11 G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967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0.1065</v>
      </c>
      <c r="C6" s="5" t="s">
        <v>952</v>
      </c>
      <c r="D6" s="5" t="s">
        <v>953</v>
      </c>
      <c r="E6" s="5" t="s">
        <v>336</v>
      </c>
      <c r="F6" s="5">
        <v>203</v>
      </c>
      <c r="G6" s="10">
        <v>2091.41</v>
      </c>
      <c r="H6" s="11">
        <v>8.99</v>
      </c>
    </row>
    <row r="7" spans="1:8" x14ac:dyDescent="0.15">
      <c r="B7" s="12">
        <v>0.107</v>
      </c>
      <c r="C7" s="5" t="s">
        <v>673</v>
      </c>
      <c r="D7" s="5" t="s">
        <v>674</v>
      </c>
      <c r="E7" s="5" t="s">
        <v>382</v>
      </c>
      <c r="F7" s="5">
        <v>200</v>
      </c>
      <c r="G7" s="10">
        <v>2041.88</v>
      </c>
      <c r="H7" s="11">
        <v>8.77</v>
      </c>
    </row>
    <row r="8" spans="1:8" x14ac:dyDescent="0.15">
      <c r="B8" s="12">
        <v>8.3699999999999997E-2</v>
      </c>
      <c r="C8" s="5" t="s">
        <v>289</v>
      </c>
      <c r="D8" s="5" t="s">
        <v>968</v>
      </c>
      <c r="E8" s="5" t="s">
        <v>35</v>
      </c>
      <c r="F8" s="5">
        <v>50</v>
      </c>
      <c r="G8" s="10">
        <v>504.78000000000003</v>
      </c>
      <c r="H8" s="11">
        <v>2.17</v>
      </c>
    </row>
    <row r="9" spans="1:8" ht="9.75" thickBot="1" x14ac:dyDescent="0.2">
      <c r="E9" s="13" t="s">
        <v>64</v>
      </c>
      <c r="G9" s="14">
        <v>4638.07</v>
      </c>
      <c r="H9" s="15">
        <v>19.93</v>
      </c>
    </row>
    <row r="10" spans="1:8" ht="15.75" thickTop="1" x14ac:dyDescent="0.25">
      <c r="B10" s="66" t="s">
        <v>234</v>
      </c>
      <c r="C10" s="67"/>
      <c r="H10" s="11"/>
    </row>
    <row r="11" spans="1:8" x14ac:dyDescent="0.15">
      <c r="B11" s="12">
        <v>9.8799999999999999E-2</v>
      </c>
      <c r="C11" s="5" t="s">
        <v>969</v>
      </c>
      <c r="D11" s="5" t="s">
        <v>970</v>
      </c>
      <c r="E11" s="5" t="s">
        <v>134</v>
      </c>
      <c r="F11" s="5">
        <v>245</v>
      </c>
      <c r="G11" s="10">
        <v>2492.94</v>
      </c>
      <c r="H11" s="11">
        <v>10.71</v>
      </c>
    </row>
    <row r="12" spans="1:8" x14ac:dyDescent="0.15">
      <c r="B12" s="16" t="s">
        <v>122</v>
      </c>
      <c r="C12" s="5" t="s">
        <v>388</v>
      </c>
      <c r="D12" s="5" t="s">
        <v>957</v>
      </c>
      <c r="E12" s="5" t="s">
        <v>815</v>
      </c>
      <c r="F12" s="5">
        <v>20</v>
      </c>
      <c r="G12" s="10">
        <v>2284.71</v>
      </c>
      <c r="H12" s="11">
        <v>9.82</v>
      </c>
    </row>
    <row r="13" spans="1:8" x14ac:dyDescent="0.15">
      <c r="B13" s="12">
        <v>0.113</v>
      </c>
      <c r="C13" s="5" t="s">
        <v>818</v>
      </c>
      <c r="D13" s="5" t="s">
        <v>819</v>
      </c>
      <c r="E13" s="5" t="s">
        <v>815</v>
      </c>
      <c r="F13" s="5">
        <v>202</v>
      </c>
      <c r="G13" s="10">
        <v>2059.87</v>
      </c>
      <c r="H13" s="11">
        <v>8.8500000000000014</v>
      </c>
    </row>
    <row r="14" spans="1:8" x14ac:dyDescent="0.15">
      <c r="B14" s="12">
        <v>9.7500000000000003E-2</v>
      </c>
      <c r="C14" s="5" t="s">
        <v>695</v>
      </c>
      <c r="D14" s="5" t="s">
        <v>971</v>
      </c>
      <c r="E14" s="5" t="s">
        <v>697</v>
      </c>
      <c r="F14" s="5">
        <v>20</v>
      </c>
      <c r="G14" s="10">
        <v>2028.8700000000001</v>
      </c>
      <c r="H14" s="11">
        <v>8.7200000000000006</v>
      </c>
    </row>
    <row r="15" spans="1:8" x14ac:dyDescent="0.15">
      <c r="B15" s="12">
        <v>0.10050000000000001</v>
      </c>
      <c r="C15" s="5" t="s">
        <v>811</v>
      </c>
      <c r="D15" s="5" t="s">
        <v>812</v>
      </c>
      <c r="E15" s="5" t="s">
        <v>697</v>
      </c>
      <c r="F15" s="5">
        <v>20</v>
      </c>
      <c r="G15" s="10">
        <v>2027.43</v>
      </c>
      <c r="H15" s="11">
        <v>8.7100000000000009</v>
      </c>
    </row>
    <row r="16" spans="1:8" x14ac:dyDescent="0.15">
      <c r="B16" s="12">
        <v>0.11799999999999999</v>
      </c>
      <c r="C16" s="5" t="s">
        <v>897</v>
      </c>
      <c r="D16" s="5" t="s">
        <v>972</v>
      </c>
      <c r="E16" s="5" t="s">
        <v>298</v>
      </c>
      <c r="F16" s="5">
        <v>150</v>
      </c>
      <c r="G16" s="10">
        <v>1526.03</v>
      </c>
      <c r="H16" s="11">
        <v>6.5600000000000005</v>
      </c>
    </row>
    <row r="17" spans="1:8" x14ac:dyDescent="0.15">
      <c r="B17" s="12">
        <v>0.113</v>
      </c>
      <c r="C17" s="5" t="s">
        <v>959</v>
      </c>
      <c r="D17" s="5" t="s">
        <v>817</v>
      </c>
      <c r="E17" s="5" t="s">
        <v>815</v>
      </c>
      <c r="F17" s="5">
        <v>127</v>
      </c>
      <c r="G17" s="10">
        <v>1299.55</v>
      </c>
      <c r="H17" s="11">
        <v>5.58</v>
      </c>
    </row>
    <row r="18" spans="1:8" x14ac:dyDescent="0.15">
      <c r="B18" s="12">
        <v>0.11799999999999999</v>
      </c>
      <c r="C18" s="5" t="s">
        <v>897</v>
      </c>
      <c r="D18" s="5" t="s">
        <v>898</v>
      </c>
      <c r="E18" s="5" t="s">
        <v>298</v>
      </c>
      <c r="F18" s="5">
        <v>54</v>
      </c>
      <c r="G18" s="10">
        <v>548.59</v>
      </c>
      <c r="H18" s="11">
        <v>2.36</v>
      </c>
    </row>
    <row r="19" spans="1:8" x14ac:dyDescent="0.15">
      <c r="B19" s="16" t="s">
        <v>122</v>
      </c>
      <c r="C19" s="5" t="s">
        <v>813</v>
      </c>
      <c r="D19" s="5" t="s">
        <v>958</v>
      </c>
      <c r="E19" s="5" t="s">
        <v>815</v>
      </c>
      <c r="F19" s="5">
        <v>4</v>
      </c>
      <c r="G19" s="10">
        <v>454.67</v>
      </c>
      <c r="H19" s="11">
        <v>1.95</v>
      </c>
    </row>
    <row r="20" spans="1:8" ht="9.75" thickBot="1" x14ac:dyDescent="0.2">
      <c r="E20" s="13" t="s">
        <v>64</v>
      </c>
      <c r="G20" s="14">
        <v>14722.66</v>
      </c>
      <c r="H20" s="15">
        <v>63.26</v>
      </c>
    </row>
    <row r="21" spans="1:8" ht="9.75" thickTop="1" x14ac:dyDescent="0.15">
      <c r="H21" s="11"/>
    </row>
    <row r="22" spans="1:8" x14ac:dyDescent="0.15">
      <c r="B22" s="16" t="s">
        <v>106</v>
      </c>
      <c r="C22" s="5" t="s">
        <v>107</v>
      </c>
      <c r="E22" s="5" t="s">
        <v>106</v>
      </c>
      <c r="G22" s="10">
        <v>3424.5</v>
      </c>
      <c r="H22" s="11">
        <v>14.71</v>
      </c>
    </row>
    <row r="23" spans="1:8" ht="9.75" thickBot="1" x14ac:dyDescent="0.2">
      <c r="E23" s="13" t="s">
        <v>64</v>
      </c>
      <c r="G23" s="14">
        <v>3424.5</v>
      </c>
      <c r="H23" s="15">
        <v>14.71</v>
      </c>
    </row>
    <row r="24" spans="1:8" ht="9.75" thickTop="1" x14ac:dyDescent="0.15">
      <c r="H24" s="11"/>
    </row>
    <row r="25" spans="1:8" x14ac:dyDescent="0.15">
      <c r="A25" s="17" t="s">
        <v>108</v>
      </c>
      <c r="G25" s="18">
        <v>491.04</v>
      </c>
      <c r="H25" s="19">
        <v>2.1</v>
      </c>
    </row>
    <row r="26" spans="1:8" x14ac:dyDescent="0.15">
      <c r="H26" s="11"/>
    </row>
    <row r="27" spans="1:8" ht="9.75" thickBot="1" x14ac:dyDescent="0.2">
      <c r="E27" s="13" t="s">
        <v>109</v>
      </c>
      <c r="G27" s="14">
        <v>23276.27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110</v>
      </c>
      <c r="H29" s="11"/>
    </row>
    <row r="30" spans="1:8" x14ac:dyDescent="0.15">
      <c r="A30" s="5">
        <v>1</v>
      </c>
      <c r="B30" s="5" t="s">
        <v>973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112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113</v>
      </c>
      <c r="H34" s="11"/>
    </row>
    <row r="35" spans="1:8" x14ac:dyDescent="0.15">
      <c r="B35" s="5" t="s">
        <v>114</v>
      </c>
      <c r="H35" s="11"/>
    </row>
    <row r="36" spans="1:8" x14ac:dyDescent="0.15">
      <c r="B36" s="5" t="s">
        <v>115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5">
    <mergeCell ref="A2:C2"/>
    <mergeCell ref="A3:C3"/>
    <mergeCell ref="B4:C4"/>
    <mergeCell ref="B5:C5"/>
    <mergeCell ref="B10:C1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M24" sqref="M2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961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6" t="s">
        <v>122</v>
      </c>
      <c r="C6" s="5" t="s">
        <v>143</v>
      </c>
      <c r="D6" s="5" t="s">
        <v>962</v>
      </c>
      <c r="E6" s="5" t="s">
        <v>121</v>
      </c>
      <c r="F6" s="5">
        <v>350</v>
      </c>
      <c r="G6" s="10">
        <v>3968.35</v>
      </c>
      <c r="H6" s="11">
        <v>14.430000000000001</v>
      </c>
    </row>
    <row r="7" spans="1:8" x14ac:dyDescent="0.15">
      <c r="B7" s="12">
        <v>9.7000000000000003E-2</v>
      </c>
      <c r="C7" s="5" t="s">
        <v>36</v>
      </c>
      <c r="D7" s="5" t="s">
        <v>963</v>
      </c>
      <c r="E7" s="5" t="s">
        <v>12</v>
      </c>
      <c r="F7" s="5">
        <v>350</v>
      </c>
      <c r="G7" s="10">
        <v>3633.36</v>
      </c>
      <c r="H7" s="11">
        <v>13.209999999999999</v>
      </c>
    </row>
    <row r="8" spans="1:8" x14ac:dyDescent="0.15">
      <c r="B8" s="12">
        <v>8.4500000000000006E-2</v>
      </c>
      <c r="C8" s="5" t="s">
        <v>54</v>
      </c>
      <c r="D8" s="5" t="s">
        <v>964</v>
      </c>
      <c r="E8" s="5" t="s">
        <v>12</v>
      </c>
      <c r="F8" s="5">
        <v>35</v>
      </c>
      <c r="G8" s="10">
        <v>3545.35</v>
      </c>
      <c r="H8" s="11">
        <v>12.89</v>
      </c>
    </row>
    <row r="9" spans="1:8" x14ac:dyDescent="0.15">
      <c r="B9" s="12">
        <v>8.3299999999999999E-2</v>
      </c>
      <c r="C9" s="5" t="s">
        <v>189</v>
      </c>
      <c r="D9" s="5" t="s">
        <v>190</v>
      </c>
      <c r="E9" s="5" t="s">
        <v>12</v>
      </c>
      <c r="F9" s="5">
        <v>310</v>
      </c>
      <c r="G9" s="10">
        <v>3164.86</v>
      </c>
      <c r="H9" s="11">
        <v>11.510000000000002</v>
      </c>
    </row>
    <row r="10" spans="1:8" x14ac:dyDescent="0.15">
      <c r="B10" s="12">
        <v>7.9799999999999996E-2</v>
      </c>
      <c r="C10" s="5" t="s">
        <v>10</v>
      </c>
      <c r="D10" s="5" t="s">
        <v>162</v>
      </c>
      <c r="E10" s="5" t="s">
        <v>12</v>
      </c>
      <c r="F10" s="5">
        <v>300</v>
      </c>
      <c r="G10" s="10">
        <v>3040.56</v>
      </c>
      <c r="H10" s="11">
        <v>11.05</v>
      </c>
    </row>
    <row r="11" spans="1:8" x14ac:dyDescent="0.15">
      <c r="B11" s="12">
        <v>8.0600000000000005E-2</v>
      </c>
      <c r="C11" s="5" t="s">
        <v>129</v>
      </c>
      <c r="D11" s="5" t="s">
        <v>170</v>
      </c>
      <c r="E11" s="5" t="s">
        <v>131</v>
      </c>
      <c r="F11" s="5">
        <v>295</v>
      </c>
      <c r="G11" s="10">
        <v>2996.71</v>
      </c>
      <c r="H11" s="11">
        <v>10.89</v>
      </c>
    </row>
    <row r="12" spans="1:8" x14ac:dyDescent="0.15">
      <c r="B12" s="12">
        <v>8.4000000000000005E-2</v>
      </c>
      <c r="C12" s="5" t="s">
        <v>123</v>
      </c>
      <c r="D12" s="5" t="s">
        <v>965</v>
      </c>
      <c r="E12" s="5" t="s">
        <v>12</v>
      </c>
      <c r="F12" s="5">
        <v>250</v>
      </c>
      <c r="G12" s="10">
        <v>2529.84</v>
      </c>
      <c r="H12" s="11">
        <v>9.1999999999999993</v>
      </c>
    </row>
    <row r="13" spans="1:8" ht="9.75" thickBot="1" x14ac:dyDescent="0.2">
      <c r="E13" s="13" t="s">
        <v>64</v>
      </c>
      <c r="G13" s="14">
        <v>22879.03</v>
      </c>
      <c r="H13" s="15">
        <v>83.18</v>
      </c>
    </row>
    <row r="14" spans="1:8" ht="9.75" thickTop="1" x14ac:dyDescent="0.15">
      <c r="H14" s="11"/>
    </row>
    <row r="15" spans="1:8" x14ac:dyDescent="0.15">
      <c r="B15" s="16" t="s">
        <v>106</v>
      </c>
      <c r="C15" s="5" t="s">
        <v>107</v>
      </c>
      <c r="E15" s="5" t="s">
        <v>106</v>
      </c>
      <c r="G15" s="10">
        <v>3999.42</v>
      </c>
      <c r="H15" s="11">
        <v>14.540000000000001</v>
      </c>
    </row>
    <row r="16" spans="1:8" ht="9.75" thickBot="1" x14ac:dyDescent="0.2">
      <c r="E16" s="13" t="s">
        <v>64</v>
      </c>
      <c r="G16" s="14">
        <v>3999.42</v>
      </c>
      <c r="H16" s="15">
        <v>14.54</v>
      </c>
    </row>
    <row r="17" spans="1:8" ht="9.75" thickTop="1" x14ac:dyDescent="0.15">
      <c r="H17" s="11"/>
    </row>
    <row r="18" spans="1:8" x14ac:dyDescent="0.15">
      <c r="A18" s="17" t="s">
        <v>108</v>
      </c>
      <c r="G18" s="18">
        <v>628.94000000000005</v>
      </c>
      <c r="H18" s="19">
        <v>2.2799999999999998</v>
      </c>
    </row>
    <row r="19" spans="1:8" x14ac:dyDescent="0.15">
      <c r="H19" s="11"/>
    </row>
    <row r="20" spans="1:8" ht="9.75" thickBot="1" x14ac:dyDescent="0.2">
      <c r="E20" s="13" t="s">
        <v>109</v>
      </c>
      <c r="G20" s="14">
        <v>27507.39</v>
      </c>
      <c r="H20" s="15">
        <v>100</v>
      </c>
    </row>
    <row r="21" spans="1:8" ht="9.75" thickTop="1" x14ac:dyDescent="0.15">
      <c r="H21" s="11"/>
    </row>
    <row r="22" spans="1:8" x14ac:dyDescent="0.15">
      <c r="A22" s="13" t="s">
        <v>110</v>
      </c>
      <c r="H22" s="11"/>
    </row>
    <row r="23" spans="1:8" x14ac:dyDescent="0.15">
      <c r="A23" s="5">
        <v>1</v>
      </c>
      <c r="B23" s="5" t="s">
        <v>966</v>
      </c>
      <c r="H23" s="11"/>
    </row>
    <row r="24" spans="1:8" x14ac:dyDescent="0.15">
      <c r="H24" s="11"/>
    </row>
    <row r="25" spans="1:8" x14ac:dyDescent="0.15">
      <c r="A25" s="5">
        <v>2</v>
      </c>
      <c r="B25" s="5" t="s">
        <v>112</v>
      </c>
      <c r="H25" s="11"/>
    </row>
    <row r="26" spans="1:8" x14ac:dyDescent="0.15">
      <c r="H26" s="11"/>
    </row>
    <row r="27" spans="1:8" x14ac:dyDescent="0.15">
      <c r="A27" s="5">
        <v>3</v>
      </c>
      <c r="B27" s="5" t="s">
        <v>113</v>
      </c>
      <c r="H27" s="11"/>
    </row>
    <row r="28" spans="1:8" x14ac:dyDescent="0.15">
      <c r="B28" s="5" t="s">
        <v>114</v>
      </c>
      <c r="H28" s="11"/>
    </row>
    <row r="29" spans="1:8" x14ac:dyDescent="0.15">
      <c r="B29" s="5" t="s">
        <v>115</v>
      </c>
      <c r="H29" s="11"/>
    </row>
    <row r="30" spans="1:8" x14ac:dyDescent="0.15">
      <c r="A30" s="1"/>
      <c r="B30" s="1"/>
      <c r="C30" s="1"/>
      <c r="D30" s="1"/>
      <c r="E30" s="1"/>
      <c r="F30" s="1"/>
      <c r="G30" s="3"/>
      <c r="H30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7" workbookViewId="0">
      <selection activeCell="G26" sqref="G2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0" width="9.140625" style="5"/>
    <col min="11" max="11" width="10.7109375" style="5" bestFit="1" customWidth="1"/>
    <col min="12" max="16384" width="9.140625" style="5"/>
  </cols>
  <sheetData>
    <row r="1" spans="1:11" x14ac:dyDescent="0.15">
      <c r="A1" s="1"/>
      <c r="B1" s="1"/>
      <c r="C1" s="2" t="s">
        <v>950</v>
      </c>
      <c r="D1" s="1"/>
      <c r="E1" s="1"/>
      <c r="F1" s="1"/>
      <c r="G1" s="3"/>
      <c r="H1" s="4"/>
    </row>
    <row r="2" spans="1:11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11" ht="15" x14ac:dyDescent="0.25">
      <c r="A3" s="66" t="s">
        <v>7</v>
      </c>
      <c r="B3" s="67"/>
      <c r="C3" s="67"/>
      <c r="H3" s="11"/>
    </row>
    <row r="4" spans="1:11" ht="15" x14ac:dyDescent="0.25">
      <c r="B4" s="68" t="s">
        <v>8</v>
      </c>
      <c r="C4" s="67"/>
      <c r="H4" s="11"/>
    </row>
    <row r="5" spans="1:11" ht="15" x14ac:dyDescent="0.25">
      <c r="B5" s="66" t="s">
        <v>9</v>
      </c>
      <c r="C5" s="67"/>
      <c r="H5" s="11"/>
    </row>
    <row r="6" spans="1:11" x14ac:dyDescent="0.15">
      <c r="B6" s="12">
        <v>9.2499999999999999E-2</v>
      </c>
      <c r="C6" s="5" t="s">
        <v>766</v>
      </c>
      <c r="D6" s="5" t="s">
        <v>767</v>
      </c>
      <c r="E6" s="5" t="s">
        <v>275</v>
      </c>
      <c r="F6" s="5">
        <v>490</v>
      </c>
      <c r="G6" s="10">
        <v>4919.57</v>
      </c>
      <c r="H6" s="11">
        <v>9.4600000000000009</v>
      </c>
    </row>
    <row r="7" spans="1:11" x14ac:dyDescent="0.15">
      <c r="B7" s="12">
        <v>0.105</v>
      </c>
      <c r="C7" s="5" t="s">
        <v>340</v>
      </c>
      <c r="D7" s="5" t="s">
        <v>951</v>
      </c>
      <c r="E7" s="5" t="s">
        <v>40</v>
      </c>
      <c r="F7" s="5">
        <v>470</v>
      </c>
      <c r="G7" s="10">
        <v>4778.5</v>
      </c>
      <c r="H7" s="11">
        <v>9.1900000000000013</v>
      </c>
    </row>
    <row r="8" spans="1:11" x14ac:dyDescent="0.15">
      <c r="B8" s="12">
        <v>9.8199999999999996E-2</v>
      </c>
      <c r="C8" s="5" t="s">
        <v>310</v>
      </c>
      <c r="D8" s="5" t="s">
        <v>311</v>
      </c>
      <c r="E8" s="5" t="s">
        <v>312</v>
      </c>
      <c r="F8" s="5">
        <v>470</v>
      </c>
      <c r="G8" s="10">
        <v>4733.97</v>
      </c>
      <c r="H8" s="11">
        <v>9.1</v>
      </c>
    </row>
    <row r="9" spans="1:11" x14ac:dyDescent="0.15">
      <c r="B9" s="12">
        <v>0.1065</v>
      </c>
      <c r="C9" s="5" t="s">
        <v>952</v>
      </c>
      <c r="D9" s="5" t="s">
        <v>953</v>
      </c>
      <c r="E9" s="5" t="s">
        <v>336</v>
      </c>
      <c r="F9" s="5">
        <v>197</v>
      </c>
      <c r="G9" s="10">
        <v>2029.6000000000001</v>
      </c>
      <c r="H9" s="11">
        <v>3.9</v>
      </c>
      <c r="K9" s="10"/>
    </row>
    <row r="10" spans="1:11" ht="9.75" thickBot="1" x14ac:dyDescent="0.2">
      <c r="E10" s="13" t="s">
        <v>64</v>
      </c>
      <c r="G10" s="14">
        <v>16461.64</v>
      </c>
      <c r="H10" s="15">
        <v>31.65</v>
      </c>
      <c r="K10" s="10"/>
    </row>
    <row r="11" spans="1:11" ht="15.75" thickTop="1" x14ac:dyDescent="0.25">
      <c r="B11" s="66" t="s">
        <v>234</v>
      </c>
      <c r="C11" s="67"/>
      <c r="H11" s="11"/>
      <c r="K11" s="10"/>
    </row>
    <row r="12" spans="1:11" x14ac:dyDescent="0.15">
      <c r="B12" s="12">
        <v>0.1032</v>
      </c>
      <c r="C12" s="5" t="s">
        <v>820</v>
      </c>
      <c r="D12" s="5" t="s">
        <v>821</v>
      </c>
      <c r="E12" s="5" t="s">
        <v>697</v>
      </c>
      <c r="F12" s="5">
        <v>45</v>
      </c>
      <c r="G12" s="10">
        <v>4633.38</v>
      </c>
      <c r="H12" s="11">
        <v>8.91</v>
      </c>
    </row>
    <row r="13" spans="1:11" x14ac:dyDescent="0.15">
      <c r="B13" s="12">
        <v>0.10349999999999999</v>
      </c>
      <c r="C13" s="5" t="s">
        <v>391</v>
      </c>
      <c r="D13" s="5" t="s">
        <v>392</v>
      </c>
      <c r="E13" s="5" t="s">
        <v>134</v>
      </c>
      <c r="F13" s="5">
        <v>50.57282</v>
      </c>
      <c r="G13" s="10">
        <v>4000.6800000000003</v>
      </c>
      <c r="H13" s="11">
        <v>7.6900000000000013</v>
      </c>
    </row>
    <row r="14" spans="1:11" x14ac:dyDescent="0.15">
      <c r="B14" s="16" t="s">
        <v>122</v>
      </c>
      <c r="C14" s="5" t="s">
        <v>954</v>
      </c>
      <c r="D14" s="5" t="s">
        <v>955</v>
      </c>
      <c r="E14" s="5" t="s">
        <v>956</v>
      </c>
      <c r="F14" s="5">
        <v>680</v>
      </c>
      <c r="G14" s="10">
        <v>3789.64</v>
      </c>
      <c r="H14" s="11">
        <v>7.2900000000000009</v>
      </c>
    </row>
    <row r="15" spans="1:11" x14ac:dyDescent="0.15">
      <c r="B15" s="16" t="s">
        <v>122</v>
      </c>
      <c r="C15" s="5" t="s">
        <v>388</v>
      </c>
      <c r="D15" s="5" t="s">
        <v>957</v>
      </c>
      <c r="E15" s="5" t="s">
        <v>815</v>
      </c>
      <c r="F15" s="5">
        <v>33</v>
      </c>
      <c r="G15" s="10">
        <v>3769.77</v>
      </c>
      <c r="H15" s="11">
        <v>7.2500000000000009</v>
      </c>
    </row>
    <row r="16" spans="1:11" x14ac:dyDescent="0.15">
      <c r="B16" s="16" t="s">
        <v>122</v>
      </c>
      <c r="C16" s="5" t="s">
        <v>813</v>
      </c>
      <c r="D16" s="5" t="s">
        <v>958</v>
      </c>
      <c r="E16" s="5" t="s">
        <v>815</v>
      </c>
      <c r="F16" s="5">
        <v>33</v>
      </c>
      <c r="G16" s="10">
        <v>3751</v>
      </c>
      <c r="H16" s="11">
        <v>7.21</v>
      </c>
    </row>
    <row r="17" spans="1:8" x14ac:dyDescent="0.15">
      <c r="B17" s="12">
        <v>0.113</v>
      </c>
      <c r="C17" s="5" t="s">
        <v>959</v>
      </c>
      <c r="D17" s="5" t="s">
        <v>817</v>
      </c>
      <c r="E17" s="5" t="s">
        <v>815</v>
      </c>
      <c r="F17" s="5">
        <v>323</v>
      </c>
      <c r="G17" s="10">
        <v>3305.15</v>
      </c>
      <c r="H17" s="11">
        <v>6.35</v>
      </c>
    </row>
    <row r="18" spans="1:8" x14ac:dyDescent="0.15">
      <c r="B18" s="12">
        <v>0.113</v>
      </c>
      <c r="C18" s="5" t="s">
        <v>818</v>
      </c>
      <c r="D18" s="5" t="s">
        <v>819</v>
      </c>
      <c r="E18" s="5" t="s">
        <v>815</v>
      </c>
      <c r="F18" s="5">
        <v>260</v>
      </c>
      <c r="G18" s="10">
        <v>2651.32</v>
      </c>
      <c r="H18" s="11">
        <v>5.1000000000000005</v>
      </c>
    </row>
    <row r="19" spans="1:8" x14ac:dyDescent="0.15">
      <c r="B19" s="16" t="s">
        <v>122</v>
      </c>
      <c r="C19" s="5" t="s">
        <v>681</v>
      </c>
      <c r="D19" s="5" t="s">
        <v>682</v>
      </c>
      <c r="E19" s="5" t="s">
        <v>683</v>
      </c>
      <c r="F19" s="5">
        <v>24</v>
      </c>
      <c r="G19" s="10">
        <v>2456.2000000000003</v>
      </c>
      <c r="H19" s="11">
        <v>4.72</v>
      </c>
    </row>
    <row r="20" spans="1:8" x14ac:dyDescent="0.15">
      <c r="B20" s="12">
        <v>0.11749999999999999</v>
      </c>
      <c r="C20" s="5" t="s">
        <v>380</v>
      </c>
      <c r="D20" s="5" t="s">
        <v>381</v>
      </c>
      <c r="E20" s="5" t="s">
        <v>382</v>
      </c>
      <c r="F20" s="5">
        <v>160</v>
      </c>
      <c r="G20" s="10">
        <v>1602.17</v>
      </c>
      <c r="H20" s="11">
        <v>3.08</v>
      </c>
    </row>
    <row r="21" spans="1:8" x14ac:dyDescent="0.15">
      <c r="B21" s="16" t="s">
        <v>122</v>
      </c>
      <c r="C21" s="5" t="s">
        <v>388</v>
      </c>
      <c r="D21" s="5" t="s">
        <v>389</v>
      </c>
      <c r="E21" s="5" t="s">
        <v>390</v>
      </c>
      <c r="F21" s="5">
        <v>13</v>
      </c>
      <c r="G21" s="10">
        <v>1450.3500000000001</v>
      </c>
      <c r="H21" s="11">
        <v>2.79</v>
      </c>
    </row>
    <row r="22" spans="1:8" x14ac:dyDescent="0.15">
      <c r="B22" s="12">
        <v>9.5699999999999993E-2</v>
      </c>
      <c r="C22" s="5" t="s">
        <v>415</v>
      </c>
      <c r="D22" s="5" t="s">
        <v>376</v>
      </c>
      <c r="E22" s="5" t="s">
        <v>275</v>
      </c>
      <c r="F22" s="5">
        <v>70</v>
      </c>
      <c r="G22" s="10">
        <v>711.13</v>
      </c>
      <c r="H22" s="11">
        <v>1.37</v>
      </c>
    </row>
    <row r="23" spans="1:8" ht="9.75" thickBot="1" x14ac:dyDescent="0.2">
      <c r="E23" s="13" t="s">
        <v>64</v>
      </c>
      <c r="G23" s="14">
        <v>32120.79</v>
      </c>
      <c r="H23" s="15">
        <v>61.76</v>
      </c>
    </row>
    <row r="24" spans="1:8" ht="9.75" thickTop="1" x14ac:dyDescent="0.15">
      <c r="H24" s="11"/>
    </row>
    <row r="25" spans="1:8" x14ac:dyDescent="0.15">
      <c r="B25" s="16" t="s">
        <v>106</v>
      </c>
      <c r="C25" s="5" t="s">
        <v>107</v>
      </c>
      <c r="E25" s="5" t="s">
        <v>106</v>
      </c>
      <c r="G25" s="10">
        <v>1869.72</v>
      </c>
      <c r="H25" s="11">
        <v>3.5900000000000003</v>
      </c>
    </row>
    <row r="26" spans="1:8" ht="9.75" thickBot="1" x14ac:dyDescent="0.2">
      <c r="E26" s="13" t="s">
        <v>64</v>
      </c>
      <c r="G26" s="14">
        <v>1869.72</v>
      </c>
      <c r="H26" s="15">
        <v>3.59</v>
      </c>
    </row>
    <row r="27" spans="1:8" ht="9.75" thickTop="1" x14ac:dyDescent="0.15">
      <c r="H27" s="11"/>
    </row>
    <row r="28" spans="1:8" x14ac:dyDescent="0.15">
      <c r="A28" s="17" t="s">
        <v>108</v>
      </c>
      <c r="G28" s="18">
        <v>1563.37</v>
      </c>
      <c r="H28" s="19">
        <v>3</v>
      </c>
    </row>
    <row r="29" spans="1:8" x14ac:dyDescent="0.15">
      <c r="H29" s="11"/>
    </row>
    <row r="30" spans="1:8" ht="9.75" thickBot="1" x14ac:dyDescent="0.2">
      <c r="E30" s="13" t="s">
        <v>109</v>
      </c>
      <c r="G30" s="14">
        <v>52015.519999999997</v>
      </c>
      <c r="H30" s="15">
        <v>100</v>
      </c>
    </row>
    <row r="31" spans="1:8" ht="9.75" thickTop="1" x14ac:dyDescent="0.15">
      <c r="H31" s="11"/>
    </row>
    <row r="32" spans="1:8" x14ac:dyDescent="0.15">
      <c r="A32" s="13" t="s">
        <v>110</v>
      </c>
      <c r="H32" s="11"/>
    </row>
    <row r="33" spans="1:8" x14ac:dyDescent="0.15">
      <c r="A33" s="5">
        <v>1</v>
      </c>
      <c r="B33" s="5" t="s">
        <v>960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112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113</v>
      </c>
      <c r="H37" s="11"/>
    </row>
    <row r="38" spans="1:8" x14ac:dyDescent="0.15">
      <c r="B38" s="5" t="s">
        <v>114</v>
      </c>
      <c r="H38" s="11"/>
    </row>
    <row r="39" spans="1:8" x14ac:dyDescent="0.15">
      <c r="B39" s="5" t="s">
        <v>115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0"/>
    </row>
  </sheetData>
  <mergeCells count="5">
    <mergeCell ref="A2:C2"/>
    <mergeCell ref="A3:C3"/>
    <mergeCell ref="B4:C4"/>
    <mergeCell ref="B5:C5"/>
    <mergeCell ref="B11:C1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4" workbookViewId="0">
      <selection activeCell="G19" sqref="G1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945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9.7000000000000003E-2</v>
      </c>
      <c r="C6" s="5" t="s">
        <v>165</v>
      </c>
      <c r="D6" s="5" t="s">
        <v>181</v>
      </c>
      <c r="E6" s="5" t="s">
        <v>12</v>
      </c>
      <c r="F6" s="5">
        <v>200</v>
      </c>
      <c r="G6" s="10">
        <v>2073.7600000000002</v>
      </c>
      <c r="H6" s="11">
        <v>12.950000000000001</v>
      </c>
    </row>
    <row r="7" spans="1:8" x14ac:dyDescent="0.15">
      <c r="B7" s="12">
        <v>8.1699999999999995E-2</v>
      </c>
      <c r="C7" s="5" t="s">
        <v>36</v>
      </c>
      <c r="D7" s="5" t="s">
        <v>922</v>
      </c>
      <c r="E7" s="5" t="s">
        <v>12</v>
      </c>
      <c r="F7" s="5">
        <v>200</v>
      </c>
      <c r="G7" s="10">
        <v>2022.06</v>
      </c>
      <c r="H7" s="11">
        <v>12.629999999999999</v>
      </c>
    </row>
    <row r="8" spans="1:8" x14ac:dyDescent="0.15">
      <c r="B8" s="12">
        <v>9.3799999999999994E-2</v>
      </c>
      <c r="C8" s="5" t="s">
        <v>175</v>
      </c>
      <c r="D8" s="5" t="s">
        <v>946</v>
      </c>
      <c r="E8" s="5" t="s">
        <v>12</v>
      </c>
      <c r="F8" s="5">
        <v>180</v>
      </c>
      <c r="G8" s="10">
        <v>1854.28</v>
      </c>
      <c r="H8" s="11">
        <v>11.58</v>
      </c>
    </row>
    <row r="9" spans="1:8" x14ac:dyDescent="0.15">
      <c r="B9" s="16" t="s">
        <v>122</v>
      </c>
      <c r="C9" s="5" t="s">
        <v>511</v>
      </c>
      <c r="D9" s="5" t="s">
        <v>947</v>
      </c>
      <c r="E9" s="5" t="s">
        <v>134</v>
      </c>
      <c r="F9" s="5">
        <v>320</v>
      </c>
      <c r="G9" s="10">
        <v>1809.25</v>
      </c>
      <c r="H9" s="11">
        <v>11.3</v>
      </c>
    </row>
    <row r="10" spans="1:8" x14ac:dyDescent="0.15">
      <c r="B10" s="12">
        <v>8.5000000000000006E-2</v>
      </c>
      <c r="C10" s="5" t="s">
        <v>167</v>
      </c>
      <c r="D10" s="5" t="s">
        <v>168</v>
      </c>
      <c r="E10" s="5" t="s">
        <v>12</v>
      </c>
      <c r="F10" s="5">
        <v>150</v>
      </c>
      <c r="G10" s="10">
        <v>1516.77</v>
      </c>
      <c r="H10" s="11">
        <v>9.4700000000000006</v>
      </c>
    </row>
    <row r="11" spans="1:8" x14ac:dyDescent="0.15">
      <c r="B11" s="16" t="s">
        <v>122</v>
      </c>
      <c r="C11" s="5" t="s">
        <v>143</v>
      </c>
      <c r="D11" s="5" t="s">
        <v>948</v>
      </c>
      <c r="E11" s="5" t="s">
        <v>374</v>
      </c>
      <c r="F11" s="5">
        <v>130</v>
      </c>
      <c r="G11" s="10">
        <v>1481.6200000000001</v>
      </c>
      <c r="H11" s="11">
        <v>9.25</v>
      </c>
    </row>
    <row r="12" spans="1:8" x14ac:dyDescent="0.15">
      <c r="B12" s="16" t="s">
        <v>122</v>
      </c>
      <c r="C12" s="5" t="s">
        <v>123</v>
      </c>
      <c r="D12" s="5" t="s">
        <v>194</v>
      </c>
      <c r="E12" s="5" t="s">
        <v>12</v>
      </c>
      <c r="F12" s="5">
        <v>90</v>
      </c>
      <c r="G12" s="10">
        <v>1284.23</v>
      </c>
      <c r="H12" s="11">
        <v>8.0200000000000014</v>
      </c>
    </row>
    <row r="13" spans="1:8" x14ac:dyDescent="0.15">
      <c r="B13" s="12">
        <v>8.2500000000000004E-2</v>
      </c>
      <c r="C13" s="5" t="s">
        <v>10</v>
      </c>
      <c r="D13" s="5" t="s">
        <v>632</v>
      </c>
      <c r="E13" s="5" t="s">
        <v>12</v>
      </c>
      <c r="F13" s="5">
        <v>60</v>
      </c>
      <c r="G13" s="10">
        <v>608.6</v>
      </c>
      <c r="H13" s="11">
        <v>3.8</v>
      </c>
    </row>
    <row r="14" spans="1:8" ht="9.75" thickBot="1" x14ac:dyDescent="0.2">
      <c r="E14" s="13" t="s">
        <v>64</v>
      </c>
      <c r="G14" s="14">
        <v>12650.57</v>
      </c>
      <c r="H14" s="15">
        <v>79</v>
      </c>
    </row>
    <row r="15" spans="1:8" ht="15.75" thickTop="1" x14ac:dyDescent="0.25">
      <c r="B15" s="68" t="s">
        <v>65</v>
      </c>
      <c r="C15" s="67"/>
      <c r="H15" s="11"/>
    </row>
    <row r="16" spans="1:8" ht="15" x14ac:dyDescent="0.25">
      <c r="B16" s="66" t="s">
        <v>9</v>
      </c>
      <c r="C16" s="67"/>
      <c r="H16" s="11"/>
    </row>
    <row r="17" spans="1:8" x14ac:dyDescent="0.15">
      <c r="B17" s="12">
        <v>9.1999999999999998E-2</v>
      </c>
      <c r="C17" s="5" t="s">
        <v>543</v>
      </c>
      <c r="D17" s="5" t="s">
        <v>938</v>
      </c>
      <c r="E17" s="5" t="s">
        <v>68</v>
      </c>
      <c r="F17" s="5">
        <v>1000000</v>
      </c>
      <c r="G17" s="10">
        <v>1032.6500000000001</v>
      </c>
      <c r="H17" s="11">
        <v>6.45</v>
      </c>
    </row>
    <row r="18" spans="1:8" x14ac:dyDescent="0.15">
      <c r="B18" s="12">
        <v>8.3900000000000002E-2</v>
      </c>
      <c r="C18" s="5" t="s">
        <v>543</v>
      </c>
      <c r="D18" s="5" t="s">
        <v>613</v>
      </c>
      <c r="E18" s="5" t="s">
        <v>68</v>
      </c>
      <c r="F18" s="5">
        <v>300000</v>
      </c>
      <c r="G18" s="10">
        <v>304.18</v>
      </c>
      <c r="H18" s="11">
        <v>1.9</v>
      </c>
    </row>
    <row r="19" spans="1:8" ht="9.75" thickBot="1" x14ac:dyDescent="0.2">
      <c r="E19" s="13" t="s">
        <v>64</v>
      </c>
      <c r="G19" s="14">
        <v>1336.83</v>
      </c>
      <c r="H19" s="15">
        <v>8.35</v>
      </c>
    </row>
    <row r="20" spans="1:8" ht="9.75" thickTop="1" x14ac:dyDescent="0.15">
      <c r="H20" s="11"/>
    </row>
    <row r="21" spans="1:8" x14ac:dyDescent="0.15">
      <c r="B21" s="16" t="s">
        <v>106</v>
      </c>
      <c r="C21" s="5" t="s">
        <v>107</v>
      </c>
      <c r="E21" s="5" t="s">
        <v>106</v>
      </c>
      <c r="G21" s="10">
        <v>1339.8</v>
      </c>
      <c r="H21" s="11">
        <v>8.370000000000001</v>
      </c>
    </row>
    <row r="22" spans="1:8" ht="9.75" thickBot="1" x14ac:dyDescent="0.2">
      <c r="E22" s="13" t="s">
        <v>64</v>
      </c>
      <c r="G22" s="14">
        <v>1339.8</v>
      </c>
      <c r="H22" s="15">
        <v>8.3699999999999992</v>
      </c>
    </row>
    <row r="23" spans="1:8" ht="9.75" thickTop="1" x14ac:dyDescent="0.15">
      <c r="H23" s="11"/>
    </row>
    <row r="24" spans="1:8" x14ac:dyDescent="0.15">
      <c r="A24" s="17" t="s">
        <v>108</v>
      </c>
      <c r="G24" s="18">
        <v>686.92</v>
      </c>
      <c r="H24" s="19">
        <v>4.28</v>
      </c>
    </row>
    <row r="25" spans="1:8" x14ac:dyDescent="0.15">
      <c r="H25" s="11"/>
    </row>
    <row r="26" spans="1:8" ht="9.75" thickBot="1" x14ac:dyDescent="0.2">
      <c r="E26" s="13" t="s">
        <v>109</v>
      </c>
      <c r="G26" s="14">
        <v>16014.12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110</v>
      </c>
      <c r="H28" s="11"/>
    </row>
    <row r="29" spans="1:8" x14ac:dyDescent="0.15">
      <c r="A29" s="5">
        <v>1</v>
      </c>
      <c r="B29" s="5" t="s">
        <v>949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112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113</v>
      </c>
      <c r="H33" s="11"/>
    </row>
    <row r="34" spans="1:8" x14ac:dyDescent="0.15">
      <c r="B34" s="5" t="s">
        <v>114</v>
      </c>
      <c r="H34" s="11"/>
    </row>
    <row r="35" spans="1:8" x14ac:dyDescent="0.15">
      <c r="B35" s="5" t="s">
        <v>115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4" workbookViewId="0">
      <selection activeCell="M26" sqref="M2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940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9.6500000000000002E-2</v>
      </c>
      <c r="C6" s="5" t="s">
        <v>123</v>
      </c>
      <c r="D6" s="5" t="s">
        <v>188</v>
      </c>
      <c r="E6" s="5" t="s">
        <v>12</v>
      </c>
      <c r="F6" s="5">
        <v>55</v>
      </c>
      <c r="G6" s="10">
        <v>568.51</v>
      </c>
      <c r="H6" s="11">
        <v>10.82</v>
      </c>
    </row>
    <row r="7" spans="1:8" x14ac:dyDescent="0.15">
      <c r="B7" s="12">
        <v>8.3299999999999999E-2</v>
      </c>
      <c r="C7" s="5" t="s">
        <v>189</v>
      </c>
      <c r="D7" s="5" t="s">
        <v>190</v>
      </c>
      <c r="E7" s="5" t="s">
        <v>12</v>
      </c>
      <c r="F7" s="5">
        <v>55</v>
      </c>
      <c r="G7" s="10">
        <v>561.51</v>
      </c>
      <c r="H7" s="11">
        <v>10.690000000000001</v>
      </c>
    </row>
    <row r="8" spans="1:8" x14ac:dyDescent="0.15">
      <c r="B8" s="12">
        <v>8.0600000000000005E-2</v>
      </c>
      <c r="C8" s="5" t="s">
        <v>129</v>
      </c>
      <c r="D8" s="5" t="s">
        <v>170</v>
      </c>
      <c r="E8" s="5" t="s">
        <v>131</v>
      </c>
      <c r="F8" s="5">
        <v>55</v>
      </c>
      <c r="G8" s="10">
        <v>558.71</v>
      </c>
      <c r="H8" s="11">
        <v>10.64</v>
      </c>
    </row>
    <row r="9" spans="1:8" x14ac:dyDescent="0.15">
      <c r="B9" s="12">
        <v>7.9799999999999996E-2</v>
      </c>
      <c r="C9" s="5" t="s">
        <v>10</v>
      </c>
      <c r="D9" s="5" t="s">
        <v>162</v>
      </c>
      <c r="E9" s="5" t="s">
        <v>12</v>
      </c>
      <c r="F9" s="5">
        <v>55</v>
      </c>
      <c r="G9" s="10">
        <v>557.44000000000005</v>
      </c>
      <c r="H9" s="11">
        <v>10.61</v>
      </c>
    </row>
    <row r="10" spans="1:8" x14ac:dyDescent="0.15">
      <c r="B10" s="12">
        <v>9.6299999999999997E-2</v>
      </c>
      <c r="C10" s="5" t="s">
        <v>175</v>
      </c>
      <c r="D10" s="5" t="s">
        <v>941</v>
      </c>
      <c r="E10" s="5" t="s">
        <v>12</v>
      </c>
      <c r="F10" s="5">
        <v>50</v>
      </c>
      <c r="G10" s="10">
        <v>519.09</v>
      </c>
      <c r="H10" s="11">
        <v>9.879999999999999</v>
      </c>
    </row>
    <row r="11" spans="1:8" x14ac:dyDescent="0.15">
      <c r="B11" s="12">
        <v>9.6500000000000002E-2</v>
      </c>
      <c r="C11" s="5" t="s">
        <v>54</v>
      </c>
      <c r="D11" s="5" t="s">
        <v>942</v>
      </c>
      <c r="E11" s="5" t="s">
        <v>12</v>
      </c>
      <c r="F11" s="5">
        <v>50</v>
      </c>
      <c r="G11" s="10">
        <v>515.44000000000005</v>
      </c>
      <c r="H11" s="11">
        <v>9.81</v>
      </c>
    </row>
    <row r="12" spans="1:8" x14ac:dyDescent="0.15">
      <c r="B12" s="12">
        <v>9.69E-2</v>
      </c>
      <c r="C12" s="5" t="s">
        <v>36</v>
      </c>
      <c r="D12" s="5" t="s">
        <v>943</v>
      </c>
      <c r="E12" s="5" t="s">
        <v>12</v>
      </c>
      <c r="F12" s="5">
        <v>40</v>
      </c>
      <c r="G12" s="10">
        <v>415.93</v>
      </c>
      <c r="H12" s="11">
        <v>7.9200000000000008</v>
      </c>
    </row>
    <row r="13" spans="1:8" x14ac:dyDescent="0.15">
      <c r="B13" s="12">
        <v>8.72E-2</v>
      </c>
      <c r="C13" s="5" t="s">
        <v>36</v>
      </c>
      <c r="D13" s="5" t="s">
        <v>199</v>
      </c>
      <c r="E13" s="5" t="s">
        <v>12</v>
      </c>
      <c r="F13" s="5">
        <v>10</v>
      </c>
      <c r="G13" s="10">
        <v>102.29</v>
      </c>
      <c r="H13" s="11">
        <v>1.95</v>
      </c>
    </row>
    <row r="14" spans="1:8" ht="9.75" thickBot="1" x14ac:dyDescent="0.2">
      <c r="E14" s="13" t="s">
        <v>64</v>
      </c>
      <c r="G14" s="14">
        <v>3798.92</v>
      </c>
      <c r="H14" s="15">
        <v>72.319999999999993</v>
      </c>
    </row>
    <row r="15" spans="1:8" ht="15.75" thickTop="1" x14ac:dyDescent="0.25">
      <c r="B15" s="68" t="s">
        <v>65</v>
      </c>
      <c r="C15" s="67"/>
      <c r="H15" s="11"/>
    </row>
    <row r="16" spans="1:8" ht="15" x14ac:dyDescent="0.25">
      <c r="B16" s="66" t="s">
        <v>9</v>
      </c>
      <c r="C16" s="67"/>
      <c r="H16" s="11"/>
    </row>
    <row r="17" spans="1:8" x14ac:dyDescent="0.15">
      <c r="B17" s="12">
        <v>8.43E-2</v>
      </c>
      <c r="C17" s="5" t="s">
        <v>245</v>
      </c>
      <c r="D17" s="5" t="s">
        <v>612</v>
      </c>
      <c r="E17" s="5" t="s">
        <v>68</v>
      </c>
      <c r="F17" s="5">
        <v>875000</v>
      </c>
      <c r="G17" s="10">
        <v>894.68000000000006</v>
      </c>
      <c r="H17" s="11">
        <v>17.03</v>
      </c>
    </row>
    <row r="18" spans="1:8" x14ac:dyDescent="0.15">
      <c r="B18" s="12">
        <v>8.3900000000000002E-2</v>
      </c>
      <c r="C18" s="5" t="s">
        <v>245</v>
      </c>
      <c r="D18" s="5" t="s">
        <v>246</v>
      </c>
      <c r="E18" s="5" t="s">
        <v>68</v>
      </c>
      <c r="F18" s="5">
        <v>100000</v>
      </c>
      <c r="G18" s="10">
        <v>102.13</v>
      </c>
      <c r="H18" s="11">
        <v>1.94</v>
      </c>
    </row>
    <row r="19" spans="1:8" ht="9.75" thickBot="1" x14ac:dyDescent="0.2">
      <c r="E19" s="13" t="s">
        <v>64</v>
      </c>
      <c r="G19" s="14">
        <v>996.81</v>
      </c>
      <c r="H19" s="15">
        <v>18.97</v>
      </c>
    </row>
    <row r="20" spans="1:8" ht="9.75" thickTop="1" x14ac:dyDescent="0.15">
      <c r="H20" s="11"/>
    </row>
    <row r="21" spans="1:8" x14ac:dyDescent="0.15">
      <c r="B21" s="16" t="s">
        <v>106</v>
      </c>
      <c r="C21" s="5" t="s">
        <v>107</v>
      </c>
      <c r="E21" s="5" t="s">
        <v>106</v>
      </c>
      <c r="G21" s="10">
        <v>349.95</v>
      </c>
      <c r="H21" s="11">
        <v>6.660000000000001</v>
      </c>
    </row>
    <row r="22" spans="1:8" ht="9.75" thickBot="1" x14ac:dyDescent="0.2">
      <c r="E22" s="13" t="s">
        <v>64</v>
      </c>
      <c r="G22" s="14">
        <v>349.95</v>
      </c>
      <c r="H22" s="15">
        <v>6.66</v>
      </c>
    </row>
    <row r="23" spans="1:8" ht="9.75" thickTop="1" x14ac:dyDescent="0.15">
      <c r="H23" s="11"/>
    </row>
    <row r="24" spans="1:8" x14ac:dyDescent="0.15">
      <c r="A24" s="17" t="s">
        <v>108</v>
      </c>
      <c r="G24" s="18">
        <v>106.91</v>
      </c>
      <c r="H24" s="19">
        <v>2.0499999999999998</v>
      </c>
    </row>
    <row r="25" spans="1:8" x14ac:dyDescent="0.15">
      <c r="H25" s="11"/>
    </row>
    <row r="26" spans="1:8" ht="9.75" thickBot="1" x14ac:dyDescent="0.2">
      <c r="E26" s="13" t="s">
        <v>109</v>
      </c>
      <c r="G26" s="14">
        <v>5252.59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110</v>
      </c>
      <c r="H28" s="11"/>
    </row>
    <row r="29" spans="1:8" x14ac:dyDescent="0.15">
      <c r="A29" s="5">
        <v>1</v>
      </c>
      <c r="B29" s="5" t="s">
        <v>944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112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113</v>
      </c>
      <c r="H33" s="11"/>
    </row>
    <row r="34" spans="1:8" x14ac:dyDescent="0.15">
      <c r="B34" s="5" t="s">
        <v>114</v>
      </c>
      <c r="H34" s="11"/>
    </row>
    <row r="35" spans="1:8" x14ac:dyDescent="0.15">
      <c r="B35" s="5" t="s">
        <v>115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4" workbookViewId="0">
      <selection activeCell="G22" sqref="G2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934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6" t="s">
        <v>122</v>
      </c>
      <c r="C6" s="5" t="s">
        <v>511</v>
      </c>
      <c r="D6" s="5" t="s">
        <v>935</v>
      </c>
      <c r="E6" s="5" t="s">
        <v>131</v>
      </c>
      <c r="F6" s="5">
        <v>500</v>
      </c>
      <c r="G6" s="10">
        <v>2842.9</v>
      </c>
      <c r="H6" s="11">
        <v>14.81</v>
      </c>
    </row>
    <row r="7" spans="1:8" x14ac:dyDescent="0.15">
      <c r="B7" s="12">
        <v>8.2799999999999999E-2</v>
      </c>
      <c r="C7" s="5" t="s">
        <v>36</v>
      </c>
      <c r="D7" s="5" t="s">
        <v>930</v>
      </c>
      <c r="E7" s="5" t="s">
        <v>12</v>
      </c>
      <c r="F7" s="5">
        <v>240</v>
      </c>
      <c r="G7" s="10">
        <v>2430.71</v>
      </c>
      <c r="H7" s="11">
        <v>12.67</v>
      </c>
    </row>
    <row r="8" spans="1:8" x14ac:dyDescent="0.15">
      <c r="B8" s="12">
        <v>8.1799999999999998E-2</v>
      </c>
      <c r="C8" s="5" t="s">
        <v>206</v>
      </c>
      <c r="D8" s="5" t="s">
        <v>207</v>
      </c>
      <c r="E8" s="5" t="s">
        <v>18</v>
      </c>
      <c r="F8" s="5">
        <v>240</v>
      </c>
      <c r="G8" s="10">
        <v>2409.5</v>
      </c>
      <c r="H8" s="11">
        <v>12.560000000000002</v>
      </c>
    </row>
    <row r="9" spans="1:8" x14ac:dyDescent="0.15">
      <c r="B9" s="12">
        <v>8.3199999999999996E-2</v>
      </c>
      <c r="C9" s="5" t="s">
        <v>163</v>
      </c>
      <c r="D9" s="5" t="s">
        <v>491</v>
      </c>
      <c r="E9" s="5" t="s">
        <v>134</v>
      </c>
      <c r="F9" s="5">
        <v>222</v>
      </c>
      <c r="G9" s="10">
        <v>2242.66</v>
      </c>
      <c r="H9" s="11">
        <v>11.690000000000001</v>
      </c>
    </row>
    <row r="10" spans="1:8" x14ac:dyDescent="0.15">
      <c r="B10" s="12">
        <v>8.2500000000000004E-2</v>
      </c>
      <c r="C10" s="5" t="s">
        <v>140</v>
      </c>
      <c r="D10" s="5" t="s">
        <v>171</v>
      </c>
      <c r="E10" s="5" t="s">
        <v>12</v>
      </c>
      <c r="F10" s="5">
        <v>190</v>
      </c>
      <c r="G10" s="10">
        <v>1912.15</v>
      </c>
      <c r="H10" s="11">
        <v>9.9600000000000009</v>
      </c>
    </row>
    <row r="11" spans="1:8" x14ac:dyDescent="0.15">
      <c r="B11" s="12">
        <v>8.4500000000000006E-2</v>
      </c>
      <c r="C11" s="5" t="s">
        <v>123</v>
      </c>
      <c r="D11" s="5" t="s">
        <v>676</v>
      </c>
      <c r="E11" s="5" t="s">
        <v>12</v>
      </c>
      <c r="F11" s="5">
        <v>178</v>
      </c>
      <c r="G11" s="10">
        <v>1798.65</v>
      </c>
      <c r="H11" s="11">
        <v>9.370000000000001</v>
      </c>
    </row>
    <row r="12" spans="1:8" x14ac:dyDescent="0.15">
      <c r="B12" s="12">
        <v>0.11</v>
      </c>
      <c r="C12" s="5" t="s">
        <v>936</v>
      </c>
      <c r="D12" s="5" t="s">
        <v>937</v>
      </c>
      <c r="E12" s="5" t="s">
        <v>134</v>
      </c>
      <c r="F12" s="5">
        <v>150</v>
      </c>
      <c r="G12" s="10">
        <v>1572.71</v>
      </c>
      <c r="H12" s="11">
        <v>8.2000000000000011</v>
      </c>
    </row>
    <row r="13" spans="1:8" ht="9.75" thickBot="1" x14ac:dyDescent="0.2">
      <c r="E13" s="13" t="s">
        <v>64</v>
      </c>
      <c r="G13" s="14">
        <v>15209.28</v>
      </c>
      <c r="H13" s="15">
        <v>79.260000000000005</v>
      </c>
    </row>
    <row r="14" spans="1:8" ht="15.75" thickTop="1" x14ac:dyDescent="0.25">
      <c r="B14" s="68" t="s">
        <v>65</v>
      </c>
      <c r="C14" s="67"/>
      <c r="H14" s="11"/>
    </row>
    <row r="15" spans="1:8" ht="15" x14ac:dyDescent="0.25">
      <c r="B15" s="66" t="s">
        <v>9</v>
      </c>
      <c r="C15" s="67"/>
      <c r="H15" s="11"/>
    </row>
    <row r="16" spans="1:8" x14ac:dyDescent="0.15">
      <c r="B16" s="12">
        <v>9.1999999999999998E-2</v>
      </c>
      <c r="C16" s="5" t="s">
        <v>543</v>
      </c>
      <c r="D16" s="5" t="s">
        <v>938</v>
      </c>
      <c r="E16" s="5" t="s">
        <v>68</v>
      </c>
      <c r="F16" s="5">
        <v>3000000</v>
      </c>
      <c r="G16" s="10">
        <v>3097.94</v>
      </c>
      <c r="H16" s="11">
        <v>16.14</v>
      </c>
    </row>
    <row r="17" spans="1:8" ht="9.75" thickBot="1" x14ac:dyDescent="0.2">
      <c r="E17" s="13" t="s">
        <v>64</v>
      </c>
      <c r="G17" s="14">
        <v>3097.94</v>
      </c>
      <c r="H17" s="15">
        <v>16.14</v>
      </c>
    </row>
    <row r="18" spans="1:8" ht="9.75" thickTop="1" x14ac:dyDescent="0.15">
      <c r="H18" s="11"/>
    </row>
    <row r="19" spans="1:8" x14ac:dyDescent="0.15">
      <c r="B19" s="16" t="s">
        <v>106</v>
      </c>
      <c r="C19" s="5" t="s">
        <v>107</v>
      </c>
      <c r="E19" s="5" t="s">
        <v>106</v>
      </c>
      <c r="G19" s="10">
        <v>139.97999999999999</v>
      </c>
      <c r="H19" s="11">
        <v>0.73</v>
      </c>
    </row>
    <row r="20" spans="1:8" ht="9.75" thickBot="1" x14ac:dyDescent="0.2">
      <c r="E20" s="13" t="s">
        <v>64</v>
      </c>
      <c r="G20" s="14">
        <v>139.97999999999999</v>
      </c>
      <c r="H20" s="15">
        <v>0.73</v>
      </c>
    </row>
    <row r="21" spans="1:8" ht="9.75" thickTop="1" x14ac:dyDescent="0.15">
      <c r="H21" s="11"/>
    </row>
    <row r="22" spans="1:8" x14ac:dyDescent="0.15">
      <c r="A22" s="17" t="s">
        <v>108</v>
      </c>
      <c r="G22" s="18">
        <v>742.17</v>
      </c>
      <c r="H22" s="19">
        <v>3.87</v>
      </c>
    </row>
    <row r="23" spans="1:8" x14ac:dyDescent="0.15">
      <c r="H23" s="11"/>
    </row>
    <row r="24" spans="1:8" ht="9.75" thickBot="1" x14ac:dyDescent="0.2">
      <c r="E24" s="13" t="s">
        <v>109</v>
      </c>
      <c r="G24" s="14">
        <v>19189.37</v>
      </c>
      <c r="H24" s="15">
        <v>100</v>
      </c>
    </row>
    <row r="25" spans="1:8" ht="9.75" thickTop="1" x14ac:dyDescent="0.15">
      <c r="H25" s="11"/>
    </row>
    <row r="26" spans="1:8" x14ac:dyDescent="0.15">
      <c r="A26" s="13" t="s">
        <v>110</v>
      </c>
      <c r="H26" s="11"/>
    </row>
    <row r="27" spans="1:8" x14ac:dyDescent="0.15">
      <c r="A27" s="5">
        <v>1</v>
      </c>
      <c r="B27" s="5" t="s">
        <v>939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112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113</v>
      </c>
      <c r="H31" s="11"/>
    </row>
    <row r="32" spans="1:8" x14ac:dyDescent="0.15">
      <c r="B32" s="5" t="s">
        <v>114</v>
      </c>
      <c r="H32" s="11"/>
    </row>
    <row r="33" spans="1:8" x14ac:dyDescent="0.15">
      <c r="B33" s="5" t="s">
        <v>115</v>
      </c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0"/>
    </row>
  </sheetData>
  <mergeCells count="6">
    <mergeCell ref="A2:C2"/>
    <mergeCell ref="A3:C3"/>
    <mergeCell ref="B4:C4"/>
    <mergeCell ref="B5:C5"/>
    <mergeCell ref="B14:C14"/>
    <mergeCell ref="B15:C15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G24" sqref="G2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9" width="9.140625" style="5"/>
    <col min="10" max="10" width="10.140625" style="5" bestFit="1" customWidth="1"/>
    <col min="11" max="16384" width="9.140625" style="5"/>
  </cols>
  <sheetData>
    <row r="1" spans="1:8" x14ac:dyDescent="0.15">
      <c r="A1" s="1"/>
      <c r="B1" s="1"/>
      <c r="C1" s="2" t="s">
        <v>928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6" t="s">
        <v>122</v>
      </c>
      <c r="C6" s="5" t="s">
        <v>511</v>
      </c>
      <c r="D6" s="5" t="s">
        <v>929</v>
      </c>
      <c r="E6" s="5" t="s">
        <v>134</v>
      </c>
      <c r="F6" s="5">
        <v>320</v>
      </c>
      <c r="G6" s="10">
        <v>1850.1000000000001</v>
      </c>
      <c r="H6" s="11">
        <v>15.14</v>
      </c>
    </row>
    <row r="7" spans="1:8" x14ac:dyDescent="0.15">
      <c r="B7" s="12">
        <v>8.4000000000000005E-2</v>
      </c>
      <c r="C7" s="5" t="s">
        <v>60</v>
      </c>
      <c r="D7" s="5" t="s">
        <v>799</v>
      </c>
      <c r="E7" s="5" t="s">
        <v>12</v>
      </c>
      <c r="F7" s="5">
        <v>150</v>
      </c>
      <c r="G7" s="10">
        <v>1521.1200000000001</v>
      </c>
      <c r="H7" s="11">
        <v>12.45</v>
      </c>
    </row>
    <row r="8" spans="1:8" x14ac:dyDescent="0.15">
      <c r="B8" s="12">
        <v>8.2799999999999999E-2</v>
      </c>
      <c r="C8" s="5" t="s">
        <v>36</v>
      </c>
      <c r="D8" s="5" t="s">
        <v>930</v>
      </c>
      <c r="E8" s="5" t="s">
        <v>12</v>
      </c>
      <c r="F8" s="5">
        <v>150</v>
      </c>
      <c r="G8" s="10">
        <v>1519.19</v>
      </c>
      <c r="H8" s="11">
        <v>12.440000000000001</v>
      </c>
    </row>
    <row r="9" spans="1:8" x14ac:dyDescent="0.15">
      <c r="B9" s="12">
        <v>8.3199999999999996E-2</v>
      </c>
      <c r="C9" s="5" t="s">
        <v>163</v>
      </c>
      <c r="D9" s="5" t="s">
        <v>491</v>
      </c>
      <c r="E9" s="5" t="s">
        <v>134</v>
      </c>
      <c r="F9" s="5">
        <v>150</v>
      </c>
      <c r="G9" s="10">
        <v>1515.31</v>
      </c>
      <c r="H9" s="11">
        <v>12.4</v>
      </c>
    </row>
    <row r="10" spans="1:8" x14ac:dyDescent="0.15">
      <c r="B10" s="12">
        <v>8.2500000000000004E-2</v>
      </c>
      <c r="C10" s="5" t="s">
        <v>206</v>
      </c>
      <c r="D10" s="5" t="s">
        <v>931</v>
      </c>
      <c r="E10" s="5" t="s">
        <v>18</v>
      </c>
      <c r="F10" s="5">
        <v>150</v>
      </c>
      <c r="G10" s="10">
        <v>1507.01</v>
      </c>
      <c r="H10" s="11">
        <v>12.340000000000002</v>
      </c>
    </row>
    <row r="11" spans="1:8" x14ac:dyDescent="0.15">
      <c r="B11" s="12">
        <v>8.3500000000000005E-2</v>
      </c>
      <c r="C11" s="5" t="s">
        <v>119</v>
      </c>
      <c r="D11" s="5" t="s">
        <v>142</v>
      </c>
      <c r="E11" s="5" t="s">
        <v>121</v>
      </c>
      <c r="F11" s="5">
        <v>115</v>
      </c>
      <c r="G11" s="10">
        <v>1157.96</v>
      </c>
      <c r="H11" s="11">
        <v>9.48</v>
      </c>
    </row>
    <row r="12" spans="1:8" x14ac:dyDescent="0.15">
      <c r="B12" s="12">
        <v>8.2500000000000004E-2</v>
      </c>
      <c r="C12" s="5" t="s">
        <v>140</v>
      </c>
      <c r="D12" s="5" t="s">
        <v>171</v>
      </c>
      <c r="E12" s="5" t="s">
        <v>12</v>
      </c>
      <c r="F12" s="5">
        <v>100</v>
      </c>
      <c r="G12" s="10">
        <v>1006.39</v>
      </c>
      <c r="H12" s="11">
        <v>8.24</v>
      </c>
    </row>
    <row r="13" spans="1:8" x14ac:dyDescent="0.15">
      <c r="B13" s="12">
        <v>8.2500000000000004E-2</v>
      </c>
      <c r="C13" s="5" t="s">
        <v>10</v>
      </c>
      <c r="D13" s="5" t="s">
        <v>632</v>
      </c>
      <c r="E13" s="5" t="s">
        <v>12</v>
      </c>
      <c r="F13" s="5">
        <v>90</v>
      </c>
      <c r="G13" s="10">
        <v>912.9</v>
      </c>
      <c r="H13" s="11">
        <v>7.4700000000000006</v>
      </c>
    </row>
    <row r="14" spans="1:8" x14ac:dyDescent="0.15">
      <c r="B14" s="12">
        <v>9.8430000000000004E-2</v>
      </c>
      <c r="C14" s="5" t="s">
        <v>201</v>
      </c>
      <c r="D14" s="5" t="s">
        <v>932</v>
      </c>
      <c r="E14" s="5" t="s">
        <v>51</v>
      </c>
      <c r="F14" s="5">
        <v>170</v>
      </c>
      <c r="G14" s="10">
        <v>177.9</v>
      </c>
      <c r="H14" s="11">
        <v>1.46</v>
      </c>
    </row>
    <row r="15" spans="1:8" x14ac:dyDescent="0.15">
      <c r="B15" s="12">
        <v>8.4500000000000006E-2</v>
      </c>
      <c r="C15" s="5" t="s">
        <v>123</v>
      </c>
      <c r="D15" s="5" t="s">
        <v>676</v>
      </c>
      <c r="E15" s="5" t="s">
        <v>12</v>
      </c>
      <c r="F15" s="5">
        <v>12</v>
      </c>
      <c r="G15" s="10">
        <v>121.26</v>
      </c>
      <c r="H15" s="11">
        <v>0.9900000000000001</v>
      </c>
    </row>
    <row r="16" spans="1:8" x14ac:dyDescent="0.15">
      <c r="B16" s="16" t="s">
        <v>122</v>
      </c>
      <c r="C16" s="5" t="s">
        <v>10</v>
      </c>
      <c r="D16" s="5" t="s">
        <v>602</v>
      </c>
      <c r="E16" s="5" t="s">
        <v>12</v>
      </c>
      <c r="F16" s="5">
        <v>500</v>
      </c>
      <c r="G16" s="10">
        <v>91.74</v>
      </c>
      <c r="H16" s="11">
        <v>0.75000000000000011</v>
      </c>
    </row>
    <row r="17" spans="1:10" ht="9.75" thickBot="1" x14ac:dyDescent="0.2">
      <c r="E17" s="13" t="s">
        <v>64</v>
      </c>
      <c r="G17" s="14">
        <v>11380.88</v>
      </c>
      <c r="H17" s="15">
        <v>93.159999999999897</v>
      </c>
      <c r="J17" s="10"/>
    </row>
    <row r="18" spans="1:10" ht="9.75" thickTop="1" x14ac:dyDescent="0.15">
      <c r="H18" s="11"/>
      <c r="J18" s="10"/>
    </row>
    <row r="19" spans="1:10" x14ac:dyDescent="0.15">
      <c r="B19" s="16" t="s">
        <v>106</v>
      </c>
      <c r="C19" s="5" t="s">
        <v>107</v>
      </c>
      <c r="E19" s="5" t="s">
        <v>106</v>
      </c>
      <c r="G19" s="10">
        <v>139.97999999999999</v>
      </c>
      <c r="H19" s="11">
        <v>1.1499999999999999</v>
      </c>
    </row>
    <row r="20" spans="1:10" ht="9.75" thickBot="1" x14ac:dyDescent="0.2">
      <c r="E20" s="13" t="s">
        <v>64</v>
      </c>
      <c r="G20" s="14">
        <v>139.97999999999999</v>
      </c>
      <c r="H20" s="15">
        <v>1.1499999999999999</v>
      </c>
    </row>
    <row r="21" spans="1:10" ht="9.75" thickTop="1" x14ac:dyDescent="0.15">
      <c r="H21" s="11"/>
    </row>
    <row r="22" spans="1:10" x14ac:dyDescent="0.15">
      <c r="A22" s="17" t="s">
        <v>108</v>
      </c>
      <c r="G22" s="18">
        <v>695.58</v>
      </c>
      <c r="H22" s="19">
        <v>5.69</v>
      </c>
    </row>
    <row r="23" spans="1:10" x14ac:dyDescent="0.15">
      <c r="H23" s="11"/>
    </row>
    <row r="24" spans="1:10" ht="9.75" thickBot="1" x14ac:dyDescent="0.2">
      <c r="E24" s="13" t="s">
        <v>109</v>
      </c>
      <c r="G24" s="14">
        <v>12216.44</v>
      </c>
      <c r="H24" s="15">
        <v>100</v>
      </c>
    </row>
    <row r="25" spans="1:10" ht="9.75" thickTop="1" x14ac:dyDescent="0.15">
      <c r="H25" s="11"/>
    </row>
    <row r="26" spans="1:10" x14ac:dyDescent="0.15">
      <c r="A26" s="13" t="s">
        <v>110</v>
      </c>
      <c r="H26" s="11"/>
    </row>
    <row r="27" spans="1:10" x14ac:dyDescent="0.15">
      <c r="A27" s="5">
        <v>1</v>
      </c>
      <c r="B27" s="5" t="s">
        <v>933</v>
      </c>
      <c r="H27" s="11"/>
    </row>
    <row r="28" spans="1:10" x14ac:dyDescent="0.15">
      <c r="H28" s="11"/>
    </row>
    <row r="29" spans="1:10" x14ac:dyDescent="0.15">
      <c r="A29" s="5">
        <v>2</v>
      </c>
      <c r="B29" s="5" t="s">
        <v>112</v>
      </c>
      <c r="H29" s="11"/>
    </row>
    <row r="30" spans="1:10" x14ac:dyDescent="0.15">
      <c r="H30" s="11"/>
    </row>
    <row r="31" spans="1:10" x14ac:dyDescent="0.15">
      <c r="A31" s="5">
        <v>3</v>
      </c>
      <c r="B31" s="5" t="s">
        <v>113</v>
      </c>
      <c r="H31" s="11"/>
    </row>
    <row r="32" spans="1:10" x14ac:dyDescent="0.15">
      <c r="B32" s="5" t="s">
        <v>114</v>
      </c>
      <c r="H32" s="11"/>
    </row>
    <row r="33" spans="1:8" x14ac:dyDescent="0.15">
      <c r="B33" s="5" t="s">
        <v>115</v>
      </c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G16" activeCellId="4" sqref="G26 G24 G21 G17 G1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920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8.1799999999999998E-2</v>
      </c>
      <c r="C6" s="5" t="s">
        <v>206</v>
      </c>
      <c r="D6" s="5" t="s">
        <v>207</v>
      </c>
      <c r="E6" s="5" t="s">
        <v>18</v>
      </c>
      <c r="F6" s="5">
        <v>500</v>
      </c>
      <c r="G6" s="10">
        <v>5019.79</v>
      </c>
      <c r="H6" s="11">
        <v>13.05</v>
      </c>
    </row>
    <row r="7" spans="1:8" x14ac:dyDescent="0.15">
      <c r="B7" s="12">
        <v>8.6699999999999999E-2</v>
      </c>
      <c r="C7" s="5" t="s">
        <v>119</v>
      </c>
      <c r="D7" s="5" t="s">
        <v>921</v>
      </c>
      <c r="E7" s="5" t="s">
        <v>121</v>
      </c>
      <c r="F7" s="5">
        <v>480</v>
      </c>
      <c r="G7" s="10">
        <v>4860.9000000000005</v>
      </c>
      <c r="H7" s="11">
        <v>12.629999999999999</v>
      </c>
    </row>
    <row r="8" spans="1:8" x14ac:dyDescent="0.15">
      <c r="B8" s="12">
        <v>8.1699999999999995E-2</v>
      </c>
      <c r="C8" s="5" t="s">
        <v>36</v>
      </c>
      <c r="D8" s="5" t="s">
        <v>922</v>
      </c>
      <c r="E8" s="5" t="s">
        <v>12</v>
      </c>
      <c r="F8" s="5">
        <v>480</v>
      </c>
      <c r="G8" s="10">
        <v>4852.95</v>
      </c>
      <c r="H8" s="11">
        <v>12.610000000000001</v>
      </c>
    </row>
    <row r="9" spans="1:8" x14ac:dyDescent="0.15">
      <c r="B9" s="12">
        <v>8.3199999999999996E-2</v>
      </c>
      <c r="C9" s="5" t="s">
        <v>163</v>
      </c>
      <c r="D9" s="5" t="s">
        <v>491</v>
      </c>
      <c r="E9" s="5" t="s">
        <v>134</v>
      </c>
      <c r="F9" s="5">
        <v>460</v>
      </c>
      <c r="G9" s="10">
        <v>4646.96</v>
      </c>
      <c r="H9" s="11">
        <v>12.08</v>
      </c>
    </row>
    <row r="10" spans="1:8" x14ac:dyDescent="0.15">
      <c r="B10" s="12">
        <v>8.7999999999999995E-2</v>
      </c>
      <c r="C10" s="5" t="s">
        <v>428</v>
      </c>
      <c r="D10" s="5" t="s">
        <v>923</v>
      </c>
      <c r="E10" s="5" t="s">
        <v>62</v>
      </c>
      <c r="F10" s="5">
        <v>350</v>
      </c>
      <c r="G10" s="10">
        <v>3536.33</v>
      </c>
      <c r="H10" s="11">
        <v>9.1900000000000013</v>
      </c>
    </row>
    <row r="11" spans="1:8" x14ac:dyDescent="0.15">
      <c r="B11" s="12">
        <v>8.1900000000000001E-2</v>
      </c>
      <c r="C11" s="5" t="s">
        <v>10</v>
      </c>
      <c r="D11" s="5" t="s">
        <v>535</v>
      </c>
      <c r="E11" s="5" t="s">
        <v>12</v>
      </c>
      <c r="F11" s="5">
        <v>340</v>
      </c>
      <c r="G11" s="10">
        <v>3440.42</v>
      </c>
      <c r="H11" s="11">
        <v>8.9400000000000013</v>
      </c>
    </row>
    <row r="12" spans="1:8" x14ac:dyDescent="0.15">
      <c r="B12" s="12">
        <v>8.8099999999999998E-2</v>
      </c>
      <c r="C12" s="5" t="s">
        <v>518</v>
      </c>
      <c r="D12" s="5" t="s">
        <v>924</v>
      </c>
      <c r="E12" s="5" t="s">
        <v>21</v>
      </c>
      <c r="F12" s="5">
        <v>120</v>
      </c>
      <c r="G12" s="10">
        <v>3039.69</v>
      </c>
      <c r="H12" s="11">
        <v>7.9</v>
      </c>
    </row>
    <row r="13" spans="1:8" x14ac:dyDescent="0.15">
      <c r="B13" s="12">
        <v>8.77E-2</v>
      </c>
      <c r="C13" s="5" t="s">
        <v>167</v>
      </c>
      <c r="D13" s="5" t="s">
        <v>925</v>
      </c>
      <c r="E13" s="5" t="s">
        <v>12</v>
      </c>
      <c r="F13" s="5">
        <v>200</v>
      </c>
      <c r="G13" s="10">
        <v>2024.8</v>
      </c>
      <c r="H13" s="11">
        <v>5.26</v>
      </c>
    </row>
    <row r="14" spans="1:8" x14ac:dyDescent="0.15">
      <c r="B14" s="12">
        <v>8.4000000000000005E-2</v>
      </c>
      <c r="C14" s="5" t="s">
        <v>60</v>
      </c>
      <c r="D14" s="5" t="s">
        <v>799</v>
      </c>
      <c r="E14" s="5" t="s">
        <v>12</v>
      </c>
      <c r="F14" s="5">
        <v>20</v>
      </c>
      <c r="G14" s="10">
        <v>202.82</v>
      </c>
      <c r="H14" s="11">
        <v>0.53</v>
      </c>
    </row>
    <row r="15" spans="1:8" x14ac:dyDescent="0.15">
      <c r="B15" s="12">
        <v>9.8430000000000004E-2</v>
      </c>
      <c r="C15" s="5" t="s">
        <v>201</v>
      </c>
      <c r="D15" s="5" t="s">
        <v>926</v>
      </c>
      <c r="E15" s="5" t="s">
        <v>51</v>
      </c>
      <c r="F15" s="5">
        <v>170</v>
      </c>
      <c r="G15" s="10">
        <v>177.41</v>
      </c>
      <c r="H15" s="11">
        <v>0.45999999999999996</v>
      </c>
    </row>
    <row r="16" spans="1:8" ht="9.75" thickBot="1" x14ac:dyDescent="0.2">
      <c r="E16" s="13" t="s">
        <v>64</v>
      </c>
      <c r="G16" s="14">
        <v>31802.07</v>
      </c>
      <c r="H16" s="15">
        <v>82.65</v>
      </c>
    </row>
    <row r="17" spans="1:8" ht="15.75" thickTop="1" x14ac:dyDescent="0.25">
      <c r="B17" s="68" t="s">
        <v>65</v>
      </c>
      <c r="C17" s="67"/>
      <c r="H17" s="11"/>
    </row>
    <row r="18" spans="1:8" ht="15" x14ac:dyDescent="0.25">
      <c r="B18" s="66" t="s">
        <v>9</v>
      </c>
      <c r="C18" s="67"/>
      <c r="H18" s="11"/>
    </row>
    <row r="19" spans="1:8" x14ac:dyDescent="0.15">
      <c r="B19" s="12">
        <v>9.5899999999999999E-2</v>
      </c>
      <c r="C19" s="5" t="s">
        <v>543</v>
      </c>
      <c r="D19" s="5" t="s">
        <v>571</v>
      </c>
      <c r="E19" s="5" t="s">
        <v>68</v>
      </c>
      <c r="F19" s="5">
        <v>2500000</v>
      </c>
      <c r="G19" s="10">
        <v>2576.59</v>
      </c>
      <c r="H19" s="11">
        <v>6.7</v>
      </c>
    </row>
    <row r="20" spans="1:8" x14ac:dyDescent="0.15">
      <c r="B20" s="12">
        <v>9.4E-2</v>
      </c>
      <c r="C20" s="5" t="s">
        <v>543</v>
      </c>
      <c r="D20" s="5" t="s">
        <v>573</v>
      </c>
      <c r="E20" s="5" t="s">
        <v>68</v>
      </c>
      <c r="F20" s="5">
        <v>800000</v>
      </c>
      <c r="G20" s="10">
        <v>822.84</v>
      </c>
      <c r="H20" s="11">
        <v>2.14</v>
      </c>
    </row>
    <row r="21" spans="1:8" ht="9.75" thickBot="1" x14ac:dyDescent="0.2">
      <c r="E21" s="13" t="s">
        <v>64</v>
      </c>
      <c r="G21" s="14">
        <v>3399.43</v>
      </c>
      <c r="H21" s="15">
        <v>8.84</v>
      </c>
    </row>
    <row r="22" spans="1:8" ht="9.75" thickTop="1" x14ac:dyDescent="0.15">
      <c r="H22" s="11"/>
    </row>
    <row r="23" spans="1:8" x14ac:dyDescent="0.15">
      <c r="B23" s="16" t="s">
        <v>106</v>
      </c>
      <c r="C23" s="5" t="s">
        <v>107</v>
      </c>
      <c r="E23" s="5" t="s">
        <v>106</v>
      </c>
      <c r="G23" s="10">
        <v>474.93</v>
      </c>
      <c r="H23" s="11">
        <v>1.23</v>
      </c>
    </row>
    <row r="24" spans="1:8" ht="9.75" thickBot="1" x14ac:dyDescent="0.2">
      <c r="E24" s="13" t="s">
        <v>64</v>
      </c>
      <c r="G24" s="14">
        <v>474.93</v>
      </c>
      <c r="H24" s="15">
        <v>1.23</v>
      </c>
    </row>
    <row r="25" spans="1:8" ht="9.75" thickTop="1" x14ac:dyDescent="0.15">
      <c r="H25" s="11"/>
    </row>
    <row r="26" spans="1:8" x14ac:dyDescent="0.15">
      <c r="A26" s="17" t="s">
        <v>108</v>
      </c>
      <c r="G26" s="18">
        <v>2795.94</v>
      </c>
      <c r="H26" s="19">
        <v>7.28</v>
      </c>
    </row>
    <row r="27" spans="1:8" x14ac:dyDescent="0.15">
      <c r="H27" s="11"/>
    </row>
    <row r="28" spans="1:8" ht="9.75" thickBot="1" x14ac:dyDescent="0.2">
      <c r="E28" s="13" t="s">
        <v>109</v>
      </c>
      <c r="G28" s="14">
        <v>38472.370000000003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110</v>
      </c>
      <c r="H30" s="11"/>
    </row>
    <row r="31" spans="1:8" x14ac:dyDescent="0.15">
      <c r="A31" s="5">
        <v>1</v>
      </c>
      <c r="B31" s="5" t="s">
        <v>927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112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113</v>
      </c>
      <c r="H35" s="11"/>
    </row>
    <row r="36" spans="1:8" x14ac:dyDescent="0.15">
      <c r="B36" s="5" t="s">
        <v>114</v>
      </c>
      <c r="H36" s="11"/>
    </row>
    <row r="37" spans="1:8" x14ac:dyDescent="0.15">
      <c r="B37" s="5" t="s">
        <v>115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M20" sqref="M2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1015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6" t="s">
        <v>122</v>
      </c>
      <c r="C6" s="5" t="s">
        <v>143</v>
      </c>
      <c r="D6" s="5" t="s">
        <v>1016</v>
      </c>
      <c r="E6" s="5" t="s">
        <v>12</v>
      </c>
      <c r="F6" s="5">
        <v>200</v>
      </c>
      <c r="G6" s="10">
        <v>2022.3</v>
      </c>
      <c r="H6" s="11">
        <v>11.96</v>
      </c>
    </row>
    <row r="7" spans="1:8" x14ac:dyDescent="0.15">
      <c r="B7" s="16" t="s">
        <v>122</v>
      </c>
      <c r="C7" s="5" t="s">
        <v>140</v>
      </c>
      <c r="D7" s="5" t="s">
        <v>1017</v>
      </c>
      <c r="E7" s="5" t="s">
        <v>12</v>
      </c>
      <c r="F7" s="5">
        <v>252</v>
      </c>
      <c r="G7" s="10">
        <v>2011.97</v>
      </c>
      <c r="H7" s="11">
        <v>11.9</v>
      </c>
    </row>
    <row r="8" spans="1:8" x14ac:dyDescent="0.15">
      <c r="B8" s="12">
        <v>8.3799999999999999E-2</v>
      </c>
      <c r="C8" s="5" t="s">
        <v>36</v>
      </c>
      <c r="D8" s="5" t="s">
        <v>595</v>
      </c>
      <c r="E8" s="5" t="s">
        <v>12</v>
      </c>
      <c r="F8" s="5">
        <v>190</v>
      </c>
      <c r="G8" s="10">
        <v>1946.71</v>
      </c>
      <c r="H8" s="11">
        <v>11.510000000000002</v>
      </c>
    </row>
    <row r="9" spans="1:8" x14ac:dyDescent="0.15">
      <c r="B9" s="12">
        <v>9.0399999999999994E-2</v>
      </c>
      <c r="C9" s="5" t="s">
        <v>175</v>
      </c>
      <c r="D9" s="5" t="s">
        <v>153</v>
      </c>
      <c r="E9" s="5" t="s">
        <v>12</v>
      </c>
      <c r="F9" s="5">
        <v>185</v>
      </c>
      <c r="G9" s="10">
        <v>1920.52</v>
      </c>
      <c r="H9" s="11">
        <v>11.360000000000001</v>
      </c>
    </row>
    <row r="10" spans="1:8" x14ac:dyDescent="0.15">
      <c r="B10" s="12">
        <v>6.54E-2</v>
      </c>
      <c r="C10" s="5" t="s">
        <v>165</v>
      </c>
      <c r="D10" s="5" t="s">
        <v>166</v>
      </c>
      <c r="E10" s="5" t="s">
        <v>12</v>
      </c>
      <c r="F10" s="5">
        <v>190</v>
      </c>
      <c r="G10" s="10">
        <v>1871.3400000000001</v>
      </c>
      <c r="H10" s="11">
        <v>11.06</v>
      </c>
    </row>
    <row r="11" spans="1:8" x14ac:dyDescent="0.15">
      <c r="B11" s="12">
        <v>8.4900000000000003E-2</v>
      </c>
      <c r="C11" s="5" t="s">
        <v>123</v>
      </c>
      <c r="D11" s="5" t="s">
        <v>1018</v>
      </c>
      <c r="E11" s="5" t="s">
        <v>12</v>
      </c>
      <c r="F11" s="5">
        <v>180</v>
      </c>
      <c r="G11" s="10">
        <v>1835.4</v>
      </c>
      <c r="H11" s="11">
        <v>10.85</v>
      </c>
    </row>
    <row r="12" spans="1:8" x14ac:dyDescent="0.15">
      <c r="B12" s="12">
        <v>7.2499999999999995E-2</v>
      </c>
      <c r="C12" s="5" t="s">
        <v>129</v>
      </c>
      <c r="D12" s="5" t="s">
        <v>634</v>
      </c>
      <c r="E12" s="5" t="s">
        <v>131</v>
      </c>
      <c r="F12" s="5">
        <v>160</v>
      </c>
      <c r="G12" s="10">
        <v>1599.52</v>
      </c>
      <c r="H12" s="11">
        <v>9.4600000000000009</v>
      </c>
    </row>
    <row r="13" spans="1:8" x14ac:dyDescent="0.15">
      <c r="B13" s="12">
        <v>1.4999999999999999E-2</v>
      </c>
      <c r="C13" s="5" t="s">
        <v>54</v>
      </c>
      <c r="D13" s="5" t="s">
        <v>1019</v>
      </c>
      <c r="E13" s="5" t="s">
        <v>12</v>
      </c>
      <c r="F13" s="5">
        <v>5</v>
      </c>
      <c r="G13" s="10">
        <v>506.03000000000003</v>
      </c>
      <c r="H13" s="11">
        <v>2.99</v>
      </c>
    </row>
    <row r="14" spans="1:8" ht="9.75" thickBot="1" x14ac:dyDescent="0.2">
      <c r="E14" s="13" t="s">
        <v>64</v>
      </c>
      <c r="G14" s="14">
        <v>13713.79</v>
      </c>
      <c r="H14" s="15">
        <v>81.09</v>
      </c>
    </row>
    <row r="15" spans="1:8" ht="15.75" thickTop="1" x14ac:dyDescent="0.25">
      <c r="B15" s="68" t="s">
        <v>65</v>
      </c>
      <c r="C15" s="67"/>
      <c r="H15" s="11"/>
    </row>
    <row r="16" spans="1:8" ht="15" x14ac:dyDescent="0.25">
      <c r="B16" s="66" t="s">
        <v>9</v>
      </c>
      <c r="C16" s="67"/>
      <c r="H16" s="11"/>
    </row>
    <row r="17" spans="1:8" x14ac:dyDescent="0.15">
      <c r="B17" s="12">
        <v>8.3900000000000002E-2</v>
      </c>
      <c r="C17" s="5" t="s">
        <v>1011</v>
      </c>
      <c r="D17" s="5" t="s">
        <v>1012</v>
      </c>
      <c r="E17" s="5" t="s">
        <v>68</v>
      </c>
      <c r="F17" s="5">
        <v>2500000</v>
      </c>
      <c r="G17" s="10">
        <v>2574.17</v>
      </c>
      <c r="H17" s="11">
        <v>15.22</v>
      </c>
    </row>
    <row r="18" spans="1:8" ht="9.75" thickBot="1" x14ac:dyDescent="0.2">
      <c r="E18" s="13" t="s">
        <v>64</v>
      </c>
      <c r="G18" s="14">
        <v>2574.17</v>
      </c>
      <c r="H18" s="15">
        <v>15.22</v>
      </c>
    </row>
    <row r="19" spans="1:8" ht="9.75" thickTop="1" x14ac:dyDescent="0.15">
      <c r="H19" s="11"/>
    </row>
    <row r="20" spans="1:8" x14ac:dyDescent="0.15">
      <c r="B20" s="16" t="s">
        <v>106</v>
      </c>
      <c r="C20" s="5" t="s">
        <v>107</v>
      </c>
      <c r="E20" s="5" t="s">
        <v>106</v>
      </c>
      <c r="G20" s="10">
        <v>349.95</v>
      </c>
      <c r="H20" s="11">
        <v>2.0699999999999998</v>
      </c>
    </row>
    <row r="21" spans="1:8" ht="9.75" thickBot="1" x14ac:dyDescent="0.2">
      <c r="E21" s="13" t="s">
        <v>64</v>
      </c>
      <c r="G21" s="14">
        <v>349.95</v>
      </c>
      <c r="H21" s="15">
        <v>2.0699999999999998</v>
      </c>
    </row>
    <row r="22" spans="1:8" ht="9.75" thickTop="1" x14ac:dyDescent="0.15">
      <c r="H22" s="11"/>
    </row>
    <row r="23" spans="1:8" x14ac:dyDescent="0.15">
      <c r="A23" s="17" t="s">
        <v>108</v>
      </c>
      <c r="G23" s="18">
        <v>275.47000000000003</v>
      </c>
      <c r="H23" s="19">
        <v>1.62</v>
      </c>
    </row>
    <row r="24" spans="1:8" x14ac:dyDescent="0.15">
      <c r="H24" s="11"/>
    </row>
    <row r="25" spans="1:8" ht="9.75" thickBot="1" x14ac:dyDescent="0.2">
      <c r="E25" s="13" t="s">
        <v>109</v>
      </c>
      <c r="G25" s="14">
        <v>16913.38</v>
      </c>
      <c r="H25" s="15">
        <v>100</v>
      </c>
    </row>
    <row r="26" spans="1:8" ht="9.75" thickTop="1" x14ac:dyDescent="0.15">
      <c r="H26" s="11"/>
    </row>
    <row r="27" spans="1:8" x14ac:dyDescent="0.15">
      <c r="A27" s="13" t="s">
        <v>110</v>
      </c>
      <c r="H27" s="11"/>
    </row>
    <row r="28" spans="1:8" x14ac:dyDescent="0.15">
      <c r="A28" s="5">
        <v>1</v>
      </c>
      <c r="B28" s="5" t="s">
        <v>1020</v>
      </c>
      <c r="H28" s="11"/>
    </row>
    <row r="29" spans="1:8" x14ac:dyDescent="0.15">
      <c r="H29" s="11"/>
    </row>
    <row r="30" spans="1:8" x14ac:dyDescent="0.15">
      <c r="A30" s="5">
        <v>2</v>
      </c>
      <c r="B30" s="5" t="s">
        <v>112</v>
      </c>
      <c r="H30" s="11"/>
    </row>
    <row r="31" spans="1:8" x14ac:dyDescent="0.15">
      <c r="H31" s="11"/>
    </row>
    <row r="32" spans="1:8" x14ac:dyDescent="0.15">
      <c r="A32" s="5">
        <v>3</v>
      </c>
      <c r="B32" s="5" t="s">
        <v>113</v>
      </c>
      <c r="H32" s="11"/>
    </row>
    <row r="33" spans="1:8" x14ac:dyDescent="0.15">
      <c r="B33" s="5" t="s">
        <v>114</v>
      </c>
      <c r="H33" s="11"/>
    </row>
    <row r="34" spans="1:8" x14ac:dyDescent="0.15">
      <c r="B34" s="5" t="s">
        <v>115</v>
      </c>
      <c r="H34" s="11"/>
    </row>
    <row r="35" spans="1:8" x14ac:dyDescent="0.15">
      <c r="A35" s="1"/>
      <c r="B35" s="1"/>
      <c r="C35" s="1"/>
      <c r="D35" s="1"/>
      <c r="E35" s="1"/>
      <c r="F35" s="1"/>
      <c r="G35" s="3"/>
      <c r="H35" s="20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19" sqref="J1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9" width="9.140625" style="5"/>
    <col min="10" max="10" width="10.42578125" style="5" bestFit="1" customWidth="1"/>
    <col min="11" max="16384" width="9.140625" style="5"/>
  </cols>
  <sheetData>
    <row r="1" spans="1:8" x14ac:dyDescent="0.15">
      <c r="A1" s="1"/>
      <c r="B1" s="1"/>
      <c r="C1" s="2" t="s">
        <v>914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8.4000000000000005E-2</v>
      </c>
      <c r="C6" s="5" t="s">
        <v>36</v>
      </c>
      <c r="D6" s="5" t="s">
        <v>193</v>
      </c>
      <c r="E6" s="5" t="s">
        <v>12</v>
      </c>
      <c r="F6" s="5">
        <v>370</v>
      </c>
      <c r="G6" s="10">
        <v>3748.48</v>
      </c>
      <c r="H6" s="11">
        <v>12.73</v>
      </c>
    </row>
    <row r="7" spans="1:8" x14ac:dyDescent="0.15">
      <c r="B7" s="12">
        <v>8.8999999999999996E-2</v>
      </c>
      <c r="C7" s="5" t="s">
        <v>409</v>
      </c>
      <c r="D7" s="5" t="s">
        <v>798</v>
      </c>
      <c r="E7" s="5" t="s">
        <v>62</v>
      </c>
      <c r="F7" s="5">
        <v>370</v>
      </c>
      <c r="G7" s="10">
        <v>3745.31</v>
      </c>
      <c r="H7" s="11">
        <v>12.72</v>
      </c>
    </row>
    <row r="8" spans="1:8" x14ac:dyDescent="0.15">
      <c r="B8" s="12">
        <v>7.9500000000000001E-2</v>
      </c>
      <c r="C8" s="5" t="s">
        <v>206</v>
      </c>
      <c r="D8" s="5" t="s">
        <v>230</v>
      </c>
      <c r="E8" s="5" t="s">
        <v>18</v>
      </c>
      <c r="F8" s="5">
        <v>370</v>
      </c>
      <c r="G8" s="10">
        <v>3706.2400000000002</v>
      </c>
      <c r="H8" s="11">
        <v>12.590000000000002</v>
      </c>
    </row>
    <row r="9" spans="1:8" x14ac:dyDescent="0.15">
      <c r="B9" s="12">
        <v>8.6999999999999994E-2</v>
      </c>
      <c r="C9" s="5" t="s">
        <v>123</v>
      </c>
      <c r="D9" s="5" t="s">
        <v>915</v>
      </c>
      <c r="E9" s="5" t="s">
        <v>12</v>
      </c>
      <c r="F9" s="5">
        <v>320</v>
      </c>
      <c r="G9" s="10">
        <v>3252.23</v>
      </c>
      <c r="H9" s="11">
        <v>11.05</v>
      </c>
    </row>
    <row r="10" spans="1:8" x14ac:dyDescent="0.15">
      <c r="B10" s="12">
        <v>8.4000000000000005E-2</v>
      </c>
      <c r="C10" s="5" t="s">
        <v>60</v>
      </c>
      <c r="D10" s="5" t="s">
        <v>799</v>
      </c>
      <c r="E10" s="5" t="s">
        <v>12</v>
      </c>
      <c r="F10" s="5">
        <v>310</v>
      </c>
      <c r="G10" s="10">
        <v>3143.64</v>
      </c>
      <c r="H10" s="11">
        <v>10.68</v>
      </c>
    </row>
    <row r="11" spans="1:8" x14ac:dyDescent="0.15">
      <c r="B11" s="12">
        <v>8.6999999999999994E-2</v>
      </c>
      <c r="C11" s="5" t="s">
        <v>527</v>
      </c>
      <c r="D11" s="5" t="s">
        <v>916</v>
      </c>
      <c r="E11" s="5" t="s">
        <v>12</v>
      </c>
      <c r="F11" s="5">
        <v>300</v>
      </c>
      <c r="G11" s="10">
        <v>3052.7400000000002</v>
      </c>
      <c r="H11" s="11">
        <v>10.37</v>
      </c>
    </row>
    <row r="12" spans="1:8" x14ac:dyDescent="0.15">
      <c r="B12" s="12">
        <v>8.2500000000000004E-2</v>
      </c>
      <c r="C12" s="5" t="s">
        <v>10</v>
      </c>
      <c r="D12" s="5" t="s">
        <v>632</v>
      </c>
      <c r="E12" s="5" t="s">
        <v>12</v>
      </c>
      <c r="F12" s="5">
        <v>200</v>
      </c>
      <c r="G12" s="10">
        <v>2028.66</v>
      </c>
      <c r="H12" s="11">
        <v>6.8900000000000006</v>
      </c>
    </row>
    <row r="13" spans="1:8" x14ac:dyDescent="0.15">
      <c r="B13" s="16" t="s">
        <v>122</v>
      </c>
      <c r="C13" s="5" t="s">
        <v>143</v>
      </c>
      <c r="D13" s="5" t="s">
        <v>917</v>
      </c>
      <c r="E13" s="5" t="s">
        <v>841</v>
      </c>
      <c r="F13" s="5">
        <v>130</v>
      </c>
      <c r="G13" s="10">
        <v>1534.8700000000001</v>
      </c>
      <c r="H13" s="11">
        <v>5.21</v>
      </c>
    </row>
    <row r="14" spans="1:8" x14ac:dyDescent="0.15">
      <c r="B14" s="12">
        <v>8.6999999999999994E-2</v>
      </c>
      <c r="C14" s="5" t="s">
        <v>119</v>
      </c>
      <c r="D14" s="5" t="s">
        <v>598</v>
      </c>
      <c r="E14" s="5" t="s">
        <v>599</v>
      </c>
      <c r="F14" s="5">
        <v>140</v>
      </c>
      <c r="G14" s="10">
        <v>1414.38</v>
      </c>
      <c r="H14" s="11">
        <v>4.8</v>
      </c>
    </row>
    <row r="15" spans="1:8" x14ac:dyDescent="0.15">
      <c r="B15" s="12">
        <v>8.1900000000000001E-2</v>
      </c>
      <c r="C15" s="5" t="s">
        <v>10</v>
      </c>
      <c r="D15" s="5" t="s">
        <v>535</v>
      </c>
      <c r="E15" s="5" t="s">
        <v>12</v>
      </c>
      <c r="F15" s="5">
        <v>90</v>
      </c>
      <c r="G15" s="10">
        <v>910.7</v>
      </c>
      <c r="H15" s="11">
        <v>3.09</v>
      </c>
    </row>
    <row r="16" spans="1:8" x14ac:dyDescent="0.15">
      <c r="B16" s="12">
        <v>8.4000000000000005E-2</v>
      </c>
      <c r="C16" s="5" t="s">
        <v>123</v>
      </c>
      <c r="D16" s="5" t="s">
        <v>918</v>
      </c>
      <c r="E16" s="5" t="s">
        <v>12</v>
      </c>
      <c r="F16" s="5">
        <v>30</v>
      </c>
      <c r="G16" s="10">
        <v>302.86</v>
      </c>
      <c r="H16" s="11">
        <v>1.03</v>
      </c>
    </row>
    <row r="17" spans="1:10" ht="9.75" thickBot="1" x14ac:dyDescent="0.2">
      <c r="E17" s="13" t="s">
        <v>64</v>
      </c>
      <c r="G17" s="14">
        <v>26840.11</v>
      </c>
      <c r="H17" s="15">
        <v>91.16</v>
      </c>
      <c r="J17" s="10"/>
    </row>
    <row r="18" spans="1:10" ht="9.75" thickTop="1" x14ac:dyDescent="0.15">
      <c r="H18" s="11"/>
      <c r="J18" s="10"/>
    </row>
    <row r="19" spans="1:10" x14ac:dyDescent="0.15">
      <c r="B19" s="16" t="s">
        <v>106</v>
      </c>
      <c r="C19" s="5" t="s">
        <v>107</v>
      </c>
      <c r="E19" s="5" t="s">
        <v>106</v>
      </c>
      <c r="G19" s="10">
        <v>749.89</v>
      </c>
      <c r="H19" s="11">
        <v>2.5500000000000003</v>
      </c>
    </row>
    <row r="20" spans="1:10" ht="9.75" thickBot="1" x14ac:dyDescent="0.2">
      <c r="E20" s="13" t="s">
        <v>64</v>
      </c>
      <c r="G20" s="14">
        <v>749.89</v>
      </c>
      <c r="H20" s="15">
        <v>2.5499999999999998</v>
      </c>
    </row>
    <row r="21" spans="1:10" ht="9.75" thickTop="1" x14ac:dyDescent="0.15">
      <c r="H21" s="11"/>
    </row>
    <row r="22" spans="1:10" x14ac:dyDescent="0.15">
      <c r="A22" s="17" t="s">
        <v>108</v>
      </c>
      <c r="G22" s="18">
        <v>1848.27</v>
      </c>
      <c r="H22" s="19">
        <v>6.29</v>
      </c>
    </row>
    <row r="23" spans="1:10" x14ac:dyDescent="0.15">
      <c r="H23" s="11"/>
    </row>
    <row r="24" spans="1:10" ht="9.75" thickBot="1" x14ac:dyDescent="0.2">
      <c r="E24" s="13" t="s">
        <v>109</v>
      </c>
      <c r="G24" s="14">
        <v>29438.27</v>
      </c>
      <c r="H24" s="15">
        <v>100</v>
      </c>
    </row>
    <row r="25" spans="1:10" ht="9.75" thickTop="1" x14ac:dyDescent="0.15">
      <c r="H25" s="11"/>
    </row>
    <row r="26" spans="1:10" x14ac:dyDescent="0.15">
      <c r="A26" s="13" t="s">
        <v>110</v>
      </c>
      <c r="H26" s="11"/>
    </row>
    <row r="27" spans="1:10" x14ac:dyDescent="0.15">
      <c r="A27" s="5">
        <v>1</v>
      </c>
      <c r="B27" s="5" t="s">
        <v>919</v>
      </c>
      <c r="H27" s="11"/>
    </row>
    <row r="28" spans="1:10" x14ac:dyDescent="0.15">
      <c r="H28" s="11"/>
    </row>
    <row r="29" spans="1:10" x14ac:dyDescent="0.15">
      <c r="A29" s="5">
        <v>2</v>
      </c>
      <c r="B29" s="5" t="s">
        <v>112</v>
      </c>
      <c r="H29" s="11"/>
    </row>
    <row r="30" spans="1:10" x14ac:dyDescent="0.15">
      <c r="H30" s="11"/>
    </row>
    <row r="31" spans="1:10" x14ac:dyDescent="0.15">
      <c r="A31" s="5">
        <v>3</v>
      </c>
      <c r="B31" s="5" t="s">
        <v>113</v>
      </c>
      <c r="H31" s="11"/>
    </row>
    <row r="32" spans="1:10" x14ac:dyDescent="0.15">
      <c r="B32" s="5" t="s">
        <v>114</v>
      </c>
      <c r="H32" s="11"/>
    </row>
    <row r="33" spans="1:8" x14ac:dyDescent="0.15">
      <c r="B33" s="5" t="s">
        <v>115</v>
      </c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8" workbookViewId="0">
      <selection activeCell="G20" activeCellId="2" sqref="G25 G23 G2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9" width="9.140625" style="5"/>
    <col min="10" max="10" width="9.85546875" style="5" bestFit="1" customWidth="1"/>
    <col min="11" max="16384" width="9.140625" style="5"/>
  </cols>
  <sheetData>
    <row r="1" spans="1:8" x14ac:dyDescent="0.15">
      <c r="A1" s="1"/>
      <c r="B1" s="1"/>
      <c r="C1" s="2" t="s">
        <v>907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8.4000000000000005E-2</v>
      </c>
      <c r="C6" s="5" t="s">
        <v>36</v>
      </c>
      <c r="D6" s="5" t="s">
        <v>513</v>
      </c>
      <c r="E6" s="5" t="s">
        <v>12</v>
      </c>
      <c r="F6" s="5">
        <v>150</v>
      </c>
      <c r="G6" s="10">
        <v>1520.19</v>
      </c>
      <c r="H6" s="11">
        <v>12.42</v>
      </c>
    </row>
    <row r="7" spans="1:8" x14ac:dyDescent="0.15">
      <c r="B7" s="12">
        <v>8.9499999999999996E-2</v>
      </c>
      <c r="C7" s="5" t="s">
        <v>163</v>
      </c>
      <c r="D7" s="5" t="s">
        <v>526</v>
      </c>
      <c r="E7" s="5" t="s">
        <v>134</v>
      </c>
      <c r="F7" s="5">
        <v>140</v>
      </c>
      <c r="G7" s="10">
        <v>1420.21</v>
      </c>
      <c r="H7" s="11">
        <v>11.610000000000001</v>
      </c>
    </row>
    <row r="8" spans="1:8" x14ac:dyDescent="0.15">
      <c r="B8" s="16" t="s">
        <v>122</v>
      </c>
      <c r="C8" s="5" t="s">
        <v>143</v>
      </c>
      <c r="D8" s="5" t="s">
        <v>908</v>
      </c>
      <c r="E8" s="5" t="s">
        <v>841</v>
      </c>
      <c r="F8" s="5">
        <v>100</v>
      </c>
      <c r="G8" s="10">
        <v>1188.99</v>
      </c>
      <c r="H8" s="11">
        <v>9.7200000000000006</v>
      </c>
    </row>
    <row r="9" spans="1:8" x14ac:dyDescent="0.15">
      <c r="B9" s="12">
        <v>8.2500000000000004E-2</v>
      </c>
      <c r="C9" s="5" t="s">
        <v>10</v>
      </c>
      <c r="D9" s="5" t="s">
        <v>632</v>
      </c>
      <c r="E9" s="5" t="s">
        <v>12</v>
      </c>
      <c r="F9" s="5">
        <v>100</v>
      </c>
      <c r="G9" s="10">
        <v>1014.33</v>
      </c>
      <c r="H9" s="11">
        <v>8.2900000000000009</v>
      </c>
    </row>
    <row r="10" spans="1:8" x14ac:dyDescent="0.15">
      <c r="B10" s="12">
        <v>8.9099999999999999E-2</v>
      </c>
      <c r="C10" s="5" t="s">
        <v>518</v>
      </c>
      <c r="D10" s="5" t="s">
        <v>909</v>
      </c>
      <c r="E10" s="5" t="s">
        <v>21</v>
      </c>
      <c r="F10" s="5">
        <v>40</v>
      </c>
      <c r="G10" s="10">
        <v>1014.13</v>
      </c>
      <c r="H10" s="11">
        <v>8.2900000000000009</v>
      </c>
    </row>
    <row r="11" spans="1:8" x14ac:dyDescent="0.15">
      <c r="B11" s="12">
        <v>8.4099999999999994E-2</v>
      </c>
      <c r="C11" s="5" t="s">
        <v>54</v>
      </c>
      <c r="D11" s="5" t="s">
        <v>846</v>
      </c>
      <c r="E11" s="5" t="s">
        <v>12</v>
      </c>
      <c r="F11" s="5">
        <v>200</v>
      </c>
      <c r="G11" s="10">
        <v>1011.19</v>
      </c>
      <c r="H11" s="11">
        <v>8.2600000000000016</v>
      </c>
    </row>
    <row r="12" spans="1:8" x14ac:dyDescent="0.15">
      <c r="B12" s="12">
        <v>8.6999999999999994E-2</v>
      </c>
      <c r="C12" s="5" t="s">
        <v>119</v>
      </c>
      <c r="D12" s="5" t="s">
        <v>598</v>
      </c>
      <c r="E12" s="5" t="s">
        <v>599</v>
      </c>
      <c r="F12" s="5">
        <v>100</v>
      </c>
      <c r="G12" s="10">
        <v>1010.27</v>
      </c>
      <c r="H12" s="11">
        <v>8.2600000000000016</v>
      </c>
    </row>
    <row r="13" spans="1:8" x14ac:dyDescent="0.15">
      <c r="B13" s="12">
        <v>8.3500000000000005E-2</v>
      </c>
      <c r="C13" s="5" t="s">
        <v>206</v>
      </c>
      <c r="D13" s="5" t="s">
        <v>910</v>
      </c>
      <c r="E13" s="5" t="s">
        <v>18</v>
      </c>
      <c r="F13" s="5">
        <v>100</v>
      </c>
      <c r="G13" s="10">
        <v>1005.16</v>
      </c>
      <c r="H13" s="11">
        <v>8.2100000000000009</v>
      </c>
    </row>
    <row r="14" spans="1:8" x14ac:dyDescent="0.15">
      <c r="B14" s="12">
        <v>8.1900000000000001E-2</v>
      </c>
      <c r="C14" s="5" t="s">
        <v>10</v>
      </c>
      <c r="D14" s="5" t="s">
        <v>535</v>
      </c>
      <c r="E14" s="5" t="s">
        <v>12</v>
      </c>
      <c r="F14" s="5">
        <v>50</v>
      </c>
      <c r="G14" s="10">
        <v>505.94</v>
      </c>
      <c r="H14" s="11">
        <v>4.1300000000000008</v>
      </c>
    </row>
    <row r="15" spans="1:8" x14ac:dyDescent="0.15">
      <c r="B15" s="12">
        <v>8.5800000000000001E-2</v>
      </c>
      <c r="C15" s="5" t="s">
        <v>54</v>
      </c>
      <c r="D15" s="5" t="s">
        <v>229</v>
      </c>
      <c r="E15" s="5" t="s">
        <v>12</v>
      </c>
      <c r="F15" s="5">
        <v>40</v>
      </c>
      <c r="G15" s="10">
        <v>404.38</v>
      </c>
      <c r="H15" s="11">
        <v>3.3000000000000003</v>
      </c>
    </row>
    <row r="16" spans="1:8" x14ac:dyDescent="0.15">
      <c r="B16" s="12">
        <v>9.8430000000000004E-2</v>
      </c>
      <c r="C16" s="5" t="s">
        <v>201</v>
      </c>
      <c r="D16" s="5" t="s">
        <v>911</v>
      </c>
      <c r="E16" s="5" t="s">
        <v>51</v>
      </c>
      <c r="F16" s="5">
        <v>187</v>
      </c>
      <c r="G16" s="10">
        <v>193.65</v>
      </c>
      <c r="H16" s="11">
        <v>1.58</v>
      </c>
    </row>
    <row r="17" spans="1:10" x14ac:dyDescent="0.15">
      <c r="B17" s="12">
        <v>9.8430000000000004E-2</v>
      </c>
      <c r="C17" s="5" t="s">
        <v>201</v>
      </c>
      <c r="D17" s="5" t="s">
        <v>912</v>
      </c>
      <c r="E17" s="5" t="s">
        <v>51</v>
      </c>
      <c r="F17" s="5">
        <v>187</v>
      </c>
      <c r="G17" s="10">
        <v>193.16</v>
      </c>
      <c r="H17" s="11">
        <v>1.58</v>
      </c>
    </row>
    <row r="18" spans="1:10" x14ac:dyDescent="0.15">
      <c r="B18" s="12">
        <v>9.8430000000000004E-2</v>
      </c>
      <c r="C18" s="5" t="s">
        <v>201</v>
      </c>
      <c r="D18" s="5" t="s">
        <v>600</v>
      </c>
      <c r="E18" s="5" t="s">
        <v>51</v>
      </c>
      <c r="F18" s="5">
        <v>130</v>
      </c>
      <c r="G18" s="10">
        <v>135</v>
      </c>
      <c r="H18" s="11">
        <v>1.1000000000000001</v>
      </c>
    </row>
    <row r="19" spans="1:10" x14ac:dyDescent="0.15">
      <c r="B19" s="12">
        <v>8.72E-2</v>
      </c>
      <c r="C19" s="5" t="s">
        <v>163</v>
      </c>
      <c r="D19" s="5" t="s">
        <v>886</v>
      </c>
      <c r="E19" s="5" t="s">
        <v>134</v>
      </c>
      <c r="F19" s="5">
        <v>10</v>
      </c>
      <c r="G19" s="10">
        <v>101</v>
      </c>
      <c r="H19" s="11">
        <v>0.83</v>
      </c>
    </row>
    <row r="20" spans="1:10" ht="9.75" thickBot="1" x14ac:dyDescent="0.2">
      <c r="E20" s="13" t="s">
        <v>64</v>
      </c>
      <c r="G20" s="14">
        <v>10717.6</v>
      </c>
      <c r="H20" s="15">
        <v>87.58</v>
      </c>
      <c r="J20" s="10"/>
    </row>
    <row r="21" spans="1:10" ht="9.75" thickTop="1" x14ac:dyDescent="0.15">
      <c r="H21" s="11"/>
      <c r="J21" s="10"/>
    </row>
    <row r="22" spans="1:10" x14ac:dyDescent="0.15">
      <c r="B22" s="16" t="s">
        <v>106</v>
      </c>
      <c r="C22" s="5" t="s">
        <v>107</v>
      </c>
      <c r="E22" s="5" t="s">
        <v>106</v>
      </c>
      <c r="G22" s="10">
        <v>339.95</v>
      </c>
      <c r="H22" s="11">
        <v>2.7800000000000002</v>
      </c>
    </row>
    <row r="23" spans="1:10" ht="9.75" thickBot="1" x14ac:dyDescent="0.2">
      <c r="E23" s="13" t="s">
        <v>64</v>
      </c>
      <c r="G23" s="14">
        <v>339.95</v>
      </c>
      <c r="H23" s="15">
        <v>2.78</v>
      </c>
    </row>
    <row r="24" spans="1:10" ht="9.75" thickTop="1" x14ac:dyDescent="0.15">
      <c r="H24" s="11"/>
    </row>
    <row r="25" spans="1:10" x14ac:dyDescent="0.15">
      <c r="A25" s="17" t="s">
        <v>108</v>
      </c>
      <c r="G25" s="18">
        <v>1178.3399999999999</v>
      </c>
      <c r="H25" s="19">
        <v>9.64</v>
      </c>
    </row>
    <row r="26" spans="1:10" x14ac:dyDescent="0.15">
      <c r="H26" s="11"/>
    </row>
    <row r="27" spans="1:10" ht="9.75" thickBot="1" x14ac:dyDescent="0.2">
      <c r="E27" s="13" t="s">
        <v>109</v>
      </c>
      <c r="G27" s="14">
        <v>12235.89</v>
      </c>
      <c r="H27" s="15">
        <v>100</v>
      </c>
    </row>
    <row r="28" spans="1:10" ht="9.75" thickTop="1" x14ac:dyDescent="0.15">
      <c r="H28" s="11"/>
    </row>
    <row r="29" spans="1:10" x14ac:dyDescent="0.15">
      <c r="A29" s="13" t="s">
        <v>110</v>
      </c>
      <c r="H29" s="11"/>
    </row>
    <row r="30" spans="1:10" x14ac:dyDescent="0.15">
      <c r="A30" s="5">
        <v>1</v>
      </c>
      <c r="B30" s="5" t="s">
        <v>913</v>
      </c>
      <c r="H30" s="11"/>
    </row>
    <row r="31" spans="1:10" x14ac:dyDescent="0.15">
      <c r="H31" s="11"/>
    </row>
    <row r="32" spans="1:10" x14ac:dyDescent="0.15">
      <c r="A32" s="5">
        <v>2</v>
      </c>
      <c r="B32" s="5" t="s">
        <v>112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113</v>
      </c>
      <c r="H34" s="11"/>
    </row>
    <row r="35" spans="1:8" x14ac:dyDescent="0.15">
      <c r="B35" s="5" t="s">
        <v>114</v>
      </c>
      <c r="H35" s="11"/>
    </row>
    <row r="36" spans="1:8" x14ac:dyDescent="0.15">
      <c r="B36" s="5" t="s">
        <v>115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G13" activeCellId="3" sqref="G27 G25 G21 G1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9" width="9.140625" style="5"/>
    <col min="10" max="10" width="10.42578125" style="5" bestFit="1" customWidth="1"/>
    <col min="11" max="16384" width="9.140625" style="5"/>
  </cols>
  <sheetData>
    <row r="1" spans="1:8" x14ac:dyDescent="0.15">
      <c r="A1" s="1"/>
      <c r="B1" s="1"/>
      <c r="C1" s="2" t="s">
        <v>893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0.1135</v>
      </c>
      <c r="C6" s="5" t="s">
        <v>296</v>
      </c>
      <c r="D6" s="5" t="s">
        <v>894</v>
      </c>
      <c r="E6" s="5" t="s">
        <v>298</v>
      </c>
      <c r="F6" s="5">
        <v>50</v>
      </c>
      <c r="G6" s="10">
        <v>5053.93</v>
      </c>
      <c r="H6" s="11">
        <v>11.14</v>
      </c>
    </row>
    <row r="7" spans="1:8" x14ac:dyDescent="0.15">
      <c r="B7" s="16" t="s">
        <v>122</v>
      </c>
      <c r="C7" s="5" t="s">
        <v>664</v>
      </c>
      <c r="D7" s="5" t="s">
        <v>895</v>
      </c>
      <c r="E7" s="5" t="s">
        <v>275</v>
      </c>
      <c r="F7" s="5">
        <v>250</v>
      </c>
      <c r="G7" s="10">
        <v>3162.76</v>
      </c>
      <c r="H7" s="11">
        <v>6.97</v>
      </c>
    </row>
    <row r="8" spans="1:8" x14ac:dyDescent="0.15">
      <c r="B8" s="12">
        <v>0.115</v>
      </c>
      <c r="C8" s="5" t="s">
        <v>340</v>
      </c>
      <c r="D8" s="5" t="s">
        <v>341</v>
      </c>
      <c r="E8" s="5" t="s">
        <v>24</v>
      </c>
      <c r="F8" s="5">
        <v>250000</v>
      </c>
      <c r="G8" s="10">
        <v>2531.39</v>
      </c>
      <c r="H8" s="11">
        <v>5.58</v>
      </c>
    </row>
    <row r="9" spans="1:8" x14ac:dyDescent="0.15">
      <c r="B9" s="12">
        <v>0.1255</v>
      </c>
      <c r="C9" s="5" t="s">
        <v>340</v>
      </c>
      <c r="D9" s="5" t="s">
        <v>896</v>
      </c>
      <c r="E9" s="5" t="s">
        <v>359</v>
      </c>
      <c r="F9" s="5">
        <v>150</v>
      </c>
      <c r="G9" s="10">
        <v>1529.94</v>
      </c>
      <c r="H9" s="11">
        <v>3.37</v>
      </c>
    </row>
    <row r="10" spans="1:8" x14ac:dyDescent="0.15">
      <c r="B10" s="12">
        <v>0.1225</v>
      </c>
      <c r="C10" s="5" t="s">
        <v>338</v>
      </c>
      <c r="D10" s="5" t="s">
        <v>339</v>
      </c>
      <c r="E10" s="5" t="s">
        <v>27</v>
      </c>
      <c r="F10" s="5">
        <v>150</v>
      </c>
      <c r="G10" s="10">
        <v>1519.47</v>
      </c>
      <c r="H10" s="11">
        <v>3.35</v>
      </c>
    </row>
    <row r="11" spans="1:8" x14ac:dyDescent="0.15">
      <c r="B11" s="12">
        <v>9.2999999999999999E-2</v>
      </c>
      <c r="C11" s="5" t="s">
        <v>36</v>
      </c>
      <c r="D11" s="5" t="s">
        <v>355</v>
      </c>
      <c r="E11" s="5" t="s">
        <v>12</v>
      </c>
      <c r="F11" s="5">
        <v>10</v>
      </c>
      <c r="G11" s="10">
        <v>100.71000000000001</v>
      </c>
      <c r="H11" s="11">
        <v>0.22</v>
      </c>
    </row>
    <row r="12" spans="1:8" x14ac:dyDescent="0.15">
      <c r="B12" s="12">
        <v>7.9500000000000001E-2</v>
      </c>
      <c r="C12" s="5" t="s">
        <v>206</v>
      </c>
      <c r="D12" s="5" t="s">
        <v>230</v>
      </c>
      <c r="E12" s="5" t="s">
        <v>18</v>
      </c>
      <c r="F12" s="5">
        <v>5</v>
      </c>
      <c r="G12" s="10">
        <v>50.08</v>
      </c>
      <c r="H12" s="11">
        <v>0.11</v>
      </c>
    </row>
    <row r="13" spans="1:8" ht="9.75" thickBot="1" x14ac:dyDescent="0.2">
      <c r="E13" s="13" t="s">
        <v>64</v>
      </c>
      <c r="G13" s="14">
        <v>13948.28</v>
      </c>
      <c r="H13" s="15">
        <v>30.74</v>
      </c>
    </row>
    <row r="14" spans="1:8" ht="15.75" thickTop="1" x14ac:dyDescent="0.25">
      <c r="B14" s="66" t="s">
        <v>234</v>
      </c>
      <c r="C14" s="67"/>
      <c r="H14" s="11"/>
    </row>
    <row r="15" spans="1:8" x14ac:dyDescent="0.15">
      <c r="B15" s="12">
        <v>0.11799999999999999</v>
      </c>
      <c r="C15" s="5" t="s">
        <v>897</v>
      </c>
      <c r="D15" s="5" t="s">
        <v>898</v>
      </c>
      <c r="E15" s="5" t="s">
        <v>298</v>
      </c>
      <c r="F15" s="5">
        <v>496</v>
      </c>
      <c r="G15" s="10">
        <v>5038.9400000000005</v>
      </c>
      <c r="H15" s="11">
        <v>11.1</v>
      </c>
    </row>
    <row r="16" spans="1:8" x14ac:dyDescent="0.15">
      <c r="B16" s="12">
        <v>0.11749999999999999</v>
      </c>
      <c r="C16" s="5" t="s">
        <v>380</v>
      </c>
      <c r="D16" s="5" t="s">
        <v>899</v>
      </c>
      <c r="E16" s="5" t="s">
        <v>382</v>
      </c>
      <c r="F16" s="5">
        <v>500</v>
      </c>
      <c r="G16" s="10">
        <v>5006.79</v>
      </c>
      <c r="H16" s="11">
        <v>11.030000000000001</v>
      </c>
    </row>
    <row r="17" spans="1:10" x14ac:dyDescent="0.15">
      <c r="B17" s="16" t="s">
        <v>122</v>
      </c>
      <c r="C17" s="5" t="s">
        <v>900</v>
      </c>
      <c r="D17" s="5" t="s">
        <v>901</v>
      </c>
      <c r="E17" s="5" t="s">
        <v>359</v>
      </c>
      <c r="F17" s="5">
        <v>380</v>
      </c>
      <c r="G17" s="10">
        <v>4821.41</v>
      </c>
      <c r="H17" s="11">
        <v>10.620000000000001</v>
      </c>
    </row>
    <row r="18" spans="1:10" x14ac:dyDescent="0.15">
      <c r="B18" s="12">
        <v>0.10050000000000001</v>
      </c>
      <c r="C18" s="5" t="s">
        <v>820</v>
      </c>
      <c r="D18" s="5" t="s">
        <v>822</v>
      </c>
      <c r="E18" s="5" t="s">
        <v>275</v>
      </c>
      <c r="F18" s="5">
        <v>39</v>
      </c>
      <c r="G18" s="10">
        <v>3960.87</v>
      </c>
      <c r="H18" s="11">
        <v>8.73</v>
      </c>
    </row>
    <row r="19" spans="1:10" x14ac:dyDescent="0.15">
      <c r="B19" s="16" t="s">
        <v>122</v>
      </c>
      <c r="C19" s="5" t="s">
        <v>902</v>
      </c>
      <c r="D19" s="5" t="s">
        <v>903</v>
      </c>
      <c r="E19" s="5" t="s">
        <v>904</v>
      </c>
      <c r="F19" s="5">
        <v>300</v>
      </c>
      <c r="G19" s="10">
        <v>3797.1</v>
      </c>
      <c r="H19" s="11">
        <v>8.370000000000001</v>
      </c>
    </row>
    <row r="20" spans="1:10" x14ac:dyDescent="0.15">
      <c r="B20" s="16" t="s">
        <v>122</v>
      </c>
      <c r="C20" s="5" t="s">
        <v>905</v>
      </c>
      <c r="D20" s="5" t="s">
        <v>906</v>
      </c>
      <c r="E20" s="5" t="s">
        <v>904</v>
      </c>
      <c r="F20" s="5">
        <v>180</v>
      </c>
      <c r="G20" s="10">
        <v>2278.2600000000002</v>
      </c>
      <c r="H20" s="11">
        <v>5.0200000000000005</v>
      </c>
    </row>
    <row r="21" spans="1:10" ht="9.75" thickBot="1" x14ac:dyDescent="0.2">
      <c r="E21" s="13" t="s">
        <v>64</v>
      </c>
      <c r="G21" s="14">
        <v>24903.37</v>
      </c>
      <c r="H21" s="15">
        <v>54.87</v>
      </c>
      <c r="J21" s="10"/>
    </row>
    <row r="22" spans="1:10" ht="9.75" thickTop="1" x14ac:dyDescent="0.15">
      <c r="H22" s="11"/>
      <c r="J22" s="10"/>
    </row>
    <row r="23" spans="1:10" x14ac:dyDescent="0.15">
      <c r="B23" s="16" t="s">
        <v>106</v>
      </c>
      <c r="C23" s="5" t="s">
        <v>107</v>
      </c>
      <c r="E23" s="5" t="s">
        <v>106</v>
      </c>
      <c r="G23" s="10">
        <v>3514.4900000000002</v>
      </c>
      <c r="H23" s="11">
        <v>7.7400000000000011</v>
      </c>
    </row>
    <row r="24" spans="1:10" x14ac:dyDescent="0.15">
      <c r="B24" s="16" t="s">
        <v>106</v>
      </c>
      <c r="C24" s="5" t="s">
        <v>268</v>
      </c>
      <c r="E24" s="5" t="s">
        <v>106</v>
      </c>
      <c r="G24" s="10">
        <v>1972.19</v>
      </c>
      <c r="H24" s="11">
        <v>4.3500000000000005</v>
      </c>
    </row>
    <row r="25" spans="1:10" ht="9.75" thickBot="1" x14ac:dyDescent="0.2">
      <c r="E25" s="13" t="s">
        <v>64</v>
      </c>
      <c r="G25" s="14">
        <v>5486.68</v>
      </c>
      <c r="H25" s="15">
        <v>12.09</v>
      </c>
    </row>
    <row r="26" spans="1:10" ht="9.75" thickTop="1" x14ac:dyDescent="0.15">
      <c r="H26" s="11"/>
    </row>
    <row r="27" spans="1:10" x14ac:dyDescent="0.15">
      <c r="A27" s="17" t="s">
        <v>108</v>
      </c>
      <c r="G27" s="18">
        <v>1045.95</v>
      </c>
      <c r="H27" s="19">
        <v>2.2999999999999998</v>
      </c>
    </row>
    <row r="28" spans="1:10" x14ac:dyDescent="0.15">
      <c r="H28" s="11"/>
    </row>
    <row r="29" spans="1:10" ht="9.75" thickBot="1" x14ac:dyDescent="0.2">
      <c r="E29" s="13" t="s">
        <v>109</v>
      </c>
      <c r="G29" s="14">
        <v>45384.28</v>
      </c>
      <c r="H29" s="15">
        <v>100</v>
      </c>
    </row>
    <row r="30" spans="1:10" ht="9.75" thickTop="1" x14ac:dyDescent="0.15">
      <c r="H30" s="11"/>
    </row>
    <row r="31" spans="1:10" x14ac:dyDescent="0.15">
      <c r="A31" s="13" t="s">
        <v>110</v>
      </c>
      <c r="H31" s="11"/>
    </row>
    <row r="32" spans="1:10" x14ac:dyDescent="0.15">
      <c r="A32" s="5">
        <v>1</v>
      </c>
      <c r="B32" s="5" t="s">
        <v>892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112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113</v>
      </c>
      <c r="H36" s="11"/>
    </row>
    <row r="37" spans="1:8" x14ac:dyDescent="0.15">
      <c r="B37" s="5" t="s">
        <v>114</v>
      </c>
      <c r="H37" s="11"/>
    </row>
    <row r="38" spans="1:8" x14ac:dyDescent="0.15">
      <c r="B38" s="5" t="s">
        <v>115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G25" activeCellId="3" sqref="G17 G20 G23 G2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9" width="9.140625" style="5"/>
    <col min="10" max="10" width="10.140625" style="5" bestFit="1" customWidth="1"/>
    <col min="11" max="16384" width="9.140625" style="5"/>
  </cols>
  <sheetData>
    <row r="1" spans="1:8" x14ac:dyDescent="0.15">
      <c r="A1" s="1"/>
      <c r="B1" s="1"/>
      <c r="C1" s="2" t="s">
        <v>885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8.6999999999999994E-2</v>
      </c>
      <c r="C6" s="5" t="s">
        <v>175</v>
      </c>
      <c r="D6" s="5" t="s">
        <v>191</v>
      </c>
      <c r="E6" s="5" t="s">
        <v>12</v>
      </c>
      <c r="F6" s="5">
        <v>240</v>
      </c>
      <c r="G6" s="10">
        <v>2427.36</v>
      </c>
      <c r="H6" s="11">
        <v>12.26</v>
      </c>
    </row>
    <row r="7" spans="1:8" x14ac:dyDescent="0.15">
      <c r="B7" s="12">
        <v>8.5999999999999993E-2</v>
      </c>
      <c r="C7" s="5" t="s">
        <v>596</v>
      </c>
      <c r="D7" s="5" t="s">
        <v>597</v>
      </c>
      <c r="E7" s="5" t="s">
        <v>12</v>
      </c>
      <c r="F7" s="5">
        <v>240</v>
      </c>
      <c r="G7" s="10">
        <v>2426.73</v>
      </c>
      <c r="H7" s="11">
        <v>12.26</v>
      </c>
    </row>
    <row r="8" spans="1:8" x14ac:dyDescent="0.15">
      <c r="B8" s="12">
        <v>8.72E-2</v>
      </c>
      <c r="C8" s="5" t="s">
        <v>163</v>
      </c>
      <c r="D8" s="5" t="s">
        <v>886</v>
      </c>
      <c r="E8" s="5" t="s">
        <v>134</v>
      </c>
      <c r="F8" s="5">
        <v>240</v>
      </c>
      <c r="G8" s="10">
        <v>2424</v>
      </c>
      <c r="H8" s="11">
        <v>12.24</v>
      </c>
    </row>
    <row r="9" spans="1:8" x14ac:dyDescent="0.15">
      <c r="B9" s="16" t="s">
        <v>122</v>
      </c>
      <c r="C9" s="5" t="s">
        <v>143</v>
      </c>
      <c r="D9" s="5" t="s">
        <v>887</v>
      </c>
      <c r="E9" s="5" t="s">
        <v>12</v>
      </c>
      <c r="F9" s="5">
        <v>150</v>
      </c>
      <c r="G9" s="10">
        <v>1834.24</v>
      </c>
      <c r="H9" s="11">
        <v>9.26</v>
      </c>
    </row>
    <row r="10" spans="1:8" x14ac:dyDescent="0.15">
      <c r="B10" s="12">
        <v>9.0499999999999997E-2</v>
      </c>
      <c r="C10" s="5" t="s">
        <v>54</v>
      </c>
      <c r="D10" s="5" t="s">
        <v>888</v>
      </c>
      <c r="E10" s="5" t="s">
        <v>12</v>
      </c>
      <c r="F10" s="5">
        <v>150</v>
      </c>
      <c r="G10" s="10">
        <v>1518.72</v>
      </c>
      <c r="H10" s="11">
        <v>7.6700000000000008</v>
      </c>
    </row>
    <row r="11" spans="1:8" x14ac:dyDescent="0.15">
      <c r="B11" s="12">
        <v>8.8999999999999996E-2</v>
      </c>
      <c r="C11" s="5" t="s">
        <v>428</v>
      </c>
      <c r="D11" s="5" t="s">
        <v>889</v>
      </c>
      <c r="E11" s="5" t="s">
        <v>62</v>
      </c>
      <c r="F11" s="5">
        <v>150</v>
      </c>
      <c r="G11" s="10">
        <v>1512.9</v>
      </c>
      <c r="H11" s="11">
        <v>7.6400000000000006</v>
      </c>
    </row>
    <row r="12" spans="1:8" x14ac:dyDescent="0.15">
      <c r="B12" s="12">
        <v>8.5000000000000006E-2</v>
      </c>
      <c r="C12" s="5" t="s">
        <v>36</v>
      </c>
      <c r="D12" s="5" t="s">
        <v>890</v>
      </c>
      <c r="E12" s="5" t="s">
        <v>12</v>
      </c>
      <c r="F12" s="5">
        <v>140</v>
      </c>
      <c r="G12" s="10">
        <v>1412.03</v>
      </c>
      <c r="H12" s="11">
        <v>7.13</v>
      </c>
    </row>
    <row r="13" spans="1:8" x14ac:dyDescent="0.15">
      <c r="B13" s="12">
        <v>9.2799999999999994E-2</v>
      </c>
      <c r="C13" s="5" t="s">
        <v>36</v>
      </c>
      <c r="D13" s="5" t="s">
        <v>636</v>
      </c>
      <c r="E13" s="5" t="s">
        <v>12</v>
      </c>
      <c r="F13" s="5">
        <v>100</v>
      </c>
      <c r="G13" s="10">
        <v>1014.88</v>
      </c>
      <c r="H13" s="11">
        <v>5.1300000000000008</v>
      </c>
    </row>
    <row r="14" spans="1:8" x14ac:dyDescent="0.15">
      <c r="B14" s="12">
        <v>9.2499999999999999E-2</v>
      </c>
      <c r="C14" s="5" t="s">
        <v>527</v>
      </c>
      <c r="D14" s="5" t="s">
        <v>855</v>
      </c>
      <c r="E14" s="5" t="s">
        <v>12</v>
      </c>
      <c r="F14" s="5">
        <v>72</v>
      </c>
      <c r="G14" s="10">
        <v>913.75</v>
      </c>
      <c r="H14" s="11">
        <v>4.6100000000000003</v>
      </c>
    </row>
    <row r="15" spans="1:8" x14ac:dyDescent="0.15">
      <c r="B15" s="12">
        <v>8.0500000000000002E-2</v>
      </c>
      <c r="C15" s="5" t="s">
        <v>123</v>
      </c>
      <c r="D15" s="5" t="s">
        <v>515</v>
      </c>
      <c r="E15" s="5" t="s">
        <v>12</v>
      </c>
      <c r="F15" s="5">
        <v>85</v>
      </c>
      <c r="G15" s="10">
        <v>855</v>
      </c>
      <c r="H15" s="11">
        <v>4.32</v>
      </c>
    </row>
    <row r="16" spans="1:8" x14ac:dyDescent="0.15">
      <c r="B16" s="12">
        <v>8.3799999999999999E-2</v>
      </c>
      <c r="C16" s="5" t="s">
        <v>206</v>
      </c>
      <c r="D16" s="5" t="s">
        <v>640</v>
      </c>
      <c r="E16" s="5" t="s">
        <v>18</v>
      </c>
      <c r="F16" s="5">
        <v>30</v>
      </c>
      <c r="G16" s="10">
        <v>301.27</v>
      </c>
      <c r="H16" s="11">
        <v>1.52</v>
      </c>
    </row>
    <row r="17" spans="1:10" ht="9.75" thickBot="1" x14ac:dyDescent="0.2">
      <c r="E17" s="13" t="s">
        <v>64</v>
      </c>
      <c r="G17" s="14">
        <v>16640.88</v>
      </c>
      <c r="H17" s="15">
        <v>84.04</v>
      </c>
      <c r="J17" s="10"/>
    </row>
    <row r="18" spans="1:10" ht="15.75" thickTop="1" x14ac:dyDescent="0.25">
      <c r="B18" s="66" t="s">
        <v>234</v>
      </c>
      <c r="C18" s="67"/>
      <c r="H18" s="11"/>
      <c r="J18" s="10"/>
    </row>
    <row r="19" spans="1:10" x14ac:dyDescent="0.15">
      <c r="B19" s="12">
        <v>9.7699999999999995E-2</v>
      </c>
      <c r="C19" s="5" t="s">
        <v>237</v>
      </c>
      <c r="D19" s="5" t="s">
        <v>891</v>
      </c>
      <c r="E19" s="5" t="s">
        <v>12</v>
      </c>
      <c r="F19" s="5">
        <v>200</v>
      </c>
      <c r="G19" s="10">
        <v>2027.4</v>
      </c>
      <c r="H19" s="11">
        <v>10.24</v>
      </c>
    </row>
    <row r="20" spans="1:10" ht="9.75" thickBot="1" x14ac:dyDescent="0.2">
      <c r="E20" s="13" t="s">
        <v>64</v>
      </c>
      <c r="G20" s="14">
        <v>2027.4</v>
      </c>
      <c r="H20" s="15">
        <v>10.24</v>
      </c>
    </row>
    <row r="21" spans="1:10" ht="9.75" thickTop="1" x14ac:dyDescent="0.15">
      <c r="H21" s="11"/>
    </row>
    <row r="22" spans="1:10" x14ac:dyDescent="0.15">
      <c r="B22" s="16" t="s">
        <v>106</v>
      </c>
      <c r="C22" s="5" t="s">
        <v>107</v>
      </c>
      <c r="E22" s="5" t="s">
        <v>106</v>
      </c>
      <c r="G22" s="10">
        <v>584.91</v>
      </c>
      <c r="H22" s="11">
        <v>2.95</v>
      </c>
    </row>
    <row r="23" spans="1:10" ht="9.75" thickBot="1" x14ac:dyDescent="0.2">
      <c r="E23" s="13" t="s">
        <v>64</v>
      </c>
      <c r="G23" s="14">
        <v>584.91</v>
      </c>
      <c r="H23" s="15">
        <v>2.95</v>
      </c>
    </row>
    <row r="24" spans="1:10" ht="9.75" thickTop="1" x14ac:dyDescent="0.15">
      <c r="H24" s="11"/>
    </row>
    <row r="25" spans="1:10" x14ac:dyDescent="0.15">
      <c r="A25" s="17" t="s">
        <v>108</v>
      </c>
      <c r="G25" s="18">
        <v>546.80999999999995</v>
      </c>
      <c r="H25" s="19">
        <v>2.77</v>
      </c>
    </row>
    <row r="26" spans="1:10" x14ac:dyDescent="0.15">
      <c r="H26" s="11"/>
    </row>
    <row r="27" spans="1:10" ht="9.75" thickBot="1" x14ac:dyDescent="0.2">
      <c r="E27" s="13" t="s">
        <v>109</v>
      </c>
      <c r="G27" s="14">
        <v>19800</v>
      </c>
      <c r="H27" s="15">
        <v>100</v>
      </c>
    </row>
    <row r="28" spans="1:10" ht="9.75" thickTop="1" x14ac:dyDescent="0.15">
      <c r="H28" s="11"/>
    </row>
    <row r="29" spans="1:10" x14ac:dyDescent="0.15">
      <c r="A29" s="13" t="s">
        <v>110</v>
      </c>
      <c r="H29" s="11"/>
    </row>
    <row r="30" spans="1:10" x14ac:dyDescent="0.15">
      <c r="A30" s="5">
        <v>1</v>
      </c>
      <c r="B30" s="5" t="s">
        <v>892</v>
      </c>
      <c r="H30" s="11"/>
    </row>
    <row r="31" spans="1:10" x14ac:dyDescent="0.15">
      <c r="H31" s="11"/>
    </row>
    <row r="32" spans="1:10" x14ac:dyDescent="0.15">
      <c r="A32" s="5">
        <v>2</v>
      </c>
      <c r="B32" s="5" t="s">
        <v>112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113</v>
      </c>
      <c r="H34" s="11"/>
    </row>
    <row r="35" spans="1:8" x14ac:dyDescent="0.15">
      <c r="B35" s="5" t="s">
        <v>114</v>
      </c>
      <c r="H35" s="11"/>
    </row>
    <row r="36" spans="1:8" x14ac:dyDescent="0.15">
      <c r="B36" s="5" t="s">
        <v>115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5">
    <mergeCell ref="A2:C2"/>
    <mergeCell ref="A3:C3"/>
    <mergeCell ref="B4:C4"/>
    <mergeCell ref="B5:C5"/>
    <mergeCell ref="B18:C18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G15" sqref="G1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9" width="9.140625" style="5"/>
    <col min="10" max="10" width="9.7109375" style="5" bestFit="1" customWidth="1"/>
    <col min="11" max="16384" width="9.140625" style="5"/>
  </cols>
  <sheetData>
    <row r="1" spans="1:11" x14ac:dyDescent="0.15">
      <c r="A1" s="1"/>
      <c r="B1" s="1"/>
      <c r="C1" s="2" t="s">
        <v>876</v>
      </c>
      <c r="D1" s="1"/>
      <c r="E1" s="1"/>
      <c r="F1" s="1"/>
      <c r="G1" s="3"/>
      <c r="H1" s="4"/>
    </row>
    <row r="2" spans="1:11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11" ht="15" x14ac:dyDescent="0.25">
      <c r="A3" s="66" t="s">
        <v>7</v>
      </c>
      <c r="B3" s="67"/>
      <c r="C3" s="67"/>
      <c r="H3" s="11"/>
    </row>
    <row r="4" spans="1:11" ht="15" x14ac:dyDescent="0.25">
      <c r="B4" s="68" t="s">
        <v>8</v>
      </c>
      <c r="C4" s="67"/>
      <c r="H4" s="11"/>
    </row>
    <row r="5" spans="1:11" ht="15" x14ac:dyDescent="0.25">
      <c r="B5" s="66" t="s">
        <v>9</v>
      </c>
      <c r="C5" s="67"/>
      <c r="H5" s="11"/>
    </row>
    <row r="6" spans="1:11" x14ac:dyDescent="0.15">
      <c r="B6" s="12">
        <v>9.1499999999999998E-2</v>
      </c>
      <c r="C6" s="5" t="s">
        <v>591</v>
      </c>
      <c r="D6" s="5" t="s">
        <v>592</v>
      </c>
      <c r="E6" s="5" t="s">
        <v>12</v>
      </c>
      <c r="F6" s="5">
        <v>132</v>
      </c>
      <c r="G6" s="10">
        <v>1329.05</v>
      </c>
      <c r="H6" s="11">
        <v>12.45</v>
      </c>
    </row>
    <row r="7" spans="1:11" x14ac:dyDescent="0.15">
      <c r="B7" s="12">
        <v>9.2499999999999999E-2</v>
      </c>
      <c r="C7" s="5" t="s">
        <v>175</v>
      </c>
      <c r="D7" s="5" t="s">
        <v>586</v>
      </c>
      <c r="E7" s="5" t="s">
        <v>12</v>
      </c>
      <c r="F7" s="5">
        <v>125</v>
      </c>
      <c r="G7" s="10">
        <v>1258.94</v>
      </c>
      <c r="H7" s="11">
        <v>11.790000000000001</v>
      </c>
    </row>
    <row r="8" spans="1:11" x14ac:dyDescent="0.15">
      <c r="B8" s="12">
        <v>9.2999999999999999E-2</v>
      </c>
      <c r="C8" s="5" t="s">
        <v>36</v>
      </c>
      <c r="D8" s="5" t="s">
        <v>355</v>
      </c>
      <c r="E8" s="5" t="s">
        <v>12</v>
      </c>
      <c r="F8" s="5">
        <v>120</v>
      </c>
      <c r="G8" s="10">
        <v>1208.55</v>
      </c>
      <c r="H8" s="11">
        <v>11.32</v>
      </c>
    </row>
    <row r="9" spans="1:11" x14ac:dyDescent="0.15">
      <c r="B9" s="16" t="s">
        <v>122</v>
      </c>
      <c r="C9" s="5" t="s">
        <v>143</v>
      </c>
      <c r="D9" s="5" t="s">
        <v>877</v>
      </c>
      <c r="E9" s="5" t="s">
        <v>12</v>
      </c>
      <c r="F9" s="5">
        <v>84</v>
      </c>
      <c r="G9" s="10">
        <v>1081.03</v>
      </c>
      <c r="H9" s="11">
        <v>10.130000000000001</v>
      </c>
    </row>
    <row r="10" spans="1:11" x14ac:dyDescent="0.15">
      <c r="B10" s="12">
        <v>9.1800000000000007E-2</v>
      </c>
      <c r="C10" s="5" t="s">
        <v>206</v>
      </c>
      <c r="D10" s="5" t="s">
        <v>878</v>
      </c>
      <c r="E10" s="5" t="s">
        <v>18</v>
      </c>
      <c r="F10" s="5">
        <v>100</v>
      </c>
      <c r="G10" s="10">
        <v>1004.8100000000001</v>
      </c>
      <c r="H10" s="11">
        <v>9.41</v>
      </c>
    </row>
    <row r="11" spans="1:11" x14ac:dyDescent="0.15">
      <c r="B11" s="12">
        <v>9.4E-2</v>
      </c>
      <c r="C11" s="5" t="s">
        <v>123</v>
      </c>
      <c r="D11" s="5" t="s">
        <v>879</v>
      </c>
      <c r="E11" s="5" t="s">
        <v>12</v>
      </c>
      <c r="F11" s="5">
        <v>90</v>
      </c>
      <c r="G11" s="10">
        <v>906.48</v>
      </c>
      <c r="H11" s="11">
        <v>8.49</v>
      </c>
    </row>
    <row r="12" spans="1:11" x14ac:dyDescent="0.15">
      <c r="B12" s="12">
        <v>9.6500000000000002E-2</v>
      </c>
      <c r="C12" s="5" t="s">
        <v>880</v>
      </c>
      <c r="D12" s="5" t="s">
        <v>881</v>
      </c>
      <c r="E12" s="5" t="s">
        <v>841</v>
      </c>
      <c r="F12" s="5">
        <v>80</v>
      </c>
      <c r="G12" s="10">
        <v>807.07</v>
      </c>
      <c r="H12" s="11">
        <v>7.5600000000000005</v>
      </c>
    </row>
    <row r="13" spans="1:11" x14ac:dyDescent="0.15">
      <c r="B13" s="12">
        <v>9.4799999999999995E-2</v>
      </c>
      <c r="C13" s="5" t="s">
        <v>140</v>
      </c>
      <c r="D13" s="5" t="s">
        <v>882</v>
      </c>
      <c r="E13" s="5" t="s">
        <v>12</v>
      </c>
      <c r="F13" s="5">
        <v>70</v>
      </c>
      <c r="G13" s="10">
        <v>705.75</v>
      </c>
      <c r="H13" s="11">
        <v>6.61</v>
      </c>
    </row>
    <row r="14" spans="1:11" x14ac:dyDescent="0.15">
      <c r="B14" s="12">
        <v>9.35E-2</v>
      </c>
      <c r="C14" s="5" t="s">
        <v>527</v>
      </c>
      <c r="D14" s="5" t="s">
        <v>883</v>
      </c>
      <c r="E14" s="5" t="s">
        <v>12</v>
      </c>
      <c r="F14" s="5">
        <v>50</v>
      </c>
      <c r="G14" s="10">
        <v>503.86</v>
      </c>
      <c r="H14" s="11">
        <v>4.72</v>
      </c>
    </row>
    <row r="15" spans="1:11" ht="9.75" thickBot="1" x14ac:dyDescent="0.2">
      <c r="E15" s="13" t="s">
        <v>64</v>
      </c>
      <c r="G15" s="14">
        <v>8805.5400000000009</v>
      </c>
      <c r="H15" s="15">
        <v>82.48</v>
      </c>
      <c r="J15" s="10"/>
      <c r="K15" s="10"/>
    </row>
    <row r="16" spans="1:11" ht="9.75" thickTop="1" x14ac:dyDescent="0.15">
      <c r="H16" s="11"/>
    </row>
    <row r="17" spans="1:8" ht="15" x14ac:dyDescent="0.25">
      <c r="A17" s="66" t="s">
        <v>101</v>
      </c>
      <c r="B17" s="67"/>
      <c r="C17" s="67"/>
      <c r="H17" s="11"/>
    </row>
    <row r="18" spans="1:8" ht="15" x14ac:dyDescent="0.25">
      <c r="B18" s="68" t="s">
        <v>102</v>
      </c>
      <c r="C18" s="67"/>
      <c r="H18" s="11"/>
    </row>
    <row r="19" spans="1:8" x14ac:dyDescent="0.15">
      <c r="B19" s="16" t="s">
        <v>266</v>
      </c>
      <c r="C19" s="5" t="s">
        <v>33</v>
      </c>
      <c r="D19" s="5" t="s">
        <v>862</v>
      </c>
      <c r="E19" s="5" t="s">
        <v>265</v>
      </c>
      <c r="F19" s="5">
        <v>975</v>
      </c>
      <c r="G19" s="10">
        <v>970.33</v>
      </c>
      <c r="H19" s="11">
        <v>9.0900000000000016</v>
      </c>
    </row>
    <row r="20" spans="1:8" ht="9.75" thickBot="1" x14ac:dyDescent="0.2">
      <c r="E20" s="13" t="s">
        <v>64</v>
      </c>
      <c r="G20" s="14">
        <v>970.33</v>
      </c>
      <c r="H20" s="15">
        <v>9.09</v>
      </c>
    </row>
    <row r="21" spans="1:8" ht="9.75" thickTop="1" x14ac:dyDescent="0.15">
      <c r="H21" s="11"/>
    </row>
    <row r="22" spans="1:8" x14ac:dyDescent="0.15">
      <c r="H22" s="11"/>
    </row>
    <row r="23" spans="1:8" x14ac:dyDescent="0.15">
      <c r="A23" s="17" t="s">
        <v>108</v>
      </c>
      <c r="G23" s="18">
        <v>900.64</v>
      </c>
      <c r="H23" s="19">
        <v>8.43</v>
      </c>
    </row>
    <row r="24" spans="1:8" x14ac:dyDescent="0.15">
      <c r="H24" s="11"/>
    </row>
    <row r="25" spans="1:8" ht="9.75" thickBot="1" x14ac:dyDescent="0.2">
      <c r="E25" s="13" t="s">
        <v>109</v>
      </c>
      <c r="G25" s="14">
        <v>10676.51</v>
      </c>
      <c r="H25" s="15">
        <v>100</v>
      </c>
    </row>
    <row r="26" spans="1:8" ht="9.75" thickTop="1" x14ac:dyDescent="0.15">
      <c r="H26" s="11"/>
    </row>
    <row r="27" spans="1:8" x14ac:dyDescent="0.15">
      <c r="A27" s="13" t="s">
        <v>110</v>
      </c>
      <c r="H27" s="11"/>
    </row>
    <row r="28" spans="1:8" x14ac:dyDescent="0.15">
      <c r="A28" s="5">
        <v>1</v>
      </c>
      <c r="B28" s="5" t="s">
        <v>884</v>
      </c>
      <c r="H28" s="11"/>
    </row>
    <row r="29" spans="1:8" x14ac:dyDescent="0.15">
      <c r="H29" s="11"/>
    </row>
    <row r="30" spans="1:8" x14ac:dyDescent="0.15">
      <c r="A30" s="5">
        <v>2</v>
      </c>
      <c r="B30" s="5" t="s">
        <v>112</v>
      </c>
      <c r="H30" s="11"/>
    </row>
    <row r="31" spans="1:8" x14ac:dyDescent="0.15">
      <c r="H31" s="11"/>
    </row>
    <row r="32" spans="1:8" x14ac:dyDescent="0.15">
      <c r="A32" s="5">
        <v>3</v>
      </c>
      <c r="B32" s="5" t="s">
        <v>113</v>
      </c>
      <c r="H32" s="11"/>
    </row>
    <row r="33" spans="1:8" x14ac:dyDescent="0.15">
      <c r="B33" s="5" t="s">
        <v>114</v>
      </c>
      <c r="H33" s="11"/>
    </row>
    <row r="34" spans="1:8" x14ac:dyDescent="0.15">
      <c r="B34" s="5" t="s">
        <v>115</v>
      </c>
      <c r="H34" s="11"/>
    </row>
    <row r="35" spans="1:8" x14ac:dyDescent="0.15">
      <c r="A35" s="1"/>
      <c r="B35" s="1"/>
      <c r="C35" s="1"/>
      <c r="D35" s="1"/>
      <c r="E35" s="1"/>
      <c r="F35" s="1"/>
      <c r="G35" s="3"/>
      <c r="H35" s="20"/>
    </row>
  </sheetData>
  <mergeCells count="6">
    <mergeCell ref="A2:C2"/>
    <mergeCell ref="A3:C3"/>
    <mergeCell ref="B4:C4"/>
    <mergeCell ref="B5:C5"/>
    <mergeCell ref="A17:C17"/>
    <mergeCell ref="B18:C18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D19" sqref="D1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873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8.3500000000000005E-2</v>
      </c>
      <c r="C6" s="5" t="s">
        <v>36</v>
      </c>
      <c r="D6" s="5" t="s">
        <v>861</v>
      </c>
      <c r="E6" s="5" t="s">
        <v>12</v>
      </c>
      <c r="F6" s="5">
        <v>35</v>
      </c>
      <c r="G6" s="10">
        <v>350.37</v>
      </c>
      <c r="H6" s="11">
        <v>12.3</v>
      </c>
    </row>
    <row r="7" spans="1:8" x14ac:dyDescent="0.15">
      <c r="B7" s="12">
        <v>8.7999999999999995E-2</v>
      </c>
      <c r="C7" s="5" t="s">
        <v>518</v>
      </c>
      <c r="D7" s="5" t="s">
        <v>534</v>
      </c>
      <c r="E7" s="5" t="s">
        <v>21</v>
      </c>
      <c r="F7" s="5">
        <v>14</v>
      </c>
      <c r="G7" s="10">
        <v>350.01</v>
      </c>
      <c r="H7" s="11">
        <v>12.280000000000001</v>
      </c>
    </row>
    <row r="8" spans="1:8" x14ac:dyDescent="0.15">
      <c r="B8" s="12">
        <v>8.8099999999999998E-2</v>
      </c>
      <c r="C8" s="5" t="s">
        <v>119</v>
      </c>
      <c r="D8" s="5" t="s">
        <v>231</v>
      </c>
      <c r="E8" s="5" t="s">
        <v>121</v>
      </c>
      <c r="F8" s="5">
        <v>32</v>
      </c>
      <c r="G8" s="10">
        <v>320.15000000000003</v>
      </c>
      <c r="H8" s="11">
        <v>11.23</v>
      </c>
    </row>
    <row r="9" spans="1:8" x14ac:dyDescent="0.15">
      <c r="B9" s="12">
        <v>9.8430000000000004E-2</v>
      </c>
      <c r="C9" s="5" t="s">
        <v>201</v>
      </c>
      <c r="D9" s="5" t="s">
        <v>874</v>
      </c>
      <c r="E9" s="5" t="s">
        <v>51</v>
      </c>
      <c r="F9" s="5">
        <v>238</v>
      </c>
      <c r="G9" s="10">
        <v>238.51</v>
      </c>
      <c r="H9" s="11">
        <v>8.370000000000001</v>
      </c>
    </row>
    <row r="10" spans="1:8" x14ac:dyDescent="0.15">
      <c r="B10" s="12">
        <v>8.7999999999999995E-2</v>
      </c>
      <c r="C10" s="5" t="s">
        <v>140</v>
      </c>
      <c r="D10" s="5" t="s">
        <v>865</v>
      </c>
      <c r="E10" s="5" t="s">
        <v>12</v>
      </c>
      <c r="F10" s="5">
        <v>5</v>
      </c>
      <c r="G10" s="10">
        <v>50</v>
      </c>
      <c r="H10" s="11">
        <v>1.7500000000000002</v>
      </c>
    </row>
    <row r="11" spans="1:8" ht="9.75" thickBot="1" x14ac:dyDescent="0.2">
      <c r="E11" s="13" t="s">
        <v>64</v>
      </c>
      <c r="G11" s="14">
        <v>1309.04</v>
      </c>
      <c r="H11" s="15">
        <v>45.93</v>
      </c>
    </row>
    <row r="12" spans="1:8" ht="9.75" thickTop="1" x14ac:dyDescent="0.15">
      <c r="H12" s="11"/>
    </row>
    <row r="13" spans="1:8" ht="15" x14ac:dyDescent="0.25">
      <c r="A13" s="66" t="s">
        <v>101</v>
      </c>
      <c r="B13" s="67"/>
      <c r="C13" s="67"/>
      <c r="H13" s="11"/>
    </row>
    <row r="14" spans="1:8" ht="15" x14ac:dyDescent="0.25">
      <c r="B14" s="68" t="s">
        <v>102</v>
      </c>
      <c r="C14" s="67"/>
      <c r="H14" s="11"/>
    </row>
    <row r="15" spans="1:8" x14ac:dyDescent="0.15">
      <c r="B15" s="16" t="s">
        <v>266</v>
      </c>
      <c r="C15" s="5" t="s">
        <v>19</v>
      </c>
      <c r="D15" s="5" t="s">
        <v>827</v>
      </c>
      <c r="E15" s="5" t="s">
        <v>105</v>
      </c>
      <c r="F15" s="5">
        <v>325</v>
      </c>
      <c r="G15" s="10">
        <v>324.17</v>
      </c>
      <c r="H15" s="11">
        <v>11.38</v>
      </c>
    </row>
    <row r="16" spans="1:8" x14ac:dyDescent="0.15">
      <c r="B16" s="16" t="s">
        <v>266</v>
      </c>
      <c r="C16" s="5" t="s">
        <v>33</v>
      </c>
      <c r="D16" s="5" t="s">
        <v>862</v>
      </c>
      <c r="E16" s="5" t="s">
        <v>265</v>
      </c>
      <c r="F16" s="5">
        <v>325</v>
      </c>
      <c r="G16" s="10">
        <v>323.44</v>
      </c>
      <c r="H16" s="11">
        <v>11.35</v>
      </c>
    </row>
    <row r="17" spans="1:8" ht="9.75" thickBot="1" x14ac:dyDescent="0.2">
      <c r="E17" s="13" t="s">
        <v>64</v>
      </c>
      <c r="G17" s="14">
        <v>647.61</v>
      </c>
      <c r="H17" s="15">
        <v>22.73</v>
      </c>
    </row>
    <row r="18" spans="1:8" ht="9.75" thickTop="1" x14ac:dyDescent="0.15">
      <c r="H18" s="11"/>
    </row>
    <row r="19" spans="1:8" x14ac:dyDescent="0.15">
      <c r="B19" s="16" t="s">
        <v>106</v>
      </c>
      <c r="C19" s="5" t="s">
        <v>107</v>
      </c>
      <c r="E19" s="5" t="s">
        <v>106</v>
      </c>
      <c r="G19" s="10">
        <v>424.94</v>
      </c>
      <c r="H19" s="11">
        <v>14.91</v>
      </c>
    </row>
    <row r="20" spans="1:8" x14ac:dyDescent="0.15">
      <c r="B20" s="16" t="s">
        <v>106</v>
      </c>
      <c r="C20" s="5" t="s">
        <v>268</v>
      </c>
      <c r="E20" s="5" t="s">
        <v>106</v>
      </c>
      <c r="G20" s="10">
        <v>194.42000000000002</v>
      </c>
      <c r="H20" s="11">
        <v>6.8199999999999994</v>
      </c>
    </row>
    <row r="21" spans="1:8" ht="9.75" thickBot="1" x14ac:dyDescent="0.2">
      <c r="E21" s="13" t="s">
        <v>64</v>
      </c>
      <c r="G21" s="14">
        <v>619.36</v>
      </c>
      <c r="H21" s="15">
        <v>21.73</v>
      </c>
    </row>
    <row r="22" spans="1:8" ht="9.75" thickTop="1" x14ac:dyDescent="0.15">
      <c r="H22" s="11"/>
    </row>
    <row r="23" spans="1:8" x14ac:dyDescent="0.15">
      <c r="A23" s="17" t="s">
        <v>108</v>
      </c>
      <c r="G23" s="18">
        <v>273.57</v>
      </c>
      <c r="H23" s="19">
        <v>9.61</v>
      </c>
    </row>
    <row r="24" spans="1:8" x14ac:dyDescent="0.15">
      <c r="H24" s="11"/>
    </row>
    <row r="25" spans="1:8" ht="9.75" thickBot="1" x14ac:dyDescent="0.2">
      <c r="E25" s="13" t="s">
        <v>109</v>
      </c>
      <c r="G25" s="14">
        <v>2849.58</v>
      </c>
      <c r="H25" s="15">
        <v>100</v>
      </c>
    </row>
    <row r="26" spans="1:8" ht="9.75" thickTop="1" x14ac:dyDescent="0.15">
      <c r="H26" s="11"/>
    </row>
    <row r="27" spans="1:8" x14ac:dyDescent="0.15">
      <c r="A27" s="13" t="s">
        <v>110</v>
      </c>
      <c r="H27" s="11"/>
    </row>
    <row r="28" spans="1:8" x14ac:dyDescent="0.15">
      <c r="A28" s="5">
        <v>1</v>
      </c>
      <c r="B28" s="5" t="s">
        <v>875</v>
      </c>
      <c r="H28" s="11"/>
    </row>
    <row r="29" spans="1:8" x14ac:dyDescent="0.15">
      <c r="H29" s="11"/>
    </row>
    <row r="30" spans="1:8" x14ac:dyDescent="0.15">
      <c r="A30" s="5">
        <v>2</v>
      </c>
      <c r="B30" s="5" t="s">
        <v>112</v>
      </c>
      <c r="H30" s="11"/>
    </row>
    <row r="31" spans="1:8" x14ac:dyDescent="0.15">
      <c r="H31" s="11"/>
    </row>
    <row r="32" spans="1:8" x14ac:dyDescent="0.15">
      <c r="A32" s="5">
        <v>3</v>
      </c>
      <c r="B32" s="5" t="s">
        <v>113</v>
      </c>
      <c r="H32" s="11"/>
    </row>
    <row r="33" spans="1:8" x14ac:dyDescent="0.15">
      <c r="B33" s="5" t="s">
        <v>114</v>
      </c>
      <c r="H33" s="11"/>
    </row>
    <row r="34" spans="1:8" x14ac:dyDescent="0.15">
      <c r="B34" s="5" t="s">
        <v>115</v>
      </c>
      <c r="H34" s="11"/>
    </row>
    <row r="35" spans="1:8" x14ac:dyDescent="0.15">
      <c r="A35" s="1"/>
      <c r="B35" s="1"/>
      <c r="C35" s="1"/>
      <c r="D35" s="1"/>
      <c r="E35" s="1"/>
      <c r="F35" s="1"/>
      <c r="G35" s="3"/>
      <c r="H35" s="20"/>
    </row>
  </sheetData>
  <mergeCells count="6">
    <mergeCell ref="A2:C2"/>
    <mergeCell ref="A3:C3"/>
    <mergeCell ref="B4:C4"/>
    <mergeCell ref="B5:C5"/>
    <mergeCell ref="A13:C13"/>
    <mergeCell ref="B14:C14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36" sqref="C3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871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8.8099999999999998E-2</v>
      </c>
      <c r="C6" s="5" t="s">
        <v>119</v>
      </c>
      <c r="D6" s="5" t="s">
        <v>231</v>
      </c>
      <c r="E6" s="5" t="s">
        <v>121</v>
      </c>
      <c r="F6" s="5">
        <v>8</v>
      </c>
      <c r="G6" s="10">
        <v>80.040000000000006</v>
      </c>
      <c r="H6" s="11">
        <v>3.7900000000000005</v>
      </c>
    </row>
    <row r="7" spans="1:8" x14ac:dyDescent="0.15">
      <c r="B7" s="12">
        <v>8.7999999999999995E-2</v>
      </c>
      <c r="C7" s="5" t="s">
        <v>518</v>
      </c>
      <c r="D7" s="5" t="s">
        <v>534</v>
      </c>
      <c r="E7" s="5" t="s">
        <v>21</v>
      </c>
      <c r="F7" s="5">
        <v>2</v>
      </c>
      <c r="G7" s="10">
        <v>50</v>
      </c>
      <c r="H7" s="11">
        <v>2.37</v>
      </c>
    </row>
    <row r="8" spans="1:8" ht="9.75" thickBot="1" x14ac:dyDescent="0.2">
      <c r="E8" s="13" t="s">
        <v>64</v>
      </c>
      <c r="G8" s="14">
        <v>130.04</v>
      </c>
      <c r="H8" s="15">
        <v>6.16</v>
      </c>
    </row>
    <row r="9" spans="1:8" ht="15.75" thickTop="1" x14ac:dyDescent="0.25">
      <c r="B9" s="66" t="s">
        <v>234</v>
      </c>
      <c r="C9" s="67"/>
      <c r="H9" s="11"/>
    </row>
    <row r="10" spans="1:8" x14ac:dyDescent="0.15">
      <c r="B10" s="12">
        <v>9.9599999999999994E-2</v>
      </c>
      <c r="C10" s="5" t="s">
        <v>36</v>
      </c>
      <c r="D10" s="5" t="s">
        <v>872</v>
      </c>
      <c r="E10" s="5" t="s">
        <v>12</v>
      </c>
      <c r="F10" s="5">
        <v>18</v>
      </c>
      <c r="G10" s="10">
        <v>180.22</v>
      </c>
      <c r="H10" s="11">
        <v>8.5299999999999994</v>
      </c>
    </row>
    <row r="11" spans="1:8" ht="9.75" thickBot="1" x14ac:dyDescent="0.2">
      <c r="E11" s="13" t="s">
        <v>64</v>
      </c>
      <c r="G11" s="14">
        <v>180.22</v>
      </c>
      <c r="H11" s="15">
        <v>8.5299999999999994</v>
      </c>
    </row>
    <row r="12" spans="1:8" ht="9.75" thickTop="1" x14ac:dyDescent="0.15">
      <c r="H12" s="11"/>
    </row>
    <row r="13" spans="1:8" x14ac:dyDescent="0.15">
      <c r="B13" s="16" t="s">
        <v>106</v>
      </c>
      <c r="C13" s="5" t="s">
        <v>107</v>
      </c>
      <c r="E13" s="5" t="s">
        <v>106</v>
      </c>
      <c r="G13" s="10">
        <v>1539.77</v>
      </c>
      <c r="H13" s="11">
        <v>72.89</v>
      </c>
    </row>
    <row r="14" spans="1:8" x14ac:dyDescent="0.15">
      <c r="B14" s="16" t="s">
        <v>106</v>
      </c>
      <c r="C14" s="5" t="s">
        <v>268</v>
      </c>
      <c r="E14" s="5" t="s">
        <v>106</v>
      </c>
      <c r="G14" s="10">
        <v>194.42000000000002</v>
      </c>
      <c r="H14" s="11">
        <v>9.1999999999999993</v>
      </c>
    </row>
    <row r="15" spans="1:8" ht="9.75" thickBot="1" x14ac:dyDescent="0.2">
      <c r="E15" s="13" t="s">
        <v>64</v>
      </c>
      <c r="G15" s="14">
        <v>1734.19</v>
      </c>
      <c r="H15" s="15">
        <v>82.09</v>
      </c>
    </row>
    <row r="16" spans="1:8" ht="9.75" thickTop="1" x14ac:dyDescent="0.15">
      <c r="H16" s="11"/>
    </row>
    <row r="17" spans="1:8" x14ac:dyDescent="0.15">
      <c r="A17" s="17" t="s">
        <v>108</v>
      </c>
      <c r="G17" s="18">
        <v>67.88</v>
      </c>
      <c r="H17" s="19">
        <v>3.22</v>
      </c>
    </row>
    <row r="18" spans="1:8" x14ac:dyDescent="0.15">
      <c r="H18" s="11"/>
    </row>
    <row r="19" spans="1:8" ht="9.75" thickBot="1" x14ac:dyDescent="0.2">
      <c r="E19" s="13" t="s">
        <v>109</v>
      </c>
      <c r="G19" s="14">
        <v>2112.33</v>
      </c>
      <c r="H19" s="15">
        <v>100</v>
      </c>
    </row>
    <row r="20" spans="1:8" ht="9.75" thickTop="1" x14ac:dyDescent="0.15">
      <c r="H20" s="11"/>
    </row>
    <row r="21" spans="1:8" x14ac:dyDescent="0.15">
      <c r="A21" s="13" t="s">
        <v>110</v>
      </c>
      <c r="H21" s="11"/>
    </row>
    <row r="22" spans="1:8" x14ac:dyDescent="0.15">
      <c r="A22" s="5">
        <v>1</v>
      </c>
      <c r="B22" s="5" t="s">
        <v>805</v>
      </c>
      <c r="H22" s="11"/>
    </row>
    <row r="23" spans="1:8" x14ac:dyDescent="0.15">
      <c r="H23" s="11"/>
    </row>
    <row r="24" spans="1:8" x14ac:dyDescent="0.15">
      <c r="A24" s="5">
        <v>2</v>
      </c>
      <c r="B24" s="5" t="s">
        <v>112</v>
      </c>
      <c r="H24" s="11"/>
    </row>
    <row r="25" spans="1:8" x14ac:dyDescent="0.15">
      <c r="H25" s="11"/>
    </row>
    <row r="26" spans="1:8" x14ac:dyDescent="0.15">
      <c r="A26" s="5">
        <v>3</v>
      </c>
      <c r="B26" s="5" t="s">
        <v>113</v>
      </c>
      <c r="H26" s="11"/>
    </row>
    <row r="27" spans="1:8" x14ac:dyDescent="0.15">
      <c r="B27" s="5" t="s">
        <v>114</v>
      </c>
      <c r="H27" s="11"/>
    </row>
    <row r="28" spans="1:8" x14ac:dyDescent="0.15">
      <c r="B28" s="5" t="s">
        <v>115</v>
      </c>
      <c r="H28" s="11"/>
    </row>
    <row r="29" spans="1:8" x14ac:dyDescent="0.15">
      <c r="A29" s="1"/>
      <c r="B29" s="1"/>
      <c r="C29" s="1"/>
      <c r="D29" s="1"/>
      <c r="E29" s="1"/>
      <c r="F29" s="1"/>
      <c r="G29" s="3"/>
      <c r="H29" s="20"/>
    </row>
  </sheetData>
  <mergeCells count="5">
    <mergeCell ref="A2:C2"/>
    <mergeCell ref="A3:C3"/>
    <mergeCell ref="B4:C4"/>
    <mergeCell ref="B5:C5"/>
    <mergeCell ref="B9:C9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I4" sqref="I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867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101</v>
      </c>
      <c r="B3" s="67"/>
      <c r="C3" s="67"/>
      <c r="H3" s="11"/>
    </row>
    <row r="4" spans="1:8" ht="15" x14ac:dyDescent="0.25">
      <c r="B4" s="68" t="s">
        <v>102</v>
      </c>
      <c r="C4" s="67"/>
      <c r="H4" s="11"/>
    </row>
    <row r="5" spans="1:8" x14ac:dyDescent="0.15">
      <c r="B5" s="16" t="s">
        <v>103</v>
      </c>
      <c r="C5" s="5" t="s">
        <v>129</v>
      </c>
      <c r="D5" s="5" t="s">
        <v>453</v>
      </c>
      <c r="E5" s="5" t="s">
        <v>263</v>
      </c>
      <c r="F5" s="5">
        <v>200</v>
      </c>
      <c r="G5" s="10">
        <v>993.04000000000008</v>
      </c>
      <c r="H5" s="11">
        <v>10.3</v>
      </c>
    </row>
    <row r="6" spans="1:8" x14ac:dyDescent="0.15">
      <c r="B6" s="16" t="s">
        <v>266</v>
      </c>
      <c r="C6" s="5" t="s">
        <v>33</v>
      </c>
      <c r="D6" s="5" t="s">
        <v>555</v>
      </c>
      <c r="E6" s="5" t="s">
        <v>265</v>
      </c>
      <c r="F6" s="5">
        <v>1000</v>
      </c>
      <c r="G6" s="10">
        <v>992.75</v>
      </c>
      <c r="H6" s="11">
        <v>10.290000000000001</v>
      </c>
    </row>
    <row r="7" spans="1:8" x14ac:dyDescent="0.15">
      <c r="B7" s="16" t="s">
        <v>103</v>
      </c>
      <c r="C7" s="5" t="s">
        <v>136</v>
      </c>
      <c r="D7" s="5" t="s">
        <v>422</v>
      </c>
      <c r="E7" s="5" t="s">
        <v>263</v>
      </c>
      <c r="F7" s="5">
        <v>200</v>
      </c>
      <c r="G7" s="10">
        <v>992.31000000000006</v>
      </c>
      <c r="H7" s="11">
        <v>10.290000000000001</v>
      </c>
    </row>
    <row r="8" spans="1:8" x14ac:dyDescent="0.15">
      <c r="B8" s="16" t="s">
        <v>266</v>
      </c>
      <c r="C8" s="5" t="s">
        <v>425</v>
      </c>
      <c r="D8" s="5" t="s">
        <v>868</v>
      </c>
      <c r="E8" s="5" t="s">
        <v>105</v>
      </c>
      <c r="F8" s="5">
        <v>1000</v>
      </c>
      <c r="G8" s="10">
        <v>991.64</v>
      </c>
      <c r="H8" s="11">
        <v>10.280000000000001</v>
      </c>
    </row>
    <row r="9" spans="1:8" x14ac:dyDescent="0.15">
      <c r="B9" s="16" t="s">
        <v>103</v>
      </c>
      <c r="C9" s="5" t="s">
        <v>727</v>
      </c>
      <c r="D9" s="5" t="s">
        <v>728</v>
      </c>
      <c r="E9" s="5" t="s">
        <v>105</v>
      </c>
      <c r="F9" s="5">
        <v>170</v>
      </c>
      <c r="G9" s="10">
        <v>844.35</v>
      </c>
      <c r="H9" s="11">
        <v>8.75</v>
      </c>
    </row>
    <row r="10" spans="1:8" x14ac:dyDescent="0.15">
      <c r="B10" s="16" t="s">
        <v>103</v>
      </c>
      <c r="C10" s="5" t="s">
        <v>462</v>
      </c>
      <c r="D10" s="5" t="s">
        <v>735</v>
      </c>
      <c r="E10" s="5" t="s">
        <v>265</v>
      </c>
      <c r="F10" s="5">
        <v>170</v>
      </c>
      <c r="G10" s="10">
        <v>843.76</v>
      </c>
      <c r="H10" s="11">
        <v>8.75</v>
      </c>
    </row>
    <row r="11" spans="1:8" x14ac:dyDescent="0.15">
      <c r="B11" s="16" t="s">
        <v>103</v>
      </c>
      <c r="C11" s="5" t="s">
        <v>518</v>
      </c>
      <c r="D11" s="5" t="s">
        <v>720</v>
      </c>
      <c r="E11" s="5" t="s">
        <v>263</v>
      </c>
      <c r="F11" s="5">
        <v>170</v>
      </c>
      <c r="G11" s="10">
        <v>843.74</v>
      </c>
      <c r="H11" s="11">
        <v>8.75</v>
      </c>
    </row>
    <row r="12" spans="1:8" x14ac:dyDescent="0.15">
      <c r="B12" s="16" t="s">
        <v>103</v>
      </c>
      <c r="C12" s="5" t="s">
        <v>428</v>
      </c>
      <c r="D12" s="5" t="s">
        <v>449</v>
      </c>
      <c r="E12" s="5" t="s">
        <v>265</v>
      </c>
      <c r="F12" s="5">
        <v>170</v>
      </c>
      <c r="G12" s="10">
        <v>842.81000000000006</v>
      </c>
      <c r="H12" s="11">
        <v>8.74</v>
      </c>
    </row>
    <row r="13" spans="1:8" x14ac:dyDescent="0.15">
      <c r="B13" s="16" t="s">
        <v>103</v>
      </c>
      <c r="C13" s="5" t="s">
        <v>718</v>
      </c>
      <c r="D13" s="5" t="s">
        <v>719</v>
      </c>
      <c r="E13" s="5" t="s">
        <v>265</v>
      </c>
      <c r="F13" s="5">
        <v>90</v>
      </c>
      <c r="G13" s="10">
        <v>446.2</v>
      </c>
      <c r="H13" s="11">
        <v>4.63</v>
      </c>
    </row>
    <row r="14" spans="1:8" x14ac:dyDescent="0.15">
      <c r="B14" s="16" t="s">
        <v>103</v>
      </c>
      <c r="C14" s="5" t="s">
        <v>462</v>
      </c>
      <c r="D14" s="5" t="s">
        <v>463</v>
      </c>
      <c r="E14" s="5" t="s">
        <v>265</v>
      </c>
      <c r="F14" s="5">
        <v>20</v>
      </c>
      <c r="G14" s="10">
        <v>99.070000000000007</v>
      </c>
      <c r="H14" s="11">
        <v>1.03</v>
      </c>
    </row>
    <row r="15" spans="1:8" ht="9.75" thickBot="1" x14ac:dyDescent="0.2">
      <c r="E15" s="13" t="s">
        <v>64</v>
      </c>
      <c r="G15" s="24">
        <v>7889.67</v>
      </c>
      <c r="H15" s="25">
        <v>81.81</v>
      </c>
    </row>
    <row r="16" spans="1:8" ht="9.75" thickTop="1" x14ac:dyDescent="0.15">
      <c r="H16" s="11"/>
    </row>
    <row r="17" spans="1:8" ht="15" x14ac:dyDescent="0.25">
      <c r="B17" s="66" t="s">
        <v>830</v>
      </c>
      <c r="C17" s="67"/>
      <c r="H17" s="11"/>
    </row>
    <row r="18" spans="1:8" ht="15" x14ac:dyDescent="0.25">
      <c r="B18" s="68" t="s">
        <v>831</v>
      </c>
      <c r="C18" s="67"/>
      <c r="E18" s="13" t="s">
        <v>832</v>
      </c>
      <c r="H18" s="11"/>
    </row>
    <row r="19" spans="1:8" x14ac:dyDescent="0.15">
      <c r="C19" s="5" t="s">
        <v>475</v>
      </c>
      <c r="E19" s="5" t="s">
        <v>869</v>
      </c>
      <c r="G19" s="10">
        <v>900</v>
      </c>
      <c r="H19" s="11">
        <v>9.33</v>
      </c>
    </row>
    <row r="20" spans="1:8" ht="9.75" thickBot="1" x14ac:dyDescent="0.2">
      <c r="E20" s="13" t="s">
        <v>64</v>
      </c>
      <c r="G20" s="14">
        <v>900</v>
      </c>
      <c r="H20" s="15">
        <v>9.33</v>
      </c>
    </row>
    <row r="21" spans="1:8" ht="9.75" thickTop="1" x14ac:dyDescent="0.15">
      <c r="B21" s="16" t="s">
        <v>106</v>
      </c>
      <c r="C21" s="5" t="s">
        <v>268</v>
      </c>
      <c r="E21" s="5" t="s">
        <v>106</v>
      </c>
      <c r="G21" s="10">
        <v>755.9</v>
      </c>
      <c r="H21" s="11">
        <v>7.84</v>
      </c>
    </row>
    <row r="22" spans="1:8" ht="9.75" thickBot="1" x14ac:dyDescent="0.2">
      <c r="E22" s="13" t="s">
        <v>64</v>
      </c>
      <c r="G22" s="14">
        <v>1655.9</v>
      </c>
      <c r="H22" s="15">
        <v>17.170000000000002</v>
      </c>
    </row>
    <row r="23" spans="1:8" ht="9.75" thickTop="1" x14ac:dyDescent="0.15">
      <c r="H23" s="11"/>
    </row>
    <row r="24" spans="1:8" x14ac:dyDescent="0.15">
      <c r="A24" s="17" t="s">
        <v>108</v>
      </c>
      <c r="G24" s="18">
        <v>99.73</v>
      </c>
      <c r="H24" s="19">
        <v>1.02</v>
      </c>
    </row>
    <row r="25" spans="1:8" x14ac:dyDescent="0.15">
      <c r="H25" s="11"/>
    </row>
    <row r="26" spans="1:8" ht="9.75" thickBot="1" x14ac:dyDescent="0.2">
      <c r="E26" s="13" t="s">
        <v>109</v>
      </c>
      <c r="G26" s="14">
        <v>9645.2999999999993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110</v>
      </c>
      <c r="H28" s="11"/>
    </row>
    <row r="29" spans="1:8" x14ac:dyDescent="0.15">
      <c r="A29" s="5">
        <v>1</v>
      </c>
      <c r="B29" s="5" t="s">
        <v>870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112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113</v>
      </c>
      <c r="H33" s="11"/>
    </row>
    <row r="34" spans="1:8" x14ac:dyDescent="0.15">
      <c r="B34" s="5" t="s">
        <v>114</v>
      </c>
      <c r="H34" s="11"/>
    </row>
    <row r="35" spans="1:8" x14ac:dyDescent="0.15">
      <c r="B35" s="5" t="s">
        <v>115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5">
    <mergeCell ref="A2:C2"/>
    <mergeCell ref="A3:C3"/>
    <mergeCell ref="B4:C4"/>
    <mergeCell ref="B17:C17"/>
    <mergeCell ref="B18:C18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J15" sqref="J1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866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8.7999999999999995E-2</v>
      </c>
      <c r="C6" s="5" t="s">
        <v>119</v>
      </c>
      <c r="D6" s="5" t="s">
        <v>864</v>
      </c>
      <c r="E6" s="5" t="s">
        <v>121</v>
      </c>
      <c r="F6" s="5">
        <v>250</v>
      </c>
      <c r="G6" s="10">
        <v>2500.1</v>
      </c>
      <c r="H6" s="11">
        <v>12.520000000000001</v>
      </c>
    </row>
    <row r="7" spans="1:8" x14ac:dyDescent="0.15">
      <c r="B7" s="12">
        <v>8.7999999999999995E-2</v>
      </c>
      <c r="C7" s="5" t="s">
        <v>428</v>
      </c>
      <c r="D7" s="5" t="s">
        <v>860</v>
      </c>
      <c r="E7" s="5" t="s">
        <v>62</v>
      </c>
      <c r="F7" s="5">
        <v>170</v>
      </c>
      <c r="G7" s="10">
        <v>1700.06</v>
      </c>
      <c r="H7" s="11">
        <v>8.52</v>
      </c>
    </row>
    <row r="8" spans="1:8" x14ac:dyDescent="0.15">
      <c r="B8" s="12">
        <v>8.7999999999999995E-2</v>
      </c>
      <c r="C8" s="5" t="s">
        <v>518</v>
      </c>
      <c r="D8" s="5" t="s">
        <v>534</v>
      </c>
      <c r="E8" s="5" t="s">
        <v>21</v>
      </c>
      <c r="F8" s="5">
        <v>68</v>
      </c>
      <c r="G8" s="10">
        <v>1700.06</v>
      </c>
      <c r="H8" s="11">
        <v>8.52</v>
      </c>
    </row>
    <row r="9" spans="1:8" x14ac:dyDescent="0.15">
      <c r="B9" s="12">
        <v>8.7999999999999995E-2</v>
      </c>
      <c r="C9" s="5" t="s">
        <v>140</v>
      </c>
      <c r="D9" s="5" t="s">
        <v>865</v>
      </c>
      <c r="E9" s="5" t="s">
        <v>12</v>
      </c>
      <c r="F9" s="5">
        <v>95</v>
      </c>
      <c r="G9" s="10">
        <v>950.04</v>
      </c>
      <c r="H9" s="11">
        <v>4.7600000000000007</v>
      </c>
    </row>
    <row r="10" spans="1:8" ht="9.75" thickBot="1" x14ac:dyDescent="0.2">
      <c r="E10" s="13" t="s">
        <v>64</v>
      </c>
      <c r="G10" s="14">
        <v>6850.26</v>
      </c>
      <c r="H10" s="15">
        <v>34.32</v>
      </c>
    </row>
    <row r="11" spans="1:8" ht="9.75" thickTop="1" x14ac:dyDescent="0.15">
      <c r="H11" s="11"/>
    </row>
    <row r="12" spans="1:8" x14ac:dyDescent="0.15">
      <c r="B12" s="16" t="s">
        <v>106</v>
      </c>
      <c r="C12" s="5" t="s">
        <v>107</v>
      </c>
      <c r="E12" s="5" t="s">
        <v>106</v>
      </c>
      <c r="G12" s="10">
        <v>9923.4699999999993</v>
      </c>
      <c r="H12" s="11">
        <v>49.71</v>
      </c>
    </row>
    <row r="13" spans="1:8" x14ac:dyDescent="0.15">
      <c r="B13" s="16" t="s">
        <v>106</v>
      </c>
      <c r="C13" s="5" t="s">
        <v>268</v>
      </c>
      <c r="E13" s="5" t="s">
        <v>106</v>
      </c>
      <c r="G13" s="10">
        <v>1929.21</v>
      </c>
      <c r="H13" s="11">
        <v>9.66</v>
      </c>
    </row>
    <row r="14" spans="1:8" ht="9.75" thickBot="1" x14ac:dyDescent="0.2">
      <c r="E14" s="13" t="s">
        <v>64</v>
      </c>
      <c r="G14" s="14">
        <v>11852.68</v>
      </c>
      <c r="H14" s="15">
        <v>59.37</v>
      </c>
    </row>
    <row r="15" spans="1:8" ht="9.75" thickTop="1" x14ac:dyDescent="0.15">
      <c r="H15" s="11"/>
    </row>
    <row r="16" spans="1:8" x14ac:dyDescent="0.15">
      <c r="A16" s="17" t="s">
        <v>108</v>
      </c>
      <c r="G16" s="18">
        <v>1260.0999999999999</v>
      </c>
      <c r="H16" s="19">
        <v>6.31</v>
      </c>
    </row>
    <row r="17" spans="1:8" x14ac:dyDescent="0.15">
      <c r="H17" s="11"/>
    </row>
    <row r="18" spans="1:8" ht="9.75" thickBot="1" x14ac:dyDescent="0.2">
      <c r="E18" s="13" t="s">
        <v>109</v>
      </c>
      <c r="G18" s="14">
        <v>19963.04</v>
      </c>
      <c r="H18" s="15">
        <v>100</v>
      </c>
    </row>
    <row r="19" spans="1:8" ht="9.75" thickTop="1" x14ac:dyDescent="0.15">
      <c r="H19" s="11"/>
    </row>
    <row r="20" spans="1:8" x14ac:dyDescent="0.15">
      <c r="A20" s="13" t="s">
        <v>110</v>
      </c>
      <c r="H20" s="11"/>
    </row>
    <row r="21" spans="1:8" x14ac:dyDescent="0.15">
      <c r="A21" s="5">
        <v>1</v>
      </c>
      <c r="B21" s="5" t="s">
        <v>805</v>
      </c>
      <c r="H21" s="11"/>
    </row>
    <row r="22" spans="1:8" x14ac:dyDescent="0.15">
      <c r="H22" s="11"/>
    </row>
    <row r="23" spans="1:8" x14ac:dyDescent="0.15">
      <c r="A23" s="5">
        <v>2</v>
      </c>
      <c r="B23" s="5" t="s">
        <v>112</v>
      </c>
      <c r="H23" s="11"/>
    </row>
    <row r="24" spans="1:8" x14ac:dyDescent="0.15">
      <c r="H24" s="11"/>
    </row>
    <row r="25" spans="1:8" x14ac:dyDescent="0.15">
      <c r="A25" s="5">
        <v>3</v>
      </c>
      <c r="B25" s="5" t="s">
        <v>113</v>
      </c>
      <c r="H25" s="11"/>
    </row>
    <row r="26" spans="1:8" x14ac:dyDescent="0.15">
      <c r="B26" s="5" t="s">
        <v>114</v>
      </c>
      <c r="H26" s="11"/>
    </row>
    <row r="27" spans="1:8" x14ac:dyDescent="0.15">
      <c r="B27" s="5" t="s">
        <v>115</v>
      </c>
      <c r="H27" s="11"/>
    </row>
    <row r="28" spans="1:8" x14ac:dyDescent="0.15">
      <c r="A28" s="1"/>
      <c r="B28" s="1"/>
      <c r="C28" s="1"/>
      <c r="D28" s="1"/>
      <c r="E28" s="1"/>
      <c r="F28" s="1"/>
      <c r="G28" s="3"/>
      <c r="H28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28" sqref="H2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863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8.7999999999999995E-2</v>
      </c>
      <c r="C6" s="5" t="s">
        <v>119</v>
      </c>
      <c r="D6" s="5" t="s">
        <v>864</v>
      </c>
      <c r="E6" s="5" t="s">
        <v>121</v>
      </c>
      <c r="F6" s="5">
        <v>250</v>
      </c>
      <c r="G6" s="10">
        <v>2500.1</v>
      </c>
      <c r="H6" s="11">
        <v>12.67</v>
      </c>
    </row>
    <row r="7" spans="1:8" x14ac:dyDescent="0.15">
      <c r="B7" s="12">
        <v>8.7999999999999995E-2</v>
      </c>
      <c r="C7" s="5" t="s">
        <v>428</v>
      </c>
      <c r="D7" s="5" t="s">
        <v>860</v>
      </c>
      <c r="E7" s="5" t="s">
        <v>62</v>
      </c>
      <c r="F7" s="5">
        <v>160</v>
      </c>
      <c r="G7" s="10">
        <v>1600.06</v>
      </c>
      <c r="H7" s="11">
        <v>8.1100000000000012</v>
      </c>
    </row>
    <row r="8" spans="1:8" x14ac:dyDescent="0.15">
      <c r="B8" s="12">
        <v>8.7999999999999995E-2</v>
      </c>
      <c r="C8" s="5" t="s">
        <v>518</v>
      </c>
      <c r="D8" s="5" t="s">
        <v>534</v>
      </c>
      <c r="E8" s="5" t="s">
        <v>21</v>
      </c>
      <c r="F8" s="5">
        <v>64</v>
      </c>
      <c r="G8" s="10">
        <v>1600.06</v>
      </c>
      <c r="H8" s="11">
        <v>8.1100000000000012</v>
      </c>
    </row>
    <row r="9" spans="1:8" x14ac:dyDescent="0.15">
      <c r="B9" s="12">
        <v>8.7999999999999995E-2</v>
      </c>
      <c r="C9" s="5" t="s">
        <v>140</v>
      </c>
      <c r="D9" s="5" t="s">
        <v>865</v>
      </c>
      <c r="E9" s="5" t="s">
        <v>12</v>
      </c>
      <c r="F9" s="5">
        <v>100</v>
      </c>
      <c r="G9" s="10">
        <v>1000.0400000000001</v>
      </c>
      <c r="H9" s="11">
        <v>5.07</v>
      </c>
    </row>
    <row r="10" spans="1:8" ht="9.75" thickBot="1" x14ac:dyDescent="0.2">
      <c r="E10" s="13" t="s">
        <v>64</v>
      </c>
      <c r="G10" s="14">
        <v>6700.26</v>
      </c>
      <c r="H10" s="15">
        <v>33.96</v>
      </c>
    </row>
    <row r="11" spans="1:8" ht="9.75" thickTop="1" x14ac:dyDescent="0.15">
      <c r="H11" s="11"/>
    </row>
    <row r="12" spans="1:8" x14ac:dyDescent="0.15">
      <c r="B12" s="16" t="s">
        <v>106</v>
      </c>
      <c r="C12" s="5" t="s">
        <v>107</v>
      </c>
      <c r="E12" s="5" t="s">
        <v>106</v>
      </c>
      <c r="G12" s="10">
        <v>9863.4699999999993</v>
      </c>
      <c r="H12" s="11">
        <v>49.99</v>
      </c>
    </row>
    <row r="13" spans="1:8" x14ac:dyDescent="0.15">
      <c r="B13" s="16" t="s">
        <v>106</v>
      </c>
      <c r="C13" s="5" t="s">
        <v>268</v>
      </c>
      <c r="E13" s="5" t="s">
        <v>106</v>
      </c>
      <c r="G13" s="10">
        <v>1944.24</v>
      </c>
      <c r="H13" s="11">
        <v>9.85</v>
      </c>
    </row>
    <row r="14" spans="1:8" ht="9.75" thickBot="1" x14ac:dyDescent="0.2">
      <c r="E14" s="13" t="s">
        <v>64</v>
      </c>
      <c r="G14" s="14">
        <v>11807.71</v>
      </c>
      <c r="H14" s="15">
        <v>59.84</v>
      </c>
    </row>
    <row r="15" spans="1:8" ht="9.75" thickTop="1" x14ac:dyDescent="0.15">
      <c r="H15" s="11"/>
    </row>
    <row r="16" spans="1:8" x14ac:dyDescent="0.15">
      <c r="A16" s="17" t="s">
        <v>108</v>
      </c>
      <c r="G16" s="18">
        <v>1223.95</v>
      </c>
      <c r="H16" s="19">
        <v>6.2</v>
      </c>
    </row>
    <row r="17" spans="1:8" x14ac:dyDescent="0.15">
      <c r="H17" s="11"/>
    </row>
    <row r="18" spans="1:8" ht="9.75" thickBot="1" x14ac:dyDescent="0.2">
      <c r="E18" s="13" t="s">
        <v>109</v>
      </c>
      <c r="G18" s="14">
        <v>19731.919999999998</v>
      </c>
      <c r="H18" s="15">
        <v>100</v>
      </c>
    </row>
    <row r="19" spans="1:8" ht="9.75" thickTop="1" x14ac:dyDescent="0.15">
      <c r="H19" s="11"/>
    </row>
    <row r="20" spans="1:8" x14ac:dyDescent="0.15">
      <c r="A20" s="13" t="s">
        <v>110</v>
      </c>
      <c r="H20" s="11"/>
    </row>
    <row r="21" spans="1:8" x14ac:dyDescent="0.15">
      <c r="A21" s="5">
        <v>1</v>
      </c>
      <c r="B21" s="5" t="s">
        <v>805</v>
      </c>
      <c r="H21" s="11"/>
    </row>
    <row r="22" spans="1:8" x14ac:dyDescent="0.15">
      <c r="H22" s="11"/>
    </row>
    <row r="23" spans="1:8" x14ac:dyDescent="0.15">
      <c r="A23" s="5">
        <v>2</v>
      </c>
      <c r="B23" s="5" t="s">
        <v>112</v>
      </c>
      <c r="H23" s="11"/>
    </row>
    <row r="24" spans="1:8" x14ac:dyDescent="0.15">
      <c r="H24" s="11"/>
    </row>
    <row r="25" spans="1:8" x14ac:dyDescent="0.15">
      <c r="A25" s="5">
        <v>3</v>
      </c>
      <c r="B25" s="5" t="s">
        <v>113</v>
      </c>
      <c r="H25" s="11"/>
    </row>
    <row r="26" spans="1:8" x14ac:dyDescent="0.15">
      <c r="B26" s="5" t="s">
        <v>114</v>
      </c>
      <c r="H26" s="11"/>
    </row>
    <row r="27" spans="1:8" x14ac:dyDescent="0.15">
      <c r="B27" s="5" t="s">
        <v>115</v>
      </c>
      <c r="H27" s="11"/>
    </row>
    <row r="28" spans="1:8" x14ac:dyDescent="0.15">
      <c r="A28" s="1"/>
      <c r="B28" s="1"/>
      <c r="C28" s="1"/>
      <c r="D28" s="1"/>
      <c r="E28" s="1"/>
      <c r="F28" s="1"/>
      <c r="G28" s="3"/>
      <c r="H28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19" sqref="G1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1006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6" t="s">
        <v>122</v>
      </c>
      <c r="C6" s="5" t="s">
        <v>143</v>
      </c>
      <c r="D6" s="5" t="s">
        <v>1007</v>
      </c>
      <c r="E6" s="5" t="s">
        <v>12</v>
      </c>
      <c r="F6" s="5">
        <v>190</v>
      </c>
      <c r="G6" s="10">
        <v>1929.75</v>
      </c>
      <c r="H6" s="11">
        <v>11.760000000000002</v>
      </c>
    </row>
    <row r="7" spans="1:8" x14ac:dyDescent="0.15">
      <c r="B7" s="12">
        <v>8.8700000000000001E-2</v>
      </c>
      <c r="C7" s="5" t="s">
        <v>175</v>
      </c>
      <c r="D7" s="5" t="s">
        <v>1008</v>
      </c>
      <c r="E7" s="5" t="s">
        <v>12</v>
      </c>
      <c r="F7" s="5">
        <v>180</v>
      </c>
      <c r="G7" s="10">
        <v>1868.8500000000001</v>
      </c>
      <c r="H7" s="11">
        <v>11.39</v>
      </c>
    </row>
    <row r="8" spans="1:8" x14ac:dyDescent="0.15">
      <c r="B8" s="12">
        <v>8.3599999999999994E-2</v>
      </c>
      <c r="C8" s="5" t="s">
        <v>36</v>
      </c>
      <c r="D8" s="5" t="s">
        <v>638</v>
      </c>
      <c r="E8" s="5" t="s">
        <v>12</v>
      </c>
      <c r="F8" s="5">
        <v>180</v>
      </c>
      <c r="G8" s="10">
        <v>1842.24</v>
      </c>
      <c r="H8" s="11">
        <v>11.23</v>
      </c>
    </row>
    <row r="9" spans="1:8" x14ac:dyDescent="0.15">
      <c r="B9" s="12">
        <v>8.2000000000000003E-2</v>
      </c>
      <c r="C9" s="5" t="s">
        <v>527</v>
      </c>
      <c r="D9" s="5" t="s">
        <v>639</v>
      </c>
      <c r="E9" s="5" t="s">
        <v>12</v>
      </c>
      <c r="F9" s="5">
        <v>180</v>
      </c>
      <c r="G9" s="10">
        <v>1838.96</v>
      </c>
      <c r="H9" s="11">
        <v>11.21</v>
      </c>
    </row>
    <row r="10" spans="1:8" x14ac:dyDescent="0.15">
      <c r="B10" s="12">
        <v>8.6800000000000002E-2</v>
      </c>
      <c r="C10" s="5" t="s">
        <v>123</v>
      </c>
      <c r="D10" s="5" t="s">
        <v>1009</v>
      </c>
      <c r="E10" s="5" t="s">
        <v>12</v>
      </c>
      <c r="F10" s="5">
        <v>170</v>
      </c>
      <c r="G10" s="10">
        <v>1740.8</v>
      </c>
      <c r="H10" s="11">
        <v>10.61</v>
      </c>
    </row>
    <row r="11" spans="1:8" x14ac:dyDescent="0.15">
      <c r="B11" s="12">
        <v>8.2199999999999995E-2</v>
      </c>
      <c r="C11" s="5" t="s">
        <v>10</v>
      </c>
      <c r="D11" s="5" t="s">
        <v>532</v>
      </c>
      <c r="E11" s="5" t="s">
        <v>12</v>
      </c>
      <c r="F11" s="5">
        <v>170</v>
      </c>
      <c r="G11" s="10">
        <v>1739.79</v>
      </c>
      <c r="H11" s="11">
        <v>10.600000000000001</v>
      </c>
    </row>
    <row r="12" spans="1:8" x14ac:dyDescent="0.15">
      <c r="B12" s="12">
        <v>8.6599999999999996E-2</v>
      </c>
      <c r="C12" s="5" t="s">
        <v>167</v>
      </c>
      <c r="D12" s="5" t="s">
        <v>774</v>
      </c>
      <c r="E12" s="5" t="s">
        <v>12</v>
      </c>
      <c r="F12" s="5">
        <v>170</v>
      </c>
      <c r="G12" s="10">
        <v>1736.5900000000001</v>
      </c>
      <c r="H12" s="11">
        <v>10.58</v>
      </c>
    </row>
    <row r="13" spans="1:8" x14ac:dyDescent="0.15">
      <c r="B13" s="12">
        <v>8.7499999999999994E-2</v>
      </c>
      <c r="C13" s="5" t="s">
        <v>54</v>
      </c>
      <c r="D13" s="5" t="s">
        <v>1010</v>
      </c>
      <c r="E13" s="5" t="s">
        <v>12</v>
      </c>
      <c r="F13" s="5">
        <v>100</v>
      </c>
      <c r="G13" s="10">
        <v>512</v>
      </c>
      <c r="H13" s="11">
        <v>3.12</v>
      </c>
    </row>
    <row r="14" spans="1:8" ht="9.75" thickBot="1" x14ac:dyDescent="0.2">
      <c r="E14" s="13" t="s">
        <v>64</v>
      </c>
      <c r="G14" s="14">
        <v>13208.98</v>
      </c>
      <c r="H14" s="15">
        <v>80.5</v>
      </c>
    </row>
    <row r="15" spans="1:8" ht="15.75" thickTop="1" x14ac:dyDescent="0.25">
      <c r="B15" s="68" t="s">
        <v>65</v>
      </c>
      <c r="C15" s="67"/>
      <c r="H15" s="11"/>
    </row>
    <row r="16" spans="1:8" ht="15" x14ac:dyDescent="0.25">
      <c r="B16" s="66" t="s">
        <v>9</v>
      </c>
      <c r="C16" s="67"/>
      <c r="H16" s="11"/>
    </row>
    <row r="17" spans="1:8" x14ac:dyDescent="0.15">
      <c r="B17" s="12">
        <v>8.3900000000000002E-2</v>
      </c>
      <c r="C17" s="5" t="s">
        <v>1011</v>
      </c>
      <c r="D17" s="5" t="s">
        <v>1012</v>
      </c>
      <c r="E17" s="5" t="s">
        <v>68</v>
      </c>
      <c r="F17" s="5">
        <v>2549000</v>
      </c>
      <c r="G17" s="10">
        <v>2624.62</v>
      </c>
      <c r="H17" s="11">
        <v>16</v>
      </c>
    </row>
    <row r="18" spans="1:8" x14ac:dyDescent="0.15">
      <c r="B18" s="12">
        <v>8.5599999999999996E-2</v>
      </c>
      <c r="C18" s="5" t="s">
        <v>1011</v>
      </c>
      <c r="D18" s="5" t="s">
        <v>1013</v>
      </c>
      <c r="E18" s="5" t="s">
        <v>68</v>
      </c>
      <c r="F18" s="5">
        <v>225000</v>
      </c>
      <c r="G18" s="10">
        <v>232.78</v>
      </c>
      <c r="H18" s="11">
        <v>1.4200000000000002</v>
      </c>
    </row>
    <row r="19" spans="1:8" ht="9.75" thickBot="1" x14ac:dyDescent="0.2">
      <c r="E19" s="13" t="s">
        <v>64</v>
      </c>
      <c r="G19" s="14">
        <v>2857.4</v>
      </c>
      <c r="H19" s="15">
        <v>17.420000000000002</v>
      </c>
    </row>
    <row r="20" spans="1:8" ht="9.75" thickTop="1" x14ac:dyDescent="0.15">
      <c r="H20" s="11"/>
    </row>
    <row r="21" spans="1:8" x14ac:dyDescent="0.15">
      <c r="H21" s="11"/>
    </row>
    <row r="22" spans="1:8" x14ac:dyDescent="0.15">
      <c r="A22" s="17" t="s">
        <v>108</v>
      </c>
      <c r="G22" s="18">
        <v>342.41</v>
      </c>
      <c r="H22" s="19">
        <v>2.08</v>
      </c>
    </row>
    <row r="23" spans="1:8" x14ac:dyDescent="0.15">
      <c r="H23" s="11"/>
    </row>
    <row r="24" spans="1:8" ht="9.75" thickBot="1" x14ac:dyDescent="0.2">
      <c r="E24" s="13" t="s">
        <v>109</v>
      </c>
      <c r="G24" s="14">
        <v>16408.79</v>
      </c>
      <c r="H24" s="15">
        <v>100</v>
      </c>
    </row>
    <row r="25" spans="1:8" ht="9.75" thickTop="1" x14ac:dyDescent="0.15">
      <c r="H25" s="11"/>
    </row>
    <row r="26" spans="1:8" x14ac:dyDescent="0.15">
      <c r="A26" s="13" t="s">
        <v>110</v>
      </c>
      <c r="H26" s="11"/>
    </row>
    <row r="27" spans="1:8" x14ac:dyDescent="0.15">
      <c r="A27" s="5">
        <v>1</v>
      </c>
      <c r="B27" s="5" t="s">
        <v>1014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112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113</v>
      </c>
      <c r="H31" s="11"/>
    </row>
    <row r="32" spans="1:8" x14ac:dyDescent="0.15">
      <c r="B32" s="5" t="s">
        <v>114</v>
      </c>
      <c r="H32" s="11"/>
    </row>
    <row r="33" spans="1:8" x14ac:dyDescent="0.15">
      <c r="B33" s="5" t="s">
        <v>115</v>
      </c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0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E5" sqref="E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28515625" style="5" bestFit="1" customWidth="1"/>
    <col min="5" max="5" width="9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859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8.1199999999999994E-2</v>
      </c>
      <c r="C6" s="5" t="s">
        <v>36</v>
      </c>
      <c r="D6" s="5" t="s">
        <v>524</v>
      </c>
      <c r="E6" s="5" t="s">
        <v>12</v>
      </c>
      <c r="F6" s="5">
        <v>90</v>
      </c>
      <c r="G6" s="10">
        <v>900.72</v>
      </c>
      <c r="H6" s="11">
        <v>8.44</v>
      </c>
    </row>
    <row r="7" spans="1:8" x14ac:dyDescent="0.15">
      <c r="B7" s="12">
        <v>8.7999999999999995E-2</v>
      </c>
      <c r="C7" s="5" t="s">
        <v>428</v>
      </c>
      <c r="D7" s="5" t="s">
        <v>860</v>
      </c>
      <c r="E7" s="5" t="s">
        <v>62</v>
      </c>
      <c r="F7" s="5">
        <v>70</v>
      </c>
      <c r="G7" s="10">
        <v>700.03</v>
      </c>
      <c r="H7" s="11">
        <v>6.5600000000000005</v>
      </c>
    </row>
    <row r="8" spans="1:8" x14ac:dyDescent="0.15">
      <c r="B8" s="12">
        <v>8.3500000000000005E-2</v>
      </c>
      <c r="C8" s="5" t="s">
        <v>36</v>
      </c>
      <c r="D8" s="5" t="s">
        <v>861</v>
      </c>
      <c r="E8" s="5" t="s">
        <v>12</v>
      </c>
      <c r="F8" s="5">
        <v>15</v>
      </c>
      <c r="G8" s="10">
        <v>150.16</v>
      </c>
      <c r="H8" s="11">
        <v>1.4100000000000001</v>
      </c>
    </row>
    <row r="9" spans="1:8" ht="9.75" thickBot="1" x14ac:dyDescent="0.2">
      <c r="E9" s="13" t="s">
        <v>64</v>
      </c>
      <c r="G9" s="14">
        <v>1750.91</v>
      </c>
      <c r="H9" s="15">
        <v>16.41</v>
      </c>
    </row>
    <row r="10" spans="1:8" ht="9.75" thickTop="1" x14ac:dyDescent="0.15">
      <c r="H10" s="11"/>
    </row>
    <row r="11" spans="1:8" ht="15" x14ac:dyDescent="0.25">
      <c r="A11" s="66" t="s">
        <v>101</v>
      </c>
      <c r="B11" s="67"/>
      <c r="C11" s="67"/>
      <c r="H11" s="11"/>
    </row>
    <row r="12" spans="1:8" ht="15" x14ac:dyDescent="0.25">
      <c r="B12" s="68" t="s">
        <v>102</v>
      </c>
      <c r="C12" s="67"/>
      <c r="H12" s="11"/>
    </row>
    <row r="13" spans="1:8" x14ac:dyDescent="0.15">
      <c r="B13" s="16" t="s">
        <v>266</v>
      </c>
      <c r="C13" s="5" t="s">
        <v>19</v>
      </c>
      <c r="D13" s="5" t="s">
        <v>827</v>
      </c>
      <c r="E13" s="5" t="s">
        <v>105</v>
      </c>
      <c r="F13" s="5">
        <v>1200</v>
      </c>
      <c r="G13" s="10">
        <v>1196.94</v>
      </c>
      <c r="H13" s="11">
        <v>11.22</v>
      </c>
    </row>
    <row r="14" spans="1:8" x14ac:dyDescent="0.15">
      <c r="B14" s="16" t="s">
        <v>266</v>
      </c>
      <c r="C14" s="5" t="s">
        <v>33</v>
      </c>
      <c r="D14" s="5" t="s">
        <v>862</v>
      </c>
      <c r="E14" s="5" t="s">
        <v>265</v>
      </c>
      <c r="F14" s="5">
        <v>1200</v>
      </c>
      <c r="G14" s="10">
        <v>1194.26</v>
      </c>
      <c r="H14" s="11">
        <v>11.19</v>
      </c>
    </row>
    <row r="15" spans="1:8" x14ac:dyDescent="0.15">
      <c r="B15" s="16" t="s">
        <v>103</v>
      </c>
      <c r="C15" s="5" t="s">
        <v>451</v>
      </c>
      <c r="D15" s="5" t="s">
        <v>452</v>
      </c>
      <c r="E15" s="5" t="s">
        <v>105</v>
      </c>
      <c r="F15" s="5">
        <v>200</v>
      </c>
      <c r="G15" s="10">
        <v>998.2</v>
      </c>
      <c r="H15" s="11">
        <v>9.36</v>
      </c>
    </row>
    <row r="16" spans="1:8" x14ac:dyDescent="0.15">
      <c r="B16" s="16" t="s">
        <v>103</v>
      </c>
      <c r="C16" s="5" t="s">
        <v>340</v>
      </c>
      <c r="D16" s="5" t="s">
        <v>450</v>
      </c>
      <c r="E16" s="5" t="s">
        <v>105</v>
      </c>
      <c r="F16" s="5">
        <v>200</v>
      </c>
      <c r="G16" s="10">
        <v>996.42000000000007</v>
      </c>
      <c r="H16" s="11">
        <v>9.3400000000000016</v>
      </c>
    </row>
    <row r="17" spans="1:8" x14ac:dyDescent="0.15">
      <c r="B17" s="16" t="s">
        <v>103</v>
      </c>
      <c r="C17" s="5" t="s">
        <v>435</v>
      </c>
      <c r="D17" s="5" t="s">
        <v>461</v>
      </c>
      <c r="E17" s="5" t="s">
        <v>395</v>
      </c>
      <c r="F17" s="5">
        <v>200</v>
      </c>
      <c r="G17" s="10">
        <v>994.34</v>
      </c>
      <c r="H17" s="11">
        <v>9.32</v>
      </c>
    </row>
    <row r="18" spans="1:8" ht="9.75" thickBot="1" x14ac:dyDescent="0.2">
      <c r="E18" s="13" t="s">
        <v>64</v>
      </c>
      <c r="G18" s="14">
        <v>5380.16</v>
      </c>
      <c r="H18" s="15">
        <v>50.43</v>
      </c>
    </row>
    <row r="19" spans="1:8" ht="9.75" thickTop="1" x14ac:dyDescent="0.15">
      <c r="H19" s="11"/>
    </row>
    <row r="20" spans="1:8" x14ac:dyDescent="0.15">
      <c r="B20" s="16" t="s">
        <v>106</v>
      </c>
      <c r="C20" s="5" t="s">
        <v>107</v>
      </c>
      <c r="E20" s="5" t="s">
        <v>106</v>
      </c>
      <c r="G20" s="10">
        <v>2268.64</v>
      </c>
      <c r="H20" s="11">
        <v>21.27</v>
      </c>
    </row>
    <row r="21" spans="1:8" x14ac:dyDescent="0.15">
      <c r="B21" s="16" t="s">
        <v>106</v>
      </c>
      <c r="C21" s="5" t="s">
        <v>268</v>
      </c>
      <c r="E21" s="5" t="s">
        <v>106</v>
      </c>
      <c r="G21" s="10">
        <v>944.87</v>
      </c>
      <c r="H21" s="11">
        <v>8.86</v>
      </c>
    </row>
    <row r="22" spans="1:8" ht="9.75" thickBot="1" x14ac:dyDescent="0.2">
      <c r="E22" s="13" t="s">
        <v>64</v>
      </c>
      <c r="G22" s="14">
        <v>3213.51</v>
      </c>
      <c r="H22" s="15">
        <v>30.13</v>
      </c>
    </row>
    <row r="23" spans="1:8" ht="9.75" thickTop="1" x14ac:dyDescent="0.15">
      <c r="H23" s="11"/>
    </row>
    <row r="24" spans="1:8" x14ac:dyDescent="0.15">
      <c r="A24" s="17" t="s">
        <v>108</v>
      </c>
      <c r="G24" s="18">
        <v>323.49</v>
      </c>
      <c r="H24" s="19">
        <v>3.03</v>
      </c>
    </row>
    <row r="25" spans="1:8" x14ac:dyDescent="0.15">
      <c r="H25" s="11"/>
    </row>
    <row r="26" spans="1:8" ht="9.75" thickBot="1" x14ac:dyDescent="0.2">
      <c r="E26" s="13" t="s">
        <v>109</v>
      </c>
      <c r="G26" s="14">
        <v>10668.07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110</v>
      </c>
      <c r="H28" s="11"/>
    </row>
    <row r="29" spans="1:8" x14ac:dyDescent="0.15">
      <c r="A29" s="5">
        <v>1</v>
      </c>
      <c r="B29" s="5" t="s">
        <v>837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112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113</v>
      </c>
      <c r="H33" s="11"/>
    </row>
    <row r="34" spans="1:8" x14ac:dyDescent="0.15">
      <c r="B34" s="5" t="s">
        <v>114</v>
      </c>
      <c r="H34" s="11"/>
    </row>
    <row r="35" spans="1:8" x14ac:dyDescent="0.15">
      <c r="B35" s="5" t="s">
        <v>115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6">
    <mergeCell ref="A2:C2"/>
    <mergeCell ref="A3:C3"/>
    <mergeCell ref="B4:C4"/>
    <mergeCell ref="B5:C5"/>
    <mergeCell ref="A11:C11"/>
    <mergeCell ref="B12:C12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15" sqref="B15:C1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11.42578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857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6" t="s">
        <v>122</v>
      </c>
      <c r="C6" s="5" t="s">
        <v>143</v>
      </c>
      <c r="D6" s="5" t="s">
        <v>840</v>
      </c>
      <c r="E6" s="5" t="s">
        <v>841</v>
      </c>
      <c r="F6" s="5">
        <v>245</v>
      </c>
      <c r="G6" s="10">
        <v>2957.34</v>
      </c>
      <c r="H6" s="11">
        <v>14.850000000000001</v>
      </c>
    </row>
    <row r="7" spans="1:8" x14ac:dyDescent="0.15">
      <c r="B7" s="12">
        <v>8.6999999999999994E-2</v>
      </c>
      <c r="C7" s="5" t="s">
        <v>119</v>
      </c>
      <c r="D7" s="5" t="s">
        <v>598</v>
      </c>
      <c r="E7" s="5" t="s">
        <v>599</v>
      </c>
      <c r="F7" s="5">
        <v>250</v>
      </c>
      <c r="G7" s="10">
        <v>2525.6799999999998</v>
      </c>
      <c r="H7" s="11">
        <v>12.68</v>
      </c>
    </row>
    <row r="8" spans="1:8" x14ac:dyDescent="0.15">
      <c r="B8" s="12">
        <v>0.08</v>
      </c>
      <c r="C8" s="5" t="s">
        <v>587</v>
      </c>
      <c r="D8" s="5" t="s">
        <v>588</v>
      </c>
      <c r="E8" s="5" t="s">
        <v>12</v>
      </c>
      <c r="F8" s="5">
        <v>250</v>
      </c>
      <c r="G8" s="10">
        <v>2521.64</v>
      </c>
      <c r="H8" s="11">
        <v>12.660000000000002</v>
      </c>
    </row>
    <row r="9" spans="1:8" x14ac:dyDescent="0.15">
      <c r="B9" s="12">
        <v>8.6999999999999994E-2</v>
      </c>
      <c r="C9" s="5" t="s">
        <v>175</v>
      </c>
      <c r="D9" s="5" t="s">
        <v>191</v>
      </c>
      <c r="E9" s="5" t="s">
        <v>12</v>
      </c>
      <c r="F9" s="5">
        <v>240</v>
      </c>
      <c r="G9" s="10">
        <v>2427.36</v>
      </c>
      <c r="H9" s="11">
        <v>12.190000000000001</v>
      </c>
    </row>
    <row r="10" spans="1:8" x14ac:dyDescent="0.15">
      <c r="B10" s="12">
        <v>8.9499999999999996E-2</v>
      </c>
      <c r="C10" s="5" t="s">
        <v>163</v>
      </c>
      <c r="D10" s="5" t="s">
        <v>526</v>
      </c>
      <c r="E10" s="5" t="s">
        <v>134</v>
      </c>
      <c r="F10" s="5">
        <v>235</v>
      </c>
      <c r="G10" s="10">
        <v>2383.9299999999998</v>
      </c>
      <c r="H10" s="11">
        <v>11.97</v>
      </c>
    </row>
    <row r="11" spans="1:8" x14ac:dyDescent="0.15">
      <c r="B11" s="12">
        <v>7.9500000000000001E-2</v>
      </c>
      <c r="C11" s="5" t="s">
        <v>206</v>
      </c>
      <c r="D11" s="5" t="s">
        <v>230</v>
      </c>
      <c r="E11" s="5" t="s">
        <v>18</v>
      </c>
      <c r="F11" s="5">
        <v>145</v>
      </c>
      <c r="G11" s="10">
        <v>1452.44</v>
      </c>
      <c r="H11" s="11">
        <v>7.2900000000000009</v>
      </c>
    </row>
    <row r="12" spans="1:8" x14ac:dyDescent="0.15">
      <c r="B12" s="12">
        <v>8.8499999999999995E-2</v>
      </c>
      <c r="C12" s="5" t="s">
        <v>428</v>
      </c>
      <c r="D12" s="5" t="s">
        <v>858</v>
      </c>
      <c r="E12" s="5" t="s">
        <v>62</v>
      </c>
      <c r="F12" s="5">
        <v>90</v>
      </c>
      <c r="G12" s="10">
        <v>909.1</v>
      </c>
      <c r="H12" s="11">
        <v>4.5600000000000005</v>
      </c>
    </row>
    <row r="13" spans="1:8" x14ac:dyDescent="0.15">
      <c r="B13" s="12">
        <v>8.4099999999999994E-2</v>
      </c>
      <c r="C13" s="5" t="s">
        <v>54</v>
      </c>
      <c r="D13" s="5" t="s">
        <v>846</v>
      </c>
      <c r="E13" s="5" t="s">
        <v>12</v>
      </c>
      <c r="F13" s="5">
        <v>160</v>
      </c>
      <c r="G13" s="10">
        <v>808.96</v>
      </c>
      <c r="H13" s="11">
        <v>4.0600000000000005</v>
      </c>
    </row>
    <row r="14" spans="1:8" ht="9.75" thickBot="1" x14ac:dyDescent="0.2">
      <c r="E14" s="13" t="s">
        <v>64</v>
      </c>
      <c r="G14" s="14">
        <v>15986.45</v>
      </c>
      <c r="H14" s="15">
        <v>80.260000000000005</v>
      </c>
    </row>
    <row r="15" spans="1:8" ht="15.75" thickTop="1" x14ac:dyDescent="0.25">
      <c r="B15" s="68" t="s">
        <v>65</v>
      </c>
      <c r="C15" s="67"/>
      <c r="H15" s="11"/>
    </row>
    <row r="16" spans="1:8" ht="15" x14ac:dyDescent="0.25">
      <c r="B16" s="66" t="s">
        <v>9</v>
      </c>
      <c r="C16" s="67"/>
      <c r="H16" s="11"/>
    </row>
    <row r="17" spans="1:8" x14ac:dyDescent="0.15">
      <c r="B17" s="12">
        <v>9.6000000000000002E-2</v>
      </c>
      <c r="C17" s="5" t="s">
        <v>543</v>
      </c>
      <c r="D17" s="5" t="s">
        <v>847</v>
      </c>
      <c r="E17" s="5" t="s">
        <v>68</v>
      </c>
      <c r="F17" s="5">
        <v>1800000</v>
      </c>
      <c r="G17" s="10">
        <v>1843.13</v>
      </c>
      <c r="H17" s="11">
        <v>9.25</v>
      </c>
    </row>
    <row r="18" spans="1:8" x14ac:dyDescent="0.15">
      <c r="B18" s="12">
        <v>8.3900000000000002E-2</v>
      </c>
      <c r="C18" s="5" t="s">
        <v>543</v>
      </c>
      <c r="D18" s="5" t="s">
        <v>613</v>
      </c>
      <c r="E18" s="5" t="s">
        <v>68</v>
      </c>
      <c r="F18" s="5">
        <v>500000</v>
      </c>
      <c r="G18" s="10">
        <v>506.97</v>
      </c>
      <c r="H18" s="11">
        <v>2.5500000000000003</v>
      </c>
    </row>
    <row r="19" spans="1:8" x14ac:dyDescent="0.15">
      <c r="B19" s="12">
        <v>8.2500000000000004E-2</v>
      </c>
      <c r="C19" s="5" t="s">
        <v>543</v>
      </c>
      <c r="D19" s="5" t="s">
        <v>574</v>
      </c>
      <c r="E19" s="5" t="s">
        <v>68</v>
      </c>
      <c r="F19" s="5">
        <v>500000</v>
      </c>
      <c r="G19" s="10">
        <v>506.02000000000004</v>
      </c>
      <c r="H19" s="11">
        <v>2.54</v>
      </c>
    </row>
    <row r="20" spans="1:8" ht="9.75" thickBot="1" x14ac:dyDescent="0.2">
      <c r="E20" s="13" t="s">
        <v>64</v>
      </c>
      <c r="G20" s="14">
        <v>2856.12</v>
      </c>
      <c r="H20" s="15">
        <v>14.34</v>
      </c>
    </row>
    <row r="21" spans="1:8" ht="9.75" thickTop="1" x14ac:dyDescent="0.15">
      <c r="H21" s="11"/>
    </row>
    <row r="22" spans="1:8" x14ac:dyDescent="0.15">
      <c r="B22" s="16" t="s">
        <v>106</v>
      </c>
      <c r="C22" s="5" t="s">
        <v>107</v>
      </c>
      <c r="E22" s="5" t="s">
        <v>106</v>
      </c>
      <c r="G22" s="10">
        <v>699.89</v>
      </c>
      <c r="H22" s="11">
        <v>3.51</v>
      </c>
    </row>
    <row r="23" spans="1:8" ht="9.75" thickBot="1" x14ac:dyDescent="0.2">
      <c r="E23" s="13" t="s">
        <v>64</v>
      </c>
      <c r="G23" s="14">
        <v>699.89</v>
      </c>
      <c r="H23" s="15">
        <v>3.51</v>
      </c>
    </row>
    <row r="24" spans="1:8" ht="9.75" thickTop="1" x14ac:dyDescent="0.15">
      <c r="H24" s="11"/>
    </row>
    <row r="25" spans="1:8" x14ac:dyDescent="0.15">
      <c r="A25" s="17" t="s">
        <v>108</v>
      </c>
      <c r="G25" s="18">
        <v>372.73</v>
      </c>
      <c r="H25" s="19">
        <v>1.89</v>
      </c>
    </row>
    <row r="26" spans="1:8" x14ac:dyDescent="0.15">
      <c r="H26" s="11"/>
    </row>
    <row r="27" spans="1:8" ht="9.75" thickBot="1" x14ac:dyDescent="0.2">
      <c r="E27" s="13" t="s">
        <v>109</v>
      </c>
      <c r="G27" s="14">
        <v>19915.189999999999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110</v>
      </c>
      <c r="H29" s="11"/>
    </row>
    <row r="30" spans="1:8" x14ac:dyDescent="0.15">
      <c r="A30" s="5">
        <v>1</v>
      </c>
      <c r="B30" s="5" t="s">
        <v>848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112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113</v>
      </c>
      <c r="H34" s="11"/>
    </row>
    <row r="35" spans="1:8" x14ac:dyDescent="0.15">
      <c r="B35" s="5" t="s">
        <v>114</v>
      </c>
      <c r="H35" s="11"/>
    </row>
    <row r="36" spans="1:8" x14ac:dyDescent="0.15">
      <c r="B36" s="5" t="s">
        <v>115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17" workbookViewId="0">
      <selection activeCell="B56" sqref="B5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10" x14ac:dyDescent="0.15">
      <c r="A1" s="1"/>
      <c r="B1" s="1"/>
      <c r="C1" s="2" t="s">
        <v>849</v>
      </c>
      <c r="D1" s="1"/>
      <c r="E1" s="1"/>
      <c r="F1" s="1"/>
      <c r="G1" s="3"/>
      <c r="H1" s="4"/>
    </row>
    <row r="2" spans="1:10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10" ht="15" x14ac:dyDescent="0.25">
      <c r="A3" s="66" t="s">
        <v>7</v>
      </c>
      <c r="B3" s="67"/>
      <c r="C3" s="67"/>
      <c r="H3" s="11"/>
    </row>
    <row r="4" spans="1:10" ht="15" x14ac:dyDescent="0.25">
      <c r="B4" s="68" t="s">
        <v>8</v>
      </c>
      <c r="C4" s="67"/>
      <c r="H4" s="11"/>
    </row>
    <row r="5" spans="1:10" ht="15" x14ac:dyDescent="0.25">
      <c r="B5" s="66" t="s">
        <v>9</v>
      </c>
      <c r="C5" s="67"/>
      <c r="H5" s="11"/>
    </row>
    <row r="6" spans="1:10" x14ac:dyDescent="0.15">
      <c r="B6" s="16" t="s">
        <v>122</v>
      </c>
      <c r="C6" s="5" t="s">
        <v>143</v>
      </c>
      <c r="D6" s="5" t="s">
        <v>840</v>
      </c>
      <c r="E6" s="5" t="s">
        <v>841</v>
      </c>
      <c r="F6" s="5">
        <v>155</v>
      </c>
      <c r="G6" s="10">
        <v>1870.97</v>
      </c>
      <c r="H6" s="11">
        <v>14.540000000000001</v>
      </c>
    </row>
    <row r="7" spans="1:10" x14ac:dyDescent="0.15">
      <c r="B7" s="12">
        <v>8.9499999999999996E-2</v>
      </c>
      <c r="C7" s="5" t="s">
        <v>163</v>
      </c>
      <c r="D7" s="5" t="s">
        <v>526</v>
      </c>
      <c r="E7" s="5" t="s">
        <v>134</v>
      </c>
      <c r="F7" s="5">
        <v>155</v>
      </c>
      <c r="G7" s="10">
        <v>1572.38</v>
      </c>
      <c r="H7" s="11">
        <v>12.22</v>
      </c>
    </row>
    <row r="8" spans="1:10" x14ac:dyDescent="0.15">
      <c r="B8" s="12">
        <v>8.7099999999999997E-2</v>
      </c>
      <c r="C8" s="5" t="s">
        <v>119</v>
      </c>
      <c r="D8" s="5" t="s">
        <v>842</v>
      </c>
      <c r="E8" s="5" t="s">
        <v>121</v>
      </c>
      <c r="F8" s="5">
        <v>150</v>
      </c>
      <c r="G8" s="10">
        <v>1518.29</v>
      </c>
      <c r="H8" s="11">
        <v>11.8</v>
      </c>
    </row>
    <row r="9" spans="1:10" x14ac:dyDescent="0.15">
      <c r="B9" s="12">
        <v>0.08</v>
      </c>
      <c r="C9" s="5" t="s">
        <v>587</v>
      </c>
      <c r="D9" s="5" t="s">
        <v>588</v>
      </c>
      <c r="E9" s="5" t="s">
        <v>12</v>
      </c>
      <c r="F9" s="5">
        <v>150</v>
      </c>
      <c r="G9" s="10">
        <v>1512.98</v>
      </c>
      <c r="H9" s="11">
        <v>11.760000000000002</v>
      </c>
    </row>
    <row r="10" spans="1:10" x14ac:dyDescent="0.15">
      <c r="B10" s="16" t="s">
        <v>122</v>
      </c>
      <c r="C10" s="5" t="s">
        <v>843</v>
      </c>
      <c r="D10" s="5" t="s">
        <v>844</v>
      </c>
      <c r="E10" s="5" t="s">
        <v>841</v>
      </c>
      <c r="F10" s="5">
        <v>60</v>
      </c>
      <c r="G10" s="10">
        <v>722.93000000000006</v>
      </c>
      <c r="H10" s="11">
        <v>5.62</v>
      </c>
    </row>
    <row r="11" spans="1:10" x14ac:dyDescent="0.15">
      <c r="B11" s="12">
        <v>9.11E-2</v>
      </c>
      <c r="C11" s="5" t="s">
        <v>123</v>
      </c>
      <c r="D11" s="5" t="s">
        <v>845</v>
      </c>
      <c r="E11" s="5" t="s">
        <v>12</v>
      </c>
      <c r="F11" s="5">
        <v>50</v>
      </c>
      <c r="G11" s="10">
        <v>507.45</v>
      </c>
      <c r="H11" s="11">
        <v>3.9400000000000004</v>
      </c>
    </row>
    <row r="12" spans="1:10" x14ac:dyDescent="0.15">
      <c r="B12" s="12">
        <v>9.8430000000000004E-2</v>
      </c>
      <c r="C12" s="5" t="s">
        <v>201</v>
      </c>
      <c r="D12" s="5" t="s">
        <v>850</v>
      </c>
      <c r="E12" s="5" t="s">
        <v>51</v>
      </c>
      <c r="F12" s="5">
        <v>221</v>
      </c>
      <c r="G12" s="10">
        <v>226.71</v>
      </c>
      <c r="H12" s="11">
        <v>1.76</v>
      </c>
    </row>
    <row r="13" spans="1:10" x14ac:dyDescent="0.15">
      <c r="B13" s="12">
        <v>9.8430000000000004E-2</v>
      </c>
      <c r="C13" s="5" t="s">
        <v>201</v>
      </c>
      <c r="D13" s="5" t="s">
        <v>851</v>
      </c>
      <c r="E13" s="5" t="s">
        <v>51</v>
      </c>
      <c r="F13" s="5">
        <v>221</v>
      </c>
      <c r="G13" s="10">
        <v>226.56</v>
      </c>
      <c r="H13" s="11">
        <v>1.76</v>
      </c>
    </row>
    <row r="14" spans="1:10" x14ac:dyDescent="0.15">
      <c r="B14" s="12">
        <v>9.8430000000000004E-2</v>
      </c>
      <c r="C14" s="5" t="s">
        <v>201</v>
      </c>
      <c r="D14" s="5" t="s">
        <v>852</v>
      </c>
      <c r="E14" s="5" t="s">
        <v>51</v>
      </c>
      <c r="F14" s="5">
        <v>221</v>
      </c>
      <c r="G14" s="10">
        <v>225.81</v>
      </c>
      <c r="H14" s="11">
        <v>1.7500000000000002</v>
      </c>
    </row>
    <row r="15" spans="1:10" x14ac:dyDescent="0.15">
      <c r="B15" s="12">
        <v>9.8430000000000004E-2</v>
      </c>
      <c r="C15" s="5" t="s">
        <v>201</v>
      </c>
      <c r="D15" s="5" t="s">
        <v>853</v>
      </c>
      <c r="E15" s="5" t="s">
        <v>51</v>
      </c>
      <c r="F15" s="5">
        <v>204</v>
      </c>
      <c r="G15" s="10">
        <v>210.44</v>
      </c>
      <c r="H15" s="11">
        <v>1.6400000000000001</v>
      </c>
    </row>
    <row r="16" spans="1:10" x14ac:dyDescent="0.15">
      <c r="B16" s="12">
        <v>9.8430000000000004E-2</v>
      </c>
      <c r="C16" s="5" t="s">
        <v>201</v>
      </c>
      <c r="D16" s="5" t="s">
        <v>854</v>
      </c>
      <c r="E16" s="5" t="s">
        <v>51</v>
      </c>
      <c r="F16" s="5">
        <v>204</v>
      </c>
      <c r="G16" s="10">
        <v>209.94</v>
      </c>
      <c r="H16" s="11">
        <v>1.6300000000000001</v>
      </c>
      <c r="J16" s="10"/>
    </row>
    <row r="17" spans="1:10" x14ac:dyDescent="0.15">
      <c r="B17" s="12">
        <v>9.11E-2</v>
      </c>
      <c r="C17" s="5" t="s">
        <v>36</v>
      </c>
      <c r="D17" s="5" t="s">
        <v>790</v>
      </c>
      <c r="E17" s="5" t="s">
        <v>12</v>
      </c>
      <c r="F17" s="5">
        <v>15</v>
      </c>
      <c r="G17" s="10">
        <v>150.57</v>
      </c>
      <c r="H17" s="11">
        <v>1.17</v>
      </c>
      <c r="J17" s="10"/>
    </row>
    <row r="18" spans="1:10" x14ac:dyDescent="0.15">
      <c r="B18" s="12">
        <v>9.2499999999999999E-2</v>
      </c>
      <c r="C18" s="5" t="s">
        <v>527</v>
      </c>
      <c r="D18" s="5" t="s">
        <v>855</v>
      </c>
      <c r="E18" s="5" t="s">
        <v>12</v>
      </c>
      <c r="F18" s="5">
        <v>8</v>
      </c>
      <c r="G18" s="10">
        <v>101.53</v>
      </c>
      <c r="H18" s="11">
        <v>0.79</v>
      </c>
      <c r="J18" s="10"/>
    </row>
    <row r="19" spans="1:10" x14ac:dyDescent="0.15">
      <c r="B19" s="12">
        <v>8.6999999999999994E-2</v>
      </c>
      <c r="C19" s="5" t="s">
        <v>175</v>
      </c>
      <c r="D19" s="5" t="s">
        <v>191</v>
      </c>
      <c r="E19" s="5" t="s">
        <v>12</v>
      </c>
      <c r="F19" s="5">
        <v>10</v>
      </c>
      <c r="G19" s="10">
        <v>101.14</v>
      </c>
      <c r="H19" s="11">
        <v>0.79</v>
      </c>
    </row>
    <row r="20" spans="1:10" x14ac:dyDescent="0.15">
      <c r="B20" s="12">
        <v>7.9500000000000001E-2</v>
      </c>
      <c r="C20" s="5" t="s">
        <v>206</v>
      </c>
      <c r="D20" s="5" t="s">
        <v>230</v>
      </c>
      <c r="E20" s="5" t="s">
        <v>18</v>
      </c>
      <c r="F20" s="5">
        <v>5</v>
      </c>
      <c r="G20" s="10">
        <v>50.08</v>
      </c>
      <c r="H20" s="11">
        <v>0.39</v>
      </c>
    </row>
    <row r="21" spans="1:10" ht="9.75" thickBot="1" x14ac:dyDescent="0.2">
      <c r="E21" s="13" t="s">
        <v>64</v>
      </c>
      <c r="G21" s="14">
        <v>9207.7800000000007</v>
      </c>
      <c r="H21" s="15">
        <v>71.56</v>
      </c>
    </row>
    <row r="22" spans="1:10" ht="15.75" thickTop="1" x14ac:dyDescent="0.25">
      <c r="B22" s="68" t="s">
        <v>65</v>
      </c>
      <c r="C22" s="67"/>
      <c r="H22" s="11"/>
    </row>
    <row r="23" spans="1:10" ht="15" x14ac:dyDescent="0.25">
      <c r="B23" s="66" t="s">
        <v>9</v>
      </c>
      <c r="C23" s="67"/>
      <c r="H23" s="11"/>
    </row>
    <row r="24" spans="1:10" x14ac:dyDescent="0.15">
      <c r="B24" s="12">
        <v>8.2500000000000004E-2</v>
      </c>
      <c r="C24" s="5" t="s">
        <v>543</v>
      </c>
      <c r="D24" s="5" t="s">
        <v>574</v>
      </c>
      <c r="E24" s="5" t="s">
        <v>68</v>
      </c>
      <c r="F24" s="5">
        <v>1850000</v>
      </c>
      <c r="G24" s="10">
        <v>1872.28</v>
      </c>
      <c r="H24" s="11">
        <v>14.550000000000002</v>
      </c>
    </row>
    <row r="25" spans="1:10" x14ac:dyDescent="0.15">
      <c r="B25" s="12">
        <v>9.6000000000000002E-2</v>
      </c>
      <c r="C25" s="5" t="s">
        <v>543</v>
      </c>
      <c r="D25" s="5" t="s">
        <v>847</v>
      </c>
      <c r="E25" s="5" t="s">
        <v>68</v>
      </c>
      <c r="F25" s="5">
        <v>100000</v>
      </c>
      <c r="G25" s="10">
        <v>102.4</v>
      </c>
      <c r="H25" s="11">
        <v>0.8</v>
      </c>
    </row>
    <row r="26" spans="1:10" ht="9.75" thickBot="1" x14ac:dyDescent="0.2">
      <c r="E26" s="13" t="s">
        <v>64</v>
      </c>
      <c r="G26" s="14">
        <v>1974.68</v>
      </c>
      <c r="H26" s="15">
        <v>15.35</v>
      </c>
    </row>
    <row r="27" spans="1:10" ht="9.75" thickTop="1" x14ac:dyDescent="0.15">
      <c r="H27" s="11"/>
    </row>
    <row r="28" spans="1:10" x14ac:dyDescent="0.15">
      <c r="B28" s="16" t="s">
        <v>106</v>
      </c>
      <c r="C28" s="5" t="s">
        <v>107</v>
      </c>
      <c r="E28" s="5" t="s">
        <v>106</v>
      </c>
      <c r="G28" s="10">
        <v>899.86</v>
      </c>
      <c r="H28" s="11">
        <v>6.99</v>
      </c>
    </row>
    <row r="29" spans="1:10" ht="9.75" thickBot="1" x14ac:dyDescent="0.2">
      <c r="E29" s="13" t="s">
        <v>64</v>
      </c>
      <c r="G29" s="14">
        <v>899.86</v>
      </c>
      <c r="H29" s="15">
        <v>6.99</v>
      </c>
    </row>
    <row r="30" spans="1:10" ht="9.75" thickTop="1" x14ac:dyDescent="0.15">
      <c r="H30" s="11"/>
    </row>
    <row r="31" spans="1:10" x14ac:dyDescent="0.15">
      <c r="A31" s="17" t="s">
        <v>108</v>
      </c>
      <c r="G31" s="18">
        <v>788.48</v>
      </c>
      <c r="H31" s="19">
        <v>6.1</v>
      </c>
    </row>
    <row r="32" spans="1:10" x14ac:dyDescent="0.15">
      <c r="H32" s="11"/>
    </row>
    <row r="33" spans="1:8" ht="9.75" thickBot="1" x14ac:dyDescent="0.2">
      <c r="E33" s="13" t="s">
        <v>109</v>
      </c>
      <c r="G33" s="14">
        <v>12870.8</v>
      </c>
      <c r="H33" s="15">
        <v>100</v>
      </c>
    </row>
    <row r="34" spans="1:8" ht="9.75" thickTop="1" x14ac:dyDescent="0.15">
      <c r="H34" s="11"/>
    </row>
    <row r="35" spans="1:8" x14ac:dyDescent="0.15">
      <c r="A35" s="13" t="s">
        <v>110</v>
      </c>
      <c r="H35" s="11"/>
    </row>
    <row r="36" spans="1:8" x14ac:dyDescent="0.15">
      <c r="A36" s="5">
        <v>1</v>
      </c>
      <c r="B36" s="5" t="s">
        <v>856</v>
      </c>
      <c r="H36" s="11"/>
    </row>
    <row r="37" spans="1:8" x14ac:dyDescent="0.15">
      <c r="H37" s="11"/>
    </row>
    <row r="38" spans="1:8" x14ac:dyDescent="0.15">
      <c r="A38" s="5">
        <v>2</v>
      </c>
      <c r="B38" s="5" t="s">
        <v>112</v>
      </c>
      <c r="H38" s="11"/>
    </row>
    <row r="39" spans="1:8" x14ac:dyDescent="0.15">
      <c r="H39" s="11"/>
    </row>
    <row r="40" spans="1:8" x14ac:dyDescent="0.15">
      <c r="A40" s="5">
        <v>3</v>
      </c>
      <c r="B40" s="5" t="s">
        <v>113</v>
      </c>
      <c r="H40" s="11"/>
    </row>
    <row r="41" spans="1:8" x14ac:dyDescent="0.15">
      <c r="B41" s="5" t="s">
        <v>114</v>
      </c>
      <c r="H41" s="11"/>
    </row>
    <row r="42" spans="1:8" x14ac:dyDescent="0.15">
      <c r="B42" s="5" t="s">
        <v>115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0"/>
    </row>
  </sheetData>
  <mergeCells count="6">
    <mergeCell ref="A2:C2"/>
    <mergeCell ref="A3:C3"/>
    <mergeCell ref="B4:C4"/>
    <mergeCell ref="B5:C5"/>
    <mergeCell ref="B22:C22"/>
    <mergeCell ref="B23:C23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10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9" width="9.140625" style="5"/>
    <col min="10" max="10" width="10.140625" style="5" bestFit="1" customWidth="1"/>
    <col min="11" max="16384" width="9.140625" style="5"/>
  </cols>
  <sheetData>
    <row r="1" spans="1:10" x14ac:dyDescent="0.15">
      <c r="A1" s="1"/>
      <c r="B1" s="1"/>
      <c r="C1" s="2" t="s">
        <v>839</v>
      </c>
      <c r="D1" s="1"/>
      <c r="E1" s="1"/>
      <c r="F1" s="1"/>
      <c r="G1" s="3"/>
      <c r="H1" s="4"/>
    </row>
    <row r="2" spans="1:10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10" ht="15" x14ac:dyDescent="0.25">
      <c r="A3" s="66" t="s">
        <v>7</v>
      </c>
      <c r="B3" s="67"/>
      <c r="C3" s="67"/>
      <c r="H3" s="11"/>
    </row>
    <row r="4" spans="1:10" ht="15" x14ac:dyDescent="0.25">
      <c r="B4" s="68" t="s">
        <v>8</v>
      </c>
      <c r="C4" s="67"/>
      <c r="H4" s="11"/>
    </row>
    <row r="5" spans="1:10" ht="15" x14ac:dyDescent="0.25">
      <c r="B5" s="66" t="s">
        <v>9</v>
      </c>
      <c r="C5" s="67"/>
      <c r="H5" s="11"/>
    </row>
    <row r="6" spans="1:10" x14ac:dyDescent="0.15">
      <c r="B6" s="12">
        <v>0.08</v>
      </c>
      <c r="C6" s="5" t="s">
        <v>587</v>
      </c>
      <c r="D6" s="5" t="s">
        <v>588</v>
      </c>
      <c r="E6" s="5" t="s">
        <v>12</v>
      </c>
      <c r="F6" s="5">
        <v>650</v>
      </c>
      <c r="G6" s="10">
        <v>6556.26</v>
      </c>
      <c r="H6" s="11">
        <v>12.67</v>
      </c>
    </row>
    <row r="7" spans="1:10" x14ac:dyDescent="0.15">
      <c r="B7" s="16" t="s">
        <v>122</v>
      </c>
      <c r="C7" s="5" t="s">
        <v>143</v>
      </c>
      <c r="D7" s="5" t="s">
        <v>840</v>
      </c>
      <c r="E7" s="5" t="s">
        <v>841</v>
      </c>
      <c r="F7" s="5">
        <v>530</v>
      </c>
      <c r="G7" s="10">
        <v>6397.51</v>
      </c>
      <c r="H7" s="11">
        <v>12.36</v>
      </c>
    </row>
    <row r="8" spans="1:10" x14ac:dyDescent="0.15">
      <c r="B8" s="12">
        <v>8.9499999999999996E-2</v>
      </c>
      <c r="C8" s="5" t="s">
        <v>163</v>
      </c>
      <c r="D8" s="5" t="s">
        <v>526</v>
      </c>
      <c r="E8" s="5" t="s">
        <v>134</v>
      </c>
      <c r="F8" s="5">
        <v>630</v>
      </c>
      <c r="G8" s="10">
        <v>6390.95</v>
      </c>
      <c r="H8" s="11">
        <v>12.350000000000001</v>
      </c>
    </row>
    <row r="9" spans="1:10" x14ac:dyDescent="0.15">
      <c r="B9" s="12">
        <v>8.7099999999999997E-2</v>
      </c>
      <c r="C9" s="5" t="s">
        <v>119</v>
      </c>
      <c r="D9" s="5" t="s">
        <v>842</v>
      </c>
      <c r="E9" s="5" t="s">
        <v>121</v>
      </c>
      <c r="F9" s="5">
        <v>600</v>
      </c>
      <c r="G9" s="10">
        <v>6073.14</v>
      </c>
      <c r="H9" s="11">
        <v>11.74</v>
      </c>
    </row>
    <row r="10" spans="1:10" x14ac:dyDescent="0.15">
      <c r="B10" s="12">
        <v>8.9499999999999996E-2</v>
      </c>
      <c r="C10" s="5" t="s">
        <v>36</v>
      </c>
      <c r="D10" s="5" t="s">
        <v>233</v>
      </c>
      <c r="E10" s="5" t="s">
        <v>12</v>
      </c>
      <c r="F10" s="5">
        <v>450</v>
      </c>
      <c r="G10" s="10">
        <v>4567.4800000000005</v>
      </c>
      <c r="H10" s="11">
        <v>8.83</v>
      </c>
    </row>
    <row r="11" spans="1:10" x14ac:dyDescent="0.15">
      <c r="B11" s="16" t="s">
        <v>122</v>
      </c>
      <c r="C11" s="5" t="s">
        <v>843</v>
      </c>
      <c r="D11" s="5" t="s">
        <v>844</v>
      </c>
      <c r="E11" s="5" t="s">
        <v>841</v>
      </c>
      <c r="F11" s="5">
        <v>340</v>
      </c>
      <c r="G11" s="10">
        <v>4096.6099999999997</v>
      </c>
      <c r="H11" s="11">
        <v>7.9200000000000008</v>
      </c>
    </row>
    <row r="12" spans="1:10" x14ac:dyDescent="0.15">
      <c r="B12" s="12">
        <v>8.6999999999999994E-2</v>
      </c>
      <c r="C12" s="5" t="s">
        <v>175</v>
      </c>
      <c r="D12" s="5" t="s">
        <v>191</v>
      </c>
      <c r="E12" s="5" t="s">
        <v>12</v>
      </c>
      <c r="F12" s="5">
        <v>340</v>
      </c>
      <c r="G12" s="10">
        <v>3438.77</v>
      </c>
      <c r="H12" s="11">
        <v>6.65</v>
      </c>
      <c r="J12" s="10"/>
    </row>
    <row r="13" spans="1:10" x14ac:dyDescent="0.15">
      <c r="B13" s="12">
        <v>7.9500000000000001E-2</v>
      </c>
      <c r="C13" s="5" t="s">
        <v>206</v>
      </c>
      <c r="D13" s="5" t="s">
        <v>230</v>
      </c>
      <c r="E13" s="5" t="s">
        <v>18</v>
      </c>
      <c r="F13" s="5">
        <v>275</v>
      </c>
      <c r="G13" s="10">
        <v>2754.64</v>
      </c>
      <c r="H13" s="11">
        <v>5.32</v>
      </c>
      <c r="J13" s="10"/>
    </row>
    <row r="14" spans="1:10" x14ac:dyDescent="0.15">
      <c r="B14" s="12">
        <v>9.11E-2</v>
      </c>
      <c r="C14" s="5" t="s">
        <v>123</v>
      </c>
      <c r="D14" s="5" t="s">
        <v>845</v>
      </c>
      <c r="E14" s="5" t="s">
        <v>12</v>
      </c>
      <c r="F14" s="5">
        <v>200</v>
      </c>
      <c r="G14" s="10">
        <v>2029.8</v>
      </c>
      <c r="H14" s="11">
        <v>3.92</v>
      </c>
      <c r="J14" s="10"/>
    </row>
    <row r="15" spans="1:10" x14ac:dyDescent="0.15">
      <c r="B15" s="12">
        <v>8.4099999999999994E-2</v>
      </c>
      <c r="C15" s="5" t="s">
        <v>54</v>
      </c>
      <c r="D15" s="5" t="s">
        <v>846</v>
      </c>
      <c r="E15" s="5" t="s">
        <v>12</v>
      </c>
      <c r="F15" s="5">
        <v>170</v>
      </c>
      <c r="G15" s="10">
        <v>859.51</v>
      </c>
      <c r="H15" s="11">
        <v>1.66</v>
      </c>
    </row>
    <row r="16" spans="1:10" ht="9.75" thickBot="1" x14ac:dyDescent="0.2">
      <c r="E16" s="13" t="s">
        <v>64</v>
      </c>
      <c r="G16" s="14">
        <v>43164.67</v>
      </c>
      <c r="H16" s="15">
        <v>83.42</v>
      </c>
    </row>
    <row r="17" spans="1:8" ht="15.75" thickTop="1" x14ac:dyDescent="0.25">
      <c r="B17" s="68" t="s">
        <v>65</v>
      </c>
      <c r="C17" s="67"/>
      <c r="H17" s="11"/>
    </row>
    <row r="18" spans="1:8" ht="15" x14ac:dyDescent="0.25">
      <c r="B18" s="66" t="s">
        <v>9</v>
      </c>
      <c r="C18" s="67"/>
      <c r="H18" s="11"/>
    </row>
    <row r="19" spans="1:8" x14ac:dyDescent="0.15">
      <c r="B19" s="12">
        <v>8.3900000000000002E-2</v>
      </c>
      <c r="C19" s="5" t="s">
        <v>543</v>
      </c>
      <c r="D19" s="5" t="s">
        <v>613</v>
      </c>
      <c r="E19" s="5" t="s">
        <v>68</v>
      </c>
      <c r="F19" s="5">
        <v>4550000</v>
      </c>
      <c r="G19" s="10">
        <v>4613.4000000000005</v>
      </c>
      <c r="H19" s="11">
        <v>8.92</v>
      </c>
    </row>
    <row r="20" spans="1:8" x14ac:dyDescent="0.15">
      <c r="B20" s="12">
        <v>9.6000000000000002E-2</v>
      </c>
      <c r="C20" s="5" t="s">
        <v>543</v>
      </c>
      <c r="D20" s="5" t="s">
        <v>847</v>
      </c>
      <c r="E20" s="5" t="s">
        <v>68</v>
      </c>
      <c r="F20" s="5">
        <v>600000</v>
      </c>
      <c r="G20" s="10">
        <v>614.38</v>
      </c>
      <c r="H20" s="11">
        <v>1.1900000000000002</v>
      </c>
    </row>
    <row r="21" spans="1:8" x14ac:dyDescent="0.15">
      <c r="B21" s="12">
        <v>0.08</v>
      </c>
      <c r="C21" s="5" t="s">
        <v>543</v>
      </c>
      <c r="D21" s="5" t="s">
        <v>545</v>
      </c>
      <c r="E21" s="5" t="s">
        <v>68</v>
      </c>
      <c r="F21" s="5">
        <v>250000</v>
      </c>
      <c r="G21" s="10">
        <v>252.48000000000002</v>
      </c>
      <c r="H21" s="11">
        <v>0.49</v>
      </c>
    </row>
    <row r="22" spans="1:8" ht="9.75" thickBot="1" x14ac:dyDescent="0.2">
      <c r="E22" s="13" t="s">
        <v>64</v>
      </c>
      <c r="G22" s="14">
        <v>5480.26</v>
      </c>
      <c r="H22" s="15">
        <v>10.6</v>
      </c>
    </row>
    <row r="23" spans="1:8" ht="9.75" thickTop="1" x14ac:dyDescent="0.15">
      <c r="H23" s="11"/>
    </row>
    <row r="24" spans="1:8" x14ac:dyDescent="0.15">
      <c r="B24" s="16" t="s">
        <v>106</v>
      </c>
      <c r="C24" s="5" t="s">
        <v>107</v>
      </c>
      <c r="E24" s="5" t="s">
        <v>106</v>
      </c>
      <c r="G24" s="10">
        <v>1299.8</v>
      </c>
      <c r="H24" s="11">
        <v>2.5100000000000002</v>
      </c>
    </row>
    <row r="25" spans="1:8" ht="9.75" thickBot="1" x14ac:dyDescent="0.2">
      <c r="E25" s="13" t="s">
        <v>64</v>
      </c>
      <c r="G25" s="14">
        <v>1299.8</v>
      </c>
      <c r="H25" s="15">
        <v>2.5099999999999998</v>
      </c>
    </row>
    <row r="26" spans="1:8" ht="9.75" thickTop="1" x14ac:dyDescent="0.15">
      <c r="H26" s="11"/>
    </row>
    <row r="27" spans="1:8" x14ac:dyDescent="0.15">
      <c r="A27" s="17" t="s">
        <v>108</v>
      </c>
      <c r="G27" s="18">
        <v>1797.08</v>
      </c>
      <c r="H27" s="19">
        <v>3.47</v>
      </c>
    </row>
    <row r="28" spans="1:8" x14ac:dyDescent="0.15">
      <c r="H28" s="11"/>
    </row>
    <row r="29" spans="1:8" ht="9.75" thickBot="1" x14ac:dyDescent="0.2">
      <c r="E29" s="13" t="s">
        <v>109</v>
      </c>
      <c r="G29" s="14">
        <v>51741.81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110</v>
      </c>
      <c r="H31" s="11"/>
    </row>
    <row r="32" spans="1:8" x14ac:dyDescent="0.15">
      <c r="A32" s="5">
        <v>1</v>
      </c>
      <c r="B32" s="5" t="s">
        <v>848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112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113</v>
      </c>
      <c r="H36" s="11"/>
    </row>
    <row r="37" spans="1:8" x14ac:dyDescent="0.15">
      <c r="B37" s="5" t="s">
        <v>114</v>
      </c>
      <c r="H37" s="11"/>
    </row>
    <row r="38" spans="1:8" x14ac:dyDescent="0.15">
      <c r="B38" s="5" t="s">
        <v>115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F17" sqref="F1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85546875" style="5" bestFit="1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838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101</v>
      </c>
      <c r="B3" s="67"/>
      <c r="C3" s="67"/>
      <c r="H3" s="11"/>
    </row>
    <row r="4" spans="1:8" ht="15" x14ac:dyDescent="0.25">
      <c r="B4" s="68" t="s">
        <v>102</v>
      </c>
      <c r="C4" s="67"/>
      <c r="H4" s="11"/>
    </row>
    <row r="5" spans="1:8" x14ac:dyDescent="0.15">
      <c r="B5" s="16" t="s">
        <v>103</v>
      </c>
      <c r="C5" s="5" t="s">
        <v>123</v>
      </c>
      <c r="D5" s="5" t="s">
        <v>418</v>
      </c>
      <c r="E5" s="5" t="s">
        <v>265</v>
      </c>
      <c r="F5" s="5">
        <v>190</v>
      </c>
      <c r="G5" s="10">
        <v>946.34</v>
      </c>
      <c r="H5" s="11">
        <v>11.57</v>
      </c>
    </row>
    <row r="6" spans="1:8" x14ac:dyDescent="0.15">
      <c r="B6" s="16" t="s">
        <v>103</v>
      </c>
      <c r="C6" s="5" t="s">
        <v>206</v>
      </c>
      <c r="D6" s="5" t="s">
        <v>413</v>
      </c>
      <c r="E6" s="5" t="s">
        <v>263</v>
      </c>
      <c r="F6" s="5">
        <v>160</v>
      </c>
      <c r="G6" s="10">
        <v>799.59</v>
      </c>
      <c r="H6" s="11">
        <v>9.7700000000000014</v>
      </c>
    </row>
    <row r="7" spans="1:8" x14ac:dyDescent="0.15">
      <c r="B7" s="16" t="s">
        <v>103</v>
      </c>
      <c r="C7" s="5" t="s">
        <v>437</v>
      </c>
      <c r="D7" s="5" t="s">
        <v>438</v>
      </c>
      <c r="E7" s="5" t="s">
        <v>105</v>
      </c>
      <c r="F7" s="5">
        <v>160</v>
      </c>
      <c r="G7" s="10">
        <v>797.62</v>
      </c>
      <c r="H7" s="11">
        <v>9.75</v>
      </c>
    </row>
    <row r="8" spans="1:8" x14ac:dyDescent="0.15">
      <c r="B8" s="16" t="s">
        <v>103</v>
      </c>
      <c r="C8" s="5" t="s">
        <v>294</v>
      </c>
      <c r="D8" s="5" t="s">
        <v>441</v>
      </c>
      <c r="E8" s="5" t="s">
        <v>105</v>
      </c>
      <c r="F8" s="5">
        <v>160</v>
      </c>
      <c r="G8" s="10">
        <v>796.96</v>
      </c>
      <c r="H8" s="11">
        <v>9.74</v>
      </c>
    </row>
    <row r="9" spans="1:8" x14ac:dyDescent="0.15">
      <c r="B9" s="16" t="s">
        <v>103</v>
      </c>
      <c r="C9" s="5" t="s">
        <v>443</v>
      </c>
      <c r="D9" s="5" t="s">
        <v>548</v>
      </c>
      <c r="E9" s="5" t="s">
        <v>105</v>
      </c>
      <c r="F9" s="5">
        <v>160</v>
      </c>
      <c r="G9" s="10">
        <v>795.75</v>
      </c>
      <c r="H9" s="11">
        <v>9.73</v>
      </c>
    </row>
    <row r="10" spans="1:8" x14ac:dyDescent="0.15">
      <c r="B10" s="16" t="s">
        <v>103</v>
      </c>
      <c r="C10" s="5" t="s">
        <v>136</v>
      </c>
      <c r="D10" s="5" t="s">
        <v>825</v>
      </c>
      <c r="E10" s="5" t="s">
        <v>263</v>
      </c>
      <c r="F10" s="5">
        <v>140</v>
      </c>
      <c r="G10" s="10">
        <v>698.06000000000006</v>
      </c>
      <c r="H10" s="11">
        <v>8.5299999999999994</v>
      </c>
    </row>
    <row r="11" spans="1:8" x14ac:dyDescent="0.15">
      <c r="B11" s="16" t="s">
        <v>103</v>
      </c>
      <c r="C11" s="5" t="s">
        <v>423</v>
      </c>
      <c r="D11" s="5" t="s">
        <v>424</v>
      </c>
      <c r="E11" s="5" t="s">
        <v>105</v>
      </c>
      <c r="F11" s="5">
        <v>98</v>
      </c>
      <c r="G11" s="10">
        <v>489.66</v>
      </c>
      <c r="H11" s="11">
        <v>5.99</v>
      </c>
    </row>
    <row r="12" spans="1:8" x14ac:dyDescent="0.15">
      <c r="B12" s="16" t="s">
        <v>103</v>
      </c>
      <c r="C12" s="5" t="s">
        <v>44</v>
      </c>
      <c r="D12" s="5" t="s">
        <v>104</v>
      </c>
      <c r="E12" s="5" t="s">
        <v>105</v>
      </c>
      <c r="F12" s="5">
        <v>90</v>
      </c>
      <c r="G12" s="10">
        <v>449.84000000000003</v>
      </c>
      <c r="H12" s="11">
        <v>5.5</v>
      </c>
    </row>
    <row r="13" spans="1:8" ht="9.75" thickBot="1" x14ac:dyDescent="0.2">
      <c r="E13" s="13" t="s">
        <v>64</v>
      </c>
      <c r="G13" s="24">
        <v>5773.82</v>
      </c>
      <c r="H13" s="25">
        <v>70.58</v>
      </c>
    </row>
    <row r="14" spans="1:8" ht="9.75" thickTop="1" x14ac:dyDescent="0.15">
      <c r="H14" s="11"/>
    </row>
    <row r="15" spans="1:8" ht="15" x14ac:dyDescent="0.25">
      <c r="B15" s="66" t="s">
        <v>830</v>
      </c>
      <c r="C15" s="67"/>
      <c r="H15" s="11"/>
    </row>
    <row r="16" spans="1:8" ht="15" x14ac:dyDescent="0.25">
      <c r="B16" s="68" t="s">
        <v>831</v>
      </c>
      <c r="C16" s="67"/>
      <c r="E16" s="13" t="s">
        <v>832</v>
      </c>
      <c r="H16" s="11"/>
    </row>
    <row r="17" spans="1:12" x14ac:dyDescent="0.15">
      <c r="C17" s="5" t="s">
        <v>475</v>
      </c>
      <c r="E17" s="5" t="s">
        <v>836</v>
      </c>
      <c r="G17" s="10">
        <v>800</v>
      </c>
      <c r="H17" s="11">
        <v>9.7799999999999994</v>
      </c>
    </row>
    <row r="18" spans="1:12" ht="9.75" thickBot="1" x14ac:dyDescent="0.2">
      <c r="E18" s="13" t="s">
        <v>64</v>
      </c>
      <c r="G18" s="14">
        <v>800</v>
      </c>
      <c r="H18" s="15">
        <v>9.7799999999999994</v>
      </c>
    </row>
    <row r="19" spans="1:12" ht="9.75" thickTop="1" x14ac:dyDescent="0.15">
      <c r="B19" s="16" t="s">
        <v>106</v>
      </c>
      <c r="C19" s="5" t="s">
        <v>107</v>
      </c>
      <c r="E19" s="5" t="s">
        <v>106</v>
      </c>
      <c r="G19" s="10">
        <v>799.88</v>
      </c>
      <c r="H19" s="11">
        <v>9.7799999999999994</v>
      </c>
    </row>
    <row r="20" spans="1:12" x14ac:dyDescent="0.15">
      <c r="B20" s="16" t="s">
        <v>106</v>
      </c>
      <c r="C20" s="5" t="s">
        <v>268</v>
      </c>
      <c r="E20" s="5" t="s">
        <v>106</v>
      </c>
      <c r="G20" s="10">
        <v>777.69</v>
      </c>
      <c r="H20" s="11">
        <v>9.51</v>
      </c>
    </row>
    <row r="21" spans="1:12" ht="9.75" thickBot="1" x14ac:dyDescent="0.2">
      <c r="E21" s="13" t="s">
        <v>64</v>
      </c>
      <c r="G21" s="14">
        <v>2377.5700000000002</v>
      </c>
      <c r="H21" s="15">
        <v>29.07</v>
      </c>
    </row>
    <row r="22" spans="1:12" ht="9.75" thickTop="1" x14ac:dyDescent="0.15">
      <c r="H22" s="11"/>
    </row>
    <row r="23" spans="1:12" x14ac:dyDescent="0.15">
      <c r="A23" s="17" t="s">
        <v>108</v>
      </c>
      <c r="G23" s="18">
        <v>28.63</v>
      </c>
      <c r="H23" s="19">
        <v>0.35</v>
      </c>
    </row>
    <row r="24" spans="1:12" x14ac:dyDescent="0.15">
      <c r="H24" s="11"/>
    </row>
    <row r="25" spans="1:12" ht="9.75" thickBot="1" x14ac:dyDescent="0.2">
      <c r="E25" s="13" t="s">
        <v>109</v>
      </c>
      <c r="G25" s="14">
        <v>8180.02</v>
      </c>
      <c r="H25" s="15">
        <v>100</v>
      </c>
      <c r="J25" s="10"/>
    </row>
    <row r="26" spans="1:12" ht="9.75" thickTop="1" x14ac:dyDescent="0.15">
      <c r="H26" s="11"/>
      <c r="J26" s="10"/>
    </row>
    <row r="27" spans="1:12" x14ac:dyDescent="0.15">
      <c r="A27" s="13" t="s">
        <v>110</v>
      </c>
      <c r="H27" s="11"/>
      <c r="J27" s="10"/>
      <c r="K27" s="10"/>
      <c r="L27" s="10"/>
    </row>
    <row r="28" spans="1:12" x14ac:dyDescent="0.15">
      <c r="A28" s="5">
        <v>1</v>
      </c>
      <c r="B28" s="5" t="s">
        <v>837</v>
      </c>
      <c r="H28" s="11"/>
    </row>
    <row r="29" spans="1:12" x14ac:dyDescent="0.15">
      <c r="H29" s="11"/>
    </row>
    <row r="30" spans="1:12" x14ac:dyDescent="0.15">
      <c r="A30" s="5">
        <v>2</v>
      </c>
      <c r="B30" s="5" t="s">
        <v>112</v>
      </c>
      <c r="H30" s="11"/>
    </row>
    <row r="31" spans="1:12" x14ac:dyDescent="0.15">
      <c r="H31" s="11"/>
    </row>
    <row r="32" spans="1:12" x14ac:dyDescent="0.15">
      <c r="A32" s="5">
        <v>3</v>
      </c>
      <c r="B32" s="5" t="s">
        <v>113</v>
      </c>
      <c r="H32" s="11"/>
    </row>
    <row r="33" spans="1:8" x14ac:dyDescent="0.15">
      <c r="B33" s="5" t="s">
        <v>114</v>
      </c>
      <c r="H33" s="11"/>
    </row>
    <row r="34" spans="1:8" x14ac:dyDescent="0.15">
      <c r="B34" s="5" t="s">
        <v>115</v>
      </c>
      <c r="H34" s="11"/>
    </row>
    <row r="35" spans="1:8" x14ac:dyDescent="0.15">
      <c r="A35" s="1"/>
      <c r="B35" s="1"/>
      <c r="C35" s="1"/>
      <c r="D35" s="1"/>
      <c r="E35" s="1"/>
      <c r="F35" s="1"/>
      <c r="G35" s="3"/>
      <c r="H35" s="20"/>
    </row>
  </sheetData>
  <mergeCells count="5">
    <mergeCell ref="A2:C2"/>
    <mergeCell ref="A3:C3"/>
    <mergeCell ref="B4:C4"/>
    <mergeCell ref="B15:C15"/>
    <mergeCell ref="B16:C16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G25" sqref="G2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5" width="9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835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101</v>
      </c>
      <c r="B3" s="67"/>
      <c r="C3" s="67"/>
      <c r="H3" s="11"/>
    </row>
    <row r="4" spans="1:8" ht="15" x14ac:dyDescent="0.25">
      <c r="B4" s="68" t="s">
        <v>102</v>
      </c>
      <c r="C4" s="67"/>
      <c r="H4" s="11"/>
    </row>
    <row r="5" spans="1:8" x14ac:dyDescent="0.15">
      <c r="B5" s="16" t="s">
        <v>103</v>
      </c>
      <c r="C5" s="5" t="s">
        <v>123</v>
      </c>
      <c r="D5" s="5" t="s">
        <v>418</v>
      </c>
      <c r="E5" s="5" t="s">
        <v>265</v>
      </c>
      <c r="F5" s="5">
        <v>70</v>
      </c>
      <c r="G5" s="10">
        <v>348.65000000000003</v>
      </c>
      <c r="H5" s="11">
        <v>11.110000000000001</v>
      </c>
    </row>
    <row r="6" spans="1:8" x14ac:dyDescent="0.15">
      <c r="B6" s="16" t="s">
        <v>103</v>
      </c>
      <c r="C6" s="5" t="s">
        <v>206</v>
      </c>
      <c r="D6" s="5" t="s">
        <v>413</v>
      </c>
      <c r="E6" s="5" t="s">
        <v>263</v>
      </c>
      <c r="F6" s="5">
        <v>60</v>
      </c>
      <c r="G6" s="10">
        <v>299.84000000000003</v>
      </c>
      <c r="H6" s="11">
        <v>9.5500000000000007</v>
      </c>
    </row>
    <row r="7" spans="1:8" x14ac:dyDescent="0.15">
      <c r="B7" s="16" t="s">
        <v>103</v>
      </c>
      <c r="C7" s="5" t="s">
        <v>431</v>
      </c>
      <c r="D7" s="5" t="s">
        <v>432</v>
      </c>
      <c r="E7" s="5" t="s">
        <v>105</v>
      </c>
      <c r="F7" s="5">
        <v>60</v>
      </c>
      <c r="G7" s="10">
        <v>299.52</v>
      </c>
      <c r="H7" s="11">
        <v>9.5399999999999991</v>
      </c>
    </row>
    <row r="8" spans="1:8" x14ac:dyDescent="0.15">
      <c r="B8" s="16" t="s">
        <v>103</v>
      </c>
      <c r="C8" s="5" t="s">
        <v>437</v>
      </c>
      <c r="D8" s="5" t="s">
        <v>438</v>
      </c>
      <c r="E8" s="5" t="s">
        <v>105</v>
      </c>
      <c r="F8" s="5">
        <v>60</v>
      </c>
      <c r="G8" s="10">
        <v>299.11</v>
      </c>
      <c r="H8" s="11">
        <v>9.5300000000000011</v>
      </c>
    </row>
    <row r="9" spans="1:8" x14ac:dyDescent="0.15">
      <c r="B9" s="16" t="s">
        <v>103</v>
      </c>
      <c r="C9" s="5" t="s">
        <v>294</v>
      </c>
      <c r="D9" s="5" t="s">
        <v>441</v>
      </c>
      <c r="E9" s="5" t="s">
        <v>105</v>
      </c>
      <c r="F9" s="5">
        <v>60</v>
      </c>
      <c r="G9" s="10">
        <v>298.86</v>
      </c>
      <c r="H9" s="11">
        <v>9.5200000000000014</v>
      </c>
    </row>
    <row r="10" spans="1:8" x14ac:dyDescent="0.15">
      <c r="B10" s="16" t="s">
        <v>103</v>
      </c>
      <c r="C10" s="5" t="s">
        <v>423</v>
      </c>
      <c r="D10" s="5" t="s">
        <v>424</v>
      </c>
      <c r="E10" s="5" t="s">
        <v>105</v>
      </c>
      <c r="F10" s="5">
        <v>48</v>
      </c>
      <c r="G10" s="10">
        <v>239.84</v>
      </c>
      <c r="H10" s="11">
        <v>7.6400000000000006</v>
      </c>
    </row>
    <row r="11" spans="1:8" x14ac:dyDescent="0.15">
      <c r="B11" s="16" t="s">
        <v>103</v>
      </c>
      <c r="C11" s="5" t="s">
        <v>136</v>
      </c>
      <c r="D11" s="5" t="s">
        <v>825</v>
      </c>
      <c r="E11" s="5" t="s">
        <v>263</v>
      </c>
      <c r="F11" s="5">
        <v>40</v>
      </c>
      <c r="G11" s="10">
        <v>199.44</v>
      </c>
      <c r="H11" s="11">
        <v>6.35</v>
      </c>
    </row>
    <row r="12" spans="1:8" x14ac:dyDescent="0.15">
      <c r="B12" s="16" t="s">
        <v>103</v>
      </c>
      <c r="C12" s="5" t="s">
        <v>44</v>
      </c>
      <c r="D12" s="5" t="s">
        <v>104</v>
      </c>
      <c r="E12" s="5" t="s">
        <v>105</v>
      </c>
      <c r="F12" s="5">
        <v>35</v>
      </c>
      <c r="G12" s="10">
        <v>174.94</v>
      </c>
      <c r="H12" s="11">
        <v>5.57</v>
      </c>
    </row>
    <row r="13" spans="1:8" ht="9.75" thickBot="1" x14ac:dyDescent="0.2">
      <c r="E13" s="13" t="s">
        <v>64</v>
      </c>
      <c r="G13" s="24">
        <v>2160.1999999999998</v>
      </c>
      <c r="H13" s="25">
        <v>68.81</v>
      </c>
    </row>
    <row r="14" spans="1:8" ht="9.75" thickTop="1" x14ac:dyDescent="0.15">
      <c r="H14" s="11"/>
    </row>
    <row r="15" spans="1:8" ht="15" x14ac:dyDescent="0.25">
      <c r="B15" s="66" t="s">
        <v>830</v>
      </c>
      <c r="C15" s="67"/>
      <c r="H15" s="11"/>
    </row>
    <row r="16" spans="1:8" ht="15" x14ac:dyDescent="0.25">
      <c r="B16" s="68" t="s">
        <v>831</v>
      </c>
      <c r="C16" s="67"/>
      <c r="E16" s="13" t="s">
        <v>832</v>
      </c>
      <c r="H16" s="11"/>
    </row>
    <row r="17" spans="1:11" x14ac:dyDescent="0.15">
      <c r="C17" s="5" t="s">
        <v>475</v>
      </c>
      <c r="E17" s="5" t="s">
        <v>836</v>
      </c>
      <c r="G17" s="10">
        <v>310</v>
      </c>
      <c r="H17" s="11">
        <v>9.879999999999999</v>
      </c>
    </row>
    <row r="18" spans="1:11" ht="9.75" thickBot="1" x14ac:dyDescent="0.2">
      <c r="E18" s="13" t="s">
        <v>64</v>
      </c>
      <c r="G18" s="14">
        <v>310</v>
      </c>
      <c r="H18" s="15">
        <v>9.8800000000000008</v>
      </c>
    </row>
    <row r="19" spans="1:11" ht="9.75" thickTop="1" x14ac:dyDescent="0.15">
      <c r="B19" s="16" t="s">
        <v>106</v>
      </c>
      <c r="C19" s="5" t="s">
        <v>107</v>
      </c>
      <c r="E19" s="5" t="s">
        <v>106</v>
      </c>
      <c r="G19" s="10">
        <v>299.95</v>
      </c>
      <c r="H19" s="11">
        <v>9.56</v>
      </c>
    </row>
    <row r="20" spans="1:11" x14ac:dyDescent="0.15">
      <c r="B20" s="16" t="s">
        <v>106</v>
      </c>
      <c r="C20" s="5" t="s">
        <v>268</v>
      </c>
      <c r="E20" s="5" t="s">
        <v>106</v>
      </c>
      <c r="G20" s="10">
        <v>291.64</v>
      </c>
      <c r="H20" s="11">
        <v>9.2900000000000009</v>
      </c>
    </row>
    <row r="21" spans="1:11" ht="9.75" thickBot="1" x14ac:dyDescent="0.2">
      <c r="E21" s="13" t="s">
        <v>64</v>
      </c>
      <c r="G21" s="14">
        <v>901.59</v>
      </c>
      <c r="H21" s="15">
        <v>28.73</v>
      </c>
    </row>
    <row r="22" spans="1:11" ht="9.75" thickTop="1" x14ac:dyDescent="0.15">
      <c r="H22" s="11"/>
    </row>
    <row r="23" spans="1:11" x14ac:dyDescent="0.15">
      <c r="A23" s="17" t="s">
        <v>108</v>
      </c>
      <c r="G23" s="18">
        <v>76.8</v>
      </c>
      <c r="H23" s="19">
        <v>2.46</v>
      </c>
      <c r="J23" s="10"/>
      <c r="K23" s="10"/>
    </row>
    <row r="24" spans="1:11" x14ac:dyDescent="0.15">
      <c r="H24" s="11"/>
      <c r="K24" s="10"/>
    </row>
    <row r="25" spans="1:11" ht="9.75" thickBot="1" x14ac:dyDescent="0.2">
      <c r="E25" s="13" t="s">
        <v>109</v>
      </c>
      <c r="G25" s="14">
        <v>3138.59</v>
      </c>
      <c r="H25" s="15">
        <v>100</v>
      </c>
    </row>
    <row r="26" spans="1:11" ht="9.75" thickTop="1" x14ac:dyDescent="0.15">
      <c r="H26" s="11"/>
    </row>
    <row r="27" spans="1:11" x14ac:dyDescent="0.15">
      <c r="A27" s="13" t="s">
        <v>110</v>
      </c>
      <c r="H27" s="11"/>
    </row>
    <row r="28" spans="1:11" x14ac:dyDescent="0.15">
      <c r="A28" s="5">
        <v>1</v>
      </c>
      <c r="B28" s="5" t="s">
        <v>837</v>
      </c>
      <c r="H28" s="11"/>
    </row>
    <row r="29" spans="1:11" x14ac:dyDescent="0.15">
      <c r="H29" s="11"/>
    </row>
    <row r="30" spans="1:11" x14ac:dyDescent="0.15">
      <c r="A30" s="5">
        <v>2</v>
      </c>
      <c r="B30" s="5" t="s">
        <v>112</v>
      </c>
      <c r="H30" s="11"/>
    </row>
    <row r="31" spans="1:11" x14ac:dyDescent="0.15">
      <c r="H31" s="11"/>
    </row>
    <row r="32" spans="1:11" x14ac:dyDescent="0.15">
      <c r="A32" s="5">
        <v>3</v>
      </c>
      <c r="B32" s="5" t="s">
        <v>113</v>
      </c>
      <c r="H32" s="11"/>
    </row>
    <row r="33" spans="1:8" x14ac:dyDescent="0.15">
      <c r="B33" s="5" t="s">
        <v>114</v>
      </c>
      <c r="H33" s="11"/>
    </row>
    <row r="34" spans="1:8" x14ac:dyDescent="0.15">
      <c r="B34" s="5" t="s">
        <v>115</v>
      </c>
      <c r="H34" s="11"/>
    </row>
    <row r="35" spans="1:8" x14ac:dyDescent="0.15">
      <c r="A35" s="1"/>
      <c r="B35" s="1"/>
      <c r="C35" s="1"/>
      <c r="D35" s="1"/>
      <c r="E35" s="1"/>
      <c r="F35" s="1"/>
      <c r="G35" s="3"/>
      <c r="H35" s="20"/>
    </row>
  </sheetData>
  <mergeCells count="5">
    <mergeCell ref="A2:C2"/>
    <mergeCell ref="A3:C3"/>
    <mergeCell ref="B4:C4"/>
    <mergeCell ref="B15:C15"/>
    <mergeCell ref="B16:C16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B10" sqref="B1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28515625" style="5" bestFit="1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824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101</v>
      </c>
      <c r="B3" s="67"/>
      <c r="C3" s="67"/>
      <c r="H3" s="11"/>
    </row>
    <row r="4" spans="1:8" ht="15" x14ac:dyDescent="0.25">
      <c r="B4" s="68" t="s">
        <v>102</v>
      </c>
      <c r="C4" s="67"/>
      <c r="H4" s="11"/>
    </row>
    <row r="5" spans="1:8" x14ac:dyDescent="0.15">
      <c r="B5" s="16" t="s">
        <v>103</v>
      </c>
      <c r="C5" s="5" t="s">
        <v>423</v>
      </c>
      <c r="D5" s="5" t="s">
        <v>424</v>
      </c>
      <c r="E5" s="5" t="s">
        <v>105</v>
      </c>
      <c r="F5" s="5">
        <v>365</v>
      </c>
      <c r="G5" s="10">
        <v>1823.75</v>
      </c>
      <c r="H5" s="11">
        <v>10.91</v>
      </c>
    </row>
    <row r="6" spans="1:8" x14ac:dyDescent="0.15">
      <c r="B6" s="16" t="s">
        <v>103</v>
      </c>
      <c r="C6" s="5" t="s">
        <v>206</v>
      </c>
      <c r="D6" s="5" t="s">
        <v>433</v>
      </c>
      <c r="E6" s="5" t="s">
        <v>263</v>
      </c>
      <c r="F6" s="5">
        <v>365</v>
      </c>
      <c r="G6" s="10">
        <v>1822.79</v>
      </c>
      <c r="H6" s="11">
        <v>10.9</v>
      </c>
    </row>
    <row r="7" spans="1:8" x14ac:dyDescent="0.15">
      <c r="B7" s="16" t="s">
        <v>103</v>
      </c>
      <c r="C7" s="5" t="s">
        <v>431</v>
      </c>
      <c r="D7" s="5" t="s">
        <v>432</v>
      </c>
      <c r="E7" s="5" t="s">
        <v>105</v>
      </c>
      <c r="F7" s="5">
        <v>320</v>
      </c>
      <c r="G7" s="10">
        <v>1597.44</v>
      </c>
      <c r="H7" s="11">
        <v>9.5500000000000007</v>
      </c>
    </row>
    <row r="8" spans="1:8" x14ac:dyDescent="0.15">
      <c r="B8" s="16" t="s">
        <v>103</v>
      </c>
      <c r="C8" s="5" t="s">
        <v>136</v>
      </c>
      <c r="D8" s="5" t="s">
        <v>825</v>
      </c>
      <c r="E8" s="5" t="s">
        <v>263</v>
      </c>
      <c r="F8" s="5">
        <v>320</v>
      </c>
      <c r="G8" s="10">
        <v>1595.56</v>
      </c>
      <c r="H8" s="11">
        <v>9.5399999999999991</v>
      </c>
    </row>
    <row r="9" spans="1:8" x14ac:dyDescent="0.15">
      <c r="B9" s="16" t="s">
        <v>103</v>
      </c>
      <c r="C9" s="5" t="s">
        <v>44</v>
      </c>
      <c r="D9" s="5" t="s">
        <v>104</v>
      </c>
      <c r="E9" s="5" t="s">
        <v>105</v>
      </c>
      <c r="F9" s="5">
        <v>300</v>
      </c>
      <c r="G9" s="10">
        <v>1499.47</v>
      </c>
      <c r="H9" s="11">
        <v>8.9700000000000006</v>
      </c>
    </row>
    <row r="10" spans="1:8" x14ac:dyDescent="0.15">
      <c r="B10" s="16" t="s">
        <v>266</v>
      </c>
      <c r="C10" s="5" t="s">
        <v>425</v>
      </c>
      <c r="D10" s="5" t="s">
        <v>826</v>
      </c>
      <c r="E10" s="5" t="s">
        <v>105</v>
      </c>
      <c r="F10" s="5">
        <v>1500</v>
      </c>
      <c r="G10" s="10">
        <v>1496.17</v>
      </c>
      <c r="H10" s="11">
        <v>8.9500000000000011</v>
      </c>
    </row>
    <row r="11" spans="1:8" x14ac:dyDescent="0.15">
      <c r="B11" s="16" t="s">
        <v>266</v>
      </c>
      <c r="C11" s="5" t="s">
        <v>19</v>
      </c>
      <c r="D11" s="5" t="s">
        <v>827</v>
      </c>
      <c r="E11" s="5" t="s">
        <v>105</v>
      </c>
      <c r="F11" s="5">
        <v>975</v>
      </c>
      <c r="G11" s="10">
        <v>972.51</v>
      </c>
      <c r="H11" s="11">
        <v>5.82</v>
      </c>
    </row>
    <row r="12" spans="1:8" x14ac:dyDescent="0.15">
      <c r="B12" s="16" t="s">
        <v>266</v>
      </c>
      <c r="C12" s="5" t="s">
        <v>22</v>
      </c>
      <c r="D12" s="5" t="s">
        <v>828</v>
      </c>
      <c r="E12" s="5" t="s">
        <v>265</v>
      </c>
      <c r="F12" s="5">
        <v>500</v>
      </c>
      <c r="G12" s="10">
        <v>499.91</v>
      </c>
      <c r="H12" s="11">
        <v>2.99</v>
      </c>
    </row>
    <row r="13" spans="1:8" x14ac:dyDescent="0.15">
      <c r="B13" s="16" t="s">
        <v>103</v>
      </c>
      <c r="C13" s="5" t="s">
        <v>54</v>
      </c>
      <c r="D13" s="5" t="s">
        <v>829</v>
      </c>
      <c r="E13" s="5" t="s">
        <v>265</v>
      </c>
      <c r="F13" s="5">
        <v>100</v>
      </c>
      <c r="G13" s="10">
        <v>499.28000000000003</v>
      </c>
      <c r="H13" s="11">
        <v>2.99</v>
      </c>
    </row>
    <row r="14" spans="1:8" ht="9.75" thickBot="1" x14ac:dyDescent="0.2">
      <c r="E14" s="13" t="s">
        <v>64</v>
      </c>
      <c r="G14" s="24">
        <v>11806.88</v>
      </c>
      <c r="H14" s="25">
        <v>70.62</v>
      </c>
    </row>
    <row r="15" spans="1:8" ht="9.75" thickTop="1" x14ac:dyDescent="0.15">
      <c r="H15" s="11"/>
    </row>
    <row r="16" spans="1:8" ht="15" x14ac:dyDescent="0.25">
      <c r="B16" s="66" t="s">
        <v>830</v>
      </c>
      <c r="C16" s="67"/>
      <c r="H16" s="11"/>
    </row>
    <row r="17" spans="1:12" ht="15" x14ac:dyDescent="0.25">
      <c r="B17" s="68" t="s">
        <v>831</v>
      </c>
      <c r="C17" s="67"/>
      <c r="E17" s="13" t="s">
        <v>832</v>
      </c>
      <c r="H17" s="11"/>
    </row>
    <row r="18" spans="1:12" x14ac:dyDescent="0.15">
      <c r="C18" s="5" t="s">
        <v>475</v>
      </c>
      <c r="E18" s="5" t="s">
        <v>833</v>
      </c>
      <c r="G18" s="10">
        <v>1500</v>
      </c>
      <c r="H18" s="11">
        <v>8.9700000000000006</v>
      </c>
    </row>
    <row r="19" spans="1:12" ht="9.75" thickBot="1" x14ac:dyDescent="0.2">
      <c r="E19" s="13" t="s">
        <v>64</v>
      </c>
      <c r="G19" s="14">
        <v>1500</v>
      </c>
      <c r="H19" s="15">
        <v>8.9700000000000006</v>
      </c>
    </row>
    <row r="20" spans="1:12" ht="9.75" thickTop="1" x14ac:dyDescent="0.15">
      <c r="B20" s="16" t="s">
        <v>106</v>
      </c>
      <c r="C20" s="5" t="s">
        <v>107</v>
      </c>
      <c r="E20" s="5" t="s">
        <v>106</v>
      </c>
      <c r="G20" s="10">
        <v>1834.72</v>
      </c>
      <c r="H20" s="11">
        <v>10.97</v>
      </c>
    </row>
    <row r="21" spans="1:12" x14ac:dyDescent="0.15">
      <c r="B21" s="16" t="s">
        <v>106</v>
      </c>
      <c r="C21" s="5" t="s">
        <v>268</v>
      </c>
      <c r="E21" s="5" t="s">
        <v>106</v>
      </c>
      <c r="G21" s="10">
        <v>1541.75</v>
      </c>
      <c r="H21" s="11">
        <v>9.2200000000000006</v>
      </c>
    </row>
    <row r="22" spans="1:12" ht="9.75" thickBot="1" x14ac:dyDescent="0.2">
      <c r="E22" s="13" t="s">
        <v>64</v>
      </c>
      <c r="G22" s="14">
        <v>4876.47</v>
      </c>
      <c r="H22" s="15">
        <v>29.16</v>
      </c>
    </row>
    <row r="23" spans="1:12" ht="9.75" thickTop="1" x14ac:dyDescent="0.15">
      <c r="H23" s="11"/>
    </row>
    <row r="24" spans="1:12" x14ac:dyDescent="0.15">
      <c r="A24" s="17" t="s">
        <v>108</v>
      </c>
      <c r="G24" s="18">
        <v>37.28</v>
      </c>
      <c r="H24" s="19">
        <v>0.22</v>
      </c>
    </row>
    <row r="25" spans="1:12" x14ac:dyDescent="0.15">
      <c r="H25" s="11"/>
    </row>
    <row r="26" spans="1:12" ht="9.75" thickBot="1" x14ac:dyDescent="0.2">
      <c r="E26" s="13" t="s">
        <v>109</v>
      </c>
      <c r="G26" s="14">
        <v>16720.63</v>
      </c>
      <c r="H26" s="15">
        <v>100</v>
      </c>
      <c r="J26" s="10"/>
    </row>
    <row r="27" spans="1:12" ht="9.75" thickTop="1" x14ac:dyDescent="0.15">
      <c r="H27" s="11"/>
      <c r="J27" s="10"/>
      <c r="K27" s="10"/>
      <c r="L27" s="10"/>
    </row>
    <row r="28" spans="1:12" x14ac:dyDescent="0.15">
      <c r="A28" s="13" t="s">
        <v>110</v>
      </c>
      <c r="H28" s="11"/>
    </row>
    <row r="29" spans="1:12" x14ac:dyDescent="0.15">
      <c r="A29" s="5">
        <v>1</v>
      </c>
      <c r="B29" s="5" t="s">
        <v>834</v>
      </c>
      <c r="H29" s="11"/>
    </row>
    <row r="30" spans="1:12" x14ac:dyDescent="0.15">
      <c r="H30" s="11"/>
    </row>
    <row r="31" spans="1:12" x14ac:dyDescent="0.15">
      <c r="A31" s="5">
        <v>2</v>
      </c>
      <c r="B31" s="5" t="s">
        <v>112</v>
      </c>
      <c r="H31" s="11"/>
    </row>
    <row r="32" spans="1:12" x14ac:dyDescent="0.15">
      <c r="H32" s="11"/>
    </row>
    <row r="33" spans="1:8" x14ac:dyDescent="0.15">
      <c r="A33" s="5">
        <v>3</v>
      </c>
      <c r="B33" s="5" t="s">
        <v>113</v>
      </c>
      <c r="H33" s="11"/>
    </row>
    <row r="34" spans="1:8" x14ac:dyDescent="0.15">
      <c r="B34" s="5" t="s">
        <v>114</v>
      </c>
      <c r="H34" s="11"/>
    </row>
    <row r="35" spans="1:8" x14ac:dyDescent="0.15">
      <c r="B35" s="5" t="s">
        <v>115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5">
    <mergeCell ref="A2:C2"/>
    <mergeCell ref="A3:C3"/>
    <mergeCell ref="B4:C4"/>
    <mergeCell ref="B16:C16"/>
    <mergeCell ref="B17:C17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B22" sqref="B2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85.7109375" style="5" bestFit="1" customWidth="1"/>
    <col min="4" max="4" width="9.85546875" style="5" bestFit="1" customWidth="1"/>
    <col min="5" max="5" width="17.42578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809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0.105</v>
      </c>
      <c r="C6" s="5" t="s">
        <v>340</v>
      </c>
      <c r="D6" s="5" t="s">
        <v>810</v>
      </c>
      <c r="E6" s="5" t="s">
        <v>40</v>
      </c>
      <c r="F6" s="5">
        <v>350</v>
      </c>
      <c r="G6" s="10">
        <v>3558.28</v>
      </c>
      <c r="H6" s="11">
        <v>9.1900000000000013</v>
      </c>
    </row>
    <row r="7" spans="1:8" x14ac:dyDescent="0.15">
      <c r="B7" s="12">
        <v>9.8199999999999996E-2</v>
      </c>
      <c r="C7" s="5" t="s">
        <v>310</v>
      </c>
      <c r="D7" s="5" t="s">
        <v>670</v>
      </c>
      <c r="E7" s="5" t="s">
        <v>312</v>
      </c>
      <c r="F7" s="5">
        <v>350</v>
      </c>
      <c r="G7" s="10">
        <v>3525.29</v>
      </c>
      <c r="H7" s="11">
        <v>9.1</v>
      </c>
    </row>
    <row r="8" spans="1:8" x14ac:dyDescent="0.15">
      <c r="B8" s="12">
        <v>9.2499999999999999E-2</v>
      </c>
      <c r="C8" s="5" t="s">
        <v>766</v>
      </c>
      <c r="D8" s="5" t="s">
        <v>767</v>
      </c>
      <c r="E8" s="5" t="s">
        <v>275</v>
      </c>
      <c r="F8" s="5">
        <v>350</v>
      </c>
      <c r="G8" s="10">
        <v>3513.98</v>
      </c>
      <c r="H8" s="11">
        <v>9.07</v>
      </c>
    </row>
    <row r="9" spans="1:8" x14ac:dyDescent="0.15">
      <c r="B9" s="12">
        <v>9.9000000000000005E-2</v>
      </c>
      <c r="C9" s="5" t="s">
        <v>362</v>
      </c>
      <c r="D9" s="5" t="s">
        <v>363</v>
      </c>
      <c r="E9" s="5" t="s">
        <v>40</v>
      </c>
      <c r="F9" s="5">
        <v>25</v>
      </c>
      <c r="G9" s="10">
        <v>2527.89</v>
      </c>
      <c r="H9" s="11">
        <v>6.5299999999999994</v>
      </c>
    </row>
    <row r="10" spans="1:8" x14ac:dyDescent="0.15">
      <c r="B10" s="12">
        <v>9.9099999999999994E-2</v>
      </c>
      <c r="C10" s="5" t="s">
        <v>327</v>
      </c>
      <c r="D10" s="5" t="s">
        <v>769</v>
      </c>
      <c r="E10" s="5" t="s">
        <v>275</v>
      </c>
      <c r="F10" s="5">
        <v>150</v>
      </c>
      <c r="G10" s="10">
        <v>1534.69</v>
      </c>
      <c r="H10" s="11">
        <v>3.9600000000000004</v>
      </c>
    </row>
    <row r="11" spans="1:8" ht="9.75" thickBot="1" x14ac:dyDescent="0.2">
      <c r="E11" s="13" t="s">
        <v>64</v>
      </c>
      <c r="G11" s="14">
        <v>14660.13</v>
      </c>
      <c r="H11" s="15">
        <v>37.85</v>
      </c>
    </row>
    <row r="12" spans="1:8" ht="15.75" thickTop="1" x14ac:dyDescent="0.25">
      <c r="B12" s="66" t="s">
        <v>234</v>
      </c>
      <c r="C12" s="67"/>
      <c r="H12" s="11"/>
    </row>
    <row r="13" spans="1:8" x14ac:dyDescent="0.15">
      <c r="B13" s="16" t="s">
        <v>122</v>
      </c>
      <c r="C13" s="5" t="s">
        <v>388</v>
      </c>
      <c r="D13" s="5" t="s">
        <v>389</v>
      </c>
      <c r="E13" s="5" t="s">
        <v>390</v>
      </c>
      <c r="F13" s="5">
        <v>35</v>
      </c>
      <c r="G13" s="10">
        <v>3904.8</v>
      </c>
      <c r="H13" s="11">
        <v>10.08</v>
      </c>
    </row>
    <row r="14" spans="1:8" x14ac:dyDescent="0.15">
      <c r="B14" s="12">
        <v>8.5000000000000006E-2</v>
      </c>
      <c r="C14" s="5" t="s">
        <v>684</v>
      </c>
      <c r="D14" s="5" t="s">
        <v>685</v>
      </c>
      <c r="E14" s="5" t="s">
        <v>686</v>
      </c>
      <c r="F14" s="5">
        <v>32</v>
      </c>
      <c r="G14" s="10">
        <v>3193.58</v>
      </c>
      <c r="H14" s="11">
        <v>8.25</v>
      </c>
    </row>
    <row r="15" spans="1:8" x14ac:dyDescent="0.15">
      <c r="B15" s="12">
        <v>0.10050000000000001</v>
      </c>
      <c r="C15" s="5" t="s">
        <v>811</v>
      </c>
      <c r="D15" s="5" t="s">
        <v>812</v>
      </c>
      <c r="E15" s="5" t="s">
        <v>697</v>
      </c>
      <c r="F15" s="5">
        <v>28</v>
      </c>
      <c r="G15" s="10">
        <v>2838.4</v>
      </c>
      <c r="H15" s="11">
        <v>7.33</v>
      </c>
    </row>
    <row r="16" spans="1:8" x14ac:dyDescent="0.15">
      <c r="B16" s="16" t="s">
        <v>122</v>
      </c>
      <c r="C16" s="5" t="s">
        <v>813</v>
      </c>
      <c r="D16" s="5" t="s">
        <v>814</v>
      </c>
      <c r="E16" s="5" t="s">
        <v>815</v>
      </c>
      <c r="F16" s="5">
        <v>25</v>
      </c>
      <c r="G16" s="10">
        <v>2835.94</v>
      </c>
      <c r="H16" s="11">
        <v>7.32</v>
      </c>
    </row>
    <row r="17" spans="1:11" x14ac:dyDescent="0.15">
      <c r="B17" s="12">
        <v>0.113</v>
      </c>
      <c r="C17" s="5" t="s">
        <v>816</v>
      </c>
      <c r="D17" s="5" t="s">
        <v>817</v>
      </c>
      <c r="E17" s="5" t="s">
        <v>815</v>
      </c>
      <c r="F17" s="5">
        <v>210</v>
      </c>
      <c r="G17" s="10">
        <v>2148.86</v>
      </c>
      <c r="H17" s="11">
        <v>5.55</v>
      </c>
    </row>
    <row r="18" spans="1:11" x14ac:dyDescent="0.15">
      <c r="B18" s="12">
        <v>0.113</v>
      </c>
      <c r="C18" s="5" t="s">
        <v>818</v>
      </c>
      <c r="D18" s="5" t="s">
        <v>819</v>
      </c>
      <c r="E18" s="5" t="s">
        <v>815</v>
      </c>
      <c r="F18" s="5">
        <v>198</v>
      </c>
      <c r="G18" s="10">
        <v>2019.0800000000002</v>
      </c>
      <c r="H18" s="11">
        <v>5.21</v>
      </c>
    </row>
    <row r="19" spans="1:11" x14ac:dyDescent="0.15">
      <c r="B19" s="12">
        <v>0.1032</v>
      </c>
      <c r="C19" s="5" t="s">
        <v>820</v>
      </c>
      <c r="D19" s="5" t="s">
        <v>821</v>
      </c>
      <c r="E19" s="5" t="s">
        <v>697</v>
      </c>
      <c r="F19" s="5">
        <v>17</v>
      </c>
      <c r="G19" s="10">
        <v>1750.39</v>
      </c>
      <c r="H19" s="11">
        <v>4.5200000000000005</v>
      </c>
    </row>
    <row r="20" spans="1:11" x14ac:dyDescent="0.15">
      <c r="B20" s="12">
        <v>0.11749999999999999</v>
      </c>
      <c r="C20" s="5" t="s">
        <v>380</v>
      </c>
      <c r="D20" s="5" t="s">
        <v>381</v>
      </c>
      <c r="E20" s="5" t="s">
        <v>382</v>
      </c>
      <c r="F20" s="5">
        <v>160</v>
      </c>
      <c r="G20" s="10">
        <v>1602.17</v>
      </c>
      <c r="H20" s="11">
        <v>4.1399999999999997</v>
      </c>
    </row>
    <row r="21" spans="1:11" x14ac:dyDescent="0.15">
      <c r="B21" s="12">
        <v>0.10050000000000001</v>
      </c>
      <c r="C21" s="5" t="s">
        <v>820</v>
      </c>
      <c r="D21" s="5" t="s">
        <v>822</v>
      </c>
      <c r="E21" s="5" t="s">
        <v>275</v>
      </c>
      <c r="F21" s="5">
        <v>13</v>
      </c>
      <c r="G21" s="10">
        <v>1320.29</v>
      </c>
      <c r="H21" s="11">
        <v>3.4099999999999997</v>
      </c>
    </row>
    <row r="22" spans="1:11" x14ac:dyDescent="0.15">
      <c r="B22" s="12">
        <v>9.5699999999999993E-2</v>
      </c>
      <c r="C22" s="5" t="s">
        <v>415</v>
      </c>
      <c r="D22" s="5" t="s">
        <v>376</v>
      </c>
      <c r="E22" s="5" t="s">
        <v>275</v>
      </c>
      <c r="F22" s="5">
        <v>100</v>
      </c>
      <c r="G22" s="10">
        <v>1015.9</v>
      </c>
      <c r="H22" s="11">
        <v>2.62</v>
      </c>
      <c r="J22" s="10"/>
      <c r="K22" s="10"/>
    </row>
    <row r="23" spans="1:11" ht="9.75" thickBot="1" x14ac:dyDescent="0.2">
      <c r="E23" s="13" t="s">
        <v>64</v>
      </c>
      <c r="G23" s="14">
        <v>22629.41</v>
      </c>
      <c r="H23" s="15">
        <v>58.43</v>
      </c>
      <c r="I23" s="10"/>
      <c r="J23" s="10"/>
    </row>
    <row r="24" spans="1:11" ht="9.75" thickTop="1" x14ac:dyDescent="0.15">
      <c r="H24" s="11"/>
    </row>
    <row r="25" spans="1:11" x14ac:dyDescent="0.15">
      <c r="H25" s="11"/>
    </row>
    <row r="26" spans="1:11" x14ac:dyDescent="0.15">
      <c r="A26" s="17" t="s">
        <v>108</v>
      </c>
      <c r="G26" s="18">
        <v>1443.15</v>
      </c>
      <c r="H26" s="19">
        <v>3.72</v>
      </c>
    </row>
    <row r="27" spans="1:11" x14ac:dyDescent="0.15">
      <c r="H27" s="11"/>
    </row>
    <row r="28" spans="1:11" ht="9.75" thickBot="1" x14ac:dyDescent="0.2">
      <c r="E28" s="13" t="s">
        <v>109</v>
      </c>
      <c r="G28" s="14">
        <v>38732.69</v>
      </c>
      <c r="H28" s="15">
        <v>100</v>
      </c>
    </row>
    <row r="29" spans="1:11" ht="9.75" thickTop="1" x14ac:dyDescent="0.15">
      <c r="H29" s="11"/>
    </row>
    <row r="30" spans="1:11" x14ac:dyDescent="0.15">
      <c r="A30" s="13" t="s">
        <v>110</v>
      </c>
      <c r="H30" s="11"/>
    </row>
    <row r="31" spans="1:11" x14ac:dyDescent="0.15">
      <c r="A31" s="5">
        <v>1</v>
      </c>
      <c r="B31" s="5" t="s">
        <v>823</v>
      </c>
      <c r="H31" s="11"/>
    </row>
    <row r="32" spans="1:11" x14ac:dyDescent="0.15">
      <c r="H32" s="11"/>
    </row>
    <row r="33" spans="1:8" x14ac:dyDescent="0.15">
      <c r="A33" s="5">
        <v>2</v>
      </c>
      <c r="B33" s="5" t="s">
        <v>112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113</v>
      </c>
      <c r="H35" s="11"/>
    </row>
    <row r="36" spans="1:8" x14ac:dyDescent="0.15">
      <c r="B36" s="5" t="s">
        <v>114</v>
      </c>
      <c r="H36" s="11"/>
    </row>
    <row r="37" spans="1:8" x14ac:dyDescent="0.15">
      <c r="B37" s="5" t="s">
        <v>115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18" sqref="A1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5" width="9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807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65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8.7499999999999994E-2</v>
      </c>
      <c r="C6" s="5" t="s">
        <v>541</v>
      </c>
      <c r="D6" s="5" t="s">
        <v>542</v>
      </c>
      <c r="E6" s="5" t="s">
        <v>68</v>
      </c>
      <c r="F6" s="5">
        <v>100000</v>
      </c>
      <c r="G6" s="10">
        <v>100.86</v>
      </c>
      <c r="H6" s="11">
        <v>10.38</v>
      </c>
    </row>
    <row r="7" spans="1:8" ht="9.75" thickBot="1" x14ac:dyDescent="0.2">
      <c r="E7" s="13" t="s">
        <v>64</v>
      </c>
      <c r="G7" s="14">
        <v>100.86</v>
      </c>
      <c r="H7" s="15">
        <v>10.38</v>
      </c>
    </row>
    <row r="8" spans="1:8" ht="9.75" thickTop="1" x14ac:dyDescent="0.15">
      <c r="H8" s="11"/>
    </row>
    <row r="9" spans="1:8" ht="15" x14ac:dyDescent="0.25">
      <c r="A9" s="66" t="s">
        <v>101</v>
      </c>
      <c r="B9" s="67"/>
      <c r="C9" s="67"/>
      <c r="H9" s="11"/>
    </row>
    <row r="10" spans="1:8" ht="15" x14ac:dyDescent="0.25">
      <c r="B10" s="68" t="s">
        <v>102</v>
      </c>
      <c r="C10" s="67"/>
      <c r="H10" s="11"/>
    </row>
    <row r="11" spans="1:8" x14ac:dyDescent="0.15">
      <c r="B11" s="16" t="s">
        <v>266</v>
      </c>
      <c r="C11" s="5" t="s">
        <v>411</v>
      </c>
      <c r="D11" s="5" t="s">
        <v>547</v>
      </c>
      <c r="E11" s="5" t="s">
        <v>265</v>
      </c>
      <c r="F11" s="5">
        <v>100</v>
      </c>
      <c r="G11" s="10">
        <v>97.53</v>
      </c>
      <c r="H11" s="11">
        <v>10.040000000000001</v>
      </c>
    </row>
    <row r="12" spans="1:8" x14ac:dyDescent="0.15">
      <c r="B12" s="16" t="s">
        <v>103</v>
      </c>
      <c r="C12" s="5" t="s">
        <v>54</v>
      </c>
      <c r="D12" s="5" t="s">
        <v>698</v>
      </c>
      <c r="E12" s="5" t="s">
        <v>105</v>
      </c>
      <c r="F12" s="5">
        <v>20</v>
      </c>
      <c r="G12" s="10">
        <v>97.39</v>
      </c>
      <c r="H12" s="11">
        <v>10.020000000000001</v>
      </c>
    </row>
    <row r="13" spans="1:8" ht="9.75" thickBot="1" x14ac:dyDescent="0.2">
      <c r="E13" s="13" t="s">
        <v>64</v>
      </c>
      <c r="G13" s="14">
        <v>194.92</v>
      </c>
      <c r="H13" s="15">
        <v>20.059999999999999</v>
      </c>
    </row>
    <row r="14" spans="1:8" ht="9.75" thickTop="1" x14ac:dyDescent="0.15">
      <c r="H14" s="11"/>
    </row>
    <row r="15" spans="1:8" x14ac:dyDescent="0.15">
      <c r="B15" s="16" t="s">
        <v>106</v>
      </c>
      <c r="C15" s="5" t="s">
        <v>107</v>
      </c>
      <c r="E15" s="5" t="s">
        <v>106</v>
      </c>
      <c r="G15" s="10">
        <v>634.91</v>
      </c>
      <c r="H15" s="11">
        <v>65.350000000000009</v>
      </c>
    </row>
    <row r="16" spans="1:8" ht="9.75" thickBot="1" x14ac:dyDescent="0.2">
      <c r="E16" s="13" t="s">
        <v>64</v>
      </c>
      <c r="G16" s="14">
        <v>634.91</v>
      </c>
      <c r="H16" s="15">
        <v>65.349999999999994</v>
      </c>
    </row>
    <row r="17" spans="1:11" ht="9.75" thickTop="1" x14ac:dyDescent="0.15">
      <c r="H17" s="11"/>
    </row>
    <row r="18" spans="1:11" x14ac:dyDescent="0.15">
      <c r="A18" s="17" t="s">
        <v>108</v>
      </c>
      <c r="G18" s="18">
        <v>40.869999999999997</v>
      </c>
      <c r="H18" s="19">
        <v>4.21</v>
      </c>
      <c r="K18" s="10"/>
    </row>
    <row r="19" spans="1:11" x14ac:dyDescent="0.15">
      <c r="H19" s="11"/>
      <c r="J19" s="10"/>
    </row>
    <row r="20" spans="1:11" ht="9.75" thickBot="1" x14ac:dyDescent="0.2">
      <c r="E20" s="13" t="s">
        <v>109</v>
      </c>
      <c r="G20" s="14">
        <v>971.56</v>
      </c>
      <c r="H20" s="15">
        <v>100</v>
      </c>
      <c r="J20" s="10"/>
    </row>
    <row r="21" spans="1:11" ht="9.75" thickTop="1" x14ac:dyDescent="0.15">
      <c r="H21" s="11"/>
    </row>
    <row r="22" spans="1:11" x14ac:dyDescent="0.15">
      <c r="A22" s="13" t="s">
        <v>110</v>
      </c>
      <c r="H22" s="11"/>
    </row>
    <row r="23" spans="1:11" x14ac:dyDescent="0.15">
      <c r="A23" s="5">
        <v>1</v>
      </c>
      <c r="B23" s="5" t="s">
        <v>808</v>
      </c>
      <c r="H23" s="11"/>
    </row>
    <row r="24" spans="1:11" x14ac:dyDescent="0.15">
      <c r="H24" s="11"/>
    </row>
    <row r="25" spans="1:11" x14ac:dyDescent="0.15">
      <c r="A25" s="5">
        <v>2</v>
      </c>
      <c r="B25" s="5" t="s">
        <v>112</v>
      </c>
      <c r="H25" s="11"/>
    </row>
    <row r="26" spans="1:11" x14ac:dyDescent="0.15">
      <c r="H26" s="11"/>
    </row>
    <row r="27" spans="1:11" x14ac:dyDescent="0.15">
      <c r="A27" s="5">
        <v>3</v>
      </c>
      <c r="B27" s="5" t="s">
        <v>113</v>
      </c>
      <c r="H27" s="11"/>
    </row>
    <row r="28" spans="1:11" x14ac:dyDescent="0.15">
      <c r="B28" s="5" t="s">
        <v>114</v>
      </c>
      <c r="H28" s="11"/>
    </row>
    <row r="29" spans="1:11" x14ac:dyDescent="0.15">
      <c r="B29" s="5" t="s">
        <v>115</v>
      </c>
      <c r="H29" s="11"/>
    </row>
    <row r="30" spans="1:11" x14ac:dyDescent="0.15">
      <c r="A30" s="1"/>
      <c r="B30" s="1"/>
      <c r="C30" s="1"/>
      <c r="D30" s="1"/>
      <c r="E30" s="1"/>
      <c r="F30" s="1"/>
      <c r="G30" s="3"/>
      <c r="H30" s="20"/>
    </row>
  </sheetData>
  <mergeCells count="6">
    <mergeCell ref="A2:C2"/>
    <mergeCell ref="A3:C3"/>
    <mergeCell ref="B4:C4"/>
    <mergeCell ref="B5:C5"/>
    <mergeCell ref="A9:C9"/>
    <mergeCell ref="B10:C10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806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/>
      <c r="F2" s="7" t="s">
        <v>4</v>
      </c>
      <c r="G2" s="8" t="s">
        <v>5</v>
      </c>
      <c r="H2" s="9" t="s">
        <v>6</v>
      </c>
    </row>
    <row r="3" spans="1:8" x14ac:dyDescent="0.15">
      <c r="B3" s="16" t="s">
        <v>106</v>
      </c>
      <c r="C3" s="5" t="s">
        <v>107</v>
      </c>
      <c r="E3" s="5" t="s">
        <v>106</v>
      </c>
      <c r="G3" s="10">
        <v>219.97</v>
      </c>
      <c r="H3" s="11">
        <v>77.41</v>
      </c>
    </row>
    <row r="4" spans="1:8" ht="9.75" thickBot="1" x14ac:dyDescent="0.2">
      <c r="E4" s="13" t="s">
        <v>64</v>
      </c>
      <c r="G4" s="14">
        <v>219.97</v>
      </c>
      <c r="H4" s="15">
        <v>77.41</v>
      </c>
    </row>
    <row r="5" spans="1:8" ht="9.75" thickTop="1" x14ac:dyDescent="0.15">
      <c r="H5" s="11"/>
    </row>
    <row r="6" spans="1:8" x14ac:dyDescent="0.15">
      <c r="A6" s="17" t="s">
        <v>108</v>
      </c>
      <c r="G6" s="18">
        <v>64.209999999999994</v>
      </c>
      <c r="H6" s="19">
        <v>22.59</v>
      </c>
    </row>
    <row r="7" spans="1:8" x14ac:dyDescent="0.15">
      <c r="H7" s="11"/>
    </row>
    <row r="8" spans="1:8" ht="9.75" thickBot="1" x14ac:dyDescent="0.2">
      <c r="E8" s="13" t="s">
        <v>109</v>
      </c>
      <c r="G8" s="14">
        <v>284.18</v>
      </c>
      <c r="H8" s="15">
        <v>100</v>
      </c>
    </row>
    <row r="9" spans="1:8" ht="9.75" thickTop="1" x14ac:dyDescent="0.15">
      <c r="H9" s="11"/>
    </row>
    <row r="10" spans="1:8" x14ac:dyDescent="0.15">
      <c r="A10" s="13" t="s">
        <v>110</v>
      </c>
      <c r="H10" s="11"/>
    </row>
    <row r="11" spans="1:8" x14ac:dyDescent="0.15">
      <c r="A11" s="5">
        <v>1</v>
      </c>
      <c r="B11" s="5" t="s">
        <v>796</v>
      </c>
      <c r="H11" s="11"/>
    </row>
    <row r="12" spans="1:8" x14ac:dyDescent="0.15">
      <c r="H12" s="11"/>
    </row>
    <row r="13" spans="1:8" x14ac:dyDescent="0.15">
      <c r="A13" s="5">
        <v>2</v>
      </c>
      <c r="B13" s="5" t="s">
        <v>112</v>
      </c>
      <c r="H13" s="11"/>
    </row>
    <row r="14" spans="1:8" x14ac:dyDescent="0.15">
      <c r="H14" s="11"/>
    </row>
    <row r="15" spans="1:8" x14ac:dyDescent="0.15">
      <c r="H15" s="11"/>
    </row>
    <row r="16" spans="1:8" x14ac:dyDescent="0.15">
      <c r="A16" s="1"/>
      <c r="B16" s="1"/>
      <c r="C16" s="1"/>
      <c r="D16" s="1"/>
      <c r="E16" s="1"/>
      <c r="F16" s="1"/>
      <c r="G16" s="3"/>
      <c r="H16" s="20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G27" sqref="G2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999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9.0200000000000002E-2</v>
      </c>
      <c r="C6" s="5" t="s">
        <v>175</v>
      </c>
      <c r="D6" s="5" t="s">
        <v>629</v>
      </c>
      <c r="E6" s="5" t="s">
        <v>12</v>
      </c>
      <c r="F6" s="5">
        <v>115</v>
      </c>
      <c r="G6" s="10">
        <v>1188.6100000000001</v>
      </c>
      <c r="H6" s="11">
        <v>11.32</v>
      </c>
    </row>
    <row r="7" spans="1:8" x14ac:dyDescent="0.15">
      <c r="B7" s="12">
        <v>8.6499999999999994E-2</v>
      </c>
      <c r="C7" s="5" t="s">
        <v>140</v>
      </c>
      <c r="D7" s="5" t="s">
        <v>156</v>
      </c>
      <c r="E7" s="5" t="s">
        <v>12</v>
      </c>
      <c r="F7" s="5">
        <v>115</v>
      </c>
      <c r="G7" s="10">
        <v>1170.1500000000001</v>
      </c>
      <c r="H7" s="11">
        <v>11.15</v>
      </c>
    </row>
    <row r="8" spans="1:8" x14ac:dyDescent="0.15">
      <c r="B8" s="12">
        <v>7.9500000000000001E-2</v>
      </c>
      <c r="C8" s="5" t="s">
        <v>36</v>
      </c>
      <c r="D8" s="5" t="s">
        <v>118</v>
      </c>
      <c r="E8" s="5" t="s">
        <v>12</v>
      </c>
      <c r="F8" s="5">
        <v>115</v>
      </c>
      <c r="G8" s="10">
        <v>1163.56</v>
      </c>
      <c r="H8" s="11">
        <v>11.080000000000002</v>
      </c>
    </row>
    <row r="9" spans="1:8" x14ac:dyDescent="0.15">
      <c r="B9" s="12">
        <v>8.48E-2</v>
      </c>
      <c r="C9" s="5" t="s">
        <v>143</v>
      </c>
      <c r="D9" s="5" t="s">
        <v>144</v>
      </c>
      <c r="E9" s="5" t="s">
        <v>121</v>
      </c>
      <c r="F9" s="5">
        <v>100</v>
      </c>
      <c r="G9" s="10">
        <v>1014.9200000000001</v>
      </c>
      <c r="H9" s="11">
        <v>9.6700000000000017</v>
      </c>
    </row>
    <row r="10" spans="1:8" x14ac:dyDescent="0.15">
      <c r="B10" s="12">
        <v>8.3799999999999999E-2</v>
      </c>
      <c r="C10" s="5" t="s">
        <v>54</v>
      </c>
      <c r="D10" s="5" t="s">
        <v>1000</v>
      </c>
      <c r="E10" s="5" t="s">
        <v>12</v>
      </c>
      <c r="F10" s="5">
        <v>10</v>
      </c>
      <c r="G10" s="10">
        <v>1012.72</v>
      </c>
      <c r="H10" s="11">
        <v>9.65</v>
      </c>
    </row>
    <row r="11" spans="1:8" x14ac:dyDescent="0.15">
      <c r="B11" s="12">
        <v>7.85E-2</v>
      </c>
      <c r="C11" s="5" t="s">
        <v>10</v>
      </c>
      <c r="D11" s="5" t="s">
        <v>1001</v>
      </c>
      <c r="E11" s="5" t="s">
        <v>12</v>
      </c>
      <c r="F11" s="5">
        <v>100</v>
      </c>
      <c r="G11" s="10">
        <v>1012.24</v>
      </c>
      <c r="H11" s="11">
        <v>9.64</v>
      </c>
    </row>
    <row r="12" spans="1:8" x14ac:dyDescent="0.15">
      <c r="B12" s="12">
        <v>9.2999999999999999E-2</v>
      </c>
      <c r="C12" s="5" t="s">
        <v>527</v>
      </c>
      <c r="D12" s="5" t="s">
        <v>1002</v>
      </c>
      <c r="E12" s="5" t="s">
        <v>12</v>
      </c>
      <c r="F12" s="5">
        <v>40</v>
      </c>
      <c r="G12" s="10">
        <v>520.16</v>
      </c>
      <c r="H12" s="11">
        <v>4.9600000000000009</v>
      </c>
    </row>
    <row r="13" spans="1:8" x14ac:dyDescent="0.15">
      <c r="B13" s="12">
        <v>7.9299999999999995E-2</v>
      </c>
      <c r="C13" s="5" t="s">
        <v>527</v>
      </c>
      <c r="D13" s="5" t="s">
        <v>1003</v>
      </c>
      <c r="E13" s="5" t="s">
        <v>12</v>
      </c>
      <c r="F13" s="5">
        <v>50</v>
      </c>
      <c r="G13" s="10">
        <v>506.72</v>
      </c>
      <c r="H13" s="11">
        <v>4.83</v>
      </c>
    </row>
    <row r="14" spans="1:8" x14ac:dyDescent="0.15">
      <c r="B14" s="12">
        <v>8.3299999999999999E-2</v>
      </c>
      <c r="C14" s="5" t="s">
        <v>189</v>
      </c>
      <c r="D14" s="5" t="s">
        <v>190</v>
      </c>
      <c r="E14" s="5" t="s">
        <v>12</v>
      </c>
      <c r="F14" s="5">
        <v>10</v>
      </c>
      <c r="G14" s="10">
        <v>102.09</v>
      </c>
      <c r="H14" s="11">
        <v>0.97</v>
      </c>
    </row>
    <row r="15" spans="1:8" x14ac:dyDescent="0.15">
      <c r="B15" s="12">
        <v>9.5100000000000004E-2</v>
      </c>
      <c r="C15" s="5" t="s">
        <v>123</v>
      </c>
      <c r="D15" s="5" t="s">
        <v>1004</v>
      </c>
      <c r="E15" s="5" t="s">
        <v>12</v>
      </c>
      <c r="F15" s="5">
        <v>2</v>
      </c>
      <c r="G15" s="10">
        <v>20.69</v>
      </c>
      <c r="H15" s="11">
        <v>0.2</v>
      </c>
    </row>
    <row r="16" spans="1:8" ht="9.75" thickBot="1" x14ac:dyDescent="0.2">
      <c r="E16" s="13" t="s">
        <v>64</v>
      </c>
      <c r="G16" s="14">
        <v>7711.86</v>
      </c>
      <c r="H16" s="15">
        <v>73.47</v>
      </c>
    </row>
    <row r="17" spans="1:8" ht="15.75" thickTop="1" x14ac:dyDescent="0.25">
      <c r="B17" s="68" t="s">
        <v>65</v>
      </c>
      <c r="C17" s="67"/>
      <c r="H17" s="11"/>
    </row>
    <row r="18" spans="1:8" ht="15" x14ac:dyDescent="0.25">
      <c r="B18" s="66" t="s">
        <v>9</v>
      </c>
      <c r="C18" s="67"/>
      <c r="H18" s="11"/>
    </row>
    <row r="19" spans="1:8" x14ac:dyDescent="0.15">
      <c r="B19" s="12">
        <v>7.8600000000000003E-2</v>
      </c>
      <c r="C19" s="5" t="s">
        <v>245</v>
      </c>
      <c r="D19" s="5" t="s">
        <v>611</v>
      </c>
      <c r="E19" s="5" t="s">
        <v>68</v>
      </c>
      <c r="F19" s="5">
        <v>1800000</v>
      </c>
      <c r="G19" s="10">
        <v>1824.8700000000001</v>
      </c>
      <c r="H19" s="11">
        <v>17.380000000000003</v>
      </c>
    </row>
    <row r="20" spans="1:8" ht="9.75" thickBot="1" x14ac:dyDescent="0.2">
      <c r="E20" s="13" t="s">
        <v>64</v>
      </c>
      <c r="G20" s="14">
        <v>1824.87</v>
      </c>
      <c r="H20" s="15">
        <v>17.38</v>
      </c>
    </row>
    <row r="21" spans="1:8" ht="9.75" thickTop="1" x14ac:dyDescent="0.15">
      <c r="H21" s="11"/>
    </row>
    <row r="22" spans="1:8" x14ac:dyDescent="0.15">
      <c r="B22" s="16" t="s">
        <v>106</v>
      </c>
      <c r="C22" s="5" t="s">
        <v>107</v>
      </c>
      <c r="E22" s="5" t="s">
        <v>106</v>
      </c>
      <c r="G22" s="10">
        <v>99.990000000000009</v>
      </c>
      <c r="H22" s="11">
        <v>0.95</v>
      </c>
    </row>
    <row r="23" spans="1:8" ht="9.75" thickBot="1" x14ac:dyDescent="0.2">
      <c r="E23" s="13" t="s">
        <v>64</v>
      </c>
      <c r="G23" s="14">
        <v>99.99</v>
      </c>
      <c r="H23" s="15">
        <v>0.95</v>
      </c>
    </row>
    <row r="24" spans="1:8" ht="9.75" thickTop="1" x14ac:dyDescent="0.15">
      <c r="H24" s="11"/>
    </row>
    <row r="25" spans="1:8" x14ac:dyDescent="0.15">
      <c r="A25" s="17" t="s">
        <v>108</v>
      </c>
      <c r="G25" s="18">
        <v>860.15</v>
      </c>
      <c r="H25" s="19">
        <v>8.1999999999999993</v>
      </c>
    </row>
    <row r="26" spans="1:8" x14ac:dyDescent="0.15">
      <c r="H26" s="11"/>
    </row>
    <row r="27" spans="1:8" ht="9.75" thickBot="1" x14ac:dyDescent="0.2">
      <c r="E27" s="13" t="s">
        <v>109</v>
      </c>
      <c r="G27" s="14">
        <v>10496.87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110</v>
      </c>
      <c r="H29" s="11"/>
    </row>
    <row r="30" spans="1:8" x14ac:dyDescent="0.15">
      <c r="A30" s="5">
        <v>1</v>
      </c>
      <c r="B30" s="5" t="s">
        <v>1005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112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113</v>
      </c>
      <c r="H34" s="11"/>
    </row>
    <row r="35" spans="1:8" x14ac:dyDescent="0.15">
      <c r="B35" s="5" t="s">
        <v>114</v>
      </c>
      <c r="H35" s="11"/>
    </row>
    <row r="36" spans="1:8" x14ac:dyDescent="0.15">
      <c r="B36" s="5" t="s">
        <v>115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804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/>
      <c r="F2" s="7" t="s">
        <v>4</v>
      </c>
      <c r="G2" s="8" t="s">
        <v>5</v>
      </c>
      <c r="H2" s="9" t="s">
        <v>6</v>
      </c>
    </row>
    <row r="3" spans="1:8" x14ac:dyDescent="0.15">
      <c r="B3" s="16" t="s">
        <v>106</v>
      </c>
      <c r="C3" s="5" t="s">
        <v>107</v>
      </c>
      <c r="E3" s="5" t="s">
        <v>106</v>
      </c>
      <c r="G3" s="10">
        <v>339.95</v>
      </c>
      <c r="H3" s="11">
        <v>95.17</v>
      </c>
    </row>
    <row r="4" spans="1:8" ht="9.75" thickBot="1" x14ac:dyDescent="0.2">
      <c r="E4" s="13" t="s">
        <v>64</v>
      </c>
      <c r="G4" s="14">
        <v>339.95</v>
      </c>
      <c r="H4" s="15">
        <v>95.17</v>
      </c>
    </row>
    <row r="5" spans="1:8" ht="9.75" thickTop="1" x14ac:dyDescent="0.15">
      <c r="H5" s="11"/>
    </row>
    <row r="6" spans="1:8" x14ac:dyDescent="0.15">
      <c r="A6" s="17" t="s">
        <v>108</v>
      </c>
      <c r="G6" s="18">
        <v>17.239999999999998</v>
      </c>
      <c r="H6" s="19">
        <v>4.83</v>
      </c>
    </row>
    <row r="7" spans="1:8" x14ac:dyDescent="0.15">
      <c r="H7" s="11"/>
    </row>
    <row r="8" spans="1:8" ht="9.75" thickBot="1" x14ac:dyDescent="0.2">
      <c r="E8" s="13" t="s">
        <v>109</v>
      </c>
      <c r="G8" s="14">
        <v>357.19</v>
      </c>
      <c r="H8" s="15">
        <v>100</v>
      </c>
    </row>
    <row r="9" spans="1:8" ht="9.75" thickTop="1" x14ac:dyDescent="0.15">
      <c r="H9" s="11"/>
    </row>
    <row r="10" spans="1:8" x14ac:dyDescent="0.15">
      <c r="A10" s="13" t="s">
        <v>110</v>
      </c>
      <c r="H10" s="11"/>
    </row>
    <row r="11" spans="1:8" x14ac:dyDescent="0.15">
      <c r="A11" s="5">
        <v>1</v>
      </c>
      <c r="B11" s="5" t="s">
        <v>805</v>
      </c>
      <c r="H11" s="11"/>
    </row>
    <row r="12" spans="1:8" x14ac:dyDescent="0.15">
      <c r="H12" s="11"/>
    </row>
    <row r="13" spans="1:8" x14ac:dyDescent="0.15">
      <c r="A13" s="5">
        <v>2</v>
      </c>
      <c r="B13" s="5" t="s">
        <v>112</v>
      </c>
      <c r="H13" s="11"/>
    </row>
    <row r="14" spans="1:8" x14ac:dyDescent="0.15">
      <c r="H14" s="11"/>
    </row>
    <row r="15" spans="1:8" x14ac:dyDescent="0.15">
      <c r="H15" s="11"/>
    </row>
    <row r="16" spans="1:8" x14ac:dyDescent="0.15">
      <c r="A16" s="1"/>
      <c r="B16" s="1"/>
      <c r="C16" s="1"/>
      <c r="D16" s="1"/>
      <c r="E16" s="1"/>
      <c r="F16" s="1"/>
      <c r="G16" s="3"/>
      <c r="H16" s="20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B28" sqref="B2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58.42578125" style="5" bestFit="1" customWidth="1"/>
    <col min="4" max="4" width="10.285156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797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8.3199999999999996E-2</v>
      </c>
      <c r="C6" s="5" t="s">
        <v>163</v>
      </c>
      <c r="D6" s="5" t="s">
        <v>491</v>
      </c>
      <c r="E6" s="5" t="s">
        <v>134</v>
      </c>
      <c r="F6" s="5">
        <v>85</v>
      </c>
      <c r="G6" s="10">
        <v>858.68000000000006</v>
      </c>
      <c r="H6" s="11">
        <v>12.950000000000001</v>
      </c>
    </row>
    <row r="7" spans="1:8" x14ac:dyDescent="0.15">
      <c r="B7" s="12">
        <v>8.4000000000000005E-2</v>
      </c>
      <c r="C7" s="5" t="s">
        <v>36</v>
      </c>
      <c r="D7" s="5" t="s">
        <v>513</v>
      </c>
      <c r="E7" s="5" t="s">
        <v>12</v>
      </c>
      <c r="F7" s="5">
        <v>80</v>
      </c>
      <c r="G7" s="10">
        <v>810.77</v>
      </c>
      <c r="H7" s="11">
        <v>12.23</v>
      </c>
    </row>
    <row r="8" spans="1:8" x14ac:dyDescent="0.15">
      <c r="B8" s="12">
        <v>8.8999999999999996E-2</v>
      </c>
      <c r="C8" s="5" t="s">
        <v>409</v>
      </c>
      <c r="D8" s="5" t="s">
        <v>798</v>
      </c>
      <c r="E8" s="5" t="s">
        <v>62</v>
      </c>
      <c r="F8" s="5">
        <v>80</v>
      </c>
      <c r="G8" s="10">
        <v>809.80000000000007</v>
      </c>
      <c r="H8" s="11">
        <v>12.22</v>
      </c>
    </row>
    <row r="9" spans="1:8" x14ac:dyDescent="0.15">
      <c r="B9" s="12">
        <v>8.2500000000000004E-2</v>
      </c>
      <c r="C9" s="5" t="s">
        <v>511</v>
      </c>
      <c r="D9" s="5" t="s">
        <v>498</v>
      </c>
      <c r="E9" s="5" t="s">
        <v>134</v>
      </c>
      <c r="F9" s="5">
        <v>146</v>
      </c>
      <c r="G9" s="10">
        <v>734.93000000000006</v>
      </c>
      <c r="H9" s="11">
        <v>11.09</v>
      </c>
    </row>
    <row r="10" spans="1:8" x14ac:dyDescent="0.15">
      <c r="B10" s="12">
        <v>7.9500000000000001E-2</v>
      </c>
      <c r="C10" s="5" t="s">
        <v>206</v>
      </c>
      <c r="D10" s="5" t="s">
        <v>230</v>
      </c>
      <c r="E10" s="5" t="s">
        <v>18</v>
      </c>
      <c r="F10" s="5">
        <v>70</v>
      </c>
      <c r="G10" s="10">
        <v>701.18000000000006</v>
      </c>
      <c r="H10" s="11">
        <v>10.58</v>
      </c>
    </row>
    <row r="11" spans="1:8" x14ac:dyDescent="0.15">
      <c r="B11" s="12">
        <v>8.6499999999999994E-2</v>
      </c>
      <c r="C11" s="5" t="s">
        <v>140</v>
      </c>
      <c r="D11" s="5" t="s">
        <v>149</v>
      </c>
      <c r="E11" s="5" t="s">
        <v>12</v>
      </c>
      <c r="F11" s="5">
        <v>50</v>
      </c>
      <c r="G11" s="10">
        <v>505.49</v>
      </c>
      <c r="H11" s="11">
        <v>7.6300000000000008</v>
      </c>
    </row>
    <row r="12" spans="1:8" x14ac:dyDescent="0.15">
      <c r="B12" s="12">
        <v>8.4000000000000005E-2</v>
      </c>
      <c r="C12" s="5" t="s">
        <v>60</v>
      </c>
      <c r="D12" s="5" t="s">
        <v>799</v>
      </c>
      <c r="E12" s="5" t="s">
        <v>12</v>
      </c>
      <c r="F12" s="5">
        <v>20</v>
      </c>
      <c r="G12" s="10">
        <v>202.82</v>
      </c>
      <c r="H12" s="11">
        <v>3.06</v>
      </c>
    </row>
    <row r="13" spans="1:8" x14ac:dyDescent="0.15">
      <c r="B13" s="12">
        <v>8.9700000000000002E-2</v>
      </c>
      <c r="C13" s="5" t="s">
        <v>167</v>
      </c>
      <c r="D13" s="5" t="s">
        <v>187</v>
      </c>
      <c r="E13" s="5" t="s">
        <v>12</v>
      </c>
      <c r="F13" s="5">
        <v>20</v>
      </c>
      <c r="G13" s="10">
        <v>202.4</v>
      </c>
      <c r="H13" s="11">
        <v>3.0500000000000003</v>
      </c>
    </row>
    <row r="14" spans="1:8" x14ac:dyDescent="0.15">
      <c r="B14" s="12">
        <v>9.8430000000000004E-2</v>
      </c>
      <c r="C14" s="5" t="s">
        <v>201</v>
      </c>
      <c r="D14" s="5" t="s">
        <v>800</v>
      </c>
      <c r="E14" s="5" t="s">
        <v>51</v>
      </c>
      <c r="F14" s="5">
        <v>170</v>
      </c>
      <c r="G14" s="10">
        <v>176.92000000000002</v>
      </c>
      <c r="H14" s="11">
        <v>2.67</v>
      </c>
    </row>
    <row r="15" spans="1:8" x14ac:dyDescent="0.15">
      <c r="B15" s="12">
        <v>6.6799999999999998E-2</v>
      </c>
      <c r="C15" s="5" t="s">
        <v>527</v>
      </c>
      <c r="D15" s="5" t="s">
        <v>801</v>
      </c>
      <c r="E15" s="5" t="s">
        <v>12</v>
      </c>
      <c r="F15" s="5">
        <v>1</v>
      </c>
      <c r="G15" s="10">
        <v>12.47</v>
      </c>
      <c r="H15" s="11">
        <v>0.19</v>
      </c>
    </row>
    <row r="16" spans="1:8" ht="9.75" thickBot="1" x14ac:dyDescent="0.2">
      <c r="E16" s="13" t="s">
        <v>64</v>
      </c>
      <c r="G16" s="14">
        <v>5015.46</v>
      </c>
      <c r="H16" s="15">
        <v>75.67</v>
      </c>
    </row>
    <row r="17" spans="1:8" ht="15.75" thickTop="1" x14ac:dyDescent="0.25">
      <c r="B17" s="68" t="s">
        <v>65</v>
      </c>
      <c r="C17" s="67"/>
      <c r="H17" s="11"/>
    </row>
    <row r="18" spans="1:8" ht="15" x14ac:dyDescent="0.25">
      <c r="B18" s="66" t="s">
        <v>9</v>
      </c>
      <c r="C18" s="67"/>
      <c r="H18" s="11"/>
    </row>
    <row r="19" spans="1:8" x14ac:dyDescent="0.15">
      <c r="B19" s="12">
        <v>9.8900000000000002E-2</v>
      </c>
      <c r="C19" s="5" t="s">
        <v>543</v>
      </c>
      <c r="D19" s="5" t="s">
        <v>802</v>
      </c>
      <c r="E19" s="5" t="s">
        <v>68</v>
      </c>
      <c r="F19" s="5">
        <v>1000000</v>
      </c>
      <c r="G19" s="10">
        <v>1036.33</v>
      </c>
      <c r="H19" s="11">
        <v>15.629999999999999</v>
      </c>
    </row>
    <row r="20" spans="1:8" ht="9.75" thickBot="1" x14ac:dyDescent="0.2">
      <c r="E20" s="13" t="s">
        <v>64</v>
      </c>
      <c r="G20" s="14">
        <v>1036.33</v>
      </c>
      <c r="H20" s="15">
        <v>15.63</v>
      </c>
    </row>
    <row r="21" spans="1:8" ht="9.75" thickTop="1" x14ac:dyDescent="0.15">
      <c r="H21" s="11"/>
    </row>
    <row r="22" spans="1:8" x14ac:dyDescent="0.15">
      <c r="H22" s="11"/>
    </row>
    <row r="23" spans="1:8" x14ac:dyDescent="0.15">
      <c r="A23" s="17" t="s">
        <v>108</v>
      </c>
      <c r="G23" s="18">
        <v>577.19000000000005</v>
      </c>
      <c r="H23" s="19">
        <v>8.6999999999999993</v>
      </c>
    </row>
    <row r="24" spans="1:8" x14ac:dyDescent="0.15">
      <c r="H24" s="11"/>
    </row>
    <row r="25" spans="1:8" ht="9.75" thickBot="1" x14ac:dyDescent="0.2">
      <c r="E25" s="13" t="s">
        <v>109</v>
      </c>
      <c r="G25" s="14">
        <v>6628.98</v>
      </c>
      <c r="H25" s="15">
        <v>100</v>
      </c>
    </row>
    <row r="26" spans="1:8" ht="9.75" thickTop="1" x14ac:dyDescent="0.15">
      <c r="H26" s="11"/>
    </row>
    <row r="27" spans="1:8" x14ac:dyDescent="0.15">
      <c r="A27" s="13" t="s">
        <v>110</v>
      </c>
      <c r="H27" s="11"/>
    </row>
    <row r="28" spans="1:8" x14ac:dyDescent="0.15">
      <c r="A28" s="5">
        <v>1</v>
      </c>
      <c r="B28" s="5" t="s">
        <v>803</v>
      </c>
      <c r="H28" s="11"/>
    </row>
    <row r="29" spans="1:8" x14ac:dyDescent="0.15">
      <c r="H29" s="11"/>
    </row>
    <row r="30" spans="1:8" x14ac:dyDescent="0.15">
      <c r="A30" s="5">
        <v>2</v>
      </c>
      <c r="B30" s="5" t="s">
        <v>112</v>
      </c>
      <c r="H30" s="11"/>
    </row>
    <row r="31" spans="1:8" x14ac:dyDescent="0.15">
      <c r="H31" s="11"/>
    </row>
    <row r="32" spans="1:8" x14ac:dyDescent="0.15">
      <c r="A32" s="5">
        <v>3</v>
      </c>
      <c r="B32" s="5" t="s">
        <v>113</v>
      </c>
      <c r="H32" s="11"/>
    </row>
    <row r="33" spans="1:8" x14ac:dyDescent="0.15">
      <c r="B33" s="5" t="s">
        <v>114</v>
      </c>
      <c r="H33" s="11"/>
    </row>
    <row r="34" spans="1:8" x14ac:dyDescent="0.15">
      <c r="B34" s="5" t="s">
        <v>115</v>
      </c>
      <c r="H34" s="11"/>
    </row>
    <row r="35" spans="1:8" x14ac:dyDescent="0.15">
      <c r="A35" s="1"/>
      <c r="B35" s="1"/>
      <c r="C35" s="1"/>
      <c r="D35" s="1"/>
      <c r="E35" s="1"/>
      <c r="F35" s="1"/>
      <c r="G35" s="3"/>
      <c r="H35" s="20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795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/>
      <c r="F2" s="7" t="s">
        <v>4</v>
      </c>
      <c r="G2" s="8" t="s">
        <v>5</v>
      </c>
      <c r="H2" s="9" t="s">
        <v>6</v>
      </c>
    </row>
    <row r="3" spans="1:8" x14ac:dyDescent="0.15">
      <c r="H3" s="11"/>
    </row>
    <row r="4" spans="1:8" x14ac:dyDescent="0.15">
      <c r="A4" s="17" t="s">
        <v>108</v>
      </c>
      <c r="G4" s="18">
        <v>389.89</v>
      </c>
      <c r="H4" s="19">
        <v>100</v>
      </c>
    </row>
    <row r="5" spans="1:8" x14ac:dyDescent="0.15">
      <c r="H5" s="11"/>
    </row>
    <row r="6" spans="1:8" ht="9.75" thickBot="1" x14ac:dyDescent="0.2">
      <c r="E6" s="13" t="s">
        <v>109</v>
      </c>
      <c r="G6" s="14">
        <v>389.89</v>
      </c>
      <c r="H6" s="15">
        <v>100</v>
      </c>
    </row>
    <row r="7" spans="1:8" ht="9.75" thickTop="1" x14ac:dyDescent="0.15">
      <c r="H7" s="11"/>
    </row>
    <row r="8" spans="1:8" x14ac:dyDescent="0.15">
      <c r="A8" s="13" t="s">
        <v>110</v>
      </c>
      <c r="H8" s="11"/>
    </row>
    <row r="9" spans="1:8" x14ac:dyDescent="0.15">
      <c r="A9" s="5">
        <v>1</v>
      </c>
      <c r="B9" s="5" t="s">
        <v>796</v>
      </c>
      <c r="H9" s="11"/>
    </row>
    <row r="10" spans="1:8" x14ac:dyDescent="0.15">
      <c r="H10" s="11"/>
    </row>
    <row r="11" spans="1:8" x14ac:dyDescent="0.15">
      <c r="A11" s="5">
        <v>2</v>
      </c>
      <c r="B11" s="5" t="s">
        <v>112</v>
      </c>
      <c r="H11" s="11"/>
    </row>
    <row r="12" spans="1:8" x14ac:dyDescent="0.15">
      <c r="H12" s="11"/>
    </row>
    <row r="13" spans="1:8" x14ac:dyDescent="0.15">
      <c r="H13" s="11"/>
    </row>
    <row r="14" spans="1:8" x14ac:dyDescent="0.15">
      <c r="A14" s="1"/>
      <c r="B14" s="1"/>
      <c r="C14" s="1"/>
      <c r="D14" s="1"/>
      <c r="E14" s="1"/>
      <c r="F14" s="1"/>
      <c r="G14" s="3"/>
      <c r="H14" s="20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C9" sqref="C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1406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793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9.0399999999999994E-2</v>
      </c>
      <c r="C6" s="5" t="s">
        <v>140</v>
      </c>
      <c r="D6" s="5" t="s">
        <v>186</v>
      </c>
      <c r="E6" s="5" t="s">
        <v>12</v>
      </c>
      <c r="F6" s="5">
        <v>20</v>
      </c>
      <c r="G6" s="10">
        <v>200.77</v>
      </c>
      <c r="H6" s="11">
        <v>9.69</v>
      </c>
    </row>
    <row r="7" spans="1:8" x14ac:dyDescent="0.15">
      <c r="B7" s="12">
        <v>8.7499999999999994E-2</v>
      </c>
      <c r="C7" s="5" t="s">
        <v>123</v>
      </c>
      <c r="D7" s="5" t="s">
        <v>791</v>
      </c>
      <c r="E7" s="5" t="s">
        <v>131</v>
      </c>
      <c r="F7" s="5">
        <v>17</v>
      </c>
      <c r="G7" s="10">
        <v>170.59</v>
      </c>
      <c r="H7" s="11">
        <v>8.24</v>
      </c>
    </row>
    <row r="8" spans="1:8" x14ac:dyDescent="0.15">
      <c r="B8" s="12">
        <v>9.11E-2</v>
      </c>
      <c r="C8" s="5" t="s">
        <v>789</v>
      </c>
      <c r="D8" s="5" t="s">
        <v>496</v>
      </c>
      <c r="E8" s="5" t="s">
        <v>131</v>
      </c>
      <c r="F8" s="5">
        <v>17</v>
      </c>
      <c r="G8" s="10">
        <v>170.5</v>
      </c>
      <c r="H8" s="11">
        <v>8.23</v>
      </c>
    </row>
    <row r="9" spans="1:8" x14ac:dyDescent="0.15">
      <c r="B9" s="12">
        <v>9.8430000000000004E-2</v>
      </c>
      <c r="C9" s="5" t="s">
        <v>201</v>
      </c>
      <c r="D9" s="5" t="s">
        <v>232</v>
      </c>
      <c r="E9" s="5" t="s">
        <v>51</v>
      </c>
      <c r="F9" s="5">
        <v>150</v>
      </c>
      <c r="G9" s="10">
        <v>151.35</v>
      </c>
      <c r="H9" s="11">
        <v>7.31</v>
      </c>
    </row>
    <row r="10" spans="1:8" x14ac:dyDescent="0.15">
      <c r="B10" s="12">
        <v>9.8500000000000004E-2</v>
      </c>
      <c r="C10" s="5" t="s">
        <v>331</v>
      </c>
      <c r="D10" s="5" t="s">
        <v>332</v>
      </c>
      <c r="E10" s="5" t="s">
        <v>62</v>
      </c>
      <c r="F10" s="5">
        <v>11000</v>
      </c>
      <c r="G10" s="10">
        <v>110.49000000000001</v>
      </c>
      <c r="H10" s="11">
        <v>5.33</v>
      </c>
    </row>
    <row r="11" spans="1:8" ht="9.75" thickBot="1" x14ac:dyDescent="0.2">
      <c r="E11" s="13" t="s">
        <v>64</v>
      </c>
      <c r="G11" s="14">
        <v>803.7</v>
      </c>
      <c r="H11" s="15">
        <v>38.799999999999997</v>
      </c>
    </row>
    <row r="12" spans="1:8" ht="9.75" thickTop="1" x14ac:dyDescent="0.15">
      <c r="H12" s="11"/>
    </row>
    <row r="13" spans="1:8" ht="15" x14ac:dyDescent="0.25">
      <c r="A13" s="66" t="s">
        <v>101</v>
      </c>
      <c r="B13" s="67"/>
      <c r="C13" s="67"/>
      <c r="H13" s="11"/>
    </row>
    <row r="14" spans="1:8" ht="15" x14ac:dyDescent="0.25">
      <c r="B14" s="68" t="s">
        <v>102</v>
      </c>
      <c r="C14" s="67"/>
      <c r="H14" s="11"/>
    </row>
    <row r="15" spans="1:8" x14ac:dyDescent="0.15">
      <c r="B15" s="16" t="s">
        <v>266</v>
      </c>
      <c r="C15" s="5" t="s">
        <v>411</v>
      </c>
      <c r="D15" s="5" t="s">
        <v>554</v>
      </c>
      <c r="E15" s="5" t="s">
        <v>265</v>
      </c>
      <c r="F15" s="5">
        <v>215</v>
      </c>
      <c r="G15" s="10">
        <v>211.84</v>
      </c>
      <c r="H15" s="11">
        <v>10.23</v>
      </c>
    </row>
    <row r="16" spans="1:8" x14ac:dyDescent="0.15">
      <c r="B16" s="16" t="s">
        <v>266</v>
      </c>
      <c r="C16" s="5" t="s">
        <v>33</v>
      </c>
      <c r="D16" s="5" t="s">
        <v>267</v>
      </c>
      <c r="E16" s="5" t="s">
        <v>265</v>
      </c>
      <c r="F16" s="5">
        <v>215</v>
      </c>
      <c r="G16" s="10">
        <v>211.78</v>
      </c>
      <c r="H16" s="11">
        <v>10.220000000000001</v>
      </c>
    </row>
    <row r="17" spans="1:12" x14ac:dyDescent="0.15">
      <c r="B17" s="16" t="s">
        <v>266</v>
      </c>
      <c r="C17" s="5" t="s">
        <v>22</v>
      </c>
      <c r="D17" s="5" t="s">
        <v>556</v>
      </c>
      <c r="E17" s="5" t="s">
        <v>263</v>
      </c>
      <c r="F17" s="5">
        <v>215</v>
      </c>
      <c r="G17" s="10">
        <v>211.65</v>
      </c>
      <c r="H17" s="11">
        <v>10.220000000000001</v>
      </c>
    </row>
    <row r="18" spans="1:12" x14ac:dyDescent="0.15">
      <c r="B18" s="16" t="s">
        <v>266</v>
      </c>
      <c r="C18" s="5" t="s">
        <v>19</v>
      </c>
      <c r="D18" s="5" t="s">
        <v>734</v>
      </c>
      <c r="E18" s="5" t="s">
        <v>105</v>
      </c>
      <c r="F18" s="5">
        <v>210</v>
      </c>
      <c r="G18" s="10">
        <v>207.9</v>
      </c>
      <c r="H18" s="11">
        <v>10.040000000000001</v>
      </c>
    </row>
    <row r="19" spans="1:12" x14ac:dyDescent="0.15">
      <c r="B19" s="16" t="s">
        <v>103</v>
      </c>
      <c r="C19" s="5" t="s">
        <v>352</v>
      </c>
      <c r="D19" s="5" t="s">
        <v>445</v>
      </c>
      <c r="E19" s="5" t="s">
        <v>105</v>
      </c>
      <c r="F19" s="5">
        <v>36</v>
      </c>
      <c r="G19" s="10">
        <v>178.98</v>
      </c>
      <c r="H19" s="11">
        <v>8.64</v>
      </c>
    </row>
    <row r="20" spans="1:12" ht="9.75" thickBot="1" x14ac:dyDescent="0.2">
      <c r="E20" s="13" t="s">
        <v>64</v>
      </c>
      <c r="G20" s="14">
        <v>1022.15</v>
      </c>
      <c r="H20" s="15">
        <v>49.35</v>
      </c>
    </row>
    <row r="21" spans="1:12" ht="9.75" thickTop="1" x14ac:dyDescent="0.15">
      <c r="H21" s="11"/>
    </row>
    <row r="22" spans="1:12" x14ac:dyDescent="0.15">
      <c r="H22" s="11"/>
      <c r="J22" s="10"/>
      <c r="K22" s="10"/>
      <c r="L22" s="10"/>
    </row>
    <row r="23" spans="1:12" x14ac:dyDescent="0.15">
      <c r="A23" s="17" t="s">
        <v>108</v>
      </c>
      <c r="G23" s="18">
        <v>245.68</v>
      </c>
      <c r="H23" s="19">
        <v>11.85</v>
      </c>
      <c r="J23" s="10"/>
    </row>
    <row r="24" spans="1:12" x14ac:dyDescent="0.15">
      <c r="H24" s="11"/>
      <c r="J24" s="10"/>
    </row>
    <row r="25" spans="1:12" ht="9.75" thickBot="1" x14ac:dyDescent="0.2">
      <c r="E25" s="13" t="s">
        <v>109</v>
      </c>
      <c r="G25" s="14">
        <v>2071.5300000000002</v>
      </c>
      <c r="H25" s="15">
        <v>100</v>
      </c>
    </row>
    <row r="26" spans="1:12" ht="9.75" thickTop="1" x14ac:dyDescent="0.15">
      <c r="H26" s="11"/>
    </row>
    <row r="27" spans="1:12" x14ac:dyDescent="0.15">
      <c r="A27" s="13" t="s">
        <v>110</v>
      </c>
      <c r="H27" s="11"/>
    </row>
    <row r="28" spans="1:12" x14ac:dyDescent="0.15">
      <c r="A28" s="5">
        <v>1</v>
      </c>
      <c r="B28" s="5" t="s">
        <v>794</v>
      </c>
      <c r="H28" s="11"/>
    </row>
    <row r="29" spans="1:12" x14ac:dyDescent="0.15">
      <c r="H29" s="11"/>
    </row>
    <row r="30" spans="1:12" x14ac:dyDescent="0.15">
      <c r="A30" s="5">
        <v>2</v>
      </c>
      <c r="B30" s="5" t="s">
        <v>112</v>
      </c>
      <c r="H30" s="11"/>
    </row>
    <row r="31" spans="1:12" x14ac:dyDescent="0.15">
      <c r="H31" s="11"/>
    </row>
    <row r="32" spans="1:12" x14ac:dyDescent="0.15">
      <c r="A32" s="5">
        <v>3</v>
      </c>
      <c r="B32" s="5" t="s">
        <v>113</v>
      </c>
      <c r="H32" s="11"/>
    </row>
    <row r="33" spans="1:8" x14ac:dyDescent="0.15">
      <c r="B33" s="5" t="s">
        <v>114</v>
      </c>
      <c r="H33" s="11"/>
    </row>
    <row r="34" spans="1:8" x14ac:dyDescent="0.15">
      <c r="B34" s="5" t="s">
        <v>115</v>
      </c>
      <c r="H34" s="11"/>
    </row>
    <row r="35" spans="1:8" x14ac:dyDescent="0.15">
      <c r="A35" s="1"/>
      <c r="B35" s="1"/>
      <c r="C35" s="1"/>
      <c r="D35" s="1"/>
      <c r="E35" s="1"/>
      <c r="F35" s="1"/>
      <c r="G35" s="3"/>
      <c r="H35" s="20"/>
    </row>
  </sheetData>
  <mergeCells count="6">
    <mergeCell ref="A2:C2"/>
    <mergeCell ref="A3:C3"/>
    <mergeCell ref="B4:C4"/>
    <mergeCell ref="B5:C5"/>
    <mergeCell ref="A13:C13"/>
    <mergeCell ref="B14:C14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E9" sqref="E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140625" style="5" bestFit="1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788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9.0399999999999994E-2</v>
      </c>
      <c r="C6" s="5" t="s">
        <v>140</v>
      </c>
      <c r="D6" s="5" t="s">
        <v>186</v>
      </c>
      <c r="E6" s="5" t="s">
        <v>12</v>
      </c>
      <c r="F6" s="5">
        <v>40</v>
      </c>
      <c r="G6" s="10">
        <v>401.53000000000003</v>
      </c>
      <c r="H6" s="11">
        <v>10.09</v>
      </c>
    </row>
    <row r="7" spans="1:8" x14ac:dyDescent="0.15">
      <c r="B7" s="12">
        <v>9.11E-2</v>
      </c>
      <c r="C7" s="5" t="s">
        <v>789</v>
      </c>
      <c r="D7" s="5" t="s">
        <v>496</v>
      </c>
      <c r="E7" s="5" t="s">
        <v>131</v>
      </c>
      <c r="F7" s="5">
        <v>36</v>
      </c>
      <c r="G7" s="10">
        <v>361.06</v>
      </c>
      <c r="H7" s="11">
        <v>9.07</v>
      </c>
    </row>
    <row r="8" spans="1:8" x14ac:dyDescent="0.15">
      <c r="B8" s="12">
        <v>9.11E-2</v>
      </c>
      <c r="C8" s="5" t="s">
        <v>36</v>
      </c>
      <c r="D8" s="5" t="s">
        <v>790</v>
      </c>
      <c r="E8" s="5" t="s">
        <v>12</v>
      </c>
      <c r="F8" s="5">
        <v>35</v>
      </c>
      <c r="G8" s="10">
        <v>351.33</v>
      </c>
      <c r="H8" s="11">
        <v>8.83</v>
      </c>
    </row>
    <row r="9" spans="1:8" x14ac:dyDescent="0.15">
      <c r="B9" s="12">
        <v>8.7499999999999994E-2</v>
      </c>
      <c r="C9" s="5" t="s">
        <v>123</v>
      </c>
      <c r="D9" s="5" t="s">
        <v>791</v>
      </c>
      <c r="E9" s="5" t="s">
        <v>131</v>
      </c>
      <c r="F9" s="5">
        <v>35</v>
      </c>
      <c r="G9" s="10">
        <v>351.22</v>
      </c>
      <c r="H9" s="11">
        <v>8.83</v>
      </c>
    </row>
    <row r="10" spans="1:8" x14ac:dyDescent="0.15">
      <c r="B10" s="12">
        <v>9.8500000000000004E-2</v>
      </c>
      <c r="C10" s="5" t="s">
        <v>331</v>
      </c>
      <c r="D10" s="5" t="s">
        <v>332</v>
      </c>
      <c r="E10" s="5" t="s">
        <v>62</v>
      </c>
      <c r="F10" s="5">
        <v>17500</v>
      </c>
      <c r="G10" s="10">
        <v>175.78</v>
      </c>
      <c r="H10" s="11">
        <v>4.42</v>
      </c>
    </row>
    <row r="11" spans="1:8" ht="9.75" thickBot="1" x14ac:dyDescent="0.2">
      <c r="E11" s="13" t="s">
        <v>64</v>
      </c>
      <c r="G11" s="14">
        <v>1640.92</v>
      </c>
      <c r="H11" s="15">
        <v>41.24</v>
      </c>
    </row>
    <row r="12" spans="1:8" ht="9.75" thickTop="1" x14ac:dyDescent="0.15">
      <c r="H12" s="11"/>
    </row>
    <row r="13" spans="1:8" ht="15" x14ac:dyDescent="0.25">
      <c r="A13" s="66" t="s">
        <v>101</v>
      </c>
      <c r="B13" s="67"/>
      <c r="C13" s="67"/>
      <c r="H13" s="11"/>
    </row>
    <row r="14" spans="1:8" ht="15" x14ac:dyDescent="0.25">
      <c r="B14" s="68" t="s">
        <v>102</v>
      </c>
      <c r="C14" s="67"/>
      <c r="H14" s="11"/>
    </row>
    <row r="15" spans="1:8" x14ac:dyDescent="0.15">
      <c r="B15" s="16" t="s">
        <v>266</v>
      </c>
      <c r="C15" s="5" t="s">
        <v>19</v>
      </c>
      <c r="D15" s="5" t="s">
        <v>734</v>
      </c>
      <c r="E15" s="5" t="s">
        <v>105</v>
      </c>
      <c r="F15" s="5">
        <v>440</v>
      </c>
      <c r="G15" s="10">
        <v>435.59000000000003</v>
      </c>
      <c r="H15" s="11">
        <v>10.95</v>
      </c>
    </row>
    <row r="16" spans="1:8" x14ac:dyDescent="0.15">
      <c r="B16" s="16" t="s">
        <v>266</v>
      </c>
      <c r="C16" s="5" t="s">
        <v>411</v>
      </c>
      <c r="D16" s="5" t="s">
        <v>554</v>
      </c>
      <c r="E16" s="5" t="s">
        <v>265</v>
      </c>
      <c r="F16" s="5">
        <v>440</v>
      </c>
      <c r="G16" s="10">
        <v>433.53000000000003</v>
      </c>
      <c r="H16" s="11">
        <v>10.9</v>
      </c>
    </row>
    <row r="17" spans="1:8" x14ac:dyDescent="0.15">
      <c r="B17" s="16" t="s">
        <v>266</v>
      </c>
      <c r="C17" s="5" t="s">
        <v>33</v>
      </c>
      <c r="D17" s="5" t="s">
        <v>267</v>
      </c>
      <c r="E17" s="5" t="s">
        <v>265</v>
      </c>
      <c r="F17" s="5">
        <v>440</v>
      </c>
      <c r="G17" s="10">
        <v>433.41</v>
      </c>
      <c r="H17" s="11">
        <v>10.89</v>
      </c>
    </row>
    <row r="18" spans="1:8" x14ac:dyDescent="0.15">
      <c r="B18" s="16" t="s">
        <v>266</v>
      </c>
      <c r="C18" s="5" t="s">
        <v>22</v>
      </c>
      <c r="D18" s="5" t="s">
        <v>556</v>
      </c>
      <c r="E18" s="5" t="s">
        <v>263</v>
      </c>
      <c r="F18" s="5">
        <v>440</v>
      </c>
      <c r="G18" s="10">
        <v>433.14</v>
      </c>
      <c r="H18" s="11">
        <v>10.89</v>
      </c>
    </row>
    <row r="19" spans="1:8" x14ac:dyDescent="0.15">
      <c r="B19" s="16" t="s">
        <v>103</v>
      </c>
      <c r="C19" s="5" t="s">
        <v>352</v>
      </c>
      <c r="D19" s="5" t="s">
        <v>445</v>
      </c>
      <c r="E19" s="5" t="s">
        <v>105</v>
      </c>
      <c r="F19" s="5">
        <v>74</v>
      </c>
      <c r="G19" s="10">
        <v>367.90000000000003</v>
      </c>
      <c r="H19" s="11">
        <v>9.25</v>
      </c>
    </row>
    <row r="20" spans="1:8" ht="9.75" thickBot="1" x14ac:dyDescent="0.2">
      <c r="E20" s="13" t="s">
        <v>64</v>
      </c>
      <c r="G20" s="14">
        <v>2103.5700000000002</v>
      </c>
      <c r="H20" s="15">
        <v>52.88</v>
      </c>
    </row>
    <row r="21" spans="1:8" ht="9.75" thickTop="1" x14ac:dyDescent="0.15">
      <c r="H21" s="11"/>
    </row>
    <row r="22" spans="1:8" x14ac:dyDescent="0.15">
      <c r="H22" s="11"/>
    </row>
    <row r="23" spans="1:8" x14ac:dyDescent="0.15">
      <c r="A23" s="17" t="s">
        <v>108</v>
      </c>
      <c r="G23" s="18">
        <v>234.22</v>
      </c>
      <c r="H23" s="19">
        <v>5.88</v>
      </c>
    </row>
    <row r="24" spans="1:8" x14ac:dyDescent="0.15">
      <c r="H24" s="11"/>
    </row>
    <row r="25" spans="1:8" ht="9.75" thickBot="1" x14ac:dyDescent="0.2">
      <c r="E25" s="13" t="s">
        <v>109</v>
      </c>
      <c r="G25" s="14">
        <v>3978.71</v>
      </c>
      <c r="H25" s="15">
        <v>100</v>
      </c>
    </row>
    <row r="26" spans="1:8" ht="9.75" thickTop="1" x14ac:dyDescent="0.15">
      <c r="H26" s="11"/>
    </row>
    <row r="27" spans="1:8" x14ac:dyDescent="0.15">
      <c r="A27" s="13" t="s">
        <v>110</v>
      </c>
      <c r="H27" s="11"/>
    </row>
    <row r="28" spans="1:8" x14ac:dyDescent="0.15">
      <c r="A28" s="5">
        <v>1</v>
      </c>
      <c r="B28" s="5" t="s">
        <v>792</v>
      </c>
      <c r="H28" s="11"/>
    </row>
    <row r="29" spans="1:8" x14ac:dyDescent="0.15">
      <c r="H29" s="11"/>
    </row>
    <row r="30" spans="1:8" x14ac:dyDescent="0.15">
      <c r="A30" s="5">
        <v>2</v>
      </c>
      <c r="B30" s="5" t="s">
        <v>112</v>
      </c>
      <c r="H30" s="11"/>
    </row>
    <row r="31" spans="1:8" x14ac:dyDescent="0.15">
      <c r="H31" s="11"/>
    </row>
    <row r="32" spans="1:8" x14ac:dyDescent="0.15">
      <c r="A32" s="5">
        <v>3</v>
      </c>
      <c r="B32" s="5" t="s">
        <v>113</v>
      </c>
      <c r="H32" s="11"/>
    </row>
    <row r="33" spans="1:8" x14ac:dyDescent="0.15">
      <c r="B33" s="5" t="s">
        <v>114</v>
      </c>
      <c r="H33" s="11"/>
    </row>
    <row r="34" spans="1:8" x14ac:dyDescent="0.15">
      <c r="B34" s="5" t="s">
        <v>115</v>
      </c>
      <c r="H34" s="11"/>
    </row>
    <row r="35" spans="1:8" x14ac:dyDescent="0.15">
      <c r="A35" s="1"/>
      <c r="B35" s="1"/>
      <c r="C35" s="1"/>
      <c r="D35" s="1"/>
      <c r="E35" s="1"/>
      <c r="F35" s="1"/>
      <c r="G35" s="3"/>
      <c r="H35" s="20"/>
    </row>
  </sheetData>
  <mergeCells count="6">
    <mergeCell ref="A2:C2"/>
    <mergeCell ref="A3:C3"/>
    <mergeCell ref="B4:C4"/>
    <mergeCell ref="B5:C5"/>
    <mergeCell ref="A13:C13"/>
    <mergeCell ref="B14:C14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21" workbookViewId="0">
      <selection activeCell="B125" sqref="B12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743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9.0999999999999998E-2</v>
      </c>
      <c r="C6" s="5" t="s">
        <v>56</v>
      </c>
      <c r="D6" s="5" t="s">
        <v>57</v>
      </c>
      <c r="E6" s="5" t="s">
        <v>24</v>
      </c>
      <c r="F6" s="5">
        <v>1400</v>
      </c>
      <c r="G6" s="10">
        <v>14179.73</v>
      </c>
      <c r="H6" s="11">
        <v>3.58</v>
      </c>
    </row>
    <row r="7" spans="1:8" x14ac:dyDescent="0.15">
      <c r="B7" s="12">
        <v>8.4699999999999998E-2</v>
      </c>
      <c r="C7" s="5" t="s">
        <v>744</v>
      </c>
      <c r="D7" s="5" t="s">
        <v>179</v>
      </c>
      <c r="E7" s="5" t="s">
        <v>131</v>
      </c>
      <c r="F7" s="5">
        <v>1300</v>
      </c>
      <c r="G7" s="10">
        <v>13321.720000000001</v>
      </c>
      <c r="H7" s="11">
        <v>3.37</v>
      </c>
    </row>
    <row r="8" spans="1:8" x14ac:dyDescent="0.15">
      <c r="B8" s="12">
        <v>9.9099999999999994E-2</v>
      </c>
      <c r="C8" s="5" t="s">
        <v>745</v>
      </c>
      <c r="D8" s="5" t="s">
        <v>746</v>
      </c>
      <c r="E8" s="5" t="s">
        <v>275</v>
      </c>
      <c r="F8" s="5">
        <v>1230</v>
      </c>
      <c r="G8" s="10">
        <v>12685.62</v>
      </c>
      <c r="H8" s="11">
        <v>3.2</v>
      </c>
    </row>
    <row r="9" spans="1:8" x14ac:dyDescent="0.15">
      <c r="B9" s="12">
        <v>8.9700000000000002E-2</v>
      </c>
      <c r="C9" s="5" t="s">
        <v>13</v>
      </c>
      <c r="D9" s="5" t="s">
        <v>43</v>
      </c>
      <c r="E9" s="5" t="s">
        <v>18</v>
      </c>
      <c r="F9" s="5">
        <v>1200</v>
      </c>
      <c r="G9" s="10">
        <v>12288.61</v>
      </c>
      <c r="H9" s="11">
        <v>3.1</v>
      </c>
    </row>
    <row r="10" spans="1:8" x14ac:dyDescent="0.15">
      <c r="B10" s="12">
        <v>0.1075</v>
      </c>
      <c r="C10" s="5" t="s">
        <v>294</v>
      </c>
      <c r="D10" s="5" t="s">
        <v>295</v>
      </c>
      <c r="E10" s="5" t="s">
        <v>24</v>
      </c>
      <c r="F10" s="5">
        <v>1027</v>
      </c>
      <c r="G10" s="10">
        <v>11096.57</v>
      </c>
      <c r="H10" s="11">
        <v>2.8000000000000003</v>
      </c>
    </row>
    <row r="11" spans="1:8" x14ac:dyDescent="0.15">
      <c r="B11" s="12">
        <v>8.4699999999999998E-2</v>
      </c>
      <c r="C11" s="5" t="s">
        <v>654</v>
      </c>
      <c r="D11" s="5" t="s">
        <v>655</v>
      </c>
      <c r="E11" s="5" t="s">
        <v>35</v>
      </c>
      <c r="F11" s="5">
        <v>1050</v>
      </c>
      <c r="G11" s="10">
        <v>10668.22</v>
      </c>
      <c r="H11" s="11">
        <v>2.7</v>
      </c>
    </row>
    <row r="12" spans="1:8" x14ac:dyDescent="0.15">
      <c r="B12" s="12">
        <v>9.2499999999999999E-2</v>
      </c>
      <c r="C12" s="5" t="s">
        <v>276</v>
      </c>
      <c r="D12" s="5" t="s">
        <v>277</v>
      </c>
      <c r="E12" s="5" t="s">
        <v>12</v>
      </c>
      <c r="F12" s="5">
        <v>980</v>
      </c>
      <c r="G12" s="10">
        <v>10347.370000000001</v>
      </c>
      <c r="H12" s="11">
        <v>2.6100000000000003</v>
      </c>
    </row>
    <row r="13" spans="1:8" x14ac:dyDescent="0.15">
      <c r="B13" s="12">
        <v>8.9700000000000002E-2</v>
      </c>
      <c r="C13" s="5" t="s">
        <v>13</v>
      </c>
      <c r="D13" s="5" t="s">
        <v>29</v>
      </c>
      <c r="E13" s="5" t="s">
        <v>15</v>
      </c>
      <c r="F13" s="5">
        <v>1000</v>
      </c>
      <c r="G13" s="10">
        <v>10287.59</v>
      </c>
      <c r="H13" s="11">
        <v>2.6</v>
      </c>
    </row>
    <row r="14" spans="1:8" x14ac:dyDescent="0.15">
      <c r="B14" s="12">
        <v>7.4999999999999997E-2</v>
      </c>
      <c r="C14" s="5" t="s">
        <v>287</v>
      </c>
      <c r="D14" s="5" t="s">
        <v>288</v>
      </c>
      <c r="E14" s="5" t="s">
        <v>24</v>
      </c>
      <c r="F14" s="5">
        <v>1000</v>
      </c>
      <c r="G14" s="10">
        <v>9924.49</v>
      </c>
      <c r="H14" s="11">
        <v>2.5100000000000002</v>
      </c>
    </row>
    <row r="15" spans="1:8" x14ac:dyDescent="0.15">
      <c r="B15" s="12">
        <v>8.6599999999999996E-2</v>
      </c>
      <c r="C15" s="5" t="s">
        <v>289</v>
      </c>
      <c r="D15" s="5" t="s">
        <v>747</v>
      </c>
      <c r="E15" s="5" t="s">
        <v>35</v>
      </c>
      <c r="F15" s="5">
        <v>900</v>
      </c>
      <c r="G15" s="10">
        <v>9165.91</v>
      </c>
      <c r="H15" s="11">
        <v>2.3200000000000003</v>
      </c>
    </row>
    <row r="16" spans="1:8" x14ac:dyDescent="0.15">
      <c r="B16" s="12">
        <v>9.1499999999999998E-2</v>
      </c>
      <c r="C16" s="5" t="s">
        <v>748</v>
      </c>
      <c r="D16" s="5" t="s">
        <v>749</v>
      </c>
      <c r="E16" s="5" t="s">
        <v>304</v>
      </c>
      <c r="F16" s="5">
        <v>900</v>
      </c>
      <c r="G16" s="10">
        <v>9003.5400000000009</v>
      </c>
      <c r="H16" s="11">
        <v>2.27</v>
      </c>
    </row>
    <row r="17" spans="2:8" x14ac:dyDescent="0.15">
      <c r="B17" s="12">
        <v>8.7499999999999994E-2</v>
      </c>
      <c r="C17" s="5" t="s">
        <v>33</v>
      </c>
      <c r="D17" s="5" t="s">
        <v>34</v>
      </c>
      <c r="E17" s="5" t="s">
        <v>35</v>
      </c>
      <c r="F17" s="5">
        <v>900</v>
      </c>
      <c r="G17" s="10">
        <v>8889.66</v>
      </c>
      <c r="H17" s="11">
        <v>2.2500000000000004</v>
      </c>
    </row>
    <row r="18" spans="2:8" x14ac:dyDescent="0.15">
      <c r="B18" s="12">
        <v>7.9000000000000001E-2</v>
      </c>
      <c r="C18" s="5" t="s">
        <v>285</v>
      </c>
      <c r="D18" s="5" t="s">
        <v>286</v>
      </c>
      <c r="E18" s="5" t="s">
        <v>35</v>
      </c>
      <c r="F18" s="5">
        <v>850</v>
      </c>
      <c r="G18" s="10">
        <v>8508.02</v>
      </c>
      <c r="H18" s="11">
        <v>2.1500000000000004</v>
      </c>
    </row>
    <row r="19" spans="2:8" x14ac:dyDescent="0.15">
      <c r="B19" s="12">
        <v>0.114</v>
      </c>
      <c r="C19" s="5" t="s">
        <v>296</v>
      </c>
      <c r="D19" s="5" t="s">
        <v>297</v>
      </c>
      <c r="E19" s="5" t="s">
        <v>298</v>
      </c>
      <c r="F19" s="5">
        <v>75</v>
      </c>
      <c r="G19" s="10">
        <v>7590.78</v>
      </c>
      <c r="H19" s="11">
        <v>1.9200000000000002</v>
      </c>
    </row>
    <row r="20" spans="2:8" x14ac:dyDescent="0.15">
      <c r="B20" s="12">
        <v>9.1700000000000004E-2</v>
      </c>
      <c r="C20" s="5" t="s">
        <v>56</v>
      </c>
      <c r="D20" s="5" t="s">
        <v>660</v>
      </c>
      <c r="E20" s="5" t="s">
        <v>24</v>
      </c>
      <c r="F20" s="5">
        <v>730</v>
      </c>
      <c r="G20" s="10">
        <v>7412.96</v>
      </c>
      <c r="H20" s="11">
        <v>1.87</v>
      </c>
    </row>
    <row r="21" spans="2:8" x14ac:dyDescent="0.15">
      <c r="B21" s="12">
        <v>8.9499999999999996E-2</v>
      </c>
      <c r="C21" s="5" t="s">
        <v>750</v>
      </c>
      <c r="D21" s="5" t="s">
        <v>751</v>
      </c>
      <c r="E21" s="5" t="s">
        <v>12</v>
      </c>
      <c r="F21" s="5">
        <v>700</v>
      </c>
      <c r="G21" s="10">
        <v>7233.16</v>
      </c>
      <c r="H21" s="11">
        <v>1.83</v>
      </c>
    </row>
    <row r="22" spans="2:8" x14ac:dyDescent="0.15">
      <c r="B22" s="12">
        <v>0.1099</v>
      </c>
      <c r="C22" s="5" t="s">
        <v>752</v>
      </c>
      <c r="D22" s="5" t="s">
        <v>23</v>
      </c>
      <c r="E22" s="5" t="s">
        <v>24</v>
      </c>
      <c r="F22" s="5">
        <v>700</v>
      </c>
      <c r="G22" s="10">
        <v>7210.38</v>
      </c>
      <c r="H22" s="11">
        <v>1.82</v>
      </c>
    </row>
    <row r="23" spans="2:8" x14ac:dyDescent="0.15">
      <c r="B23" s="12">
        <v>0.02</v>
      </c>
      <c r="C23" s="5" t="s">
        <v>753</v>
      </c>
      <c r="D23" s="5" t="s">
        <v>754</v>
      </c>
      <c r="E23" s="5" t="s">
        <v>304</v>
      </c>
      <c r="F23" s="5">
        <v>500</v>
      </c>
      <c r="G23" s="10">
        <v>6622.6900000000005</v>
      </c>
      <c r="H23" s="11">
        <v>1.67</v>
      </c>
    </row>
    <row r="24" spans="2:8" x14ac:dyDescent="0.15">
      <c r="B24" s="12">
        <v>7.85E-2</v>
      </c>
      <c r="C24" s="5" t="s">
        <v>755</v>
      </c>
      <c r="D24" s="5" t="s">
        <v>756</v>
      </c>
      <c r="E24" s="5" t="s">
        <v>21</v>
      </c>
      <c r="F24" s="5">
        <v>650</v>
      </c>
      <c r="G24" s="10">
        <v>6425.31</v>
      </c>
      <c r="H24" s="11">
        <v>1.6199999999999999</v>
      </c>
    </row>
    <row r="25" spans="2:8" x14ac:dyDescent="0.15">
      <c r="B25" s="12">
        <v>8.6499999999999994E-2</v>
      </c>
      <c r="C25" s="5" t="s">
        <v>157</v>
      </c>
      <c r="D25" s="5" t="s">
        <v>158</v>
      </c>
      <c r="E25" s="5" t="s">
        <v>131</v>
      </c>
      <c r="F25" s="5">
        <v>2400</v>
      </c>
      <c r="G25" s="10">
        <v>6206.7</v>
      </c>
      <c r="H25" s="11">
        <v>1.5700000000000003</v>
      </c>
    </row>
    <row r="26" spans="2:8" x14ac:dyDescent="0.15">
      <c r="B26" s="12">
        <v>9.5000000000000001E-2</v>
      </c>
      <c r="C26" s="5" t="s">
        <v>16</v>
      </c>
      <c r="D26" s="5" t="s">
        <v>303</v>
      </c>
      <c r="E26" s="5" t="s">
        <v>304</v>
      </c>
      <c r="F26" s="5">
        <v>600</v>
      </c>
      <c r="G26" s="10">
        <v>6115.28</v>
      </c>
      <c r="H26" s="11">
        <v>1.54</v>
      </c>
    </row>
    <row r="27" spans="2:8" x14ac:dyDescent="0.15">
      <c r="B27" s="12">
        <v>0.04</v>
      </c>
      <c r="C27" s="5" t="s">
        <v>273</v>
      </c>
      <c r="D27" s="5" t="s">
        <v>344</v>
      </c>
      <c r="E27" s="5" t="s">
        <v>275</v>
      </c>
      <c r="F27" s="5">
        <v>350</v>
      </c>
      <c r="G27" s="10">
        <v>5347.54</v>
      </c>
      <c r="H27" s="11">
        <v>1.35</v>
      </c>
    </row>
    <row r="28" spans="2:8" x14ac:dyDescent="0.15">
      <c r="B28" s="12">
        <v>0.115</v>
      </c>
      <c r="C28" s="5" t="s">
        <v>25</v>
      </c>
      <c r="D28" s="5" t="s">
        <v>318</v>
      </c>
      <c r="E28" s="5" t="s">
        <v>27</v>
      </c>
      <c r="F28" s="5">
        <v>500</v>
      </c>
      <c r="G28" s="10">
        <v>5233.3100000000004</v>
      </c>
      <c r="H28" s="11">
        <v>1.32</v>
      </c>
    </row>
    <row r="29" spans="2:8" x14ac:dyDescent="0.15">
      <c r="B29" s="12">
        <v>0.09</v>
      </c>
      <c r="C29" s="5" t="s">
        <v>136</v>
      </c>
      <c r="D29" s="5" t="s">
        <v>345</v>
      </c>
      <c r="E29" s="5" t="s">
        <v>12</v>
      </c>
      <c r="F29" s="5">
        <v>500</v>
      </c>
      <c r="G29" s="10">
        <v>5229.6500000000005</v>
      </c>
      <c r="H29" s="11">
        <v>1.32</v>
      </c>
    </row>
    <row r="30" spans="2:8" x14ac:dyDescent="0.15">
      <c r="B30" s="12">
        <v>0.1095</v>
      </c>
      <c r="C30" s="5" t="s">
        <v>333</v>
      </c>
      <c r="D30" s="5" t="s">
        <v>757</v>
      </c>
      <c r="E30" s="5" t="s">
        <v>298</v>
      </c>
      <c r="F30" s="5">
        <v>500</v>
      </c>
      <c r="G30" s="10">
        <v>5152.4000000000005</v>
      </c>
      <c r="H30" s="11">
        <v>1.3</v>
      </c>
    </row>
    <row r="31" spans="2:8" x14ac:dyDescent="0.15">
      <c r="B31" s="12">
        <v>9.1700000000000004E-2</v>
      </c>
      <c r="C31" s="5" t="s">
        <v>56</v>
      </c>
      <c r="D31" s="5" t="s">
        <v>662</v>
      </c>
      <c r="E31" s="5" t="s">
        <v>24</v>
      </c>
      <c r="F31" s="5">
        <v>500</v>
      </c>
      <c r="G31" s="10">
        <v>5077.2300000000005</v>
      </c>
      <c r="H31" s="11">
        <v>1.28</v>
      </c>
    </row>
    <row r="32" spans="2:8" x14ac:dyDescent="0.15">
      <c r="B32" s="12">
        <v>9.8199999999999996E-2</v>
      </c>
      <c r="C32" s="5" t="s">
        <v>310</v>
      </c>
      <c r="D32" s="5" t="s">
        <v>670</v>
      </c>
      <c r="E32" s="5" t="s">
        <v>312</v>
      </c>
      <c r="F32" s="5">
        <v>490</v>
      </c>
      <c r="G32" s="10">
        <v>4935.41</v>
      </c>
      <c r="H32" s="11">
        <v>1.25</v>
      </c>
    </row>
    <row r="33" spans="2:8" x14ac:dyDescent="0.15">
      <c r="B33" s="12">
        <v>0.1109</v>
      </c>
      <c r="C33" s="5" t="s">
        <v>46</v>
      </c>
      <c r="D33" s="5" t="s">
        <v>47</v>
      </c>
      <c r="E33" s="5" t="s">
        <v>48</v>
      </c>
      <c r="F33" s="5">
        <v>492</v>
      </c>
      <c r="G33" s="10">
        <v>4913.6000000000004</v>
      </c>
      <c r="H33" s="11">
        <v>1.2400000000000002</v>
      </c>
    </row>
    <row r="34" spans="2:8" x14ac:dyDescent="0.15">
      <c r="B34" s="12">
        <v>9.8000000000000004E-2</v>
      </c>
      <c r="C34" s="5" t="s">
        <v>308</v>
      </c>
      <c r="D34" s="5" t="s">
        <v>309</v>
      </c>
      <c r="E34" s="5" t="s">
        <v>275</v>
      </c>
      <c r="F34" s="5">
        <v>450</v>
      </c>
      <c r="G34" s="10">
        <v>4580.1400000000003</v>
      </c>
      <c r="H34" s="11">
        <v>1.1600000000000001</v>
      </c>
    </row>
    <row r="35" spans="2:8" x14ac:dyDescent="0.15">
      <c r="B35" s="12">
        <v>7.9500000000000001E-2</v>
      </c>
      <c r="C35" s="5" t="s">
        <v>159</v>
      </c>
      <c r="D35" s="5" t="s">
        <v>160</v>
      </c>
      <c r="E35" s="5" t="s">
        <v>131</v>
      </c>
      <c r="F35" s="5">
        <v>450</v>
      </c>
      <c r="G35" s="10">
        <v>4517.13</v>
      </c>
      <c r="H35" s="11">
        <v>1.1400000000000001</v>
      </c>
    </row>
    <row r="36" spans="2:8" x14ac:dyDescent="0.15">
      <c r="B36" s="12">
        <v>8.1500000000000003E-2</v>
      </c>
      <c r="C36" s="5" t="s">
        <v>753</v>
      </c>
      <c r="D36" s="5" t="s">
        <v>314</v>
      </c>
      <c r="E36" s="5" t="s">
        <v>315</v>
      </c>
      <c r="F36" s="5">
        <v>450</v>
      </c>
      <c r="G36" s="10">
        <v>4438.6099999999997</v>
      </c>
      <c r="H36" s="11">
        <v>1.1199999999999999</v>
      </c>
    </row>
    <row r="37" spans="2:8" x14ac:dyDescent="0.15">
      <c r="B37" s="12">
        <v>7.9000000000000001E-2</v>
      </c>
      <c r="C37" s="5" t="s">
        <v>305</v>
      </c>
      <c r="D37" s="5" t="s">
        <v>563</v>
      </c>
      <c r="E37" s="5" t="s">
        <v>12</v>
      </c>
      <c r="F37" s="5">
        <v>450</v>
      </c>
      <c r="G37" s="10">
        <v>4417.3900000000003</v>
      </c>
      <c r="H37" s="11">
        <v>1.1199999999999999</v>
      </c>
    </row>
    <row r="38" spans="2:8" x14ac:dyDescent="0.15">
      <c r="B38" s="12">
        <v>0.04</v>
      </c>
      <c r="C38" s="5" t="s">
        <v>273</v>
      </c>
      <c r="D38" s="5" t="s">
        <v>274</v>
      </c>
      <c r="E38" s="5" t="s">
        <v>275</v>
      </c>
      <c r="F38" s="5">
        <v>260</v>
      </c>
      <c r="G38" s="10">
        <v>4047.9300000000003</v>
      </c>
      <c r="H38" s="11">
        <v>1.02</v>
      </c>
    </row>
    <row r="39" spans="2:8" x14ac:dyDescent="0.15">
      <c r="B39" s="12">
        <v>0.09</v>
      </c>
      <c r="C39" s="5" t="s">
        <v>306</v>
      </c>
      <c r="D39" s="5" t="s">
        <v>758</v>
      </c>
      <c r="E39" s="5" t="s">
        <v>35</v>
      </c>
      <c r="F39" s="5">
        <v>400000</v>
      </c>
      <c r="G39" s="10">
        <v>4009.26</v>
      </c>
      <c r="H39" s="11">
        <v>1.0100000000000002</v>
      </c>
    </row>
    <row r="40" spans="2:8" x14ac:dyDescent="0.15">
      <c r="B40" s="12">
        <v>9.8000000000000004E-2</v>
      </c>
      <c r="C40" s="5" t="s">
        <v>308</v>
      </c>
      <c r="D40" s="5" t="s">
        <v>329</v>
      </c>
      <c r="E40" s="5" t="s">
        <v>275</v>
      </c>
      <c r="F40" s="5">
        <v>350</v>
      </c>
      <c r="G40" s="10">
        <v>3549.65</v>
      </c>
      <c r="H40" s="11">
        <v>0.90000000000000013</v>
      </c>
    </row>
    <row r="41" spans="2:8" x14ac:dyDescent="0.15">
      <c r="B41" s="12">
        <v>9.4799999999999995E-2</v>
      </c>
      <c r="C41" s="5" t="s">
        <v>342</v>
      </c>
      <c r="D41" s="5" t="s">
        <v>343</v>
      </c>
      <c r="E41" s="5" t="s">
        <v>304</v>
      </c>
      <c r="F41" s="5">
        <v>350</v>
      </c>
      <c r="G41" s="10">
        <v>3539.35</v>
      </c>
      <c r="H41" s="11">
        <v>0.89</v>
      </c>
    </row>
    <row r="42" spans="2:8" x14ac:dyDescent="0.15">
      <c r="B42" s="12">
        <v>8.6499999999999994E-2</v>
      </c>
      <c r="C42" s="5" t="s">
        <v>157</v>
      </c>
      <c r="D42" s="5" t="s">
        <v>169</v>
      </c>
      <c r="E42" s="5" t="s">
        <v>131</v>
      </c>
      <c r="F42" s="5">
        <v>350</v>
      </c>
      <c r="G42" s="10">
        <v>3519.9900000000002</v>
      </c>
      <c r="H42" s="11">
        <v>0.89</v>
      </c>
    </row>
    <row r="43" spans="2:8" x14ac:dyDescent="0.15">
      <c r="B43" s="12">
        <v>8.4500000000000006E-2</v>
      </c>
      <c r="C43" s="5" t="s">
        <v>143</v>
      </c>
      <c r="D43" s="5" t="s">
        <v>561</v>
      </c>
      <c r="E43" s="5" t="s">
        <v>131</v>
      </c>
      <c r="F43" s="5">
        <v>350</v>
      </c>
      <c r="G43" s="10">
        <v>3502.25</v>
      </c>
      <c r="H43" s="11">
        <v>0.88</v>
      </c>
    </row>
    <row r="44" spans="2:8" x14ac:dyDescent="0.15">
      <c r="B44" s="16" t="s">
        <v>319</v>
      </c>
      <c r="C44" s="5" t="s">
        <v>320</v>
      </c>
      <c r="D44" s="5" t="s">
        <v>321</v>
      </c>
      <c r="E44" s="5" t="s">
        <v>312</v>
      </c>
      <c r="F44" s="5">
        <v>340</v>
      </c>
      <c r="G44" s="10">
        <v>3430</v>
      </c>
      <c r="H44" s="11">
        <v>0.87000000000000011</v>
      </c>
    </row>
    <row r="45" spans="2:8" x14ac:dyDescent="0.15">
      <c r="B45" s="12">
        <v>7.2499999999999995E-2</v>
      </c>
      <c r="C45" s="5" t="s">
        <v>129</v>
      </c>
      <c r="D45" s="5" t="s">
        <v>634</v>
      </c>
      <c r="E45" s="5" t="s">
        <v>131</v>
      </c>
      <c r="F45" s="5">
        <v>320</v>
      </c>
      <c r="G45" s="10">
        <v>3199.03</v>
      </c>
      <c r="H45" s="11">
        <v>0.80999999999999994</v>
      </c>
    </row>
    <row r="46" spans="2:8" x14ac:dyDescent="0.15">
      <c r="B46" s="12">
        <v>9.5100000000000004E-2</v>
      </c>
      <c r="C46" s="5" t="s">
        <v>316</v>
      </c>
      <c r="D46" s="5" t="s">
        <v>317</v>
      </c>
      <c r="E46" s="5" t="s">
        <v>24</v>
      </c>
      <c r="F46" s="5">
        <v>300</v>
      </c>
      <c r="G46" s="10">
        <v>2926.07</v>
      </c>
      <c r="H46" s="11">
        <v>0.74</v>
      </c>
    </row>
    <row r="47" spans="2:8" x14ac:dyDescent="0.15">
      <c r="B47" s="12">
        <v>9.0499999999999997E-2</v>
      </c>
      <c r="C47" s="5" t="s">
        <v>347</v>
      </c>
      <c r="D47" s="5" t="s">
        <v>759</v>
      </c>
      <c r="E47" s="5" t="s">
        <v>131</v>
      </c>
      <c r="F47" s="5">
        <v>276</v>
      </c>
      <c r="G47" s="10">
        <v>2811.05</v>
      </c>
      <c r="H47" s="11">
        <v>0.71000000000000008</v>
      </c>
    </row>
    <row r="48" spans="2:8" x14ac:dyDescent="0.15">
      <c r="B48" s="12">
        <v>0.1225</v>
      </c>
      <c r="C48" s="5" t="s">
        <v>280</v>
      </c>
      <c r="D48" s="5" t="s">
        <v>760</v>
      </c>
      <c r="E48" s="5" t="s">
        <v>282</v>
      </c>
      <c r="F48" s="5">
        <v>250</v>
      </c>
      <c r="G48" s="10">
        <v>2647.9700000000003</v>
      </c>
      <c r="H48" s="11">
        <v>0.67</v>
      </c>
    </row>
    <row r="49" spans="2:8" x14ac:dyDescent="0.15">
      <c r="B49" s="12">
        <v>0.1125</v>
      </c>
      <c r="C49" s="5" t="s">
        <v>38</v>
      </c>
      <c r="D49" s="5" t="s">
        <v>39</v>
      </c>
      <c r="E49" s="5" t="s">
        <v>40</v>
      </c>
      <c r="F49" s="5">
        <v>250</v>
      </c>
      <c r="G49" s="10">
        <v>2606.3000000000002</v>
      </c>
      <c r="H49" s="11">
        <v>0.66</v>
      </c>
    </row>
    <row r="50" spans="2:8" x14ac:dyDescent="0.15">
      <c r="B50" s="12">
        <v>0.1265</v>
      </c>
      <c r="C50" s="5" t="s">
        <v>323</v>
      </c>
      <c r="D50" s="5" t="s">
        <v>302</v>
      </c>
      <c r="E50" s="5" t="s">
        <v>298</v>
      </c>
      <c r="F50" s="5">
        <v>250</v>
      </c>
      <c r="G50" s="10">
        <v>2600.9</v>
      </c>
      <c r="H50" s="11">
        <v>0.66</v>
      </c>
    </row>
    <row r="51" spans="2:8" x14ac:dyDescent="0.15">
      <c r="B51" s="12">
        <v>8.4000000000000005E-2</v>
      </c>
      <c r="C51" s="5" t="s">
        <v>509</v>
      </c>
      <c r="D51" s="5" t="s">
        <v>761</v>
      </c>
      <c r="E51" s="5" t="s">
        <v>12</v>
      </c>
      <c r="F51" s="5">
        <v>250</v>
      </c>
      <c r="G51" s="10">
        <v>2573.75</v>
      </c>
      <c r="H51" s="11">
        <v>0.65</v>
      </c>
    </row>
    <row r="52" spans="2:8" x14ac:dyDescent="0.15">
      <c r="B52" s="12">
        <v>0.13500000000000001</v>
      </c>
      <c r="C52" s="5" t="s">
        <v>323</v>
      </c>
      <c r="D52" s="5" t="s">
        <v>337</v>
      </c>
      <c r="E52" s="5" t="s">
        <v>298</v>
      </c>
      <c r="F52" s="5">
        <v>25</v>
      </c>
      <c r="G52" s="10">
        <v>2561.8200000000002</v>
      </c>
      <c r="H52" s="11">
        <v>0.65</v>
      </c>
    </row>
    <row r="53" spans="2:8" x14ac:dyDescent="0.15">
      <c r="B53" s="12">
        <v>9.4500000000000001E-2</v>
      </c>
      <c r="C53" s="5" t="s">
        <v>195</v>
      </c>
      <c r="D53" s="5" t="s">
        <v>196</v>
      </c>
      <c r="E53" s="5" t="s">
        <v>131</v>
      </c>
      <c r="F53" s="5">
        <v>250</v>
      </c>
      <c r="G53" s="10">
        <v>2526.61</v>
      </c>
      <c r="H53" s="11">
        <v>0.64</v>
      </c>
    </row>
    <row r="54" spans="2:8" x14ac:dyDescent="0.15">
      <c r="B54" s="12">
        <v>7.9500000000000001E-2</v>
      </c>
      <c r="C54" s="5" t="s">
        <v>41</v>
      </c>
      <c r="D54" s="5" t="s">
        <v>42</v>
      </c>
      <c r="E54" s="5" t="s">
        <v>12</v>
      </c>
      <c r="F54" s="5">
        <v>250</v>
      </c>
      <c r="G54" s="10">
        <v>2462.29</v>
      </c>
      <c r="H54" s="11">
        <v>0.62000000000000011</v>
      </c>
    </row>
    <row r="55" spans="2:8" x14ac:dyDescent="0.15">
      <c r="B55" s="12">
        <v>0.11</v>
      </c>
      <c r="C55" s="5" t="s">
        <v>25</v>
      </c>
      <c r="D55" s="5" t="s">
        <v>358</v>
      </c>
      <c r="E55" s="5" t="s">
        <v>359</v>
      </c>
      <c r="F55" s="5">
        <v>220</v>
      </c>
      <c r="G55" s="10">
        <v>2290.09</v>
      </c>
      <c r="H55" s="11">
        <v>0.58000000000000007</v>
      </c>
    </row>
    <row r="56" spans="2:8" x14ac:dyDescent="0.15">
      <c r="B56" s="12">
        <v>9.4799999999999995E-2</v>
      </c>
      <c r="C56" s="5" t="s">
        <v>762</v>
      </c>
      <c r="D56" s="5" t="s">
        <v>763</v>
      </c>
      <c r="E56" s="5" t="s">
        <v>667</v>
      </c>
      <c r="F56" s="5">
        <v>228</v>
      </c>
      <c r="G56" s="10">
        <v>2182.14</v>
      </c>
      <c r="H56" s="11">
        <v>0.55000000000000004</v>
      </c>
    </row>
    <row r="57" spans="2:8" x14ac:dyDescent="0.15">
      <c r="B57" s="12">
        <v>9.5000000000000001E-2</v>
      </c>
      <c r="C57" s="5" t="s">
        <v>664</v>
      </c>
      <c r="D57" s="5" t="s">
        <v>284</v>
      </c>
      <c r="E57" s="5" t="s">
        <v>275</v>
      </c>
      <c r="F57" s="5">
        <v>200</v>
      </c>
      <c r="G57" s="10">
        <v>2007.77</v>
      </c>
      <c r="H57" s="11">
        <v>0.51</v>
      </c>
    </row>
    <row r="58" spans="2:8" x14ac:dyDescent="0.15">
      <c r="B58" s="12">
        <v>7.8E-2</v>
      </c>
      <c r="C58" s="5" t="s">
        <v>123</v>
      </c>
      <c r="D58" s="5" t="s">
        <v>672</v>
      </c>
      <c r="E58" s="5" t="s">
        <v>12</v>
      </c>
      <c r="F58" s="5">
        <v>160</v>
      </c>
      <c r="G58" s="10">
        <v>1602.58</v>
      </c>
      <c r="H58" s="11">
        <v>0.4</v>
      </c>
    </row>
    <row r="59" spans="2:8" x14ac:dyDescent="0.15">
      <c r="B59" s="12">
        <v>0.13500000000000001</v>
      </c>
      <c r="C59" s="5" t="s">
        <v>323</v>
      </c>
      <c r="D59" s="5" t="s">
        <v>324</v>
      </c>
      <c r="E59" s="5" t="s">
        <v>298</v>
      </c>
      <c r="F59" s="5">
        <v>150</v>
      </c>
      <c r="G59" s="10">
        <v>1540.7</v>
      </c>
      <c r="H59" s="11">
        <v>0.39</v>
      </c>
    </row>
    <row r="60" spans="2:8" x14ac:dyDescent="0.15">
      <c r="B60" s="12">
        <v>8.7499999999999994E-2</v>
      </c>
      <c r="C60" s="5" t="s">
        <v>306</v>
      </c>
      <c r="D60" s="5" t="s">
        <v>307</v>
      </c>
      <c r="E60" s="5" t="s">
        <v>35</v>
      </c>
      <c r="F60" s="5">
        <v>150000</v>
      </c>
      <c r="G60" s="10">
        <v>1501.71</v>
      </c>
      <c r="H60" s="11">
        <v>0.38</v>
      </c>
    </row>
    <row r="61" spans="2:8" x14ac:dyDescent="0.15">
      <c r="B61" s="12">
        <v>0.1225</v>
      </c>
      <c r="C61" s="5" t="s">
        <v>325</v>
      </c>
      <c r="D61" s="5" t="s">
        <v>764</v>
      </c>
      <c r="E61" s="5" t="s">
        <v>27</v>
      </c>
      <c r="F61" s="5">
        <v>1400</v>
      </c>
      <c r="G61" s="10">
        <v>1406.13</v>
      </c>
      <c r="H61" s="11">
        <v>0.36000000000000004</v>
      </c>
    </row>
    <row r="62" spans="2:8" x14ac:dyDescent="0.15">
      <c r="B62" s="12">
        <v>8.4500000000000006E-2</v>
      </c>
      <c r="C62" s="5" t="s">
        <v>617</v>
      </c>
      <c r="D62" s="5" t="s">
        <v>618</v>
      </c>
      <c r="E62" s="5" t="s">
        <v>12</v>
      </c>
      <c r="F62" s="5">
        <v>110</v>
      </c>
      <c r="G62" s="10">
        <v>1124.96</v>
      </c>
      <c r="H62" s="11">
        <v>0.27999999999999997</v>
      </c>
    </row>
    <row r="63" spans="2:8" x14ac:dyDescent="0.15">
      <c r="B63" s="12">
        <v>9.0999999999999998E-2</v>
      </c>
      <c r="C63" s="5" t="s">
        <v>49</v>
      </c>
      <c r="D63" s="5" t="s">
        <v>765</v>
      </c>
      <c r="E63" s="5" t="s">
        <v>51</v>
      </c>
      <c r="F63" s="5">
        <v>100</v>
      </c>
      <c r="G63" s="10">
        <v>1019.34</v>
      </c>
      <c r="H63" s="11">
        <v>0.26</v>
      </c>
    </row>
    <row r="64" spans="2:8" x14ac:dyDescent="0.15">
      <c r="B64" s="12">
        <v>8.3000000000000004E-2</v>
      </c>
      <c r="C64" s="5" t="s">
        <v>163</v>
      </c>
      <c r="D64" s="5" t="s">
        <v>133</v>
      </c>
      <c r="E64" s="5" t="s">
        <v>134</v>
      </c>
      <c r="F64" s="5">
        <v>100</v>
      </c>
      <c r="G64" s="10">
        <v>1014.27</v>
      </c>
      <c r="H64" s="11">
        <v>0.26</v>
      </c>
    </row>
    <row r="65" spans="2:8" x14ac:dyDescent="0.15">
      <c r="B65" s="12">
        <v>9.4799999999999995E-2</v>
      </c>
      <c r="C65" s="5" t="s">
        <v>333</v>
      </c>
      <c r="D65" s="5" t="s">
        <v>334</v>
      </c>
      <c r="E65" s="5" t="s">
        <v>298</v>
      </c>
      <c r="F65" s="5">
        <v>100</v>
      </c>
      <c r="G65" s="10">
        <v>986.95</v>
      </c>
      <c r="H65" s="11">
        <v>0.25</v>
      </c>
    </row>
    <row r="66" spans="2:8" x14ac:dyDescent="0.15">
      <c r="B66" s="12">
        <v>9.2499999999999999E-2</v>
      </c>
      <c r="C66" s="5" t="s">
        <v>766</v>
      </c>
      <c r="D66" s="5" t="s">
        <v>767</v>
      </c>
      <c r="E66" s="5" t="s">
        <v>275</v>
      </c>
      <c r="F66" s="5">
        <v>90</v>
      </c>
      <c r="G66" s="10">
        <v>903.59</v>
      </c>
      <c r="H66" s="11">
        <v>0.22999999999999998</v>
      </c>
    </row>
    <row r="67" spans="2:8" x14ac:dyDescent="0.15">
      <c r="B67" s="12">
        <v>0.1</v>
      </c>
      <c r="C67" s="5" t="s">
        <v>30</v>
      </c>
      <c r="D67" s="5" t="s">
        <v>354</v>
      </c>
      <c r="E67" s="5" t="s">
        <v>24</v>
      </c>
      <c r="F67" s="5">
        <v>75</v>
      </c>
      <c r="G67" s="10">
        <v>757.97</v>
      </c>
      <c r="H67" s="11">
        <v>0.19</v>
      </c>
    </row>
    <row r="68" spans="2:8" x14ac:dyDescent="0.15">
      <c r="B68" s="12">
        <v>9.0499999999999997E-2</v>
      </c>
      <c r="C68" s="5" t="s">
        <v>347</v>
      </c>
      <c r="D68" s="5" t="s">
        <v>768</v>
      </c>
      <c r="E68" s="5" t="s">
        <v>131</v>
      </c>
      <c r="F68" s="5">
        <v>67</v>
      </c>
      <c r="G68" s="10">
        <v>681.51</v>
      </c>
      <c r="H68" s="11">
        <v>0.17</v>
      </c>
    </row>
    <row r="69" spans="2:8" x14ac:dyDescent="0.15">
      <c r="B69" s="12">
        <v>9.1399999999999995E-2</v>
      </c>
      <c r="C69" s="5" t="s">
        <v>360</v>
      </c>
      <c r="D69" s="5" t="s">
        <v>361</v>
      </c>
      <c r="E69" s="5" t="s">
        <v>134</v>
      </c>
      <c r="F69" s="5">
        <v>50</v>
      </c>
      <c r="G69" s="10">
        <v>519.08000000000004</v>
      </c>
      <c r="H69" s="11">
        <v>0.13</v>
      </c>
    </row>
    <row r="70" spans="2:8" x14ac:dyDescent="0.15">
      <c r="B70" s="12">
        <v>9.9099999999999994E-2</v>
      </c>
      <c r="C70" s="5" t="s">
        <v>327</v>
      </c>
      <c r="D70" s="5" t="s">
        <v>769</v>
      </c>
      <c r="E70" s="5" t="s">
        <v>275</v>
      </c>
      <c r="F70" s="5">
        <v>50</v>
      </c>
      <c r="G70" s="10">
        <v>511.56</v>
      </c>
      <c r="H70" s="11">
        <v>0.13</v>
      </c>
    </row>
    <row r="71" spans="2:8" x14ac:dyDescent="0.15">
      <c r="B71" s="12">
        <v>0.122</v>
      </c>
      <c r="C71" s="5" t="s">
        <v>325</v>
      </c>
      <c r="D71" s="5" t="s">
        <v>326</v>
      </c>
      <c r="E71" s="5" t="s">
        <v>27</v>
      </c>
      <c r="F71" s="5">
        <v>50</v>
      </c>
      <c r="G71" s="10">
        <v>507.37</v>
      </c>
      <c r="H71" s="11">
        <v>0.13</v>
      </c>
    </row>
    <row r="72" spans="2:8" x14ac:dyDescent="0.15">
      <c r="B72" s="12">
        <v>8.8499999999999995E-2</v>
      </c>
      <c r="C72" s="5" t="s">
        <v>49</v>
      </c>
      <c r="D72" s="5" t="s">
        <v>770</v>
      </c>
      <c r="E72" s="5" t="s">
        <v>51</v>
      </c>
      <c r="F72" s="5">
        <v>50</v>
      </c>
      <c r="G72" s="10">
        <v>506.27000000000004</v>
      </c>
      <c r="H72" s="11">
        <v>0.13</v>
      </c>
    </row>
    <row r="73" spans="2:8" x14ac:dyDescent="0.15">
      <c r="B73" s="12">
        <v>8.8499999999999995E-2</v>
      </c>
      <c r="C73" s="5" t="s">
        <v>49</v>
      </c>
      <c r="D73" s="5" t="s">
        <v>771</v>
      </c>
      <c r="E73" s="5" t="s">
        <v>51</v>
      </c>
      <c r="F73" s="5">
        <v>50</v>
      </c>
      <c r="G73" s="10">
        <v>505.31</v>
      </c>
      <c r="H73" s="11">
        <v>0.13</v>
      </c>
    </row>
    <row r="74" spans="2:8" x14ac:dyDescent="0.15">
      <c r="B74" s="12">
        <v>9.0999999999999998E-2</v>
      </c>
      <c r="C74" s="5" t="s">
        <v>349</v>
      </c>
      <c r="D74" s="5" t="s">
        <v>589</v>
      </c>
      <c r="E74" s="5" t="s">
        <v>134</v>
      </c>
      <c r="F74" s="5">
        <v>50</v>
      </c>
      <c r="G74" s="10">
        <v>504.43</v>
      </c>
      <c r="H74" s="11">
        <v>0.13</v>
      </c>
    </row>
    <row r="75" spans="2:8" x14ac:dyDescent="0.15">
      <c r="B75" s="12">
        <v>8.8499999999999995E-2</v>
      </c>
      <c r="C75" s="5" t="s">
        <v>49</v>
      </c>
      <c r="D75" s="5" t="s">
        <v>772</v>
      </c>
      <c r="E75" s="5" t="s">
        <v>51</v>
      </c>
      <c r="F75" s="5">
        <v>50</v>
      </c>
      <c r="G75" s="10">
        <v>503.83</v>
      </c>
      <c r="H75" s="11">
        <v>0.13</v>
      </c>
    </row>
    <row r="76" spans="2:8" x14ac:dyDescent="0.15">
      <c r="B76" s="12">
        <v>9.0999999999999998E-2</v>
      </c>
      <c r="C76" s="5" t="s">
        <v>349</v>
      </c>
      <c r="D76" s="5" t="s">
        <v>773</v>
      </c>
      <c r="E76" s="5" t="s">
        <v>134</v>
      </c>
      <c r="F76" s="5">
        <v>43</v>
      </c>
      <c r="G76" s="10">
        <v>433.81</v>
      </c>
      <c r="H76" s="11">
        <v>0.11</v>
      </c>
    </row>
    <row r="77" spans="2:8" x14ac:dyDescent="0.15">
      <c r="B77" s="12">
        <v>8.6599999999999996E-2</v>
      </c>
      <c r="C77" s="5" t="s">
        <v>167</v>
      </c>
      <c r="D77" s="5" t="s">
        <v>774</v>
      </c>
      <c r="E77" s="5" t="s">
        <v>12</v>
      </c>
      <c r="F77" s="5">
        <v>30</v>
      </c>
      <c r="G77" s="10">
        <v>306.45999999999998</v>
      </c>
      <c r="H77" s="11">
        <v>0.08</v>
      </c>
    </row>
    <row r="78" spans="2:8" x14ac:dyDescent="0.15">
      <c r="B78" s="12">
        <v>8.8999999999999996E-2</v>
      </c>
      <c r="C78" s="5" t="s">
        <v>342</v>
      </c>
      <c r="D78" s="5" t="s">
        <v>624</v>
      </c>
      <c r="E78" s="5" t="s">
        <v>21</v>
      </c>
      <c r="F78" s="5">
        <v>20</v>
      </c>
      <c r="G78" s="10">
        <v>202.42000000000002</v>
      </c>
      <c r="H78" s="11">
        <v>0.05</v>
      </c>
    </row>
    <row r="79" spans="2:8" x14ac:dyDescent="0.15">
      <c r="B79" s="12">
        <v>9.2999999999999999E-2</v>
      </c>
      <c r="C79" s="5" t="s">
        <v>36</v>
      </c>
      <c r="D79" s="5" t="s">
        <v>355</v>
      </c>
      <c r="E79" s="5" t="s">
        <v>12</v>
      </c>
      <c r="F79" s="5">
        <v>20</v>
      </c>
      <c r="G79" s="10">
        <v>201.42000000000002</v>
      </c>
      <c r="H79" s="11">
        <v>0.05</v>
      </c>
    </row>
    <row r="80" spans="2:8" x14ac:dyDescent="0.15">
      <c r="B80" s="12">
        <v>9.8430000000000004E-2</v>
      </c>
      <c r="C80" s="5" t="s">
        <v>201</v>
      </c>
      <c r="D80" s="5" t="s">
        <v>775</v>
      </c>
      <c r="E80" s="5" t="s">
        <v>51</v>
      </c>
      <c r="F80" s="5">
        <v>170</v>
      </c>
      <c r="G80" s="10">
        <v>179.34</v>
      </c>
      <c r="H80" s="11">
        <v>0.05</v>
      </c>
    </row>
    <row r="81" spans="2:8" x14ac:dyDescent="0.15">
      <c r="B81" s="12">
        <v>9.8430000000000004E-2</v>
      </c>
      <c r="C81" s="5" t="s">
        <v>201</v>
      </c>
      <c r="D81" s="5" t="s">
        <v>776</v>
      </c>
      <c r="E81" s="5" t="s">
        <v>51</v>
      </c>
      <c r="F81" s="5">
        <v>170</v>
      </c>
      <c r="G81" s="10">
        <v>178.87</v>
      </c>
      <c r="H81" s="11">
        <v>0.05</v>
      </c>
    </row>
    <row r="82" spans="2:8" x14ac:dyDescent="0.15">
      <c r="B82" s="12">
        <v>9.8430000000000004E-2</v>
      </c>
      <c r="C82" s="5" t="s">
        <v>201</v>
      </c>
      <c r="D82" s="5" t="s">
        <v>777</v>
      </c>
      <c r="E82" s="5" t="s">
        <v>51</v>
      </c>
      <c r="F82" s="5">
        <v>170</v>
      </c>
      <c r="G82" s="10">
        <v>178.38</v>
      </c>
      <c r="H82" s="11">
        <v>0.05</v>
      </c>
    </row>
    <row r="83" spans="2:8" x14ac:dyDescent="0.15">
      <c r="B83" s="12">
        <v>9.8430000000000004E-2</v>
      </c>
      <c r="C83" s="5" t="s">
        <v>201</v>
      </c>
      <c r="D83" s="5" t="s">
        <v>778</v>
      </c>
      <c r="E83" s="5" t="s">
        <v>51</v>
      </c>
      <c r="F83" s="5">
        <v>153</v>
      </c>
      <c r="G83" s="10">
        <v>167.71</v>
      </c>
      <c r="H83" s="11">
        <v>0.04</v>
      </c>
    </row>
    <row r="84" spans="2:8" x14ac:dyDescent="0.15">
      <c r="B84" s="12">
        <v>9.8430000000000004E-2</v>
      </c>
      <c r="C84" s="5" t="s">
        <v>201</v>
      </c>
      <c r="D84" s="5" t="s">
        <v>779</v>
      </c>
      <c r="E84" s="5" t="s">
        <v>51</v>
      </c>
      <c r="F84" s="5">
        <v>153</v>
      </c>
      <c r="G84" s="10">
        <v>167.3</v>
      </c>
      <c r="H84" s="11">
        <v>0.04</v>
      </c>
    </row>
    <row r="85" spans="2:8" x14ac:dyDescent="0.15">
      <c r="B85" s="12">
        <v>9.8430000000000004E-2</v>
      </c>
      <c r="C85" s="5" t="s">
        <v>201</v>
      </c>
      <c r="D85" s="5" t="s">
        <v>780</v>
      </c>
      <c r="E85" s="5" t="s">
        <v>51</v>
      </c>
      <c r="F85" s="5">
        <v>136</v>
      </c>
      <c r="G85" s="10">
        <v>148.47</v>
      </c>
      <c r="H85" s="11">
        <v>0.04</v>
      </c>
    </row>
    <row r="86" spans="2:8" x14ac:dyDescent="0.15">
      <c r="B86" s="12">
        <v>0.10630000000000001</v>
      </c>
      <c r="C86" s="5" t="s">
        <v>201</v>
      </c>
      <c r="D86" s="5" t="s">
        <v>781</v>
      </c>
      <c r="E86" s="5" t="s">
        <v>12</v>
      </c>
      <c r="F86" s="5">
        <v>15</v>
      </c>
      <c r="G86" s="10">
        <v>15.5</v>
      </c>
      <c r="H86" s="11">
        <v>0</v>
      </c>
    </row>
    <row r="87" spans="2:8" x14ac:dyDescent="0.15">
      <c r="B87" s="12">
        <v>0.10630000000000001</v>
      </c>
      <c r="C87" s="5" t="s">
        <v>201</v>
      </c>
      <c r="D87" s="5" t="s">
        <v>782</v>
      </c>
      <c r="E87" s="5" t="s">
        <v>12</v>
      </c>
      <c r="F87" s="5">
        <v>8</v>
      </c>
      <c r="G87" s="10">
        <v>8.25</v>
      </c>
      <c r="H87" s="11">
        <v>0</v>
      </c>
    </row>
    <row r="88" spans="2:8" x14ac:dyDescent="0.15">
      <c r="B88" s="12">
        <v>0.10630000000000001</v>
      </c>
      <c r="C88" s="5" t="s">
        <v>201</v>
      </c>
      <c r="D88" s="5" t="s">
        <v>783</v>
      </c>
      <c r="E88" s="5" t="s">
        <v>12</v>
      </c>
      <c r="F88" s="5">
        <v>2</v>
      </c>
      <c r="G88" s="10">
        <v>2.0699999999999998</v>
      </c>
      <c r="H88" s="11">
        <v>0</v>
      </c>
    </row>
    <row r="89" spans="2:8" ht="9.75" thickBot="1" x14ac:dyDescent="0.2">
      <c r="E89" s="13" t="s">
        <v>64</v>
      </c>
      <c r="G89" s="14">
        <v>326308.5</v>
      </c>
      <c r="H89" s="15">
        <v>82.449999999999903</v>
      </c>
    </row>
    <row r="90" spans="2:8" ht="15.75" thickTop="1" x14ac:dyDescent="0.25">
      <c r="B90" s="66" t="s">
        <v>234</v>
      </c>
      <c r="C90" s="67"/>
      <c r="H90" s="11"/>
    </row>
    <row r="91" spans="2:8" x14ac:dyDescent="0.15">
      <c r="B91" s="12">
        <v>9.5699999999999993E-2</v>
      </c>
      <c r="C91" s="5" t="s">
        <v>375</v>
      </c>
      <c r="D91" s="5" t="s">
        <v>376</v>
      </c>
      <c r="E91" s="5" t="s">
        <v>275</v>
      </c>
      <c r="F91" s="5">
        <v>1420</v>
      </c>
      <c r="G91" s="10">
        <v>14425.720000000001</v>
      </c>
      <c r="H91" s="11">
        <v>3.64</v>
      </c>
    </row>
    <row r="92" spans="2:8" x14ac:dyDescent="0.15">
      <c r="B92" s="12">
        <v>0.04</v>
      </c>
      <c r="C92" s="5" t="s">
        <v>377</v>
      </c>
      <c r="D92" s="5" t="s">
        <v>784</v>
      </c>
      <c r="E92" s="5" t="s">
        <v>275</v>
      </c>
      <c r="F92" s="5">
        <v>700</v>
      </c>
      <c r="G92" s="10">
        <v>10567.56</v>
      </c>
      <c r="H92" s="11">
        <v>2.67</v>
      </c>
    </row>
    <row r="93" spans="2:8" x14ac:dyDescent="0.15">
      <c r="B93" s="12">
        <v>7.9500000000000001E-2</v>
      </c>
      <c r="C93" s="5" t="s">
        <v>372</v>
      </c>
      <c r="D93" s="5" t="s">
        <v>373</v>
      </c>
      <c r="E93" s="5" t="s">
        <v>374</v>
      </c>
      <c r="F93" s="5">
        <v>1000</v>
      </c>
      <c r="G93" s="10">
        <v>10007.469999999999</v>
      </c>
      <c r="H93" s="11">
        <v>2.5299999999999998</v>
      </c>
    </row>
    <row r="94" spans="2:8" x14ac:dyDescent="0.15">
      <c r="B94" s="12">
        <v>9.9500000000000005E-2</v>
      </c>
      <c r="C94" s="5" t="s">
        <v>692</v>
      </c>
      <c r="D94" s="5" t="s">
        <v>693</v>
      </c>
      <c r="E94" s="5" t="s">
        <v>121</v>
      </c>
      <c r="F94" s="5">
        <v>4120</v>
      </c>
      <c r="G94" s="10">
        <v>3732.03</v>
      </c>
      <c r="H94" s="11">
        <v>0.94000000000000006</v>
      </c>
    </row>
    <row r="95" spans="2:8" x14ac:dyDescent="0.15">
      <c r="B95" s="16" t="s">
        <v>122</v>
      </c>
      <c r="C95" s="5" t="s">
        <v>386</v>
      </c>
      <c r="D95" s="5" t="s">
        <v>387</v>
      </c>
      <c r="E95" s="5" t="s">
        <v>382</v>
      </c>
      <c r="F95" s="5">
        <v>200</v>
      </c>
      <c r="G95" s="10">
        <v>2668.04</v>
      </c>
      <c r="H95" s="11">
        <v>0.67</v>
      </c>
    </row>
    <row r="96" spans="2:8" x14ac:dyDescent="0.15">
      <c r="B96" s="12">
        <v>0.04</v>
      </c>
      <c r="C96" s="5" t="s">
        <v>377</v>
      </c>
      <c r="D96" s="5" t="s">
        <v>379</v>
      </c>
      <c r="E96" s="5" t="s">
        <v>275</v>
      </c>
      <c r="F96" s="5">
        <v>140</v>
      </c>
      <c r="G96" s="10">
        <v>2200.75</v>
      </c>
      <c r="H96" s="11">
        <v>0.55999999999999994</v>
      </c>
    </row>
    <row r="97" spans="1:8" x14ac:dyDescent="0.15">
      <c r="B97" s="12">
        <v>0.04</v>
      </c>
      <c r="C97" s="5" t="s">
        <v>377</v>
      </c>
      <c r="D97" s="5" t="s">
        <v>378</v>
      </c>
      <c r="E97" s="5" t="s">
        <v>275</v>
      </c>
      <c r="F97" s="5">
        <v>100</v>
      </c>
      <c r="G97" s="10">
        <v>1541.42</v>
      </c>
      <c r="H97" s="11">
        <v>0.39</v>
      </c>
    </row>
    <row r="98" spans="1:8" x14ac:dyDescent="0.15">
      <c r="B98" s="12">
        <v>0.10349999999999999</v>
      </c>
      <c r="C98" s="5" t="s">
        <v>391</v>
      </c>
      <c r="D98" s="5" t="s">
        <v>392</v>
      </c>
      <c r="E98" s="5" t="s">
        <v>134</v>
      </c>
      <c r="F98" s="5">
        <v>8.0185899999999997</v>
      </c>
      <c r="G98" s="10">
        <v>634.33000000000004</v>
      </c>
      <c r="H98" s="11">
        <v>0.16</v>
      </c>
    </row>
    <row r="99" spans="1:8" ht="9.75" thickBot="1" x14ac:dyDescent="0.2">
      <c r="E99" s="13" t="s">
        <v>64</v>
      </c>
      <c r="G99" s="14">
        <v>45777.32</v>
      </c>
      <c r="H99" s="15">
        <v>11.56</v>
      </c>
    </row>
    <row r="100" spans="1:8" ht="15.75" thickTop="1" x14ac:dyDescent="0.25">
      <c r="B100" s="68" t="s">
        <v>65</v>
      </c>
      <c r="C100" s="67"/>
      <c r="H100" s="11"/>
    </row>
    <row r="101" spans="1:8" ht="15" x14ac:dyDescent="0.25">
      <c r="B101" s="66" t="s">
        <v>9</v>
      </c>
      <c r="C101" s="67"/>
      <c r="H101" s="11"/>
    </row>
    <row r="102" spans="1:8" x14ac:dyDescent="0.15">
      <c r="B102" s="16" t="s">
        <v>106</v>
      </c>
      <c r="C102" s="5" t="s">
        <v>73</v>
      </c>
      <c r="D102" s="5" t="s">
        <v>78</v>
      </c>
      <c r="E102" s="5" t="s">
        <v>68</v>
      </c>
      <c r="F102" s="5">
        <v>1500000</v>
      </c>
      <c r="G102" s="10">
        <v>1535.27</v>
      </c>
      <c r="H102" s="11">
        <v>0.39</v>
      </c>
    </row>
    <row r="103" spans="1:8" ht="9.75" thickBot="1" x14ac:dyDescent="0.2">
      <c r="E103" s="13" t="s">
        <v>64</v>
      </c>
      <c r="G103" s="14">
        <v>1535.27</v>
      </c>
      <c r="H103" s="15">
        <v>0.39</v>
      </c>
    </row>
    <row r="104" spans="1:8" ht="9.75" thickTop="1" x14ac:dyDescent="0.15">
      <c r="H104" s="11"/>
    </row>
    <row r="105" spans="1:8" ht="15" x14ac:dyDescent="0.25">
      <c r="A105" s="66" t="s">
        <v>101</v>
      </c>
      <c r="B105" s="67"/>
      <c r="C105" s="67"/>
      <c r="H105" s="11"/>
    </row>
    <row r="106" spans="1:8" ht="15" x14ac:dyDescent="0.25">
      <c r="B106" s="68" t="s">
        <v>102</v>
      </c>
      <c r="C106" s="67"/>
      <c r="H106" s="11"/>
    </row>
    <row r="107" spans="1:8" x14ac:dyDescent="0.15">
      <c r="B107" s="16" t="s">
        <v>103</v>
      </c>
      <c r="C107" s="5" t="s">
        <v>306</v>
      </c>
      <c r="D107" s="5" t="s">
        <v>785</v>
      </c>
      <c r="E107" s="5" t="s">
        <v>265</v>
      </c>
      <c r="F107" s="5">
        <v>100</v>
      </c>
      <c r="G107" s="10">
        <v>499.27000000000004</v>
      </c>
      <c r="H107" s="11">
        <v>0.13</v>
      </c>
    </row>
    <row r="108" spans="1:8" ht="9.75" thickBot="1" x14ac:dyDescent="0.2">
      <c r="E108" s="13" t="s">
        <v>64</v>
      </c>
      <c r="G108" s="14">
        <v>499.27</v>
      </c>
      <c r="H108" s="15">
        <v>0.13</v>
      </c>
    </row>
    <row r="109" spans="1:8" ht="9.75" thickTop="1" x14ac:dyDescent="0.15">
      <c r="H109" s="11"/>
    </row>
    <row r="110" spans="1:8" x14ac:dyDescent="0.15">
      <c r="B110" s="16" t="s">
        <v>106</v>
      </c>
      <c r="C110" s="5" t="s">
        <v>107</v>
      </c>
      <c r="E110" s="5" t="s">
        <v>106</v>
      </c>
      <c r="G110" s="10">
        <v>4530.32</v>
      </c>
      <c r="H110" s="11">
        <v>1.1400000000000001</v>
      </c>
    </row>
    <row r="111" spans="1:8" ht="9.75" thickBot="1" x14ac:dyDescent="0.2">
      <c r="E111" s="13" t="s">
        <v>64</v>
      </c>
      <c r="G111" s="14">
        <v>4530.32</v>
      </c>
      <c r="H111" s="15">
        <v>1.1399999999999999</v>
      </c>
    </row>
    <row r="112" spans="1:8" ht="9.75" thickTop="1" x14ac:dyDescent="0.15">
      <c r="H112" s="11"/>
    </row>
    <row r="113" spans="1:8" x14ac:dyDescent="0.15">
      <c r="A113" s="17" t="s">
        <v>108</v>
      </c>
      <c r="G113" s="18">
        <v>17171.16</v>
      </c>
      <c r="H113" s="19">
        <v>4.33</v>
      </c>
    </row>
    <row r="114" spans="1:8" x14ac:dyDescent="0.15">
      <c r="H114" s="11"/>
    </row>
    <row r="115" spans="1:8" ht="9.75" thickBot="1" x14ac:dyDescent="0.2">
      <c r="E115" s="13" t="s">
        <v>109</v>
      </c>
      <c r="G115" s="14">
        <v>395821.84</v>
      </c>
      <c r="H115" s="15">
        <v>100</v>
      </c>
    </row>
    <row r="116" spans="1:8" ht="9.75" thickTop="1" x14ac:dyDescent="0.15">
      <c r="H116" s="11"/>
    </row>
    <row r="117" spans="1:8" x14ac:dyDescent="0.15">
      <c r="A117" s="13" t="s">
        <v>110</v>
      </c>
      <c r="H117" s="11"/>
    </row>
    <row r="118" spans="1:8" x14ac:dyDescent="0.15">
      <c r="A118" s="5">
        <v>1</v>
      </c>
      <c r="B118" s="5" t="s">
        <v>786</v>
      </c>
      <c r="H118" s="11"/>
    </row>
    <row r="119" spans="1:8" x14ac:dyDescent="0.15">
      <c r="H119" s="11"/>
    </row>
    <row r="120" spans="1:8" x14ac:dyDescent="0.15">
      <c r="A120" s="5">
        <v>2</v>
      </c>
      <c r="B120" s="5" t="s">
        <v>112</v>
      </c>
      <c r="H120" s="11"/>
    </row>
    <row r="121" spans="1:8" x14ac:dyDescent="0.15">
      <c r="H121" s="11"/>
    </row>
    <row r="122" spans="1:8" x14ac:dyDescent="0.15">
      <c r="A122" s="5">
        <v>3</v>
      </c>
      <c r="B122" s="5" t="s">
        <v>270</v>
      </c>
      <c r="H122" s="11"/>
    </row>
    <row r="123" spans="1:8" x14ac:dyDescent="0.15">
      <c r="H123" s="11"/>
    </row>
    <row r="124" spans="1:8" x14ac:dyDescent="0.15">
      <c r="A124" s="5">
        <v>4</v>
      </c>
      <c r="B124" s="5" t="s">
        <v>787</v>
      </c>
      <c r="H124" s="11"/>
    </row>
    <row r="125" spans="1:8" x14ac:dyDescent="0.15">
      <c r="H125" s="11"/>
    </row>
    <row r="126" spans="1:8" x14ac:dyDescent="0.15">
      <c r="A126" s="5">
        <v>5</v>
      </c>
      <c r="B126" s="5" t="s">
        <v>113</v>
      </c>
      <c r="H126" s="11"/>
    </row>
    <row r="127" spans="1:8" x14ac:dyDescent="0.15">
      <c r="B127" s="5" t="s">
        <v>114</v>
      </c>
      <c r="H127" s="11"/>
    </row>
    <row r="128" spans="1:8" x14ac:dyDescent="0.15">
      <c r="B128" s="5" t="s">
        <v>115</v>
      </c>
      <c r="H128" s="11"/>
    </row>
    <row r="129" spans="1:8" x14ac:dyDescent="0.15">
      <c r="A129" s="1"/>
      <c r="B129" s="1"/>
      <c r="C129" s="1"/>
      <c r="D129" s="1"/>
      <c r="E129" s="1"/>
      <c r="F129" s="1"/>
      <c r="G129" s="3"/>
      <c r="H129" s="20"/>
    </row>
  </sheetData>
  <mergeCells count="9">
    <mergeCell ref="B101:C101"/>
    <mergeCell ref="A105:C105"/>
    <mergeCell ref="B106:C106"/>
    <mergeCell ref="A2:C2"/>
    <mergeCell ref="A3:C3"/>
    <mergeCell ref="B4:C4"/>
    <mergeCell ref="B5:C5"/>
    <mergeCell ref="B90:C90"/>
    <mergeCell ref="B100:C100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31" workbookViewId="0">
      <selection activeCell="B4" sqref="B4:C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713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4.4999999999999998E-2</v>
      </c>
      <c r="C6" s="5" t="s">
        <v>157</v>
      </c>
      <c r="D6" s="5" t="s">
        <v>714</v>
      </c>
      <c r="E6" s="5" t="s">
        <v>715</v>
      </c>
      <c r="F6" s="5">
        <v>700</v>
      </c>
      <c r="G6" s="10">
        <v>8375.0300000000007</v>
      </c>
      <c r="H6" s="11">
        <v>0.72000000000000008</v>
      </c>
    </row>
    <row r="7" spans="1:8" ht="9.75" thickBot="1" x14ac:dyDescent="0.2">
      <c r="E7" s="13" t="s">
        <v>64</v>
      </c>
      <c r="G7" s="14">
        <v>8375.0300000000007</v>
      </c>
      <c r="H7" s="15">
        <v>0.72</v>
      </c>
    </row>
    <row r="8" spans="1:8" ht="9.75" thickTop="1" x14ac:dyDescent="0.15">
      <c r="H8" s="11"/>
    </row>
    <row r="9" spans="1:8" ht="15" x14ac:dyDescent="0.25">
      <c r="A9" s="66" t="s">
        <v>101</v>
      </c>
      <c r="B9" s="67"/>
      <c r="C9" s="67"/>
      <c r="H9" s="11"/>
    </row>
    <row r="10" spans="1:8" ht="15" x14ac:dyDescent="0.25">
      <c r="B10" s="68" t="s">
        <v>102</v>
      </c>
      <c r="C10" s="67"/>
      <c r="H10" s="11"/>
    </row>
    <row r="11" spans="1:8" x14ac:dyDescent="0.15">
      <c r="B11" s="16" t="s">
        <v>103</v>
      </c>
      <c r="C11" s="5" t="s">
        <v>10</v>
      </c>
      <c r="D11" s="5" t="s">
        <v>404</v>
      </c>
      <c r="E11" s="5" t="s">
        <v>265</v>
      </c>
      <c r="F11" s="5">
        <v>15000</v>
      </c>
      <c r="G11" s="10">
        <v>74565.3</v>
      </c>
      <c r="H11" s="11">
        <v>6.3800000000000008</v>
      </c>
    </row>
    <row r="12" spans="1:8" x14ac:dyDescent="0.15">
      <c r="B12" s="16" t="s">
        <v>103</v>
      </c>
      <c r="C12" s="5" t="s">
        <v>716</v>
      </c>
      <c r="D12" s="5" t="s">
        <v>717</v>
      </c>
      <c r="E12" s="5" t="s">
        <v>105</v>
      </c>
      <c r="F12" s="5">
        <v>15000</v>
      </c>
      <c r="G12" s="10">
        <v>74259.360000000001</v>
      </c>
      <c r="H12" s="11">
        <v>6.36</v>
      </c>
    </row>
    <row r="13" spans="1:8" x14ac:dyDescent="0.15">
      <c r="B13" s="16" t="s">
        <v>266</v>
      </c>
      <c r="C13" s="5" t="s">
        <v>405</v>
      </c>
      <c r="D13" s="5" t="s">
        <v>406</v>
      </c>
      <c r="E13" s="5" t="s">
        <v>265</v>
      </c>
      <c r="F13" s="5">
        <v>75000</v>
      </c>
      <c r="G13" s="10">
        <v>74084.25</v>
      </c>
      <c r="H13" s="11">
        <v>6.34</v>
      </c>
    </row>
    <row r="14" spans="1:8" x14ac:dyDescent="0.15">
      <c r="B14" s="16" t="s">
        <v>103</v>
      </c>
      <c r="C14" s="5" t="s">
        <v>718</v>
      </c>
      <c r="D14" s="5" t="s">
        <v>719</v>
      </c>
      <c r="E14" s="5" t="s">
        <v>265</v>
      </c>
      <c r="F14" s="5">
        <v>13910</v>
      </c>
      <c r="G14" s="10">
        <v>68962.94</v>
      </c>
      <c r="H14" s="11">
        <v>5.9</v>
      </c>
    </row>
    <row r="15" spans="1:8" x14ac:dyDescent="0.15">
      <c r="B15" s="16" t="s">
        <v>266</v>
      </c>
      <c r="C15" s="5" t="s">
        <v>19</v>
      </c>
      <c r="D15" s="5" t="s">
        <v>408</v>
      </c>
      <c r="E15" s="5" t="s">
        <v>105</v>
      </c>
      <c r="F15" s="5">
        <v>50000</v>
      </c>
      <c r="G15" s="10">
        <v>49792.43</v>
      </c>
      <c r="H15" s="11">
        <v>4.26</v>
      </c>
    </row>
    <row r="16" spans="1:8" x14ac:dyDescent="0.15">
      <c r="B16" s="16" t="s">
        <v>103</v>
      </c>
      <c r="C16" s="5" t="s">
        <v>415</v>
      </c>
      <c r="D16" s="5" t="s">
        <v>416</v>
      </c>
      <c r="E16" s="5" t="s">
        <v>105</v>
      </c>
      <c r="F16" s="5">
        <v>7500</v>
      </c>
      <c r="G16" s="10">
        <v>37130.44</v>
      </c>
      <c r="H16" s="11">
        <v>3.18</v>
      </c>
    </row>
    <row r="17" spans="2:8" x14ac:dyDescent="0.15">
      <c r="B17" s="16" t="s">
        <v>103</v>
      </c>
      <c r="C17" s="5" t="s">
        <v>129</v>
      </c>
      <c r="D17" s="5" t="s">
        <v>453</v>
      </c>
      <c r="E17" s="5" t="s">
        <v>263</v>
      </c>
      <c r="F17" s="5">
        <v>6900</v>
      </c>
      <c r="G17" s="10">
        <v>34259.85</v>
      </c>
      <c r="H17" s="11">
        <v>2.93</v>
      </c>
    </row>
    <row r="18" spans="2:8" x14ac:dyDescent="0.15">
      <c r="B18" s="16" t="s">
        <v>103</v>
      </c>
      <c r="C18" s="5" t="s">
        <v>518</v>
      </c>
      <c r="D18" s="5" t="s">
        <v>720</v>
      </c>
      <c r="E18" s="5" t="s">
        <v>263</v>
      </c>
      <c r="F18" s="5">
        <v>6730</v>
      </c>
      <c r="G18" s="10">
        <v>33402.230000000003</v>
      </c>
      <c r="H18" s="11">
        <v>2.86</v>
      </c>
    </row>
    <row r="19" spans="2:8" x14ac:dyDescent="0.15">
      <c r="B19" s="16" t="s">
        <v>103</v>
      </c>
      <c r="C19" s="5" t="s">
        <v>718</v>
      </c>
      <c r="D19" s="5" t="s">
        <v>721</v>
      </c>
      <c r="E19" s="5" t="s">
        <v>265</v>
      </c>
      <c r="F19" s="5">
        <v>6000</v>
      </c>
      <c r="G19" s="10">
        <v>29891.46</v>
      </c>
      <c r="H19" s="11">
        <v>2.56</v>
      </c>
    </row>
    <row r="20" spans="2:8" x14ac:dyDescent="0.15">
      <c r="B20" s="16" t="s">
        <v>103</v>
      </c>
      <c r="C20" s="5" t="s">
        <v>722</v>
      </c>
      <c r="D20" s="5" t="s">
        <v>723</v>
      </c>
      <c r="E20" s="5" t="s">
        <v>105</v>
      </c>
      <c r="F20" s="5">
        <v>6000</v>
      </c>
      <c r="G20" s="10">
        <v>29671.05</v>
      </c>
      <c r="H20" s="11">
        <v>2.54</v>
      </c>
    </row>
    <row r="21" spans="2:8" x14ac:dyDescent="0.15">
      <c r="B21" s="16" t="s">
        <v>103</v>
      </c>
      <c r="C21" s="5" t="s">
        <v>431</v>
      </c>
      <c r="D21" s="5" t="s">
        <v>432</v>
      </c>
      <c r="E21" s="5" t="s">
        <v>105</v>
      </c>
      <c r="F21" s="5">
        <v>5000</v>
      </c>
      <c r="G21" s="10">
        <v>24959.940000000002</v>
      </c>
      <c r="H21" s="11">
        <v>2.14</v>
      </c>
    </row>
    <row r="22" spans="2:8" x14ac:dyDescent="0.15">
      <c r="B22" s="16" t="s">
        <v>266</v>
      </c>
      <c r="C22" s="5" t="s">
        <v>425</v>
      </c>
      <c r="D22" s="5" t="s">
        <v>426</v>
      </c>
      <c r="E22" s="5" t="s">
        <v>265</v>
      </c>
      <c r="F22" s="5">
        <v>25000</v>
      </c>
      <c r="G22" s="10">
        <v>24871.45</v>
      </c>
      <c r="H22" s="11">
        <v>2.13</v>
      </c>
    </row>
    <row r="23" spans="2:8" x14ac:dyDescent="0.15">
      <c r="B23" s="16" t="s">
        <v>266</v>
      </c>
      <c r="C23" s="5" t="s">
        <v>425</v>
      </c>
      <c r="D23" s="5" t="s">
        <v>427</v>
      </c>
      <c r="E23" s="5" t="s">
        <v>265</v>
      </c>
      <c r="F23" s="5">
        <v>25000</v>
      </c>
      <c r="G23" s="10">
        <v>24855.350000000002</v>
      </c>
      <c r="H23" s="11">
        <v>2.13</v>
      </c>
    </row>
    <row r="24" spans="2:8" x14ac:dyDescent="0.15">
      <c r="B24" s="16" t="s">
        <v>103</v>
      </c>
      <c r="C24" s="5" t="s">
        <v>206</v>
      </c>
      <c r="D24" s="5" t="s">
        <v>433</v>
      </c>
      <c r="E24" s="5" t="s">
        <v>263</v>
      </c>
      <c r="F24" s="5">
        <v>4835</v>
      </c>
      <c r="G24" s="10">
        <v>24145.77</v>
      </c>
      <c r="H24" s="11">
        <v>2.0699999999999998</v>
      </c>
    </row>
    <row r="25" spans="2:8" x14ac:dyDescent="0.15">
      <c r="B25" s="16" t="s">
        <v>103</v>
      </c>
      <c r="C25" s="5" t="s">
        <v>443</v>
      </c>
      <c r="D25" s="5" t="s">
        <v>548</v>
      </c>
      <c r="E25" s="5" t="s">
        <v>105</v>
      </c>
      <c r="F25" s="5">
        <v>4840</v>
      </c>
      <c r="G25" s="10">
        <v>24071.55</v>
      </c>
      <c r="H25" s="11">
        <v>2.06</v>
      </c>
    </row>
    <row r="26" spans="2:8" x14ac:dyDescent="0.15">
      <c r="B26" s="16" t="s">
        <v>103</v>
      </c>
      <c r="C26" s="5" t="s">
        <v>437</v>
      </c>
      <c r="D26" s="5" t="s">
        <v>438</v>
      </c>
      <c r="E26" s="5" t="s">
        <v>105</v>
      </c>
      <c r="F26" s="5">
        <v>4680</v>
      </c>
      <c r="G26" s="10">
        <v>23330.5</v>
      </c>
      <c r="H26" s="11">
        <v>2</v>
      </c>
    </row>
    <row r="27" spans="2:8" x14ac:dyDescent="0.15">
      <c r="B27" s="16" t="s">
        <v>103</v>
      </c>
      <c r="C27" s="5" t="s">
        <v>308</v>
      </c>
      <c r="D27" s="5" t="s">
        <v>724</v>
      </c>
      <c r="E27" s="5" t="s">
        <v>265</v>
      </c>
      <c r="F27" s="5">
        <v>4000</v>
      </c>
      <c r="G27" s="10">
        <v>19886.93</v>
      </c>
      <c r="H27" s="11">
        <v>1.7000000000000002</v>
      </c>
    </row>
    <row r="28" spans="2:8" x14ac:dyDescent="0.15">
      <c r="B28" s="16" t="s">
        <v>103</v>
      </c>
      <c r="C28" s="5" t="s">
        <v>306</v>
      </c>
      <c r="D28" s="5" t="s">
        <v>725</v>
      </c>
      <c r="E28" s="5" t="s">
        <v>265</v>
      </c>
      <c r="F28" s="5">
        <v>3900</v>
      </c>
      <c r="G28" s="10">
        <v>19410.330000000002</v>
      </c>
      <c r="H28" s="11">
        <v>1.66</v>
      </c>
    </row>
    <row r="29" spans="2:8" x14ac:dyDescent="0.15">
      <c r="B29" s="16" t="s">
        <v>103</v>
      </c>
      <c r="C29" s="5" t="s">
        <v>123</v>
      </c>
      <c r="D29" s="5" t="s">
        <v>418</v>
      </c>
      <c r="E29" s="5" t="s">
        <v>265</v>
      </c>
      <c r="F29" s="5">
        <v>3740</v>
      </c>
      <c r="G29" s="10">
        <v>18627.95</v>
      </c>
      <c r="H29" s="11">
        <v>1.59</v>
      </c>
    </row>
    <row r="30" spans="2:8" x14ac:dyDescent="0.15">
      <c r="B30" s="16" t="s">
        <v>103</v>
      </c>
      <c r="C30" s="5" t="s">
        <v>56</v>
      </c>
      <c r="D30" s="5" t="s">
        <v>726</v>
      </c>
      <c r="E30" s="5" t="s">
        <v>265</v>
      </c>
      <c r="F30" s="5">
        <v>3000</v>
      </c>
      <c r="G30" s="10">
        <v>14921.98</v>
      </c>
      <c r="H30" s="11">
        <v>1.28</v>
      </c>
    </row>
    <row r="31" spans="2:8" x14ac:dyDescent="0.15">
      <c r="B31" s="16" t="s">
        <v>103</v>
      </c>
      <c r="C31" s="5" t="s">
        <v>727</v>
      </c>
      <c r="D31" s="5" t="s">
        <v>728</v>
      </c>
      <c r="E31" s="5" t="s">
        <v>105</v>
      </c>
      <c r="F31" s="5">
        <v>2830</v>
      </c>
      <c r="G31" s="10">
        <v>14055.87</v>
      </c>
      <c r="H31" s="11">
        <v>1.2</v>
      </c>
    </row>
    <row r="32" spans="2:8" x14ac:dyDescent="0.15">
      <c r="B32" s="16" t="s">
        <v>103</v>
      </c>
      <c r="C32" s="5" t="s">
        <v>44</v>
      </c>
      <c r="D32" s="5" t="s">
        <v>729</v>
      </c>
      <c r="E32" s="5" t="s">
        <v>105</v>
      </c>
      <c r="F32" s="5">
        <v>2500</v>
      </c>
      <c r="G32" s="10">
        <v>12414.08</v>
      </c>
      <c r="H32" s="11">
        <v>1.06</v>
      </c>
    </row>
    <row r="33" spans="2:8" x14ac:dyDescent="0.15">
      <c r="B33" s="16" t="s">
        <v>103</v>
      </c>
      <c r="C33" s="5" t="s">
        <v>129</v>
      </c>
      <c r="D33" s="5" t="s">
        <v>468</v>
      </c>
      <c r="E33" s="5" t="s">
        <v>263</v>
      </c>
      <c r="F33" s="5">
        <v>2500</v>
      </c>
      <c r="G33" s="10">
        <v>12397.51</v>
      </c>
      <c r="H33" s="11">
        <v>1.06</v>
      </c>
    </row>
    <row r="34" spans="2:8" x14ac:dyDescent="0.15">
      <c r="B34" s="16" t="s">
        <v>103</v>
      </c>
      <c r="C34" s="5" t="s">
        <v>730</v>
      </c>
      <c r="D34" s="5" t="s">
        <v>731</v>
      </c>
      <c r="E34" s="5" t="s">
        <v>265</v>
      </c>
      <c r="F34" s="5">
        <v>2000</v>
      </c>
      <c r="G34" s="10">
        <v>9963.7900000000009</v>
      </c>
      <c r="H34" s="11">
        <v>0.85000000000000009</v>
      </c>
    </row>
    <row r="35" spans="2:8" x14ac:dyDescent="0.15">
      <c r="B35" s="16" t="s">
        <v>103</v>
      </c>
      <c r="C35" s="5" t="s">
        <v>464</v>
      </c>
      <c r="D35" s="5" t="s">
        <v>465</v>
      </c>
      <c r="E35" s="5" t="s">
        <v>105</v>
      </c>
      <c r="F35" s="5">
        <v>2000</v>
      </c>
      <c r="G35" s="10">
        <v>9941.7199999999993</v>
      </c>
      <c r="H35" s="11">
        <v>0.85000000000000009</v>
      </c>
    </row>
    <row r="36" spans="2:8" x14ac:dyDescent="0.15">
      <c r="B36" s="16" t="s">
        <v>103</v>
      </c>
      <c r="C36" s="5" t="s">
        <v>157</v>
      </c>
      <c r="D36" s="5" t="s">
        <v>414</v>
      </c>
      <c r="E36" s="5" t="s">
        <v>265</v>
      </c>
      <c r="F36" s="5">
        <v>2000</v>
      </c>
      <c r="G36" s="10">
        <v>9894.2800000000007</v>
      </c>
      <c r="H36" s="11">
        <v>0.85000000000000009</v>
      </c>
    </row>
    <row r="37" spans="2:8" x14ac:dyDescent="0.15">
      <c r="B37" s="16" t="s">
        <v>103</v>
      </c>
      <c r="C37" s="5" t="s">
        <v>165</v>
      </c>
      <c r="D37" s="5" t="s">
        <v>732</v>
      </c>
      <c r="E37" s="5" t="s">
        <v>265</v>
      </c>
      <c r="F37" s="5">
        <v>1400</v>
      </c>
      <c r="G37" s="10">
        <v>6929.1500000000005</v>
      </c>
      <c r="H37" s="11">
        <v>0.59</v>
      </c>
    </row>
    <row r="38" spans="2:8" x14ac:dyDescent="0.15">
      <c r="B38" s="16" t="s">
        <v>266</v>
      </c>
      <c r="C38" s="5" t="s">
        <v>19</v>
      </c>
      <c r="D38" s="5" t="s">
        <v>733</v>
      </c>
      <c r="E38" s="5" t="s">
        <v>105</v>
      </c>
      <c r="F38" s="5">
        <v>5000</v>
      </c>
      <c r="G38" s="10">
        <v>4968.28</v>
      </c>
      <c r="H38" s="11">
        <v>0.43</v>
      </c>
    </row>
    <row r="39" spans="2:8" x14ac:dyDescent="0.15">
      <c r="B39" s="16" t="s">
        <v>266</v>
      </c>
      <c r="C39" s="5" t="s">
        <v>19</v>
      </c>
      <c r="D39" s="5" t="s">
        <v>734</v>
      </c>
      <c r="E39" s="5" t="s">
        <v>105</v>
      </c>
      <c r="F39" s="5">
        <v>4350</v>
      </c>
      <c r="G39" s="10">
        <v>4306.41</v>
      </c>
      <c r="H39" s="11">
        <v>0.37</v>
      </c>
    </row>
    <row r="40" spans="2:8" x14ac:dyDescent="0.15">
      <c r="B40" s="16" t="s">
        <v>103</v>
      </c>
      <c r="C40" s="5" t="s">
        <v>462</v>
      </c>
      <c r="D40" s="5" t="s">
        <v>735</v>
      </c>
      <c r="E40" s="5" t="s">
        <v>265</v>
      </c>
      <c r="F40" s="5">
        <v>730</v>
      </c>
      <c r="G40" s="10">
        <v>3623.2000000000003</v>
      </c>
      <c r="H40" s="11">
        <v>0.31000000000000005</v>
      </c>
    </row>
    <row r="41" spans="2:8" x14ac:dyDescent="0.15">
      <c r="B41" s="16" t="s">
        <v>103</v>
      </c>
      <c r="C41" s="5" t="s">
        <v>736</v>
      </c>
      <c r="D41" s="5" t="s">
        <v>737</v>
      </c>
      <c r="E41" s="5" t="s">
        <v>265</v>
      </c>
      <c r="F41" s="5">
        <v>500</v>
      </c>
      <c r="G41" s="10">
        <v>2480.63</v>
      </c>
      <c r="H41" s="11">
        <v>0.21000000000000002</v>
      </c>
    </row>
    <row r="42" spans="2:8" x14ac:dyDescent="0.15">
      <c r="B42" s="16" t="s">
        <v>103</v>
      </c>
      <c r="C42" s="5" t="s">
        <v>44</v>
      </c>
      <c r="D42" s="5" t="s">
        <v>104</v>
      </c>
      <c r="E42" s="5" t="s">
        <v>105</v>
      </c>
      <c r="F42" s="5">
        <v>200</v>
      </c>
      <c r="G42" s="10">
        <v>999.64</v>
      </c>
      <c r="H42" s="11">
        <v>9.0000000000000011E-2</v>
      </c>
    </row>
    <row r="43" spans="2:8" x14ac:dyDescent="0.15">
      <c r="B43" s="16" t="s">
        <v>103</v>
      </c>
      <c r="C43" s="5" t="s">
        <v>423</v>
      </c>
      <c r="D43" s="5" t="s">
        <v>424</v>
      </c>
      <c r="E43" s="5" t="s">
        <v>105</v>
      </c>
      <c r="F43" s="5">
        <v>114</v>
      </c>
      <c r="G43" s="10">
        <v>569.61</v>
      </c>
      <c r="H43" s="11">
        <v>0.05</v>
      </c>
    </row>
    <row r="44" spans="2:8" ht="9.75" thickBot="1" x14ac:dyDescent="0.2">
      <c r="E44" s="13" t="s">
        <v>64</v>
      </c>
      <c r="G44" s="14">
        <v>817645.23</v>
      </c>
      <c r="H44" s="15">
        <v>69.989999999999995</v>
      </c>
    </row>
    <row r="45" spans="2:8" ht="15.75" thickTop="1" x14ac:dyDescent="0.25">
      <c r="B45" s="68" t="s">
        <v>738</v>
      </c>
      <c r="C45" s="67"/>
      <c r="H45" s="11"/>
    </row>
    <row r="46" spans="2:8" x14ac:dyDescent="0.15">
      <c r="B46" s="16" t="s">
        <v>739</v>
      </c>
      <c r="C46" s="5" t="s">
        <v>740</v>
      </c>
      <c r="D46" s="5" t="s">
        <v>741</v>
      </c>
      <c r="E46" s="5" t="s">
        <v>68</v>
      </c>
      <c r="F46" s="5">
        <v>252100</v>
      </c>
      <c r="G46" s="10">
        <v>251.16</v>
      </c>
      <c r="H46" s="11">
        <v>0.02</v>
      </c>
    </row>
    <row r="47" spans="2:8" ht="9.75" thickBot="1" x14ac:dyDescent="0.2">
      <c r="E47" s="13" t="s">
        <v>64</v>
      </c>
      <c r="G47" s="14">
        <v>251.16</v>
      </c>
      <c r="H47" s="15">
        <v>0.02</v>
      </c>
    </row>
    <row r="48" spans="2:8" ht="9.75" thickTop="1" x14ac:dyDescent="0.15">
      <c r="H48" s="11"/>
    </row>
    <row r="49" spans="1:8" x14ac:dyDescent="0.15">
      <c r="B49" s="16" t="s">
        <v>106</v>
      </c>
      <c r="C49" s="5" t="s">
        <v>268</v>
      </c>
      <c r="E49" s="5" t="s">
        <v>106</v>
      </c>
      <c r="G49" s="10">
        <v>336521.10000000003</v>
      </c>
      <c r="H49" s="11">
        <v>28.800000000000004</v>
      </c>
    </row>
    <row r="50" spans="1:8" x14ac:dyDescent="0.15">
      <c r="B50" s="16" t="s">
        <v>106</v>
      </c>
      <c r="C50" s="5" t="s">
        <v>107</v>
      </c>
      <c r="E50" s="5" t="s">
        <v>106</v>
      </c>
      <c r="G50" s="10">
        <v>3424.46</v>
      </c>
      <c r="H50" s="11">
        <v>0.29000000000000004</v>
      </c>
    </row>
    <row r="51" spans="1:8" x14ac:dyDescent="0.15">
      <c r="H51" s="11"/>
    </row>
    <row r="52" spans="1:8" x14ac:dyDescent="0.15">
      <c r="A52" s="17" t="s">
        <v>108</v>
      </c>
      <c r="G52" s="18">
        <v>2241.61</v>
      </c>
      <c r="H52" s="19">
        <v>0.18</v>
      </c>
    </row>
    <row r="53" spans="1:8" x14ac:dyDescent="0.15">
      <c r="H53" s="11"/>
    </row>
    <row r="54" spans="1:8" ht="9.75" thickBot="1" x14ac:dyDescent="0.2">
      <c r="E54" s="13" t="s">
        <v>109</v>
      </c>
      <c r="G54" s="14">
        <v>1168458.5900000001</v>
      </c>
      <c r="H54" s="15">
        <v>100</v>
      </c>
    </row>
    <row r="55" spans="1:8" ht="9.75" thickTop="1" x14ac:dyDescent="0.15">
      <c r="H55" s="11"/>
    </row>
    <row r="56" spans="1:8" x14ac:dyDescent="0.15">
      <c r="A56" s="13" t="s">
        <v>110</v>
      </c>
      <c r="H56" s="11"/>
    </row>
    <row r="57" spans="1:8" x14ac:dyDescent="0.15">
      <c r="A57" s="5">
        <v>1</v>
      </c>
      <c r="B57" s="5" t="s">
        <v>742</v>
      </c>
      <c r="H57" s="11"/>
    </row>
    <row r="58" spans="1:8" x14ac:dyDescent="0.15">
      <c r="H58" s="11"/>
    </row>
    <row r="59" spans="1:8" x14ac:dyDescent="0.15">
      <c r="A59" s="5">
        <v>2</v>
      </c>
      <c r="B59" s="5" t="s">
        <v>112</v>
      </c>
      <c r="H59" s="11"/>
    </row>
    <row r="60" spans="1:8" x14ac:dyDescent="0.15">
      <c r="H60" s="11"/>
    </row>
    <row r="61" spans="1:8" x14ac:dyDescent="0.15">
      <c r="A61" s="5">
        <v>3</v>
      </c>
      <c r="B61" s="5" t="s">
        <v>113</v>
      </c>
      <c r="H61" s="11"/>
    </row>
    <row r="62" spans="1:8" x14ac:dyDescent="0.15">
      <c r="B62" s="5" t="s">
        <v>114</v>
      </c>
      <c r="H62" s="11"/>
    </row>
    <row r="63" spans="1:8" x14ac:dyDescent="0.15">
      <c r="B63" s="5" t="s">
        <v>115</v>
      </c>
      <c r="H63" s="11"/>
    </row>
    <row r="64" spans="1:8" x14ac:dyDescent="0.15">
      <c r="A64" s="1"/>
      <c r="B64" s="1"/>
      <c r="C64" s="1"/>
      <c r="D64" s="1"/>
      <c r="E64" s="1"/>
      <c r="F64" s="1"/>
      <c r="G64" s="3"/>
      <c r="H64" s="20"/>
    </row>
  </sheetData>
  <mergeCells count="7">
    <mergeCell ref="B45:C45"/>
    <mergeCell ref="A2:C2"/>
    <mergeCell ref="A3:C3"/>
    <mergeCell ref="B4:C4"/>
    <mergeCell ref="B5:C5"/>
    <mergeCell ref="A9:C9"/>
    <mergeCell ref="B10:C10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opLeftCell="A79" workbookViewId="0">
      <selection activeCell="B100" sqref="B10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644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7.6700000000000004E-2</v>
      </c>
      <c r="C6" s="5" t="s">
        <v>54</v>
      </c>
      <c r="D6" s="5" t="s">
        <v>645</v>
      </c>
      <c r="E6" s="5" t="s">
        <v>12</v>
      </c>
      <c r="F6" s="5">
        <v>275</v>
      </c>
      <c r="G6" s="10">
        <v>27565.89</v>
      </c>
      <c r="H6" s="11">
        <v>4.8899999999999997</v>
      </c>
    </row>
    <row r="7" spans="1:8" x14ac:dyDescent="0.15">
      <c r="B7" s="12">
        <v>9.9900000000000003E-2</v>
      </c>
      <c r="C7" s="5" t="s">
        <v>646</v>
      </c>
      <c r="D7" s="5" t="s">
        <v>647</v>
      </c>
      <c r="E7" s="5" t="s">
        <v>382</v>
      </c>
      <c r="F7" s="5">
        <v>2500</v>
      </c>
      <c r="G7" s="10">
        <v>25216.23</v>
      </c>
      <c r="H7" s="11">
        <v>4.4799999999999995</v>
      </c>
    </row>
    <row r="8" spans="1:8" x14ac:dyDescent="0.15">
      <c r="B8" s="12">
        <v>7.0000000000000007E-2</v>
      </c>
      <c r="C8" s="5" t="s">
        <v>648</v>
      </c>
      <c r="D8" s="5" t="s">
        <v>649</v>
      </c>
      <c r="E8" s="5" t="s">
        <v>12</v>
      </c>
      <c r="F8" s="5">
        <v>2500</v>
      </c>
      <c r="G8" s="10">
        <v>24988.23</v>
      </c>
      <c r="H8" s="11">
        <v>4.4400000000000004</v>
      </c>
    </row>
    <row r="9" spans="1:8" x14ac:dyDescent="0.15">
      <c r="B9" s="12">
        <v>7.7499999999999999E-2</v>
      </c>
      <c r="C9" s="5" t="s">
        <v>375</v>
      </c>
      <c r="D9" s="5" t="s">
        <v>650</v>
      </c>
      <c r="E9" s="5" t="s">
        <v>275</v>
      </c>
      <c r="F9" s="5">
        <v>2000</v>
      </c>
      <c r="G9" s="10">
        <v>20003.18</v>
      </c>
      <c r="H9" s="11">
        <v>3.5500000000000003</v>
      </c>
    </row>
    <row r="10" spans="1:8" x14ac:dyDescent="0.15">
      <c r="B10" s="12">
        <v>8.7499999999999994E-2</v>
      </c>
      <c r="C10" s="5" t="s">
        <v>306</v>
      </c>
      <c r="D10" s="5" t="s">
        <v>307</v>
      </c>
      <c r="E10" s="5" t="s">
        <v>35</v>
      </c>
      <c r="F10" s="5">
        <v>1720000</v>
      </c>
      <c r="G10" s="10">
        <v>17219.61</v>
      </c>
      <c r="H10" s="11">
        <v>3.06</v>
      </c>
    </row>
    <row r="11" spans="1:8" x14ac:dyDescent="0.15">
      <c r="B11" s="12">
        <v>9.2399999999999996E-2</v>
      </c>
      <c r="C11" s="5" t="s">
        <v>56</v>
      </c>
      <c r="D11" s="5" t="s">
        <v>651</v>
      </c>
      <c r="E11" s="5" t="s">
        <v>24</v>
      </c>
      <c r="F11" s="5">
        <v>1150</v>
      </c>
      <c r="G11" s="10">
        <v>11611.79</v>
      </c>
      <c r="H11" s="11">
        <v>2.06</v>
      </c>
    </row>
    <row r="12" spans="1:8" x14ac:dyDescent="0.15">
      <c r="B12" s="12">
        <v>7.9500000000000001E-2</v>
      </c>
      <c r="C12" s="5" t="s">
        <v>292</v>
      </c>
      <c r="D12" s="5" t="s">
        <v>293</v>
      </c>
      <c r="E12" s="5" t="s">
        <v>35</v>
      </c>
      <c r="F12" s="5">
        <v>1100</v>
      </c>
      <c r="G12" s="10">
        <v>11037.07</v>
      </c>
      <c r="H12" s="11">
        <v>1.96</v>
      </c>
    </row>
    <row r="13" spans="1:8" x14ac:dyDescent="0.15">
      <c r="B13" s="12">
        <v>9.4799999999999995E-2</v>
      </c>
      <c r="C13" s="5" t="s">
        <v>652</v>
      </c>
      <c r="D13" s="5" t="s">
        <v>343</v>
      </c>
      <c r="E13" s="5" t="s">
        <v>304</v>
      </c>
      <c r="F13" s="5">
        <v>1050</v>
      </c>
      <c r="G13" s="10">
        <v>10618.050000000001</v>
      </c>
      <c r="H13" s="11">
        <v>1.8900000000000001</v>
      </c>
    </row>
    <row r="14" spans="1:8" x14ac:dyDescent="0.15">
      <c r="B14" s="12">
        <v>9.4799999999999995E-2</v>
      </c>
      <c r="C14" s="5" t="s">
        <v>653</v>
      </c>
      <c r="D14" s="5" t="s">
        <v>334</v>
      </c>
      <c r="E14" s="5" t="s">
        <v>298</v>
      </c>
      <c r="F14" s="5">
        <v>1000</v>
      </c>
      <c r="G14" s="10">
        <v>9869.51</v>
      </c>
      <c r="H14" s="11">
        <v>1.7500000000000002</v>
      </c>
    </row>
    <row r="15" spans="1:8" x14ac:dyDescent="0.15">
      <c r="B15" s="12">
        <v>9.4E-2</v>
      </c>
      <c r="C15" s="5" t="s">
        <v>56</v>
      </c>
      <c r="D15" s="5" t="s">
        <v>330</v>
      </c>
      <c r="E15" s="5" t="s">
        <v>24</v>
      </c>
      <c r="F15" s="5">
        <v>950</v>
      </c>
      <c r="G15" s="10">
        <v>9595.86</v>
      </c>
      <c r="H15" s="11">
        <v>1.7000000000000002</v>
      </c>
    </row>
    <row r="16" spans="1:8" x14ac:dyDescent="0.15">
      <c r="B16" s="12">
        <v>8.4699999999999998E-2</v>
      </c>
      <c r="C16" s="5" t="s">
        <v>654</v>
      </c>
      <c r="D16" s="5" t="s">
        <v>655</v>
      </c>
      <c r="E16" s="5" t="s">
        <v>35</v>
      </c>
      <c r="F16" s="5">
        <v>900</v>
      </c>
      <c r="G16" s="10">
        <v>9144.19</v>
      </c>
      <c r="H16" s="11">
        <v>1.6199999999999999</v>
      </c>
    </row>
    <row r="17" spans="2:8" x14ac:dyDescent="0.15">
      <c r="B17" s="12">
        <v>0.1045</v>
      </c>
      <c r="C17" s="5" t="s">
        <v>308</v>
      </c>
      <c r="D17" s="5" t="s">
        <v>322</v>
      </c>
      <c r="E17" s="5" t="s">
        <v>304</v>
      </c>
      <c r="F17" s="5">
        <v>890000</v>
      </c>
      <c r="G17" s="10">
        <v>9056.2800000000007</v>
      </c>
      <c r="H17" s="11">
        <v>1.6099999999999999</v>
      </c>
    </row>
    <row r="18" spans="2:8" x14ac:dyDescent="0.15">
      <c r="B18" s="12">
        <v>8.1299999999999997E-2</v>
      </c>
      <c r="C18" s="5" t="s">
        <v>656</v>
      </c>
      <c r="D18" s="5" t="s">
        <v>519</v>
      </c>
      <c r="E18" s="5" t="s">
        <v>21</v>
      </c>
      <c r="F18" s="5">
        <v>750</v>
      </c>
      <c r="G18" s="10">
        <v>7556.45</v>
      </c>
      <c r="H18" s="11">
        <v>1.34</v>
      </c>
    </row>
    <row r="19" spans="2:8" x14ac:dyDescent="0.15">
      <c r="B19" s="12">
        <v>9.0999999999999998E-2</v>
      </c>
      <c r="C19" s="5" t="s">
        <v>56</v>
      </c>
      <c r="D19" s="5" t="s">
        <v>57</v>
      </c>
      <c r="E19" s="5" t="s">
        <v>24</v>
      </c>
      <c r="F19" s="5">
        <v>700</v>
      </c>
      <c r="G19" s="10">
        <v>7089.87</v>
      </c>
      <c r="H19" s="11">
        <v>1.26</v>
      </c>
    </row>
    <row r="20" spans="2:8" x14ac:dyDescent="0.15">
      <c r="B20" s="12">
        <v>9.5500000000000002E-2</v>
      </c>
      <c r="C20" s="5" t="s">
        <v>22</v>
      </c>
      <c r="D20" s="5" t="s">
        <v>623</v>
      </c>
      <c r="E20" s="5" t="s">
        <v>24</v>
      </c>
      <c r="F20" s="5">
        <v>700</v>
      </c>
      <c r="G20" s="10">
        <v>6926.6900000000005</v>
      </c>
      <c r="H20" s="11">
        <v>1.23</v>
      </c>
    </row>
    <row r="21" spans="2:8" x14ac:dyDescent="0.15">
      <c r="B21" s="12">
        <v>8.7499999999999994E-2</v>
      </c>
      <c r="C21" s="5" t="s">
        <v>33</v>
      </c>
      <c r="D21" s="5" t="s">
        <v>34</v>
      </c>
      <c r="E21" s="5" t="s">
        <v>35</v>
      </c>
      <c r="F21" s="5">
        <v>700</v>
      </c>
      <c r="G21" s="10">
        <v>6914.18</v>
      </c>
      <c r="H21" s="11">
        <v>1.23</v>
      </c>
    </row>
    <row r="22" spans="2:8" x14ac:dyDescent="0.15">
      <c r="B22" s="12">
        <v>0.1</v>
      </c>
      <c r="C22" s="5" t="s">
        <v>657</v>
      </c>
      <c r="D22" s="5" t="s">
        <v>658</v>
      </c>
      <c r="E22" s="5" t="s">
        <v>659</v>
      </c>
      <c r="F22" s="5">
        <v>65</v>
      </c>
      <c r="G22" s="10">
        <v>6506.87</v>
      </c>
      <c r="H22" s="11">
        <v>1.1600000000000001</v>
      </c>
    </row>
    <row r="23" spans="2:8" x14ac:dyDescent="0.15">
      <c r="B23" s="12">
        <v>9.1700000000000004E-2</v>
      </c>
      <c r="C23" s="5" t="s">
        <v>56</v>
      </c>
      <c r="D23" s="5" t="s">
        <v>660</v>
      </c>
      <c r="E23" s="5" t="s">
        <v>24</v>
      </c>
      <c r="F23" s="5">
        <v>600</v>
      </c>
      <c r="G23" s="10">
        <v>6092.84</v>
      </c>
      <c r="H23" s="11">
        <v>1.08</v>
      </c>
    </row>
    <row r="24" spans="2:8" x14ac:dyDescent="0.15">
      <c r="B24" s="12">
        <v>9.2399999999999996E-2</v>
      </c>
      <c r="C24" s="5" t="s">
        <v>287</v>
      </c>
      <c r="D24" s="5" t="s">
        <v>661</v>
      </c>
      <c r="E24" s="5" t="s">
        <v>24</v>
      </c>
      <c r="F24" s="5">
        <v>550</v>
      </c>
      <c r="G24" s="10">
        <v>5557.6</v>
      </c>
      <c r="H24" s="11">
        <v>0.9900000000000001</v>
      </c>
    </row>
    <row r="25" spans="2:8" x14ac:dyDescent="0.15">
      <c r="B25" s="12">
        <v>9.1700000000000004E-2</v>
      </c>
      <c r="C25" s="5" t="s">
        <v>56</v>
      </c>
      <c r="D25" s="5" t="s">
        <v>662</v>
      </c>
      <c r="E25" s="5" t="s">
        <v>24</v>
      </c>
      <c r="F25" s="5">
        <v>500</v>
      </c>
      <c r="G25" s="10">
        <v>5077.2300000000005</v>
      </c>
      <c r="H25" s="11">
        <v>0.90000000000000013</v>
      </c>
    </row>
    <row r="26" spans="2:8" x14ac:dyDescent="0.15">
      <c r="B26" s="12">
        <v>9.4E-2</v>
      </c>
      <c r="C26" s="5" t="s">
        <v>56</v>
      </c>
      <c r="D26" s="5" t="s">
        <v>663</v>
      </c>
      <c r="E26" s="5" t="s">
        <v>24</v>
      </c>
      <c r="F26" s="5">
        <v>500</v>
      </c>
      <c r="G26" s="10">
        <v>5039.79</v>
      </c>
      <c r="H26" s="11">
        <v>0.89</v>
      </c>
    </row>
    <row r="27" spans="2:8" x14ac:dyDescent="0.15">
      <c r="B27" s="12">
        <v>9.5000000000000001E-2</v>
      </c>
      <c r="C27" s="5" t="s">
        <v>664</v>
      </c>
      <c r="D27" s="5" t="s">
        <v>284</v>
      </c>
      <c r="E27" s="5" t="s">
        <v>275</v>
      </c>
      <c r="F27" s="5">
        <v>400</v>
      </c>
      <c r="G27" s="10">
        <v>4015.55</v>
      </c>
      <c r="H27" s="11">
        <v>0.71000000000000008</v>
      </c>
    </row>
    <row r="28" spans="2:8" x14ac:dyDescent="0.15">
      <c r="B28" s="12">
        <v>0.115</v>
      </c>
      <c r="C28" s="5" t="s">
        <v>665</v>
      </c>
      <c r="D28" s="5" t="s">
        <v>666</v>
      </c>
      <c r="E28" s="5" t="s">
        <v>667</v>
      </c>
      <c r="F28" s="5">
        <v>300</v>
      </c>
      <c r="G28" s="10">
        <v>3095.62</v>
      </c>
      <c r="H28" s="11">
        <v>0.55000000000000004</v>
      </c>
    </row>
    <row r="29" spans="2:8" x14ac:dyDescent="0.15">
      <c r="B29" s="12">
        <v>0.1099</v>
      </c>
      <c r="C29" s="5" t="s">
        <v>22</v>
      </c>
      <c r="D29" s="5" t="s">
        <v>23</v>
      </c>
      <c r="E29" s="5" t="s">
        <v>24</v>
      </c>
      <c r="F29" s="5">
        <v>300</v>
      </c>
      <c r="G29" s="10">
        <v>3090.16</v>
      </c>
      <c r="H29" s="11">
        <v>0.55000000000000004</v>
      </c>
    </row>
    <row r="30" spans="2:8" x14ac:dyDescent="0.15">
      <c r="B30" s="12">
        <v>9.3600000000000003E-2</v>
      </c>
      <c r="C30" s="5" t="s">
        <v>56</v>
      </c>
      <c r="D30" s="5" t="s">
        <v>668</v>
      </c>
      <c r="E30" s="5" t="s">
        <v>24</v>
      </c>
      <c r="F30" s="5">
        <v>250</v>
      </c>
      <c r="G30" s="10">
        <v>2531.7000000000003</v>
      </c>
      <c r="H30" s="11">
        <v>0.45000000000000007</v>
      </c>
    </row>
    <row r="31" spans="2:8" x14ac:dyDescent="0.15">
      <c r="B31" s="12">
        <v>0.08</v>
      </c>
      <c r="C31" s="5" t="s">
        <v>54</v>
      </c>
      <c r="D31" s="5" t="s">
        <v>669</v>
      </c>
      <c r="E31" s="5" t="s">
        <v>12</v>
      </c>
      <c r="F31" s="5">
        <v>25</v>
      </c>
      <c r="G31" s="10">
        <v>2511.14</v>
      </c>
      <c r="H31" s="11">
        <v>0.45000000000000007</v>
      </c>
    </row>
    <row r="32" spans="2:8" x14ac:dyDescent="0.15">
      <c r="B32" s="12">
        <v>9.9000000000000005E-2</v>
      </c>
      <c r="C32" s="5" t="s">
        <v>362</v>
      </c>
      <c r="D32" s="5" t="s">
        <v>363</v>
      </c>
      <c r="E32" s="5" t="s">
        <v>40</v>
      </c>
      <c r="F32" s="5">
        <v>23</v>
      </c>
      <c r="G32" s="10">
        <v>2325.66</v>
      </c>
      <c r="H32" s="11">
        <v>0.41000000000000003</v>
      </c>
    </row>
    <row r="33" spans="2:8" x14ac:dyDescent="0.15">
      <c r="B33" s="12">
        <v>8.6499999999999994E-2</v>
      </c>
      <c r="C33" s="5" t="s">
        <v>157</v>
      </c>
      <c r="D33" s="5" t="s">
        <v>169</v>
      </c>
      <c r="E33" s="5" t="s">
        <v>131</v>
      </c>
      <c r="F33" s="5">
        <v>200</v>
      </c>
      <c r="G33" s="10">
        <v>2011.42</v>
      </c>
      <c r="H33" s="11">
        <v>0.36000000000000004</v>
      </c>
    </row>
    <row r="34" spans="2:8" x14ac:dyDescent="0.15">
      <c r="B34" s="12">
        <v>0.1</v>
      </c>
      <c r="C34" s="5" t="s">
        <v>30</v>
      </c>
      <c r="D34" s="5" t="s">
        <v>354</v>
      </c>
      <c r="E34" s="5" t="s">
        <v>24</v>
      </c>
      <c r="F34" s="5">
        <v>190</v>
      </c>
      <c r="G34" s="10">
        <v>1920.2</v>
      </c>
      <c r="H34" s="11">
        <v>0.34</v>
      </c>
    </row>
    <row r="35" spans="2:8" x14ac:dyDescent="0.15">
      <c r="B35" s="12">
        <v>9.8199999999999996E-2</v>
      </c>
      <c r="C35" s="5" t="s">
        <v>310</v>
      </c>
      <c r="D35" s="5" t="s">
        <v>670</v>
      </c>
      <c r="E35" s="5" t="s">
        <v>312</v>
      </c>
      <c r="F35" s="5">
        <v>190</v>
      </c>
      <c r="G35" s="10">
        <v>1913.73</v>
      </c>
      <c r="H35" s="11">
        <v>0.34</v>
      </c>
    </row>
    <row r="36" spans="2:8" x14ac:dyDescent="0.15">
      <c r="B36" s="12">
        <v>8.6499999999999994E-2</v>
      </c>
      <c r="C36" s="5" t="s">
        <v>157</v>
      </c>
      <c r="D36" s="5" t="s">
        <v>158</v>
      </c>
      <c r="E36" s="5" t="s">
        <v>131</v>
      </c>
      <c r="F36" s="5">
        <v>600</v>
      </c>
      <c r="G36" s="10">
        <v>1551.68</v>
      </c>
      <c r="H36" s="11">
        <v>0.27999999999999997</v>
      </c>
    </row>
    <row r="37" spans="2:8" x14ac:dyDescent="0.15">
      <c r="B37" s="12">
        <v>8.6999999999999994E-2</v>
      </c>
      <c r="C37" s="5" t="s">
        <v>123</v>
      </c>
      <c r="D37" s="5" t="s">
        <v>585</v>
      </c>
      <c r="E37" s="5" t="s">
        <v>12</v>
      </c>
      <c r="F37" s="5">
        <v>150</v>
      </c>
      <c r="G37" s="10">
        <v>1533.41</v>
      </c>
      <c r="H37" s="11">
        <v>0.27</v>
      </c>
    </row>
    <row r="38" spans="2:8" x14ac:dyDescent="0.15">
      <c r="B38" s="12">
        <v>8.8999999999999996E-2</v>
      </c>
      <c r="C38" s="5" t="s">
        <v>349</v>
      </c>
      <c r="D38" s="5" t="s">
        <v>671</v>
      </c>
      <c r="E38" s="5" t="s">
        <v>134</v>
      </c>
      <c r="F38" s="5">
        <v>109</v>
      </c>
      <c r="G38" s="10">
        <v>1098.94</v>
      </c>
      <c r="H38" s="11">
        <v>0.2</v>
      </c>
    </row>
    <row r="39" spans="2:8" x14ac:dyDescent="0.15">
      <c r="B39" s="12">
        <v>8.5800000000000001E-2</v>
      </c>
      <c r="C39" s="5" t="s">
        <v>54</v>
      </c>
      <c r="D39" s="5" t="s">
        <v>229</v>
      </c>
      <c r="E39" s="5" t="s">
        <v>12</v>
      </c>
      <c r="F39" s="5">
        <v>70</v>
      </c>
      <c r="G39" s="10">
        <v>707.66</v>
      </c>
      <c r="H39" s="11">
        <v>0.13</v>
      </c>
    </row>
    <row r="40" spans="2:8" x14ac:dyDescent="0.15">
      <c r="B40" s="12">
        <v>8.9700000000000002E-2</v>
      </c>
      <c r="C40" s="5" t="s">
        <v>167</v>
      </c>
      <c r="D40" s="5" t="s">
        <v>187</v>
      </c>
      <c r="E40" s="5" t="s">
        <v>12</v>
      </c>
      <c r="F40" s="5">
        <v>50</v>
      </c>
      <c r="G40" s="10">
        <v>506.01</v>
      </c>
      <c r="H40" s="11">
        <v>9.0000000000000011E-2</v>
      </c>
    </row>
    <row r="41" spans="2:8" x14ac:dyDescent="0.15">
      <c r="B41" s="12">
        <v>9.4E-2</v>
      </c>
      <c r="C41" s="5" t="s">
        <v>163</v>
      </c>
      <c r="D41" s="5" t="s">
        <v>346</v>
      </c>
      <c r="E41" s="5" t="s">
        <v>134</v>
      </c>
      <c r="F41" s="5">
        <v>50</v>
      </c>
      <c r="G41" s="10">
        <v>503.73</v>
      </c>
      <c r="H41" s="11">
        <v>9.0000000000000011E-2</v>
      </c>
    </row>
    <row r="42" spans="2:8" x14ac:dyDescent="0.15">
      <c r="B42" s="12">
        <v>7.8E-2</v>
      </c>
      <c r="C42" s="5" t="s">
        <v>123</v>
      </c>
      <c r="D42" s="5" t="s">
        <v>672</v>
      </c>
      <c r="E42" s="5" t="s">
        <v>12</v>
      </c>
      <c r="F42" s="5">
        <v>40</v>
      </c>
      <c r="G42" s="10">
        <v>400.65000000000003</v>
      </c>
      <c r="H42" s="11">
        <v>6.9999999999999993E-2</v>
      </c>
    </row>
    <row r="43" spans="2:8" x14ac:dyDescent="0.15">
      <c r="B43" s="12">
        <v>0.107</v>
      </c>
      <c r="C43" s="5" t="s">
        <v>673</v>
      </c>
      <c r="D43" s="5" t="s">
        <v>674</v>
      </c>
      <c r="E43" s="5" t="s">
        <v>382</v>
      </c>
      <c r="F43" s="5">
        <v>30</v>
      </c>
      <c r="G43" s="10">
        <v>306.28000000000003</v>
      </c>
      <c r="H43" s="11">
        <v>0.05</v>
      </c>
    </row>
    <row r="44" spans="2:8" x14ac:dyDescent="0.15">
      <c r="B44" s="12">
        <v>9.0999999999999998E-2</v>
      </c>
      <c r="C44" s="5" t="s">
        <v>349</v>
      </c>
      <c r="D44" s="5" t="s">
        <v>675</v>
      </c>
      <c r="E44" s="5" t="s">
        <v>134</v>
      </c>
      <c r="F44" s="5">
        <v>20</v>
      </c>
      <c r="G44" s="10">
        <v>201.77</v>
      </c>
      <c r="H44" s="11">
        <v>0.04</v>
      </c>
    </row>
    <row r="45" spans="2:8" x14ac:dyDescent="0.15">
      <c r="B45" s="12">
        <v>8.4500000000000006E-2</v>
      </c>
      <c r="C45" s="5" t="s">
        <v>123</v>
      </c>
      <c r="D45" s="5" t="s">
        <v>676</v>
      </c>
      <c r="E45" s="5" t="s">
        <v>12</v>
      </c>
      <c r="F45" s="5">
        <v>10</v>
      </c>
      <c r="G45" s="10">
        <v>101.05</v>
      </c>
      <c r="H45" s="11">
        <v>0.02</v>
      </c>
    </row>
    <row r="46" spans="2:8" ht="9.75" thickBot="1" x14ac:dyDescent="0.2">
      <c r="E46" s="13" t="s">
        <v>64</v>
      </c>
      <c r="G46" s="14">
        <v>273013.77</v>
      </c>
      <c r="H46" s="15">
        <v>48.49</v>
      </c>
    </row>
    <row r="47" spans="2:8" ht="15.75" thickTop="1" x14ac:dyDescent="0.25">
      <c r="B47" s="66" t="s">
        <v>234</v>
      </c>
      <c r="C47" s="67"/>
      <c r="H47" s="11"/>
    </row>
    <row r="48" spans="2:8" x14ac:dyDescent="0.15">
      <c r="B48" s="12">
        <v>8.2500000000000004E-2</v>
      </c>
      <c r="C48" s="5" t="s">
        <v>369</v>
      </c>
      <c r="D48" s="5" t="s">
        <v>677</v>
      </c>
      <c r="E48" s="5" t="s">
        <v>371</v>
      </c>
      <c r="F48" s="5">
        <v>3060</v>
      </c>
      <c r="G48" s="10">
        <v>30606.29</v>
      </c>
      <c r="H48" s="11">
        <v>5.43</v>
      </c>
    </row>
    <row r="49" spans="2:8" x14ac:dyDescent="0.15">
      <c r="B49" s="12">
        <v>0.08</v>
      </c>
      <c r="C49" s="5" t="s">
        <v>369</v>
      </c>
      <c r="D49" s="5" t="s">
        <v>370</v>
      </c>
      <c r="E49" s="5" t="s">
        <v>371</v>
      </c>
      <c r="F49" s="5">
        <v>2150</v>
      </c>
      <c r="G49" s="10">
        <v>21509.200000000001</v>
      </c>
      <c r="H49" s="11">
        <v>3.8200000000000003</v>
      </c>
    </row>
    <row r="50" spans="2:8" x14ac:dyDescent="0.15">
      <c r="B50" s="16" t="s">
        <v>122</v>
      </c>
      <c r="C50" s="5" t="s">
        <v>678</v>
      </c>
      <c r="D50" s="5" t="s">
        <v>679</v>
      </c>
      <c r="E50" s="5" t="s">
        <v>680</v>
      </c>
      <c r="F50" s="5">
        <v>1750</v>
      </c>
      <c r="G50" s="10">
        <v>18242.07</v>
      </c>
      <c r="H50" s="11">
        <v>3.2399999999999998</v>
      </c>
    </row>
    <row r="51" spans="2:8" x14ac:dyDescent="0.15">
      <c r="B51" s="12">
        <v>0.11749999999999999</v>
      </c>
      <c r="C51" s="5" t="s">
        <v>380</v>
      </c>
      <c r="D51" s="5" t="s">
        <v>381</v>
      </c>
      <c r="E51" s="5" t="s">
        <v>382</v>
      </c>
      <c r="F51" s="5">
        <v>1560</v>
      </c>
      <c r="G51" s="10">
        <v>15621.17</v>
      </c>
      <c r="H51" s="11">
        <v>2.7700000000000005</v>
      </c>
    </row>
    <row r="52" spans="2:8" x14ac:dyDescent="0.15">
      <c r="B52" s="16" t="s">
        <v>122</v>
      </c>
      <c r="C52" s="5" t="s">
        <v>681</v>
      </c>
      <c r="D52" s="5" t="s">
        <v>682</v>
      </c>
      <c r="E52" s="5" t="s">
        <v>683</v>
      </c>
      <c r="F52" s="5">
        <v>129</v>
      </c>
      <c r="G52" s="10">
        <v>13202.09</v>
      </c>
      <c r="H52" s="11">
        <v>2.34</v>
      </c>
    </row>
    <row r="53" spans="2:8" x14ac:dyDescent="0.15">
      <c r="B53" s="12">
        <v>8.5000000000000006E-2</v>
      </c>
      <c r="C53" s="5" t="s">
        <v>684</v>
      </c>
      <c r="D53" s="5" t="s">
        <v>685</v>
      </c>
      <c r="E53" s="5" t="s">
        <v>686</v>
      </c>
      <c r="F53" s="5">
        <v>100</v>
      </c>
      <c r="G53" s="10">
        <v>9979.94</v>
      </c>
      <c r="H53" s="11">
        <v>1.77</v>
      </c>
    </row>
    <row r="54" spans="2:8" x14ac:dyDescent="0.15">
      <c r="B54" s="16" t="s">
        <v>319</v>
      </c>
      <c r="C54" s="5" t="s">
        <v>687</v>
      </c>
      <c r="D54" s="5" t="s">
        <v>688</v>
      </c>
      <c r="E54" s="5" t="s">
        <v>48</v>
      </c>
      <c r="F54" s="5">
        <v>7984</v>
      </c>
      <c r="G54" s="10">
        <v>7995.5</v>
      </c>
      <c r="H54" s="11">
        <v>1.4200000000000002</v>
      </c>
    </row>
    <row r="55" spans="2:8" x14ac:dyDescent="0.15">
      <c r="B55" s="12">
        <v>0.1225</v>
      </c>
      <c r="C55" s="5" t="s">
        <v>689</v>
      </c>
      <c r="D55" s="5" t="s">
        <v>690</v>
      </c>
      <c r="E55" s="5" t="s">
        <v>691</v>
      </c>
      <c r="F55" s="5">
        <v>500</v>
      </c>
      <c r="G55" s="10">
        <v>5004.6400000000003</v>
      </c>
      <c r="H55" s="11">
        <v>0.89</v>
      </c>
    </row>
    <row r="56" spans="2:8" x14ac:dyDescent="0.15">
      <c r="B56" s="12">
        <v>9.5699999999999993E-2</v>
      </c>
      <c r="C56" s="5" t="s">
        <v>415</v>
      </c>
      <c r="D56" s="5" t="s">
        <v>376</v>
      </c>
      <c r="E56" s="5" t="s">
        <v>275</v>
      </c>
      <c r="F56" s="5">
        <v>410</v>
      </c>
      <c r="G56" s="10">
        <v>4165.17</v>
      </c>
      <c r="H56" s="11">
        <v>0.74</v>
      </c>
    </row>
    <row r="57" spans="2:8" x14ac:dyDescent="0.15">
      <c r="B57" s="12">
        <v>0.10349999999999999</v>
      </c>
      <c r="C57" s="5" t="s">
        <v>391</v>
      </c>
      <c r="D57" s="5" t="s">
        <v>392</v>
      </c>
      <c r="E57" s="5" t="s">
        <v>134</v>
      </c>
      <c r="F57" s="5">
        <v>43</v>
      </c>
      <c r="G57" s="10">
        <v>3401.61</v>
      </c>
      <c r="H57" s="11">
        <v>0.6</v>
      </c>
    </row>
    <row r="58" spans="2:8" x14ac:dyDescent="0.15">
      <c r="B58" s="12">
        <v>0.04</v>
      </c>
      <c r="C58" s="5" t="s">
        <v>377</v>
      </c>
      <c r="D58" s="5" t="s">
        <v>379</v>
      </c>
      <c r="E58" s="5" t="s">
        <v>275</v>
      </c>
      <c r="F58" s="5">
        <v>210</v>
      </c>
      <c r="G58" s="10">
        <v>3301.12</v>
      </c>
      <c r="H58" s="11">
        <v>0.59</v>
      </c>
    </row>
    <row r="59" spans="2:8" x14ac:dyDescent="0.15">
      <c r="B59" s="16" t="s">
        <v>122</v>
      </c>
      <c r="C59" s="5" t="s">
        <v>383</v>
      </c>
      <c r="D59" s="5" t="s">
        <v>384</v>
      </c>
      <c r="E59" s="5" t="s">
        <v>385</v>
      </c>
      <c r="F59" s="5">
        <v>200</v>
      </c>
      <c r="G59" s="10">
        <v>2402.9900000000002</v>
      </c>
      <c r="H59" s="11">
        <v>0.43</v>
      </c>
    </row>
    <row r="60" spans="2:8" x14ac:dyDescent="0.15">
      <c r="B60" s="12">
        <v>9.9500000000000005E-2</v>
      </c>
      <c r="C60" s="5" t="s">
        <v>692</v>
      </c>
      <c r="D60" s="5" t="s">
        <v>693</v>
      </c>
      <c r="E60" s="5" t="s">
        <v>121</v>
      </c>
      <c r="F60" s="5">
        <v>2500</v>
      </c>
      <c r="G60" s="10">
        <v>2264.58</v>
      </c>
      <c r="H60" s="11">
        <v>0.4</v>
      </c>
    </row>
    <row r="61" spans="2:8" x14ac:dyDescent="0.15">
      <c r="B61" s="12">
        <v>0.04</v>
      </c>
      <c r="C61" s="5" t="s">
        <v>377</v>
      </c>
      <c r="D61" s="5" t="s">
        <v>378</v>
      </c>
      <c r="E61" s="5" t="s">
        <v>275</v>
      </c>
      <c r="F61" s="5">
        <v>70</v>
      </c>
      <c r="G61" s="10">
        <v>1078.99</v>
      </c>
      <c r="H61" s="11">
        <v>0.19</v>
      </c>
    </row>
    <row r="62" spans="2:8" x14ac:dyDescent="0.15">
      <c r="B62" s="16" t="s">
        <v>319</v>
      </c>
      <c r="C62" s="5" t="s">
        <v>687</v>
      </c>
      <c r="D62" s="5" t="s">
        <v>694</v>
      </c>
      <c r="E62" s="5" t="s">
        <v>48</v>
      </c>
      <c r="F62" s="5">
        <v>797</v>
      </c>
      <c r="G62" s="10">
        <v>798.15</v>
      </c>
      <c r="H62" s="11">
        <v>0.13999999999999999</v>
      </c>
    </row>
    <row r="63" spans="2:8" x14ac:dyDescent="0.15">
      <c r="B63" s="12">
        <v>9.7500000000000003E-2</v>
      </c>
      <c r="C63" s="5" t="s">
        <v>695</v>
      </c>
      <c r="D63" s="5" t="s">
        <v>696</v>
      </c>
      <c r="E63" s="5" t="s">
        <v>697</v>
      </c>
      <c r="F63" s="5">
        <v>3</v>
      </c>
      <c r="G63" s="10">
        <v>304.14</v>
      </c>
      <c r="H63" s="11">
        <v>0.05</v>
      </c>
    </row>
    <row r="64" spans="2:8" ht="9.75" thickBot="1" x14ac:dyDescent="0.2">
      <c r="E64" s="13" t="s">
        <v>64</v>
      </c>
      <c r="G64" s="14">
        <v>139877.65</v>
      </c>
      <c r="H64" s="15">
        <v>24.82</v>
      </c>
    </row>
    <row r="65" spans="1:8" ht="15.75" thickTop="1" x14ac:dyDescent="0.25">
      <c r="B65" s="68" t="s">
        <v>65</v>
      </c>
      <c r="C65" s="67"/>
      <c r="H65" s="11"/>
    </row>
    <row r="66" spans="1:8" ht="15" x14ac:dyDescent="0.25">
      <c r="B66" s="66" t="s">
        <v>9</v>
      </c>
      <c r="C66" s="67"/>
      <c r="H66" s="11"/>
    </row>
    <row r="67" spans="1:8" x14ac:dyDescent="0.15">
      <c r="B67" s="12">
        <v>8.3900000000000002E-2</v>
      </c>
      <c r="C67" s="5" t="s">
        <v>543</v>
      </c>
      <c r="D67" s="5" t="s">
        <v>613</v>
      </c>
      <c r="E67" s="5" t="s">
        <v>68</v>
      </c>
      <c r="F67" s="5">
        <v>700000</v>
      </c>
      <c r="G67" s="10">
        <v>709.75</v>
      </c>
      <c r="H67" s="11">
        <v>0.13</v>
      </c>
    </row>
    <row r="68" spans="1:8" ht="9.75" thickBot="1" x14ac:dyDescent="0.2">
      <c r="E68" s="13" t="s">
        <v>64</v>
      </c>
      <c r="G68" s="14">
        <v>709.75</v>
      </c>
      <c r="H68" s="15">
        <v>0.13</v>
      </c>
    </row>
    <row r="69" spans="1:8" ht="9.75" thickTop="1" x14ac:dyDescent="0.15">
      <c r="H69" s="11"/>
    </row>
    <row r="70" spans="1:8" ht="15" x14ac:dyDescent="0.25">
      <c r="A70" s="66" t="s">
        <v>101</v>
      </c>
      <c r="B70" s="67"/>
      <c r="C70" s="67"/>
      <c r="H70" s="11"/>
    </row>
    <row r="71" spans="1:8" ht="15" x14ac:dyDescent="0.25">
      <c r="B71" s="68" t="s">
        <v>102</v>
      </c>
      <c r="C71" s="67"/>
      <c r="H71" s="11"/>
    </row>
    <row r="72" spans="1:8" x14ac:dyDescent="0.15">
      <c r="B72" s="16" t="s">
        <v>103</v>
      </c>
      <c r="C72" s="5" t="s">
        <v>54</v>
      </c>
      <c r="D72" s="5" t="s">
        <v>698</v>
      </c>
      <c r="E72" s="5" t="s">
        <v>105</v>
      </c>
      <c r="F72" s="5">
        <v>3480</v>
      </c>
      <c r="G72" s="10">
        <v>16946.14</v>
      </c>
      <c r="H72" s="11">
        <v>3.0100000000000002</v>
      </c>
    </row>
    <row r="73" spans="1:8" x14ac:dyDescent="0.15">
      <c r="B73" s="16" t="s">
        <v>103</v>
      </c>
      <c r="C73" s="5" t="s">
        <v>393</v>
      </c>
      <c r="D73" s="5" t="s">
        <v>394</v>
      </c>
      <c r="E73" s="5" t="s">
        <v>395</v>
      </c>
      <c r="F73" s="5">
        <v>3100</v>
      </c>
      <c r="G73" s="10">
        <v>14904.300000000001</v>
      </c>
      <c r="H73" s="11">
        <v>2.6500000000000004</v>
      </c>
    </row>
    <row r="74" spans="1:8" x14ac:dyDescent="0.15">
      <c r="B74" s="16" t="s">
        <v>103</v>
      </c>
      <c r="C74" s="5" t="s">
        <v>699</v>
      </c>
      <c r="D74" s="5" t="s">
        <v>700</v>
      </c>
      <c r="E74" s="5" t="s">
        <v>105</v>
      </c>
      <c r="F74" s="5">
        <v>3000</v>
      </c>
      <c r="G74" s="10">
        <v>14603.57</v>
      </c>
      <c r="H74" s="11">
        <v>2.5900000000000003</v>
      </c>
    </row>
    <row r="75" spans="1:8" x14ac:dyDescent="0.15">
      <c r="B75" s="16" t="s">
        <v>103</v>
      </c>
      <c r="C75" s="5" t="s">
        <v>701</v>
      </c>
      <c r="D75" s="5" t="s">
        <v>702</v>
      </c>
      <c r="E75" s="5" t="s">
        <v>105</v>
      </c>
      <c r="F75" s="5">
        <v>3000</v>
      </c>
      <c r="G75" s="10">
        <v>14459.64</v>
      </c>
      <c r="H75" s="11">
        <v>2.5700000000000003</v>
      </c>
    </row>
    <row r="76" spans="1:8" x14ac:dyDescent="0.15">
      <c r="B76" s="16" t="s">
        <v>103</v>
      </c>
      <c r="C76" s="5" t="s">
        <v>703</v>
      </c>
      <c r="D76" s="5" t="s">
        <v>704</v>
      </c>
      <c r="E76" s="5" t="s">
        <v>705</v>
      </c>
      <c r="F76" s="5">
        <v>2000</v>
      </c>
      <c r="G76" s="10">
        <v>9722.76</v>
      </c>
      <c r="H76" s="11">
        <v>1.73</v>
      </c>
    </row>
    <row r="77" spans="1:8" x14ac:dyDescent="0.15">
      <c r="B77" s="16" t="s">
        <v>103</v>
      </c>
      <c r="C77" s="5" t="s">
        <v>159</v>
      </c>
      <c r="D77" s="5" t="s">
        <v>262</v>
      </c>
      <c r="E77" s="5" t="s">
        <v>263</v>
      </c>
      <c r="F77" s="5">
        <v>2000</v>
      </c>
      <c r="G77" s="10">
        <v>9410.8000000000011</v>
      </c>
      <c r="H77" s="11">
        <v>1.67</v>
      </c>
    </row>
    <row r="78" spans="1:8" x14ac:dyDescent="0.15">
      <c r="B78" s="16" t="s">
        <v>266</v>
      </c>
      <c r="C78" s="5" t="s">
        <v>411</v>
      </c>
      <c r="D78" s="5" t="s">
        <v>547</v>
      </c>
      <c r="E78" s="5" t="s">
        <v>265</v>
      </c>
      <c r="F78" s="5">
        <v>7900</v>
      </c>
      <c r="G78" s="10">
        <v>7704.8600000000006</v>
      </c>
      <c r="H78" s="11">
        <v>1.37</v>
      </c>
    </row>
    <row r="79" spans="1:8" x14ac:dyDescent="0.15">
      <c r="B79" s="16" t="s">
        <v>266</v>
      </c>
      <c r="C79" s="5" t="s">
        <v>411</v>
      </c>
      <c r="D79" s="5" t="s">
        <v>550</v>
      </c>
      <c r="E79" s="5" t="s">
        <v>265</v>
      </c>
      <c r="F79" s="5">
        <v>5000</v>
      </c>
      <c r="G79" s="10">
        <v>4887.55</v>
      </c>
      <c r="H79" s="11">
        <v>0.87000000000000011</v>
      </c>
    </row>
    <row r="80" spans="1:8" x14ac:dyDescent="0.15">
      <c r="B80" s="16" t="s">
        <v>103</v>
      </c>
      <c r="C80" s="5" t="s">
        <v>706</v>
      </c>
      <c r="D80" s="5" t="s">
        <v>707</v>
      </c>
      <c r="E80" s="5" t="s">
        <v>705</v>
      </c>
      <c r="F80" s="5">
        <v>600</v>
      </c>
      <c r="G80" s="10">
        <v>2881.4700000000003</v>
      </c>
      <c r="H80" s="11">
        <v>0.51</v>
      </c>
    </row>
    <row r="81" spans="1:8" x14ac:dyDescent="0.15">
      <c r="B81" s="16" t="s">
        <v>103</v>
      </c>
      <c r="C81" s="5" t="s">
        <v>340</v>
      </c>
      <c r="D81" s="5" t="s">
        <v>708</v>
      </c>
      <c r="E81" s="5" t="s">
        <v>265</v>
      </c>
      <c r="F81" s="5">
        <v>500</v>
      </c>
      <c r="G81" s="10">
        <v>2493.19</v>
      </c>
      <c r="H81" s="11">
        <v>0.44</v>
      </c>
    </row>
    <row r="82" spans="1:8" x14ac:dyDescent="0.15">
      <c r="B82" s="16" t="s">
        <v>103</v>
      </c>
      <c r="C82" s="5" t="s">
        <v>709</v>
      </c>
      <c r="D82" s="5" t="s">
        <v>710</v>
      </c>
      <c r="E82" s="5" t="s">
        <v>265</v>
      </c>
      <c r="F82" s="5">
        <v>500</v>
      </c>
      <c r="G82" s="10">
        <v>2490.4</v>
      </c>
      <c r="H82" s="11">
        <v>0.44</v>
      </c>
    </row>
    <row r="83" spans="1:8" x14ac:dyDescent="0.15">
      <c r="B83" s="16" t="s">
        <v>266</v>
      </c>
      <c r="C83" s="5" t="s">
        <v>411</v>
      </c>
      <c r="D83" s="5" t="s">
        <v>554</v>
      </c>
      <c r="E83" s="5" t="s">
        <v>265</v>
      </c>
      <c r="F83" s="5">
        <v>1345</v>
      </c>
      <c r="G83" s="10">
        <v>1325.22</v>
      </c>
      <c r="H83" s="11">
        <v>0.24000000000000002</v>
      </c>
    </row>
    <row r="84" spans="1:8" ht="9.75" thickBot="1" x14ac:dyDescent="0.2">
      <c r="E84" s="13" t="s">
        <v>64</v>
      </c>
      <c r="G84" s="14">
        <v>101829.9</v>
      </c>
      <c r="H84" s="15">
        <v>18.09</v>
      </c>
    </row>
    <row r="85" spans="1:8" ht="9.75" thickTop="1" x14ac:dyDescent="0.15">
      <c r="H85" s="11"/>
    </row>
    <row r="86" spans="1:8" x14ac:dyDescent="0.15">
      <c r="B86" s="16" t="s">
        <v>106</v>
      </c>
      <c r="C86" s="5" t="s">
        <v>268</v>
      </c>
      <c r="E86" s="5" t="s">
        <v>106</v>
      </c>
      <c r="G86" s="10">
        <v>30014.560000000001</v>
      </c>
      <c r="H86" s="11">
        <v>5.33</v>
      </c>
    </row>
    <row r="87" spans="1:8" x14ac:dyDescent="0.15">
      <c r="B87" s="16" t="s">
        <v>106</v>
      </c>
      <c r="C87" s="5" t="s">
        <v>107</v>
      </c>
      <c r="E87" s="5" t="s">
        <v>106</v>
      </c>
      <c r="G87" s="10">
        <v>5867.07</v>
      </c>
      <c r="H87" s="11">
        <v>1.04</v>
      </c>
    </row>
    <row r="88" spans="1:8" x14ac:dyDescent="0.15">
      <c r="H88" s="11"/>
    </row>
    <row r="89" spans="1:8" x14ac:dyDescent="0.15">
      <c r="A89" s="17" t="s">
        <v>108</v>
      </c>
      <c r="G89" s="18">
        <v>11963.22</v>
      </c>
      <c r="H89" s="19">
        <v>2.1</v>
      </c>
    </row>
    <row r="90" spans="1:8" x14ac:dyDescent="0.15">
      <c r="H90" s="11"/>
    </row>
    <row r="91" spans="1:8" ht="9.75" thickBot="1" x14ac:dyDescent="0.2">
      <c r="E91" s="13" t="s">
        <v>109</v>
      </c>
      <c r="G91" s="14">
        <v>563275.92000000004</v>
      </c>
      <c r="H91" s="15">
        <v>100</v>
      </c>
    </row>
    <row r="92" spans="1:8" ht="9.75" thickTop="1" x14ac:dyDescent="0.15">
      <c r="H92" s="11"/>
    </row>
    <row r="93" spans="1:8" x14ac:dyDescent="0.15">
      <c r="A93" s="13" t="s">
        <v>110</v>
      </c>
      <c r="H93" s="11"/>
    </row>
    <row r="94" spans="1:8" x14ac:dyDescent="0.15">
      <c r="A94" s="5">
        <v>1</v>
      </c>
      <c r="B94" s="5" t="s">
        <v>711</v>
      </c>
      <c r="H94" s="11"/>
    </row>
    <row r="95" spans="1:8" x14ac:dyDescent="0.15">
      <c r="H95" s="11"/>
    </row>
    <row r="96" spans="1:8" x14ac:dyDescent="0.15">
      <c r="A96" s="5">
        <v>2</v>
      </c>
      <c r="B96" s="5" t="s">
        <v>112</v>
      </c>
      <c r="H96" s="11"/>
    </row>
    <row r="97" spans="1:8" x14ac:dyDescent="0.15">
      <c r="H97" s="11"/>
    </row>
    <row r="98" spans="1:8" x14ac:dyDescent="0.15">
      <c r="A98" s="5">
        <v>3</v>
      </c>
      <c r="B98" s="5" t="s">
        <v>270</v>
      </c>
      <c r="H98" s="11"/>
    </row>
    <row r="99" spans="1:8" x14ac:dyDescent="0.15">
      <c r="H99" s="11"/>
    </row>
    <row r="100" spans="1:8" x14ac:dyDescent="0.15">
      <c r="A100" s="5">
        <v>4</v>
      </c>
      <c r="B100" s="5" t="s">
        <v>712</v>
      </c>
      <c r="H100" s="11"/>
    </row>
    <row r="101" spans="1:8" x14ac:dyDescent="0.15">
      <c r="H101" s="11"/>
    </row>
    <row r="102" spans="1:8" x14ac:dyDescent="0.15">
      <c r="A102" s="5">
        <v>5</v>
      </c>
      <c r="B102" s="5" t="s">
        <v>113</v>
      </c>
      <c r="H102" s="11"/>
    </row>
    <row r="103" spans="1:8" x14ac:dyDescent="0.15">
      <c r="B103" s="5" t="s">
        <v>114</v>
      </c>
      <c r="H103" s="11"/>
    </row>
    <row r="104" spans="1:8" x14ac:dyDescent="0.15">
      <c r="B104" s="5" t="s">
        <v>115</v>
      </c>
      <c r="H104" s="11"/>
    </row>
    <row r="105" spans="1:8" x14ac:dyDescent="0.15">
      <c r="A105" s="1"/>
      <c r="B105" s="1"/>
      <c r="C105" s="1"/>
      <c r="D105" s="1"/>
      <c r="E105" s="1"/>
      <c r="F105" s="1"/>
      <c r="G105" s="3"/>
      <c r="H105" s="20"/>
    </row>
  </sheetData>
  <mergeCells count="9">
    <mergeCell ref="B66:C66"/>
    <mergeCell ref="A70:C70"/>
    <mergeCell ref="B71:C71"/>
    <mergeCell ref="A2:C2"/>
    <mergeCell ref="A3:C3"/>
    <mergeCell ref="B4:C4"/>
    <mergeCell ref="B5:C5"/>
    <mergeCell ref="B47:C47"/>
    <mergeCell ref="B65:C65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615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9.4799999999999995E-2</v>
      </c>
      <c r="C6" s="5" t="s">
        <v>342</v>
      </c>
      <c r="D6" s="5" t="s">
        <v>343</v>
      </c>
      <c r="E6" s="5" t="s">
        <v>304</v>
      </c>
      <c r="F6" s="5">
        <v>900</v>
      </c>
      <c r="G6" s="10">
        <v>9101.19</v>
      </c>
      <c r="H6" s="11">
        <v>9.3800000000000008</v>
      </c>
    </row>
    <row r="7" spans="1:8" x14ac:dyDescent="0.15">
      <c r="B7" s="12">
        <v>8.9700000000000002E-2</v>
      </c>
      <c r="C7" s="5" t="s">
        <v>616</v>
      </c>
      <c r="D7" s="5" t="s">
        <v>43</v>
      </c>
      <c r="E7" s="5" t="s">
        <v>18</v>
      </c>
      <c r="F7" s="5">
        <v>650</v>
      </c>
      <c r="G7" s="10">
        <v>6656.33</v>
      </c>
      <c r="H7" s="11">
        <v>6.8600000000000012</v>
      </c>
    </row>
    <row r="8" spans="1:8" x14ac:dyDescent="0.15">
      <c r="B8" s="12">
        <v>8.9700000000000002E-2</v>
      </c>
      <c r="C8" s="5" t="s">
        <v>616</v>
      </c>
      <c r="D8" s="5" t="s">
        <v>29</v>
      </c>
      <c r="E8" s="5" t="s">
        <v>15</v>
      </c>
      <c r="F8" s="5">
        <v>500</v>
      </c>
      <c r="G8" s="10">
        <v>5143.8</v>
      </c>
      <c r="H8" s="11">
        <v>5.3000000000000007</v>
      </c>
    </row>
    <row r="9" spans="1:8" x14ac:dyDescent="0.15">
      <c r="B9" s="12">
        <v>0.09</v>
      </c>
      <c r="C9" s="5" t="s">
        <v>60</v>
      </c>
      <c r="D9" s="5" t="s">
        <v>61</v>
      </c>
      <c r="E9" s="5" t="s">
        <v>62</v>
      </c>
      <c r="F9" s="5">
        <v>500</v>
      </c>
      <c r="G9" s="10">
        <v>5051.25</v>
      </c>
      <c r="H9" s="11">
        <v>5.21</v>
      </c>
    </row>
    <row r="10" spans="1:8" x14ac:dyDescent="0.15">
      <c r="B10" s="12">
        <v>8.7499999999999994E-2</v>
      </c>
      <c r="C10" s="5" t="s">
        <v>33</v>
      </c>
      <c r="D10" s="5" t="s">
        <v>34</v>
      </c>
      <c r="E10" s="5" t="s">
        <v>35</v>
      </c>
      <c r="F10" s="5">
        <v>400</v>
      </c>
      <c r="G10" s="10">
        <v>3950.96</v>
      </c>
      <c r="H10" s="11">
        <v>4.07</v>
      </c>
    </row>
    <row r="11" spans="1:8" x14ac:dyDescent="0.15">
      <c r="B11" s="12">
        <v>8.4500000000000006E-2</v>
      </c>
      <c r="C11" s="5" t="s">
        <v>617</v>
      </c>
      <c r="D11" s="5" t="s">
        <v>618</v>
      </c>
      <c r="E11" s="5" t="s">
        <v>12</v>
      </c>
      <c r="F11" s="5">
        <v>340</v>
      </c>
      <c r="G11" s="10">
        <v>3477.14</v>
      </c>
      <c r="H11" s="11">
        <v>3.5900000000000003</v>
      </c>
    </row>
    <row r="12" spans="1:8" x14ac:dyDescent="0.15">
      <c r="B12" s="12">
        <v>8.4000000000000005E-2</v>
      </c>
      <c r="C12" s="5" t="s">
        <v>125</v>
      </c>
      <c r="D12" s="5" t="s">
        <v>148</v>
      </c>
      <c r="E12" s="5" t="s">
        <v>121</v>
      </c>
      <c r="F12" s="5">
        <v>330</v>
      </c>
      <c r="G12" s="10">
        <v>3356.26</v>
      </c>
      <c r="H12" s="11">
        <v>3.46</v>
      </c>
    </row>
    <row r="13" spans="1:8" x14ac:dyDescent="0.15">
      <c r="B13" s="12">
        <v>8.8999999999999996E-2</v>
      </c>
      <c r="C13" s="5" t="s">
        <v>60</v>
      </c>
      <c r="D13" s="5" t="s">
        <v>619</v>
      </c>
      <c r="E13" s="5" t="s">
        <v>12</v>
      </c>
      <c r="F13" s="5">
        <v>300</v>
      </c>
      <c r="G13" s="10">
        <v>3075.77</v>
      </c>
      <c r="H13" s="11">
        <v>3.17</v>
      </c>
    </row>
    <row r="14" spans="1:8" x14ac:dyDescent="0.15">
      <c r="B14" s="12">
        <v>0.09</v>
      </c>
      <c r="C14" s="5" t="s">
        <v>509</v>
      </c>
      <c r="D14" s="5" t="s">
        <v>620</v>
      </c>
      <c r="E14" s="5" t="s">
        <v>12</v>
      </c>
      <c r="F14" s="5">
        <v>300</v>
      </c>
      <c r="G14" s="10">
        <v>3044.52</v>
      </c>
      <c r="H14" s="11">
        <v>3.1400000000000006</v>
      </c>
    </row>
    <row r="15" spans="1:8" x14ac:dyDescent="0.15">
      <c r="B15" s="12">
        <v>8.5500000000000007E-2</v>
      </c>
      <c r="C15" s="5" t="s">
        <v>36</v>
      </c>
      <c r="D15" s="5" t="s">
        <v>621</v>
      </c>
      <c r="E15" s="5" t="s">
        <v>12</v>
      </c>
      <c r="F15" s="5">
        <v>250</v>
      </c>
      <c r="G15" s="10">
        <v>2595.2000000000003</v>
      </c>
      <c r="H15" s="11">
        <v>2.68</v>
      </c>
    </row>
    <row r="16" spans="1:8" x14ac:dyDescent="0.15">
      <c r="B16" s="12">
        <v>9.5000000000000001E-2</v>
      </c>
      <c r="C16" s="5" t="s">
        <v>16</v>
      </c>
      <c r="D16" s="5" t="s">
        <v>303</v>
      </c>
      <c r="E16" s="5" t="s">
        <v>304</v>
      </c>
      <c r="F16" s="5">
        <v>250</v>
      </c>
      <c r="G16" s="10">
        <v>2548.0300000000002</v>
      </c>
      <c r="H16" s="11">
        <v>2.63</v>
      </c>
    </row>
    <row r="17" spans="2:8" x14ac:dyDescent="0.15">
      <c r="B17" s="12">
        <v>8.8499999999999995E-2</v>
      </c>
      <c r="C17" s="5" t="s">
        <v>16</v>
      </c>
      <c r="D17" s="5" t="s">
        <v>622</v>
      </c>
      <c r="E17" s="5" t="s">
        <v>12</v>
      </c>
      <c r="F17" s="5">
        <v>250</v>
      </c>
      <c r="G17" s="10">
        <v>2532.2200000000003</v>
      </c>
      <c r="H17" s="11">
        <v>2.6100000000000003</v>
      </c>
    </row>
    <row r="18" spans="2:8" x14ac:dyDescent="0.15">
      <c r="B18" s="12">
        <v>9.5500000000000002E-2</v>
      </c>
      <c r="C18" s="5" t="s">
        <v>22</v>
      </c>
      <c r="D18" s="5" t="s">
        <v>623</v>
      </c>
      <c r="E18" s="5" t="s">
        <v>24</v>
      </c>
      <c r="F18" s="5">
        <v>250</v>
      </c>
      <c r="G18" s="10">
        <v>2473.8200000000002</v>
      </c>
      <c r="H18" s="11">
        <v>2.5500000000000003</v>
      </c>
    </row>
    <row r="19" spans="2:8" x14ac:dyDescent="0.15">
      <c r="B19" s="12">
        <v>9.4799999999999995E-2</v>
      </c>
      <c r="C19" s="5" t="s">
        <v>333</v>
      </c>
      <c r="D19" s="5" t="s">
        <v>334</v>
      </c>
      <c r="E19" s="5" t="s">
        <v>298</v>
      </c>
      <c r="F19" s="5">
        <v>250</v>
      </c>
      <c r="G19" s="10">
        <v>2467.38</v>
      </c>
      <c r="H19" s="11">
        <v>2.54</v>
      </c>
    </row>
    <row r="20" spans="2:8" x14ac:dyDescent="0.15">
      <c r="B20" s="12">
        <v>8.8999999999999996E-2</v>
      </c>
      <c r="C20" s="5" t="s">
        <v>342</v>
      </c>
      <c r="D20" s="5" t="s">
        <v>624</v>
      </c>
      <c r="E20" s="5" t="s">
        <v>21</v>
      </c>
      <c r="F20" s="5">
        <v>230</v>
      </c>
      <c r="G20" s="10">
        <v>2327.84</v>
      </c>
      <c r="H20" s="11">
        <v>2.4</v>
      </c>
    </row>
    <row r="21" spans="2:8" x14ac:dyDescent="0.15">
      <c r="B21" s="12">
        <v>8.5300000000000001E-2</v>
      </c>
      <c r="C21" s="5" t="s">
        <v>36</v>
      </c>
      <c r="D21" s="5" t="s">
        <v>625</v>
      </c>
      <c r="E21" s="5" t="s">
        <v>134</v>
      </c>
      <c r="F21" s="5">
        <v>200</v>
      </c>
      <c r="G21" s="10">
        <v>2059.37</v>
      </c>
      <c r="H21" s="11">
        <v>2.12</v>
      </c>
    </row>
    <row r="22" spans="2:8" x14ac:dyDescent="0.15">
      <c r="B22" s="12">
        <v>9.0399999999999994E-2</v>
      </c>
      <c r="C22" s="5" t="s">
        <v>175</v>
      </c>
      <c r="D22" s="5" t="s">
        <v>153</v>
      </c>
      <c r="E22" s="5" t="s">
        <v>12</v>
      </c>
      <c r="F22" s="5">
        <v>170</v>
      </c>
      <c r="G22" s="10">
        <v>1764.8</v>
      </c>
      <c r="H22" s="11">
        <v>1.82</v>
      </c>
    </row>
    <row r="23" spans="2:8" x14ac:dyDescent="0.15">
      <c r="B23" s="12">
        <v>8.3599999999999994E-2</v>
      </c>
      <c r="C23" s="5" t="s">
        <v>36</v>
      </c>
      <c r="D23" s="5" t="s">
        <v>626</v>
      </c>
      <c r="E23" s="5" t="s">
        <v>12</v>
      </c>
      <c r="F23" s="5">
        <v>150</v>
      </c>
      <c r="G23" s="10">
        <v>1538.45</v>
      </c>
      <c r="H23" s="11">
        <v>1.59</v>
      </c>
    </row>
    <row r="24" spans="2:8" x14ac:dyDescent="0.15">
      <c r="B24" s="12">
        <v>9.35E-2</v>
      </c>
      <c r="C24" s="5" t="s">
        <v>627</v>
      </c>
      <c r="D24" s="5" t="s">
        <v>628</v>
      </c>
      <c r="E24" s="5" t="s">
        <v>304</v>
      </c>
      <c r="F24" s="5">
        <v>147</v>
      </c>
      <c r="G24" s="10">
        <v>1488.8500000000001</v>
      </c>
      <c r="H24" s="11">
        <v>1.54</v>
      </c>
    </row>
    <row r="25" spans="2:8" x14ac:dyDescent="0.15">
      <c r="B25" s="12">
        <v>9.0200000000000002E-2</v>
      </c>
      <c r="C25" s="5" t="s">
        <v>175</v>
      </c>
      <c r="D25" s="5" t="s">
        <v>629</v>
      </c>
      <c r="E25" s="5" t="s">
        <v>12</v>
      </c>
      <c r="F25" s="5">
        <v>135</v>
      </c>
      <c r="G25" s="10">
        <v>1395.32</v>
      </c>
      <c r="H25" s="11">
        <v>1.4400000000000002</v>
      </c>
    </row>
    <row r="26" spans="2:8" x14ac:dyDescent="0.15">
      <c r="B26" s="12">
        <v>0.09</v>
      </c>
      <c r="C26" s="5" t="s">
        <v>627</v>
      </c>
      <c r="D26" s="5" t="s">
        <v>630</v>
      </c>
      <c r="E26" s="5" t="s">
        <v>304</v>
      </c>
      <c r="F26" s="5">
        <v>100</v>
      </c>
      <c r="G26" s="10">
        <v>1018.19</v>
      </c>
      <c r="H26" s="11">
        <v>1.05</v>
      </c>
    </row>
    <row r="27" spans="2:8" x14ac:dyDescent="0.15">
      <c r="B27" s="12">
        <v>9.0999999999999998E-2</v>
      </c>
      <c r="C27" s="5" t="s">
        <v>16</v>
      </c>
      <c r="D27" s="5" t="s">
        <v>631</v>
      </c>
      <c r="E27" s="5" t="s">
        <v>12</v>
      </c>
      <c r="F27" s="5">
        <v>100</v>
      </c>
      <c r="G27" s="10">
        <v>1016.5400000000001</v>
      </c>
      <c r="H27" s="11">
        <v>1.05</v>
      </c>
    </row>
    <row r="28" spans="2:8" x14ac:dyDescent="0.15">
      <c r="B28" s="12">
        <v>0.08</v>
      </c>
      <c r="C28" s="5" t="s">
        <v>587</v>
      </c>
      <c r="D28" s="5" t="s">
        <v>588</v>
      </c>
      <c r="E28" s="5" t="s">
        <v>12</v>
      </c>
      <c r="F28" s="5">
        <v>80</v>
      </c>
      <c r="G28" s="10">
        <v>806.92000000000007</v>
      </c>
      <c r="H28" s="11">
        <v>0.83</v>
      </c>
    </row>
    <row r="29" spans="2:8" x14ac:dyDescent="0.15">
      <c r="B29" s="12">
        <v>8.2500000000000004E-2</v>
      </c>
      <c r="C29" s="5" t="s">
        <v>10</v>
      </c>
      <c r="D29" s="5" t="s">
        <v>632</v>
      </c>
      <c r="E29" s="5" t="s">
        <v>12</v>
      </c>
      <c r="F29" s="5">
        <v>50</v>
      </c>
      <c r="G29" s="10">
        <v>507.17</v>
      </c>
      <c r="H29" s="11">
        <v>0.52</v>
      </c>
    </row>
    <row r="30" spans="2:8" x14ac:dyDescent="0.15">
      <c r="B30" s="12">
        <v>8.4000000000000005E-2</v>
      </c>
      <c r="C30" s="5" t="s">
        <v>36</v>
      </c>
      <c r="D30" s="5" t="s">
        <v>513</v>
      </c>
      <c r="E30" s="5" t="s">
        <v>12</v>
      </c>
      <c r="F30" s="5">
        <v>50</v>
      </c>
      <c r="G30" s="10">
        <v>506.73</v>
      </c>
      <c r="H30" s="11">
        <v>0.52</v>
      </c>
    </row>
    <row r="31" spans="2:8" x14ac:dyDescent="0.15">
      <c r="B31" s="12">
        <v>8.0500000000000002E-2</v>
      </c>
      <c r="C31" s="5" t="s">
        <v>175</v>
      </c>
      <c r="D31" s="5" t="s">
        <v>183</v>
      </c>
      <c r="E31" s="5" t="s">
        <v>12</v>
      </c>
      <c r="F31" s="5">
        <v>50</v>
      </c>
      <c r="G31" s="10">
        <v>506.33</v>
      </c>
      <c r="H31" s="11">
        <v>0.52</v>
      </c>
    </row>
    <row r="32" spans="2:8" x14ac:dyDescent="0.15">
      <c r="B32" s="12">
        <v>8.8999999999999996E-2</v>
      </c>
      <c r="C32" s="5" t="s">
        <v>627</v>
      </c>
      <c r="D32" s="5" t="s">
        <v>633</v>
      </c>
      <c r="E32" s="5" t="s">
        <v>304</v>
      </c>
      <c r="F32" s="5">
        <v>50</v>
      </c>
      <c r="G32" s="10">
        <v>505.72</v>
      </c>
      <c r="H32" s="11">
        <v>0.52</v>
      </c>
    </row>
    <row r="33" spans="2:8" x14ac:dyDescent="0.15">
      <c r="B33" s="12">
        <v>7.2499999999999995E-2</v>
      </c>
      <c r="C33" s="5" t="s">
        <v>129</v>
      </c>
      <c r="D33" s="5" t="s">
        <v>634</v>
      </c>
      <c r="E33" s="5" t="s">
        <v>131</v>
      </c>
      <c r="F33" s="5">
        <v>50</v>
      </c>
      <c r="G33" s="10">
        <v>499.85</v>
      </c>
      <c r="H33" s="11">
        <v>0.52</v>
      </c>
    </row>
    <row r="34" spans="2:8" x14ac:dyDescent="0.15">
      <c r="B34" s="12">
        <v>7.6300000000000007E-2</v>
      </c>
      <c r="C34" s="5" t="s">
        <v>36</v>
      </c>
      <c r="D34" s="5" t="s">
        <v>635</v>
      </c>
      <c r="E34" s="5" t="s">
        <v>12</v>
      </c>
      <c r="F34" s="5">
        <v>50</v>
      </c>
      <c r="G34" s="10">
        <v>494.55</v>
      </c>
      <c r="H34" s="11">
        <v>0.51</v>
      </c>
    </row>
    <row r="35" spans="2:8" x14ac:dyDescent="0.15">
      <c r="B35" s="12">
        <v>9.2499999999999999E-2</v>
      </c>
      <c r="C35" s="5" t="s">
        <v>175</v>
      </c>
      <c r="D35" s="5" t="s">
        <v>586</v>
      </c>
      <c r="E35" s="5" t="s">
        <v>12</v>
      </c>
      <c r="F35" s="5">
        <v>25</v>
      </c>
      <c r="G35" s="10">
        <v>251.79</v>
      </c>
      <c r="H35" s="11">
        <v>0.26</v>
      </c>
    </row>
    <row r="36" spans="2:8" x14ac:dyDescent="0.15">
      <c r="B36" s="12">
        <v>9.2799999999999994E-2</v>
      </c>
      <c r="C36" s="5" t="s">
        <v>36</v>
      </c>
      <c r="D36" s="5" t="s">
        <v>636</v>
      </c>
      <c r="E36" s="5" t="s">
        <v>12</v>
      </c>
      <c r="F36" s="5">
        <v>24</v>
      </c>
      <c r="G36" s="10">
        <v>243.57</v>
      </c>
      <c r="H36" s="11">
        <v>0.25</v>
      </c>
    </row>
    <row r="37" spans="2:8" x14ac:dyDescent="0.15">
      <c r="B37" s="12">
        <v>9.3899999999999997E-2</v>
      </c>
      <c r="C37" s="5" t="s">
        <v>36</v>
      </c>
      <c r="D37" s="5" t="s">
        <v>637</v>
      </c>
      <c r="E37" s="5" t="s">
        <v>12</v>
      </c>
      <c r="F37" s="5">
        <v>20</v>
      </c>
      <c r="G37" s="10">
        <v>208.33</v>
      </c>
      <c r="H37" s="11">
        <v>0.21000000000000002</v>
      </c>
    </row>
    <row r="38" spans="2:8" x14ac:dyDescent="0.15">
      <c r="B38" s="12">
        <v>8.3599999999999994E-2</v>
      </c>
      <c r="C38" s="5" t="s">
        <v>36</v>
      </c>
      <c r="D38" s="5" t="s">
        <v>638</v>
      </c>
      <c r="E38" s="5" t="s">
        <v>12</v>
      </c>
      <c r="F38" s="5">
        <v>20</v>
      </c>
      <c r="G38" s="10">
        <v>204.69</v>
      </c>
      <c r="H38" s="11">
        <v>0.21000000000000002</v>
      </c>
    </row>
    <row r="39" spans="2:8" x14ac:dyDescent="0.15">
      <c r="B39" s="12">
        <v>8.2000000000000003E-2</v>
      </c>
      <c r="C39" s="5" t="s">
        <v>527</v>
      </c>
      <c r="D39" s="5" t="s">
        <v>639</v>
      </c>
      <c r="E39" s="5" t="s">
        <v>12</v>
      </c>
      <c r="F39" s="5">
        <v>20</v>
      </c>
      <c r="G39" s="10">
        <v>204.33</v>
      </c>
      <c r="H39" s="11">
        <v>0.21000000000000002</v>
      </c>
    </row>
    <row r="40" spans="2:8" x14ac:dyDescent="0.15">
      <c r="B40" s="12">
        <v>8.3799999999999999E-2</v>
      </c>
      <c r="C40" s="5" t="s">
        <v>206</v>
      </c>
      <c r="D40" s="5" t="s">
        <v>640</v>
      </c>
      <c r="E40" s="5" t="s">
        <v>18</v>
      </c>
      <c r="F40" s="5">
        <v>20</v>
      </c>
      <c r="G40" s="10">
        <v>200.85</v>
      </c>
      <c r="H40" s="11">
        <v>0.21000000000000002</v>
      </c>
    </row>
    <row r="41" spans="2:8" x14ac:dyDescent="0.15">
      <c r="B41" s="12">
        <v>7.9500000000000001E-2</v>
      </c>
      <c r="C41" s="5" t="s">
        <v>206</v>
      </c>
      <c r="D41" s="5" t="s">
        <v>230</v>
      </c>
      <c r="E41" s="5" t="s">
        <v>18</v>
      </c>
      <c r="F41" s="5">
        <v>20</v>
      </c>
      <c r="G41" s="10">
        <v>200.34</v>
      </c>
      <c r="H41" s="11">
        <v>0.21000000000000002</v>
      </c>
    </row>
    <row r="42" spans="2:8" x14ac:dyDescent="0.15">
      <c r="B42" s="12">
        <v>9.6299999999999997E-2</v>
      </c>
      <c r="C42" s="5" t="s">
        <v>165</v>
      </c>
      <c r="D42" s="5" t="s">
        <v>184</v>
      </c>
      <c r="E42" s="5" t="s">
        <v>12</v>
      </c>
      <c r="F42" s="5">
        <v>15</v>
      </c>
      <c r="G42" s="10">
        <v>155.46</v>
      </c>
      <c r="H42" s="11">
        <v>0.16</v>
      </c>
    </row>
    <row r="43" spans="2:8" x14ac:dyDescent="0.15">
      <c r="B43" s="12">
        <v>9.6799999999999997E-2</v>
      </c>
      <c r="C43" s="5" t="s">
        <v>36</v>
      </c>
      <c r="D43" s="5" t="s">
        <v>641</v>
      </c>
      <c r="E43" s="5" t="s">
        <v>12</v>
      </c>
      <c r="F43" s="5">
        <v>13</v>
      </c>
      <c r="G43" s="10">
        <v>133.35</v>
      </c>
      <c r="H43" s="11">
        <v>0.13999999999999999</v>
      </c>
    </row>
    <row r="44" spans="2:8" ht="9.75" thickBot="1" x14ac:dyDescent="0.2">
      <c r="E44" s="13" t="s">
        <v>64</v>
      </c>
      <c r="G44" s="14">
        <v>73713.210000000006</v>
      </c>
      <c r="H44" s="15">
        <v>75.999999999999901</v>
      </c>
    </row>
    <row r="45" spans="2:8" ht="15.75" thickTop="1" x14ac:dyDescent="0.25">
      <c r="B45" s="66" t="s">
        <v>234</v>
      </c>
      <c r="C45" s="67"/>
      <c r="H45" s="11"/>
    </row>
    <row r="46" spans="2:8" x14ac:dyDescent="0.15">
      <c r="B46" s="12">
        <v>8.8999999999999996E-2</v>
      </c>
      <c r="C46" s="5" t="s">
        <v>605</v>
      </c>
      <c r="D46" s="5" t="s">
        <v>606</v>
      </c>
      <c r="E46" s="5" t="s">
        <v>51</v>
      </c>
      <c r="F46" s="5">
        <v>130</v>
      </c>
      <c r="G46" s="10">
        <v>1340.8700000000001</v>
      </c>
      <c r="H46" s="11">
        <v>1.3800000000000001</v>
      </c>
    </row>
    <row r="47" spans="2:8" ht="9.75" thickBot="1" x14ac:dyDescent="0.2">
      <c r="E47" s="13" t="s">
        <v>64</v>
      </c>
      <c r="G47" s="14">
        <v>1340.87</v>
      </c>
      <c r="H47" s="15">
        <v>1.38</v>
      </c>
    </row>
    <row r="48" spans="2:8" ht="15.75" thickTop="1" x14ac:dyDescent="0.25">
      <c r="B48" s="68" t="s">
        <v>65</v>
      </c>
      <c r="C48" s="67"/>
      <c r="H48" s="11"/>
    </row>
    <row r="49" spans="1:8" ht="15" x14ac:dyDescent="0.25">
      <c r="B49" s="66" t="s">
        <v>9</v>
      </c>
      <c r="C49" s="67"/>
      <c r="H49" s="11"/>
    </row>
    <row r="50" spans="1:8" x14ac:dyDescent="0.15">
      <c r="B50" s="12">
        <v>8.5300000000000001E-2</v>
      </c>
      <c r="C50" s="5" t="s">
        <v>239</v>
      </c>
      <c r="D50" s="5" t="s">
        <v>249</v>
      </c>
      <c r="E50" s="5" t="s">
        <v>68</v>
      </c>
      <c r="F50" s="5">
        <v>3500000</v>
      </c>
      <c r="G50" s="10">
        <v>3637.19</v>
      </c>
      <c r="H50" s="11">
        <v>3.75</v>
      </c>
    </row>
    <row r="51" spans="1:8" x14ac:dyDescent="0.15">
      <c r="B51" s="12">
        <v>8.5199999999999998E-2</v>
      </c>
      <c r="C51" s="5" t="s">
        <v>239</v>
      </c>
      <c r="D51" s="5" t="s">
        <v>253</v>
      </c>
      <c r="E51" s="5" t="s">
        <v>68</v>
      </c>
      <c r="F51" s="5">
        <v>2150000</v>
      </c>
      <c r="G51" s="10">
        <v>2233.36</v>
      </c>
      <c r="H51" s="11">
        <v>2.2999999999999998</v>
      </c>
    </row>
    <row r="52" spans="1:8" x14ac:dyDescent="0.15">
      <c r="B52" s="12">
        <v>7.7499999999999999E-2</v>
      </c>
      <c r="C52" s="5" t="s">
        <v>543</v>
      </c>
      <c r="D52" s="5" t="s">
        <v>642</v>
      </c>
      <c r="E52" s="5" t="s">
        <v>68</v>
      </c>
      <c r="F52" s="5">
        <v>2000000</v>
      </c>
      <c r="G52" s="10">
        <v>2019.39</v>
      </c>
      <c r="H52" s="11">
        <v>2.08</v>
      </c>
    </row>
    <row r="53" spans="1:8" x14ac:dyDescent="0.15">
      <c r="B53" s="12">
        <v>0.08</v>
      </c>
      <c r="C53" s="5" t="s">
        <v>543</v>
      </c>
      <c r="D53" s="5" t="s">
        <v>545</v>
      </c>
      <c r="E53" s="5" t="s">
        <v>68</v>
      </c>
      <c r="F53" s="5">
        <v>500000</v>
      </c>
      <c r="G53" s="10">
        <v>504.96000000000004</v>
      </c>
      <c r="H53" s="11">
        <v>0.52</v>
      </c>
    </row>
    <row r="54" spans="1:8" ht="9.75" thickBot="1" x14ac:dyDescent="0.2">
      <c r="E54" s="13" t="s">
        <v>64</v>
      </c>
      <c r="G54" s="14">
        <v>8394.9</v>
      </c>
      <c r="H54" s="15">
        <v>8.65</v>
      </c>
    </row>
    <row r="55" spans="1:8" ht="9.75" thickTop="1" x14ac:dyDescent="0.15">
      <c r="H55" s="11"/>
    </row>
    <row r="56" spans="1:8" x14ac:dyDescent="0.15">
      <c r="B56" s="16" t="s">
        <v>106</v>
      </c>
      <c r="C56" s="5" t="s">
        <v>268</v>
      </c>
      <c r="E56" s="5" t="s">
        <v>106</v>
      </c>
      <c r="G56" s="10">
        <v>10728.86</v>
      </c>
      <c r="H56" s="11">
        <v>11.06</v>
      </c>
    </row>
    <row r="57" spans="1:8" x14ac:dyDescent="0.15">
      <c r="B57" s="16" t="s">
        <v>106</v>
      </c>
      <c r="C57" s="5" t="s">
        <v>107</v>
      </c>
      <c r="E57" s="5" t="s">
        <v>106</v>
      </c>
      <c r="G57" s="10">
        <v>239.97</v>
      </c>
      <c r="H57" s="11">
        <v>0.25</v>
      </c>
    </row>
    <row r="58" spans="1:8" ht="9.75" thickBot="1" x14ac:dyDescent="0.2">
      <c r="E58" s="13" t="s">
        <v>64</v>
      </c>
      <c r="G58" s="14">
        <v>10968.83</v>
      </c>
      <c r="H58" s="15">
        <v>11.31</v>
      </c>
    </row>
    <row r="59" spans="1:8" ht="9.75" thickTop="1" x14ac:dyDescent="0.15">
      <c r="H59" s="11"/>
    </row>
    <row r="60" spans="1:8" x14ac:dyDescent="0.15">
      <c r="A60" s="17" t="s">
        <v>108</v>
      </c>
      <c r="G60" s="18">
        <v>2571.89</v>
      </c>
      <c r="H60" s="19">
        <v>2.66</v>
      </c>
    </row>
    <row r="61" spans="1:8" x14ac:dyDescent="0.15">
      <c r="H61" s="11"/>
    </row>
    <row r="62" spans="1:8" ht="9.75" thickBot="1" x14ac:dyDescent="0.2">
      <c r="E62" s="13" t="s">
        <v>109</v>
      </c>
      <c r="G62" s="14">
        <v>96989.7</v>
      </c>
      <c r="H62" s="15">
        <v>100</v>
      </c>
    </row>
    <row r="63" spans="1:8" ht="9.75" thickTop="1" x14ac:dyDescent="0.15">
      <c r="H63" s="11"/>
    </row>
    <row r="64" spans="1:8" x14ac:dyDescent="0.15">
      <c r="A64" s="13" t="s">
        <v>110</v>
      </c>
      <c r="H64" s="11"/>
    </row>
    <row r="65" spans="1:8" x14ac:dyDescent="0.15">
      <c r="A65" s="5">
        <v>1</v>
      </c>
      <c r="B65" s="5" t="s">
        <v>643</v>
      </c>
      <c r="H65" s="11"/>
    </row>
    <row r="66" spans="1:8" x14ac:dyDescent="0.15">
      <c r="H66" s="11"/>
    </row>
    <row r="67" spans="1:8" x14ac:dyDescent="0.15">
      <c r="A67" s="5">
        <v>2</v>
      </c>
      <c r="B67" s="5" t="s">
        <v>112</v>
      </c>
      <c r="H67" s="11"/>
    </row>
    <row r="68" spans="1:8" x14ac:dyDescent="0.15">
      <c r="H68" s="11"/>
    </row>
    <row r="69" spans="1:8" x14ac:dyDescent="0.15">
      <c r="A69" s="5">
        <v>3</v>
      </c>
      <c r="B69" s="5" t="s">
        <v>113</v>
      </c>
      <c r="H69" s="11"/>
    </row>
    <row r="70" spans="1:8" x14ac:dyDescent="0.15">
      <c r="B70" s="5" t="s">
        <v>114</v>
      </c>
      <c r="H70" s="11"/>
    </row>
    <row r="71" spans="1:8" x14ac:dyDescent="0.15">
      <c r="B71" s="5" t="s">
        <v>115</v>
      </c>
      <c r="H71" s="11"/>
    </row>
    <row r="72" spans="1:8" x14ac:dyDescent="0.15">
      <c r="A72" s="1"/>
      <c r="B72" s="1"/>
      <c r="C72" s="1"/>
      <c r="D72" s="1"/>
      <c r="E72" s="1"/>
      <c r="F72" s="1"/>
      <c r="G72" s="3"/>
      <c r="H72" s="20"/>
    </row>
  </sheetData>
  <mergeCells count="7">
    <mergeCell ref="B49:C49"/>
    <mergeCell ref="A2:C2"/>
    <mergeCell ref="A3:C3"/>
    <mergeCell ref="B4:C4"/>
    <mergeCell ref="B5:C5"/>
    <mergeCell ref="B45:C45"/>
    <mergeCell ref="B48:C48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H35" sqref="H3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608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65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6.7900000000000002E-2</v>
      </c>
      <c r="C6" s="5" t="s">
        <v>66</v>
      </c>
      <c r="D6" s="5" t="s">
        <v>67</v>
      </c>
      <c r="E6" s="5" t="s">
        <v>68</v>
      </c>
      <c r="F6" s="5">
        <v>25000000</v>
      </c>
      <c r="G6" s="10">
        <v>24342.400000000001</v>
      </c>
      <c r="H6" s="11">
        <v>48.860000000000007</v>
      </c>
    </row>
    <row r="7" spans="1:8" x14ac:dyDescent="0.15">
      <c r="B7" s="12">
        <v>6.9699999999999998E-2</v>
      </c>
      <c r="C7" s="5" t="s">
        <v>71</v>
      </c>
      <c r="D7" s="5" t="s">
        <v>72</v>
      </c>
      <c r="E7" s="5" t="s">
        <v>68</v>
      </c>
      <c r="F7" s="5">
        <v>9000000</v>
      </c>
      <c r="G7" s="10">
        <v>9004.5</v>
      </c>
      <c r="H7" s="11">
        <v>18.07</v>
      </c>
    </row>
    <row r="8" spans="1:8" x14ac:dyDescent="0.15">
      <c r="B8" s="12">
        <v>7.7200000000000005E-2</v>
      </c>
      <c r="C8" s="5" t="s">
        <v>69</v>
      </c>
      <c r="D8" s="5" t="s">
        <v>70</v>
      </c>
      <c r="E8" s="5" t="s">
        <v>68</v>
      </c>
      <c r="F8" s="5">
        <v>6000000</v>
      </c>
      <c r="G8" s="10">
        <v>6186.02</v>
      </c>
      <c r="H8" s="11">
        <v>12.42</v>
      </c>
    </row>
    <row r="9" spans="1:8" x14ac:dyDescent="0.15">
      <c r="B9" s="12">
        <v>7.7299999999999994E-2</v>
      </c>
      <c r="C9" s="5" t="s">
        <v>257</v>
      </c>
      <c r="D9" s="5" t="s">
        <v>258</v>
      </c>
      <c r="E9" s="5" t="s">
        <v>68</v>
      </c>
      <c r="F9" s="5">
        <v>1000000</v>
      </c>
      <c r="G9" s="10">
        <v>1026.5</v>
      </c>
      <c r="H9" s="11">
        <v>2.06</v>
      </c>
    </row>
    <row r="10" spans="1:8" x14ac:dyDescent="0.15">
      <c r="B10" s="12">
        <v>7.7299999999999994E-2</v>
      </c>
      <c r="C10" s="5" t="s">
        <v>73</v>
      </c>
      <c r="D10" s="5" t="s">
        <v>609</v>
      </c>
      <c r="E10" s="5" t="s">
        <v>68</v>
      </c>
      <c r="F10" s="5">
        <v>1000000</v>
      </c>
      <c r="G10" s="10">
        <v>1004.5500000000001</v>
      </c>
      <c r="H10" s="11">
        <v>2.0200000000000005</v>
      </c>
    </row>
    <row r="11" spans="1:8" x14ac:dyDescent="0.15">
      <c r="B11" s="12">
        <v>7.6200000000000004E-2</v>
      </c>
      <c r="C11" s="5" t="s">
        <v>71</v>
      </c>
      <c r="D11" s="5" t="s">
        <v>77</v>
      </c>
      <c r="E11" s="5" t="s">
        <v>68</v>
      </c>
      <c r="F11" s="5">
        <v>700000</v>
      </c>
      <c r="G11" s="10">
        <v>693.61</v>
      </c>
      <c r="H11" s="11">
        <v>1.3900000000000001</v>
      </c>
    </row>
    <row r="12" spans="1:8" x14ac:dyDescent="0.15">
      <c r="B12" s="12">
        <v>8.2699999999999996E-2</v>
      </c>
      <c r="C12" s="5" t="s">
        <v>239</v>
      </c>
      <c r="D12" s="5" t="s">
        <v>256</v>
      </c>
      <c r="E12" s="5" t="s">
        <v>68</v>
      </c>
      <c r="F12" s="5">
        <v>500000</v>
      </c>
      <c r="G12" s="10">
        <v>514.85</v>
      </c>
      <c r="H12" s="11">
        <v>1.03</v>
      </c>
    </row>
    <row r="13" spans="1:8" x14ac:dyDescent="0.15">
      <c r="B13" s="12">
        <v>7.7299999999999994E-2</v>
      </c>
      <c r="C13" s="5" t="s">
        <v>75</v>
      </c>
      <c r="D13" s="5" t="s">
        <v>610</v>
      </c>
      <c r="E13" s="5" t="s">
        <v>68</v>
      </c>
      <c r="F13" s="5">
        <v>500000</v>
      </c>
      <c r="G13" s="10">
        <v>499.91</v>
      </c>
      <c r="H13" s="11">
        <v>1</v>
      </c>
    </row>
    <row r="14" spans="1:8" x14ac:dyDescent="0.15">
      <c r="B14" s="12">
        <v>8.5199999999999998E-2</v>
      </c>
      <c r="C14" s="5" t="s">
        <v>239</v>
      </c>
      <c r="D14" s="5" t="s">
        <v>253</v>
      </c>
      <c r="E14" s="5" t="s">
        <v>68</v>
      </c>
      <c r="F14" s="5">
        <v>350000</v>
      </c>
      <c r="G14" s="10">
        <v>363.57</v>
      </c>
      <c r="H14" s="11">
        <v>0.73</v>
      </c>
    </row>
    <row r="15" spans="1:8" x14ac:dyDescent="0.15">
      <c r="B15" s="12">
        <v>8.2699999999999996E-2</v>
      </c>
      <c r="C15" s="5" t="s">
        <v>79</v>
      </c>
      <c r="D15" s="5" t="s">
        <v>80</v>
      </c>
      <c r="E15" s="5" t="s">
        <v>68</v>
      </c>
      <c r="F15" s="5">
        <v>300000</v>
      </c>
      <c r="G15" s="10">
        <v>311.01</v>
      </c>
      <c r="H15" s="11">
        <v>0.62000000000000011</v>
      </c>
    </row>
    <row r="16" spans="1:8" x14ac:dyDescent="0.15">
      <c r="B16" s="12">
        <v>8.0799999999999997E-2</v>
      </c>
      <c r="C16" s="5" t="s">
        <v>81</v>
      </c>
      <c r="D16" s="5" t="s">
        <v>82</v>
      </c>
      <c r="E16" s="5" t="s">
        <v>68</v>
      </c>
      <c r="F16" s="5">
        <v>300000</v>
      </c>
      <c r="G16" s="10">
        <v>308.10000000000002</v>
      </c>
      <c r="H16" s="11">
        <v>0.62000000000000011</v>
      </c>
    </row>
    <row r="17" spans="2:8" x14ac:dyDescent="0.15">
      <c r="B17" s="12">
        <v>8.0399999999999999E-2</v>
      </c>
      <c r="C17" s="5" t="s">
        <v>83</v>
      </c>
      <c r="D17" s="5" t="s">
        <v>84</v>
      </c>
      <c r="E17" s="5" t="s">
        <v>68</v>
      </c>
      <c r="F17" s="5">
        <v>300000</v>
      </c>
      <c r="G17" s="10">
        <v>306.47000000000003</v>
      </c>
      <c r="H17" s="11">
        <v>0.62000000000000011</v>
      </c>
    </row>
    <row r="18" spans="2:8" x14ac:dyDescent="0.15">
      <c r="B18" s="12">
        <v>7.9500000000000001E-2</v>
      </c>
      <c r="C18" s="5" t="s">
        <v>85</v>
      </c>
      <c r="D18" s="5" t="s">
        <v>86</v>
      </c>
      <c r="E18" s="5" t="s">
        <v>68</v>
      </c>
      <c r="F18" s="5">
        <v>300000</v>
      </c>
      <c r="G18" s="10">
        <v>305.01</v>
      </c>
      <c r="H18" s="11">
        <v>0.61</v>
      </c>
    </row>
    <row r="19" spans="2:8" x14ac:dyDescent="0.15">
      <c r="B19" s="12">
        <v>8.0500000000000002E-2</v>
      </c>
      <c r="C19" s="5" t="s">
        <v>69</v>
      </c>
      <c r="D19" s="5" t="s">
        <v>87</v>
      </c>
      <c r="E19" s="5" t="s">
        <v>68</v>
      </c>
      <c r="F19" s="5">
        <v>300000</v>
      </c>
      <c r="G19" s="10">
        <v>304.97000000000003</v>
      </c>
      <c r="H19" s="11">
        <v>0.61</v>
      </c>
    </row>
    <row r="20" spans="2:8" x14ac:dyDescent="0.15">
      <c r="B20" s="12">
        <v>7.9299999999999995E-2</v>
      </c>
      <c r="C20" s="5" t="s">
        <v>88</v>
      </c>
      <c r="D20" s="5" t="s">
        <v>89</v>
      </c>
      <c r="E20" s="5" t="s">
        <v>68</v>
      </c>
      <c r="F20" s="5">
        <v>300000</v>
      </c>
      <c r="G20" s="10">
        <v>303.48</v>
      </c>
      <c r="H20" s="11">
        <v>0.61</v>
      </c>
    </row>
    <row r="21" spans="2:8" x14ac:dyDescent="0.15">
      <c r="B21" s="12">
        <v>7.9399999999999998E-2</v>
      </c>
      <c r="C21" s="5" t="s">
        <v>75</v>
      </c>
      <c r="D21" s="5" t="s">
        <v>90</v>
      </c>
      <c r="E21" s="5" t="s">
        <v>68</v>
      </c>
      <c r="F21" s="5">
        <v>300000</v>
      </c>
      <c r="G21" s="10">
        <v>303.28000000000003</v>
      </c>
      <c r="H21" s="11">
        <v>0.61</v>
      </c>
    </row>
    <row r="22" spans="2:8" x14ac:dyDescent="0.15">
      <c r="B22" s="12">
        <v>7.6999999999999999E-2</v>
      </c>
      <c r="C22" s="5" t="s">
        <v>73</v>
      </c>
      <c r="D22" s="5" t="s">
        <v>91</v>
      </c>
      <c r="E22" s="5" t="s">
        <v>68</v>
      </c>
      <c r="F22" s="5">
        <v>300000</v>
      </c>
      <c r="G22" s="10">
        <v>300.65000000000003</v>
      </c>
      <c r="H22" s="11">
        <v>0.6</v>
      </c>
    </row>
    <row r="23" spans="2:8" x14ac:dyDescent="0.15">
      <c r="B23" s="12">
        <v>7.8600000000000003E-2</v>
      </c>
      <c r="C23" s="5" t="s">
        <v>245</v>
      </c>
      <c r="D23" s="5" t="s">
        <v>611</v>
      </c>
      <c r="E23" s="5" t="s">
        <v>68</v>
      </c>
      <c r="F23" s="5">
        <v>200000</v>
      </c>
      <c r="G23" s="10">
        <v>202.76</v>
      </c>
      <c r="H23" s="11">
        <v>0.41000000000000003</v>
      </c>
    </row>
    <row r="24" spans="2:8" x14ac:dyDescent="0.15">
      <c r="B24" s="12">
        <v>7.8700000000000006E-2</v>
      </c>
      <c r="C24" s="5" t="s">
        <v>75</v>
      </c>
      <c r="D24" s="5" t="s">
        <v>76</v>
      </c>
      <c r="E24" s="5" t="s">
        <v>68</v>
      </c>
      <c r="F24" s="5">
        <v>200000</v>
      </c>
      <c r="G24" s="10">
        <v>201.44</v>
      </c>
      <c r="H24" s="11">
        <v>0.4</v>
      </c>
    </row>
    <row r="25" spans="2:8" x14ac:dyDescent="0.15">
      <c r="B25" s="12">
        <v>8.43E-2</v>
      </c>
      <c r="C25" s="5" t="s">
        <v>245</v>
      </c>
      <c r="D25" s="5" t="s">
        <v>612</v>
      </c>
      <c r="E25" s="5" t="s">
        <v>68</v>
      </c>
      <c r="F25" s="5">
        <v>100000</v>
      </c>
      <c r="G25" s="10">
        <v>102.25</v>
      </c>
      <c r="H25" s="11">
        <v>0.21000000000000002</v>
      </c>
    </row>
    <row r="26" spans="2:8" x14ac:dyDescent="0.15">
      <c r="B26" s="12">
        <v>8.2100000000000006E-2</v>
      </c>
      <c r="C26" s="5" t="s">
        <v>543</v>
      </c>
      <c r="D26" s="5" t="s">
        <v>575</v>
      </c>
      <c r="E26" s="5" t="s">
        <v>68</v>
      </c>
      <c r="F26" s="5">
        <v>50000</v>
      </c>
      <c r="G26" s="10">
        <v>50.65</v>
      </c>
      <c r="H26" s="11">
        <v>0.1</v>
      </c>
    </row>
    <row r="27" spans="2:8" x14ac:dyDescent="0.15">
      <c r="B27" s="12">
        <v>8.3900000000000002E-2</v>
      </c>
      <c r="C27" s="5" t="s">
        <v>543</v>
      </c>
      <c r="D27" s="5" t="s">
        <v>613</v>
      </c>
      <c r="E27" s="5" t="s">
        <v>68</v>
      </c>
      <c r="F27" s="5">
        <v>40000</v>
      </c>
      <c r="G27" s="10">
        <v>40.56</v>
      </c>
      <c r="H27" s="11">
        <v>0.08</v>
      </c>
    </row>
    <row r="28" spans="2:8" ht="9.75" thickBot="1" x14ac:dyDescent="0.2">
      <c r="E28" s="13" t="s">
        <v>64</v>
      </c>
      <c r="G28" s="14">
        <v>46676.54</v>
      </c>
      <c r="H28" s="15">
        <v>93.679999999999893</v>
      </c>
    </row>
    <row r="29" spans="2:8" ht="9.75" thickTop="1" x14ac:dyDescent="0.15">
      <c r="H29" s="11"/>
    </row>
    <row r="30" spans="2:8" x14ac:dyDescent="0.15">
      <c r="B30" s="16" t="s">
        <v>106</v>
      </c>
      <c r="C30" s="5" t="s">
        <v>107</v>
      </c>
      <c r="E30" s="5" t="s">
        <v>106</v>
      </c>
      <c r="G30" s="10">
        <v>9623.51</v>
      </c>
      <c r="H30" s="11">
        <v>19.32</v>
      </c>
    </row>
    <row r="31" spans="2:8" ht="9.75" thickBot="1" x14ac:dyDescent="0.2">
      <c r="E31" s="13" t="s">
        <v>64</v>
      </c>
      <c r="G31" s="14">
        <v>9623.51</v>
      </c>
      <c r="H31" s="15">
        <v>19.32</v>
      </c>
    </row>
    <row r="32" spans="2:8" ht="9.75" thickTop="1" x14ac:dyDescent="0.15">
      <c r="H32" s="11"/>
    </row>
    <row r="33" spans="1:8" x14ac:dyDescent="0.15">
      <c r="A33" s="17" t="s">
        <v>108</v>
      </c>
      <c r="G33" s="18">
        <v>-6481.43</v>
      </c>
      <c r="H33" s="19">
        <v>-13</v>
      </c>
    </row>
    <row r="34" spans="1:8" x14ac:dyDescent="0.15">
      <c r="H34" s="11"/>
    </row>
    <row r="35" spans="1:8" ht="9.75" thickBot="1" x14ac:dyDescent="0.2">
      <c r="E35" s="13" t="s">
        <v>109</v>
      </c>
      <c r="G35" s="14">
        <v>49818.62</v>
      </c>
      <c r="H35" s="15">
        <v>100</v>
      </c>
    </row>
    <row r="36" spans="1:8" ht="9.75" thickTop="1" x14ac:dyDescent="0.15">
      <c r="H36" s="11"/>
    </row>
    <row r="37" spans="1:8" x14ac:dyDescent="0.15">
      <c r="A37" s="13" t="s">
        <v>110</v>
      </c>
      <c r="H37" s="11"/>
    </row>
    <row r="38" spans="1:8" x14ac:dyDescent="0.15">
      <c r="A38" s="5">
        <v>1</v>
      </c>
      <c r="B38" s="5" t="s">
        <v>614</v>
      </c>
      <c r="H38" s="11"/>
    </row>
    <row r="39" spans="1:8" x14ac:dyDescent="0.15">
      <c r="H39" s="11"/>
    </row>
    <row r="40" spans="1:8" x14ac:dyDescent="0.15">
      <c r="A40" s="5">
        <v>2</v>
      </c>
      <c r="B40" s="5" t="s">
        <v>112</v>
      </c>
      <c r="H40" s="11"/>
    </row>
    <row r="41" spans="1:8" x14ac:dyDescent="0.15">
      <c r="H41" s="11"/>
    </row>
    <row r="42" spans="1:8" x14ac:dyDescent="0.15"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4" workbookViewId="0">
      <selection activeCell="J10" sqref="J10:J1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9" width="9.140625" style="5"/>
    <col min="10" max="10" width="10.42578125" style="5" bestFit="1" customWidth="1"/>
    <col min="11" max="16384" width="9.140625" style="5"/>
  </cols>
  <sheetData>
    <row r="1" spans="1:10" x14ac:dyDescent="0.15">
      <c r="A1" s="1"/>
      <c r="B1" s="1"/>
      <c r="C1" s="2" t="s">
        <v>998</v>
      </c>
      <c r="D1" s="1"/>
      <c r="E1" s="1"/>
      <c r="F1" s="1"/>
      <c r="G1" s="3"/>
      <c r="H1" s="4"/>
    </row>
    <row r="2" spans="1:10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10" ht="15" x14ac:dyDescent="0.25">
      <c r="A3" s="66" t="s">
        <v>7</v>
      </c>
      <c r="B3" s="67"/>
      <c r="C3" s="67"/>
      <c r="H3" s="11"/>
    </row>
    <row r="4" spans="1:10" ht="15" x14ac:dyDescent="0.25">
      <c r="B4" s="68" t="s">
        <v>8</v>
      </c>
      <c r="C4" s="67"/>
      <c r="H4" s="11"/>
    </row>
    <row r="5" spans="1:10" ht="15" x14ac:dyDescent="0.25">
      <c r="B5" s="66" t="s">
        <v>9</v>
      </c>
      <c r="C5" s="67"/>
      <c r="H5" s="11"/>
    </row>
    <row r="6" spans="1:10" x14ac:dyDescent="0.15">
      <c r="B6" s="12">
        <v>9.2499999999999999E-2</v>
      </c>
      <c r="C6" s="5" t="s">
        <v>766</v>
      </c>
      <c r="D6" s="5" t="s">
        <v>996</v>
      </c>
      <c r="E6" s="5" t="s">
        <v>275</v>
      </c>
      <c r="F6" s="5">
        <v>190</v>
      </c>
      <c r="G6" s="10">
        <v>1907.63</v>
      </c>
      <c r="H6" s="11">
        <v>9.5399999999999991</v>
      </c>
      <c r="J6" s="10"/>
    </row>
    <row r="7" spans="1:10" x14ac:dyDescent="0.15">
      <c r="B7" s="12">
        <v>9.8199999999999996E-2</v>
      </c>
      <c r="C7" s="5" t="s">
        <v>310</v>
      </c>
      <c r="D7" s="5" t="s">
        <v>670</v>
      </c>
      <c r="E7" s="5" t="s">
        <v>312</v>
      </c>
      <c r="F7" s="5">
        <v>180</v>
      </c>
      <c r="G7" s="10">
        <v>1813.01</v>
      </c>
      <c r="H7" s="11">
        <v>9.07</v>
      </c>
      <c r="J7" s="10"/>
    </row>
    <row r="8" spans="1:10" x14ac:dyDescent="0.15">
      <c r="B8" s="12">
        <v>0.105</v>
      </c>
      <c r="C8" s="5" t="s">
        <v>340</v>
      </c>
      <c r="D8" s="5" t="s">
        <v>810</v>
      </c>
      <c r="E8" s="5" t="s">
        <v>40</v>
      </c>
      <c r="F8" s="5">
        <v>160</v>
      </c>
      <c r="G8" s="10">
        <v>1626.64</v>
      </c>
      <c r="H8" s="11">
        <v>8.14</v>
      </c>
      <c r="J8" s="10"/>
    </row>
    <row r="9" spans="1:10" x14ac:dyDescent="0.15">
      <c r="B9" s="12">
        <v>0.10249999999999999</v>
      </c>
      <c r="C9" s="5" t="s">
        <v>952</v>
      </c>
      <c r="D9" s="5" t="s">
        <v>975</v>
      </c>
      <c r="E9" s="5" t="s">
        <v>336</v>
      </c>
      <c r="F9" s="5">
        <v>150</v>
      </c>
      <c r="G9" s="10">
        <v>1538.94</v>
      </c>
      <c r="H9" s="11">
        <v>7.7</v>
      </c>
    </row>
    <row r="10" spans="1:10" x14ac:dyDescent="0.15">
      <c r="B10" s="12">
        <v>0.1</v>
      </c>
      <c r="C10" s="5" t="s">
        <v>362</v>
      </c>
      <c r="D10" s="5" t="s">
        <v>991</v>
      </c>
      <c r="E10" s="5" t="s">
        <v>40</v>
      </c>
      <c r="F10" s="5">
        <v>6</v>
      </c>
      <c r="G10" s="10">
        <v>611.36</v>
      </c>
      <c r="H10" s="11">
        <v>3.06</v>
      </c>
      <c r="J10" s="10"/>
    </row>
    <row r="11" spans="1:10" x14ac:dyDescent="0.15">
      <c r="B11" s="12">
        <v>0.1</v>
      </c>
      <c r="C11" s="5" t="s">
        <v>362</v>
      </c>
      <c r="D11" s="5" t="s">
        <v>995</v>
      </c>
      <c r="E11" s="5" t="s">
        <v>40</v>
      </c>
      <c r="F11" s="5">
        <v>5</v>
      </c>
      <c r="G11" s="10">
        <v>509.69</v>
      </c>
      <c r="H11" s="11">
        <v>2.5500000000000003</v>
      </c>
      <c r="J11" s="10"/>
    </row>
    <row r="12" spans="1:10" x14ac:dyDescent="0.15">
      <c r="B12" s="12">
        <v>0.107</v>
      </c>
      <c r="C12" s="5" t="s">
        <v>673</v>
      </c>
      <c r="D12" s="5" t="s">
        <v>674</v>
      </c>
      <c r="E12" s="5" t="s">
        <v>382</v>
      </c>
      <c r="F12" s="5">
        <v>20</v>
      </c>
      <c r="G12" s="10">
        <v>204.19</v>
      </c>
      <c r="H12" s="11">
        <v>1.02</v>
      </c>
      <c r="J12" s="10"/>
    </row>
    <row r="13" spans="1:10" x14ac:dyDescent="0.15">
      <c r="B13" s="12">
        <v>9.6500000000000002E-2</v>
      </c>
      <c r="C13" s="5" t="s">
        <v>54</v>
      </c>
      <c r="D13" s="5" t="s">
        <v>942</v>
      </c>
      <c r="E13" s="5" t="s">
        <v>12</v>
      </c>
      <c r="F13" s="5">
        <v>10</v>
      </c>
      <c r="G13" s="10">
        <v>103.09</v>
      </c>
      <c r="H13" s="11">
        <v>0.52</v>
      </c>
    </row>
    <row r="14" spans="1:10" ht="9.75" thickBot="1" x14ac:dyDescent="0.2">
      <c r="E14" s="13" t="s">
        <v>64</v>
      </c>
      <c r="G14" s="14">
        <v>8314.5499999999993</v>
      </c>
      <c r="H14" s="15">
        <v>41.6</v>
      </c>
    </row>
    <row r="15" spans="1:10" ht="15.75" thickTop="1" x14ac:dyDescent="0.25">
      <c r="B15" s="66" t="s">
        <v>234</v>
      </c>
      <c r="C15" s="67"/>
      <c r="H15" s="11"/>
    </row>
    <row r="16" spans="1:10" x14ac:dyDescent="0.15">
      <c r="B16" s="16" t="s">
        <v>122</v>
      </c>
      <c r="C16" s="5" t="s">
        <v>388</v>
      </c>
      <c r="D16" s="5" t="s">
        <v>389</v>
      </c>
      <c r="E16" s="5" t="s">
        <v>390</v>
      </c>
      <c r="F16" s="5">
        <v>18</v>
      </c>
      <c r="G16" s="10">
        <v>2008.18</v>
      </c>
      <c r="H16" s="11">
        <v>10.050000000000001</v>
      </c>
    </row>
    <row r="17" spans="1:8" x14ac:dyDescent="0.15">
      <c r="B17" s="16" t="s">
        <v>122</v>
      </c>
      <c r="C17" s="5" t="s">
        <v>681</v>
      </c>
      <c r="D17" s="5" t="s">
        <v>682</v>
      </c>
      <c r="E17" s="5" t="s">
        <v>683</v>
      </c>
      <c r="F17" s="5">
        <v>19</v>
      </c>
      <c r="G17" s="10">
        <v>1944.49</v>
      </c>
      <c r="H17" s="11">
        <v>9.73</v>
      </c>
    </row>
    <row r="18" spans="1:8" x14ac:dyDescent="0.15">
      <c r="B18" s="12">
        <v>0.11749999999999999</v>
      </c>
      <c r="C18" s="5" t="s">
        <v>380</v>
      </c>
      <c r="D18" s="5" t="s">
        <v>381</v>
      </c>
      <c r="E18" s="5" t="s">
        <v>382</v>
      </c>
      <c r="F18" s="5">
        <v>180</v>
      </c>
      <c r="G18" s="10">
        <v>1802.44</v>
      </c>
      <c r="H18" s="11">
        <v>9.02</v>
      </c>
    </row>
    <row r="19" spans="1:8" x14ac:dyDescent="0.15">
      <c r="B19" s="12">
        <v>0.10050000000000001</v>
      </c>
      <c r="C19" s="5" t="s">
        <v>811</v>
      </c>
      <c r="D19" s="5" t="s">
        <v>812</v>
      </c>
      <c r="E19" s="5" t="s">
        <v>697</v>
      </c>
      <c r="F19" s="5">
        <v>17</v>
      </c>
      <c r="G19" s="10">
        <v>1723.31</v>
      </c>
      <c r="H19" s="11">
        <v>8.6199999999999992</v>
      </c>
    </row>
    <row r="20" spans="1:8" x14ac:dyDescent="0.15">
      <c r="B20" s="16" t="s">
        <v>122</v>
      </c>
      <c r="C20" s="5" t="s">
        <v>954</v>
      </c>
      <c r="D20" s="5" t="s">
        <v>955</v>
      </c>
      <c r="E20" s="5" t="s">
        <v>956</v>
      </c>
      <c r="F20" s="5">
        <v>300</v>
      </c>
      <c r="G20" s="10">
        <v>1671.9</v>
      </c>
      <c r="H20" s="11">
        <v>8.3600000000000012</v>
      </c>
    </row>
    <row r="21" spans="1:8" x14ac:dyDescent="0.15">
      <c r="B21" s="12">
        <v>0.10050000000000001</v>
      </c>
      <c r="C21" s="5" t="s">
        <v>820</v>
      </c>
      <c r="D21" s="5" t="s">
        <v>822</v>
      </c>
      <c r="E21" s="5" t="s">
        <v>275</v>
      </c>
      <c r="F21" s="5">
        <v>8</v>
      </c>
      <c r="G21" s="10">
        <v>812.49</v>
      </c>
      <c r="H21" s="11">
        <v>4.0600000000000005</v>
      </c>
    </row>
    <row r="22" spans="1:8" ht="9.75" thickBot="1" x14ac:dyDescent="0.2">
      <c r="E22" s="13" t="s">
        <v>64</v>
      </c>
      <c r="G22" s="14">
        <v>9962.81</v>
      </c>
      <c r="H22" s="15">
        <v>49.84</v>
      </c>
    </row>
    <row r="23" spans="1:8" ht="9.75" thickTop="1" x14ac:dyDescent="0.15">
      <c r="H23" s="11"/>
    </row>
    <row r="24" spans="1:8" x14ac:dyDescent="0.15">
      <c r="B24" s="16" t="s">
        <v>106</v>
      </c>
      <c r="C24" s="5" t="s">
        <v>107</v>
      </c>
      <c r="E24" s="5" t="s">
        <v>106</v>
      </c>
      <c r="G24" s="10">
        <v>849.87</v>
      </c>
      <c r="H24" s="11">
        <v>4.25</v>
      </c>
    </row>
    <row r="25" spans="1:8" ht="9.75" thickBot="1" x14ac:dyDescent="0.2">
      <c r="E25" s="13" t="s">
        <v>64</v>
      </c>
      <c r="G25" s="14">
        <v>849.87</v>
      </c>
      <c r="H25" s="15">
        <v>4.25</v>
      </c>
    </row>
    <row r="26" spans="1:8" ht="9.75" thickTop="1" x14ac:dyDescent="0.15">
      <c r="H26" s="11"/>
    </row>
    <row r="27" spans="1:8" x14ac:dyDescent="0.15">
      <c r="A27" s="17" t="s">
        <v>108</v>
      </c>
      <c r="G27" s="18">
        <v>860.42</v>
      </c>
      <c r="H27" s="19">
        <v>4.3099999999999996</v>
      </c>
    </row>
    <row r="28" spans="1:8" x14ac:dyDescent="0.15">
      <c r="H28" s="11"/>
    </row>
    <row r="29" spans="1:8" ht="9.75" thickBot="1" x14ac:dyDescent="0.2">
      <c r="E29" s="13" t="s">
        <v>109</v>
      </c>
      <c r="G29" s="14">
        <v>19987.650000000001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110</v>
      </c>
      <c r="H31" s="11"/>
    </row>
    <row r="32" spans="1:8" x14ac:dyDescent="0.15">
      <c r="A32" s="5">
        <v>1</v>
      </c>
      <c r="B32" s="5" t="s">
        <v>973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112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113</v>
      </c>
      <c r="H36" s="11"/>
    </row>
    <row r="37" spans="1:8" x14ac:dyDescent="0.15">
      <c r="B37" s="5" t="s">
        <v>114</v>
      </c>
      <c r="H37" s="11"/>
    </row>
    <row r="38" spans="1:8" x14ac:dyDescent="0.15">
      <c r="B38" s="5" t="s">
        <v>115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5">
    <mergeCell ref="A2:C2"/>
    <mergeCell ref="A3:C3"/>
    <mergeCell ref="B4:C4"/>
    <mergeCell ref="B5:C5"/>
    <mergeCell ref="B15:C15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E24" sqref="E2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584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9.4500000000000001E-2</v>
      </c>
      <c r="C6" s="5" t="s">
        <v>195</v>
      </c>
      <c r="D6" s="5" t="s">
        <v>196</v>
      </c>
      <c r="E6" s="5" t="s">
        <v>131</v>
      </c>
      <c r="F6" s="5">
        <v>300</v>
      </c>
      <c r="G6" s="10">
        <v>3031.93</v>
      </c>
      <c r="H6" s="11">
        <v>5.15</v>
      </c>
    </row>
    <row r="7" spans="1:8" x14ac:dyDescent="0.15">
      <c r="B7" s="12">
        <v>8.6499999999999994E-2</v>
      </c>
      <c r="C7" s="5" t="s">
        <v>140</v>
      </c>
      <c r="D7" s="5" t="s">
        <v>185</v>
      </c>
      <c r="E7" s="5" t="s">
        <v>12</v>
      </c>
      <c r="F7" s="5">
        <v>300</v>
      </c>
      <c r="G7" s="10">
        <v>3031.36</v>
      </c>
      <c r="H7" s="11">
        <v>5.15</v>
      </c>
    </row>
    <row r="8" spans="1:8" x14ac:dyDescent="0.15">
      <c r="B8" s="12">
        <v>7.1400000000000005E-2</v>
      </c>
      <c r="C8" s="5" t="s">
        <v>10</v>
      </c>
      <c r="D8" s="5" t="s">
        <v>507</v>
      </c>
      <c r="E8" s="5" t="s">
        <v>12</v>
      </c>
      <c r="F8" s="5">
        <v>300</v>
      </c>
      <c r="G8" s="10">
        <v>3002.1</v>
      </c>
      <c r="H8" s="11">
        <v>5.1000000000000005</v>
      </c>
    </row>
    <row r="9" spans="1:8" x14ac:dyDescent="0.15">
      <c r="B9" s="12">
        <v>7.6499999999999999E-2</v>
      </c>
      <c r="C9" s="5" t="s">
        <v>511</v>
      </c>
      <c r="D9" s="5" t="s">
        <v>512</v>
      </c>
      <c r="E9" s="5" t="s">
        <v>134</v>
      </c>
      <c r="F9" s="5">
        <v>560</v>
      </c>
      <c r="G9" s="10">
        <v>2801.93</v>
      </c>
      <c r="H9" s="11">
        <v>4.7600000000000007</v>
      </c>
    </row>
    <row r="10" spans="1:8" x14ac:dyDescent="0.15">
      <c r="B10" s="12">
        <v>9.2700000000000005E-2</v>
      </c>
      <c r="C10" s="5" t="s">
        <v>36</v>
      </c>
      <c r="D10" s="5" t="s">
        <v>525</v>
      </c>
      <c r="E10" s="5" t="s">
        <v>12</v>
      </c>
      <c r="F10" s="5">
        <v>165</v>
      </c>
      <c r="G10" s="10">
        <v>1661.07</v>
      </c>
      <c r="H10" s="11">
        <v>2.8200000000000003</v>
      </c>
    </row>
    <row r="11" spans="1:8" x14ac:dyDescent="0.15">
      <c r="B11" s="12">
        <v>8.5500000000000007E-2</v>
      </c>
      <c r="C11" s="5" t="s">
        <v>136</v>
      </c>
      <c r="D11" s="5" t="s">
        <v>488</v>
      </c>
      <c r="E11" s="5" t="s">
        <v>12</v>
      </c>
      <c r="F11" s="5">
        <v>150</v>
      </c>
      <c r="G11" s="10">
        <v>1521</v>
      </c>
      <c r="H11" s="11">
        <v>2.5900000000000003</v>
      </c>
    </row>
    <row r="12" spans="1:8" x14ac:dyDescent="0.15">
      <c r="B12" s="12">
        <v>8.3500000000000005E-2</v>
      </c>
      <c r="C12" s="5" t="s">
        <v>163</v>
      </c>
      <c r="D12" s="5" t="s">
        <v>192</v>
      </c>
      <c r="E12" s="5" t="s">
        <v>134</v>
      </c>
      <c r="F12" s="5">
        <v>150</v>
      </c>
      <c r="G12" s="10">
        <v>1517.72</v>
      </c>
      <c r="H12" s="11">
        <v>2.58</v>
      </c>
    </row>
    <row r="13" spans="1:8" x14ac:dyDescent="0.15">
      <c r="B13" s="12">
        <v>8.6999999999999994E-2</v>
      </c>
      <c r="C13" s="5" t="s">
        <v>123</v>
      </c>
      <c r="D13" s="5" t="s">
        <v>585</v>
      </c>
      <c r="E13" s="5" t="s">
        <v>12</v>
      </c>
      <c r="F13" s="5">
        <v>100</v>
      </c>
      <c r="G13" s="10">
        <v>1022.27</v>
      </c>
      <c r="H13" s="11">
        <v>1.7400000000000002</v>
      </c>
    </row>
    <row r="14" spans="1:8" x14ac:dyDescent="0.15">
      <c r="B14" s="12">
        <v>8.4000000000000005E-2</v>
      </c>
      <c r="C14" s="5" t="s">
        <v>36</v>
      </c>
      <c r="D14" s="5" t="s">
        <v>193</v>
      </c>
      <c r="E14" s="5" t="s">
        <v>12</v>
      </c>
      <c r="F14" s="5">
        <v>100</v>
      </c>
      <c r="G14" s="10">
        <v>1013.1</v>
      </c>
      <c r="H14" s="11">
        <v>1.72</v>
      </c>
    </row>
    <row r="15" spans="1:8" x14ac:dyDescent="0.15">
      <c r="B15" s="12">
        <v>9.2499999999999999E-2</v>
      </c>
      <c r="C15" s="5" t="s">
        <v>175</v>
      </c>
      <c r="D15" s="5" t="s">
        <v>586</v>
      </c>
      <c r="E15" s="5" t="s">
        <v>12</v>
      </c>
      <c r="F15" s="5">
        <v>100</v>
      </c>
      <c r="G15" s="10">
        <v>1007.15</v>
      </c>
      <c r="H15" s="11">
        <v>1.71</v>
      </c>
    </row>
    <row r="16" spans="1:8" x14ac:dyDescent="0.15">
      <c r="B16" s="12">
        <v>6.54E-2</v>
      </c>
      <c r="C16" s="5" t="s">
        <v>165</v>
      </c>
      <c r="D16" s="5" t="s">
        <v>166</v>
      </c>
      <c r="E16" s="5" t="s">
        <v>12</v>
      </c>
      <c r="F16" s="5">
        <v>101</v>
      </c>
      <c r="G16" s="10">
        <v>994.77</v>
      </c>
      <c r="H16" s="11">
        <v>1.6900000000000002</v>
      </c>
    </row>
    <row r="17" spans="2:8" x14ac:dyDescent="0.15">
      <c r="B17" s="12">
        <v>8.7900000000000006E-2</v>
      </c>
      <c r="C17" s="5" t="s">
        <v>143</v>
      </c>
      <c r="D17" s="5" t="s">
        <v>228</v>
      </c>
      <c r="E17" s="5" t="s">
        <v>121</v>
      </c>
      <c r="F17" s="5">
        <v>90</v>
      </c>
      <c r="G17" s="10">
        <v>925.37</v>
      </c>
      <c r="H17" s="11">
        <v>1.5700000000000003</v>
      </c>
    </row>
    <row r="18" spans="2:8" x14ac:dyDescent="0.15">
      <c r="B18" s="12">
        <v>8.4000000000000005E-2</v>
      </c>
      <c r="C18" s="5" t="s">
        <v>125</v>
      </c>
      <c r="D18" s="5" t="s">
        <v>148</v>
      </c>
      <c r="E18" s="5" t="s">
        <v>121</v>
      </c>
      <c r="F18" s="5">
        <v>90</v>
      </c>
      <c r="G18" s="10">
        <v>915.34</v>
      </c>
      <c r="H18" s="11">
        <v>1.56</v>
      </c>
    </row>
    <row r="19" spans="2:8" x14ac:dyDescent="0.15">
      <c r="B19" s="12">
        <v>8.1000000000000003E-2</v>
      </c>
      <c r="C19" s="5" t="s">
        <v>136</v>
      </c>
      <c r="D19" s="5" t="s">
        <v>146</v>
      </c>
      <c r="E19" s="5" t="s">
        <v>12</v>
      </c>
      <c r="F19" s="5">
        <v>80</v>
      </c>
      <c r="G19" s="10">
        <v>809.52</v>
      </c>
      <c r="H19" s="11">
        <v>1.3800000000000001</v>
      </c>
    </row>
    <row r="20" spans="2:8" x14ac:dyDescent="0.15">
      <c r="B20" s="12">
        <v>0.08</v>
      </c>
      <c r="C20" s="5" t="s">
        <v>587</v>
      </c>
      <c r="D20" s="5" t="s">
        <v>588</v>
      </c>
      <c r="E20" s="5" t="s">
        <v>12</v>
      </c>
      <c r="F20" s="5">
        <v>80</v>
      </c>
      <c r="G20" s="10">
        <v>806.92000000000007</v>
      </c>
      <c r="H20" s="11">
        <v>1.37</v>
      </c>
    </row>
    <row r="21" spans="2:8" x14ac:dyDescent="0.15">
      <c r="B21" s="12">
        <v>9.0999999999999998E-2</v>
      </c>
      <c r="C21" s="5" t="s">
        <v>349</v>
      </c>
      <c r="D21" s="5" t="s">
        <v>589</v>
      </c>
      <c r="E21" s="5" t="s">
        <v>134</v>
      </c>
      <c r="F21" s="5">
        <v>70</v>
      </c>
      <c r="G21" s="10">
        <v>706.2</v>
      </c>
      <c r="H21" s="11">
        <v>1.2</v>
      </c>
    </row>
    <row r="22" spans="2:8" x14ac:dyDescent="0.15">
      <c r="B22" s="12">
        <v>9.4E-2</v>
      </c>
      <c r="C22" s="5" t="s">
        <v>163</v>
      </c>
      <c r="D22" s="5" t="s">
        <v>514</v>
      </c>
      <c r="E22" s="5" t="s">
        <v>134</v>
      </c>
      <c r="F22" s="5">
        <v>60</v>
      </c>
      <c r="G22" s="10">
        <v>605.48</v>
      </c>
      <c r="H22" s="11">
        <v>1.03</v>
      </c>
    </row>
    <row r="23" spans="2:8" x14ac:dyDescent="0.15">
      <c r="B23" s="12">
        <v>9.2499999999999999E-2</v>
      </c>
      <c r="C23" s="5" t="s">
        <v>175</v>
      </c>
      <c r="D23" s="5" t="s">
        <v>217</v>
      </c>
      <c r="E23" s="5" t="s">
        <v>12</v>
      </c>
      <c r="F23" s="5">
        <v>60</v>
      </c>
      <c r="G23" s="10">
        <v>604.37</v>
      </c>
      <c r="H23" s="11">
        <v>1.03</v>
      </c>
    </row>
    <row r="24" spans="2:8" x14ac:dyDescent="0.15">
      <c r="B24" s="12">
        <v>8.4000000000000005E-2</v>
      </c>
      <c r="C24" s="5" t="s">
        <v>136</v>
      </c>
      <c r="D24" s="5" t="s">
        <v>145</v>
      </c>
      <c r="E24" s="5" t="s">
        <v>12</v>
      </c>
      <c r="F24" s="5">
        <v>50</v>
      </c>
      <c r="G24" s="10">
        <v>506.17</v>
      </c>
      <c r="H24" s="11">
        <v>0.86</v>
      </c>
    </row>
    <row r="25" spans="2:8" x14ac:dyDescent="0.15">
      <c r="B25" s="12">
        <v>8.1900000000000001E-2</v>
      </c>
      <c r="C25" s="5" t="s">
        <v>10</v>
      </c>
      <c r="D25" s="5" t="s">
        <v>535</v>
      </c>
      <c r="E25" s="5" t="s">
        <v>12</v>
      </c>
      <c r="F25" s="5">
        <v>50</v>
      </c>
      <c r="G25" s="10">
        <v>505.94</v>
      </c>
      <c r="H25" s="11">
        <v>0.86</v>
      </c>
    </row>
    <row r="26" spans="2:8" x14ac:dyDescent="0.15">
      <c r="B26" s="12">
        <v>8.3199999999999996E-2</v>
      </c>
      <c r="C26" s="5" t="s">
        <v>163</v>
      </c>
      <c r="D26" s="5" t="s">
        <v>491</v>
      </c>
      <c r="E26" s="5" t="s">
        <v>134</v>
      </c>
      <c r="F26" s="5">
        <v>50</v>
      </c>
      <c r="G26" s="10">
        <v>505.1</v>
      </c>
      <c r="H26" s="11">
        <v>0.86</v>
      </c>
    </row>
    <row r="27" spans="2:8" x14ac:dyDescent="0.15">
      <c r="B27" s="12">
        <v>7.3999999999999996E-2</v>
      </c>
      <c r="C27" s="5" t="s">
        <v>54</v>
      </c>
      <c r="D27" s="5" t="s">
        <v>178</v>
      </c>
      <c r="E27" s="5" t="s">
        <v>12</v>
      </c>
      <c r="F27" s="5">
        <v>5</v>
      </c>
      <c r="G27" s="10">
        <v>498.85</v>
      </c>
      <c r="H27" s="11">
        <v>0.85000000000000009</v>
      </c>
    </row>
    <row r="28" spans="2:8" x14ac:dyDescent="0.15">
      <c r="B28" s="12">
        <v>8.6999999999999994E-2</v>
      </c>
      <c r="C28" s="5" t="s">
        <v>175</v>
      </c>
      <c r="D28" s="5" t="s">
        <v>191</v>
      </c>
      <c r="E28" s="5" t="s">
        <v>12</v>
      </c>
      <c r="F28" s="5">
        <v>45</v>
      </c>
      <c r="G28" s="10">
        <v>455.13</v>
      </c>
      <c r="H28" s="11">
        <v>0.77</v>
      </c>
    </row>
    <row r="29" spans="2:8" x14ac:dyDescent="0.15">
      <c r="B29" s="12">
        <v>9.8430000000000004E-2</v>
      </c>
      <c r="C29" s="5" t="s">
        <v>201</v>
      </c>
      <c r="D29" s="5" t="s">
        <v>590</v>
      </c>
      <c r="E29" s="5" t="s">
        <v>51</v>
      </c>
      <c r="F29" s="5">
        <v>170</v>
      </c>
      <c r="G29" s="10">
        <v>181.43</v>
      </c>
      <c r="H29" s="11">
        <v>0.31000000000000005</v>
      </c>
    </row>
    <row r="30" spans="2:8" x14ac:dyDescent="0.15">
      <c r="B30" s="12">
        <v>9.1499999999999998E-2</v>
      </c>
      <c r="C30" s="5" t="s">
        <v>591</v>
      </c>
      <c r="D30" s="5" t="s">
        <v>592</v>
      </c>
      <c r="E30" s="5" t="s">
        <v>12</v>
      </c>
      <c r="F30" s="5">
        <v>18</v>
      </c>
      <c r="G30" s="10">
        <v>181.23</v>
      </c>
      <c r="H30" s="11">
        <v>0.31000000000000005</v>
      </c>
    </row>
    <row r="31" spans="2:8" x14ac:dyDescent="0.15">
      <c r="B31" s="12">
        <v>9.8430000000000004E-2</v>
      </c>
      <c r="C31" s="5" t="s">
        <v>201</v>
      </c>
      <c r="D31" s="5" t="s">
        <v>593</v>
      </c>
      <c r="E31" s="5" t="s">
        <v>51</v>
      </c>
      <c r="F31" s="5">
        <v>170</v>
      </c>
      <c r="G31" s="10">
        <v>180.85</v>
      </c>
      <c r="H31" s="11">
        <v>0.31000000000000005</v>
      </c>
    </row>
    <row r="32" spans="2:8" x14ac:dyDescent="0.15">
      <c r="B32" s="12">
        <v>9.7000000000000003E-2</v>
      </c>
      <c r="C32" s="5" t="s">
        <v>165</v>
      </c>
      <c r="D32" s="5" t="s">
        <v>181</v>
      </c>
      <c r="E32" s="5" t="s">
        <v>12</v>
      </c>
      <c r="F32" s="5">
        <v>17</v>
      </c>
      <c r="G32" s="10">
        <v>176.27</v>
      </c>
      <c r="H32" s="11">
        <v>0.3</v>
      </c>
    </row>
    <row r="33" spans="2:8" x14ac:dyDescent="0.15">
      <c r="B33" s="12">
        <v>9.8430000000000004E-2</v>
      </c>
      <c r="C33" s="5" t="s">
        <v>201</v>
      </c>
      <c r="D33" s="5" t="s">
        <v>594</v>
      </c>
      <c r="E33" s="5" t="s">
        <v>51</v>
      </c>
      <c r="F33" s="5">
        <v>153</v>
      </c>
      <c r="G33" s="10">
        <v>165</v>
      </c>
      <c r="H33" s="11">
        <v>0.27999999999999997</v>
      </c>
    </row>
    <row r="34" spans="2:8" x14ac:dyDescent="0.15">
      <c r="B34" s="12">
        <v>8.3799999999999999E-2</v>
      </c>
      <c r="C34" s="5" t="s">
        <v>36</v>
      </c>
      <c r="D34" s="5" t="s">
        <v>595</v>
      </c>
      <c r="E34" s="5" t="s">
        <v>12</v>
      </c>
      <c r="F34" s="5">
        <v>10</v>
      </c>
      <c r="G34" s="10">
        <v>102.46000000000001</v>
      </c>
      <c r="H34" s="11">
        <v>0.17</v>
      </c>
    </row>
    <row r="35" spans="2:8" x14ac:dyDescent="0.15">
      <c r="B35" s="12">
        <v>8.3400000000000002E-2</v>
      </c>
      <c r="C35" s="5" t="s">
        <v>54</v>
      </c>
      <c r="D35" s="5" t="s">
        <v>128</v>
      </c>
      <c r="E35" s="5" t="s">
        <v>12</v>
      </c>
      <c r="F35" s="5">
        <v>1</v>
      </c>
      <c r="G35" s="10">
        <v>101.24000000000001</v>
      </c>
      <c r="H35" s="11">
        <v>0.17</v>
      </c>
    </row>
    <row r="36" spans="2:8" x14ac:dyDescent="0.15">
      <c r="B36" s="12">
        <v>8.5999999999999993E-2</v>
      </c>
      <c r="C36" s="5" t="s">
        <v>596</v>
      </c>
      <c r="D36" s="5" t="s">
        <v>597</v>
      </c>
      <c r="E36" s="5" t="s">
        <v>12</v>
      </c>
      <c r="F36" s="5">
        <v>10</v>
      </c>
      <c r="G36" s="10">
        <v>101.11</v>
      </c>
      <c r="H36" s="11">
        <v>0.17</v>
      </c>
    </row>
    <row r="37" spans="2:8" x14ac:dyDescent="0.15">
      <c r="B37" s="12">
        <v>8.6999999999999994E-2</v>
      </c>
      <c r="C37" s="5" t="s">
        <v>119</v>
      </c>
      <c r="D37" s="5" t="s">
        <v>598</v>
      </c>
      <c r="E37" s="5" t="s">
        <v>599</v>
      </c>
      <c r="F37" s="5">
        <v>10</v>
      </c>
      <c r="G37" s="10">
        <v>101.03</v>
      </c>
      <c r="H37" s="11">
        <v>0.17</v>
      </c>
    </row>
    <row r="38" spans="2:8" x14ac:dyDescent="0.15">
      <c r="B38" s="12">
        <v>9.8430000000000004E-2</v>
      </c>
      <c r="C38" s="5" t="s">
        <v>201</v>
      </c>
      <c r="D38" s="5" t="s">
        <v>600</v>
      </c>
      <c r="E38" s="5" t="s">
        <v>51</v>
      </c>
      <c r="F38" s="5">
        <v>40</v>
      </c>
      <c r="G38" s="10">
        <v>41.54</v>
      </c>
      <c r="H38" s="11">
        <v>6.9999999999999993E-2</v>
      </c>
    </row>
    <row r="39" spans="2:8" x14ac:dyDescent="0.15">
      <c r="B39" s="12">
        <v>9.7299999999999998E-2</v>
      </c>
      <c r="C39" s="5" t="s">
        <v>123</v>
      </c>
      <c r="D39" s="5" t="s">
        <v>601</v>
      </c>
      <c r="E39" s="5" t="s">
        <v>12</v>
      </c>
      <c r="F39" s="5">
        <v>2</v>
      </c>
      <c r="G39" s="10">
        <v>20.63</v>
      </c>
      <c r="H39" s="11">
        <v>0.04</v>
      </c>
    </row>
    <row r="40" spans="2:8" x14ac:dyDescent="0.15">
      <c r="B40" s="12">
        <v>9.7000000000000003E-2</v>
      </c>
      <c r="C40" s="5" t="s">
        <v>123</v>
      </c>
      <c r="D40" s="5" t="s">
        <v>401</v>
      </c>
      <c r="E40" s="5" t="s">
        <v>12</v>
      </c>
      <c r="F40" s="5">
        <v>2</v>
      </c>
      <c r="G40" s="10">
        <v>20.02</v>
      </c>
      <c r="H40" s="11">
        <v>3.0000000000000002E-2</v>
      </c>
    </row>
    <row r="41" spans="2:8" x14ac:dyDescent="0.15">
      <c r="B41" s="16" t="s">
        <v>122</v>
      </c>
      <c r="C41" s="5" t="s">
        <v>10</v>
      </c>
      <c r="D41" s="5" t="s">
        <v>602</v>
      </c>
      <c r="E41" s="5" t="s">
        <v>12</v>
      </c>
      <c r="F41" s="5">
        <v>70</v>
      </c>
      <c r="G41" s="10">
        <v>12.84</v>
      </c>
      <c r="H41" s="11">
        <v>0.02</v>
      </c>
    </row>
    <row r="42" spans="2:8" x14ac:dyDescent="0.15">
      <c r="B42" s="12">
        <v>9.6500000000000002E-2</v>
      </c>
      <c r="C42" s="5" t="s">
        <v>123</v>
      </c>
      <c r="D42" s="5" t="s">
        <v>603</v>
      </c>
      <c r="E42" s="5" t="s">
        <v>12</v>
      </c>
      <c r="F42" s="5">
        <v>1</v>
      </c>
      <c r="G42" s="10">
        <v>10.28</v>
      </c>
      <c r="H42" s="11">
        <v>0.02</v>
      </c>
    </row>
    <row r="43" spans="2:8" x14ac:dyDescent="0.15">
      <c r="B43" s="12">
        <v>9.7500000000000003E-2</v>
      </c>
      <c r="C43" s="5" t="s">
        <v>123</v>
      </c>
      <c r="D43" s="5" t="s">
        <v>604</v>
      </c>
      <c r="E43" s="5" t="s">
        <v>12</v>
      </c>
      <c r="F43" s="5">
        <v>1</v>
      </c>
      <c r="G43" s="10">
        <v>10.200000000000001</v>
      </c>
      <c r="H43" s="11">
        <v>0.02</v>
      </c>
    </row>
    <row r="44" spans="2:8" ht="9.75" thickBot="1" x14ac:dyDescent="0.2">
      <c r="E44" s="13" t="s">
        <v>64</v>
      </c>
      <c r="G44" s="14">
        <v>29854.92</v>
      </c>
      <c r="H44" s="15">
        <v>50.74</v>
      </c>
    </row>
    <row r="45" spans="2:8" ht="15.75" thickTop="1" x14ac:dyDescent="0.25">
      <c r="B45" s="66" t="s">
        <v>234</v>
      </c>
      <c r="C45" s="67"/>
      <c r="H45" s="11"/>
    </row>
    <row r="46" spans="2:8" x14ac:dyDescent="0.15">
      <c r="B46" s="12">
        <v>8.8999999999999996E-2</v>
      </c>
      <c r="C46" s="5" t="s">
        <v>605</v>
      </c>
      <c r="D46" s="5" t="s">
        <v>606</v>
      </c>
      <c r="E46" s="5" t="s">
        <v>51</v>
      </c>
      <c r="F46" s="5">
        <v>70</v>
      </c>
      <c r="G46" s="10">
        <v>722.01</v>
      </c>
      <c r="H46" s="11">
        <v>1.23</v>
      </c>
    </row>
    <row r="47" spans="2:8" ht="9.75" thickBot="1" x14ac:dyDescent="0.2">
      <c r="E47" s="13" t="s">
        <v>64</v>
      </c>
      <c r="G47" s="14">
        <v>722.01</v>
      </c>
      <c r="H47" s="15">
        <v>1.23</v>
      </c>
    </row>
    <row r="48" spans="2:8" ht="9.75" thickTop="1" x14ac:dyDescent="0.15">
      <c r="H48" s="11"/>
    </row>
    <row r="49" spans="1:8" ht="15" x14ac:dyDescent="0.25">
      <c r="A49" s="66" t="s">
        <v>101</v>
      </c>
      <c r="B49" s="67"/>
      <c r="C49" s="67"/>
      <c r="H49" s="11"/>
    </row>
    <row r="50" spans="1:8" ht="15" x14ac:dyDescent="0.25">
      <c r="B50" s="68" t="s">
        <v>102</v>
      </c>
      <c r="C50" s="67"/>
      <c r="H50" s="11"/>
    </row>
    <row r="51" spans="1:8" x14ac:dyDescent="0.15">
      <c r="B51" s="16" t="s">
        <v>103</v>
      </c>
      <c r="C51" s="5" t="s">
        <v>143</v>
      </c>
      <c r="D51" s="5" t="s">
        <v>477</v>
      </c>
      <c r="E51" s="5" t="s">
        <v>265</v>
      </c>
      <c r="F51" s="5">
        <v>300</v>
      </c>
      <c r="G51" s="10">
        <v>1483.92</v>
      </c>
      <c r="H51" s="11">
        <v>2.52</v>
      </c>
    </row>
    <row r="52" spans="1:8" ht="9.75" thickBot="1" x14ac:dyDescent="0.2">
      <c r="E52" s="13" t="s">
        <v>64</v>
      </c>
      <c r="G52" s="14">
        <v>1483.92</v>
      </c>
      <c r="H52" s="15">
        <v>2.52</v>
      </c>
    </row>
    <row r="53" spans="1:8" ht="9.75" thickTop="1" x14ac:dyDescent="0.15">
      <c r="H53" s="11"/>
    </row>
    <row r="54" spans="1:8" x14ac:dyDescent="0.15">
      <c r="B54" s="16" t="s">
        <v>106</v>
      </c>
      <c r="C54" s="5" t="s">
        <v>268</v>
      </c>
      <c r="E54" s="5" t="s">
        <v>106</v>
      </c>
      <c r="G54" s="10">
        <v>25179.97</v>
      </c>
      <c r="H54" s="11">
        <v>42.81</v>
      </c>
    </row>
    <row r="55" spans="1:8" x14ac:dyDescent="0.15">
      <c r="B55" s="16" t="s">
        <v>106</v>
      </c>
      <c r="C55" s="5" t="s">
        <v>107</v>
      </c>
      <c r="E55" s="5" t="s">
        <v>106</v>
      </c>
      <c r="G55" s="10">
        <v>439.94</v>
      </c>
      <c r="H55" s="11">
        <v>0.75000000000000011</v>
      </c>
    </row>
    <row r="56" spans="1:8" x14ac:dyDescent="0.15">
      <c r="H56" s="11"/>
    </row>
    <row r="57" spans="1:8" x14ac:dyDescent="0.15">
      <c r="A57" s="17" t="s">
        <v>108</v>
      </c>
      <c r="G57" s="18">
        <v>1142.42</v>
      </c>
      <c r="H57" s="19">
        <v>1.95</v>
      </c>
    </row>
    <row r="58" spans="1:8" x14ac:dyDescent="0.15">
      <c r="H58" s="11"/>
    </row>
    <row r="59" spans="1:8" ht="9.75" thickBot="1" x14ac:dyDescent="0.2">
      <c r="E59" s="13" t="s">
        <v>109</v>
      </c>
      <c r="G59" s="14">
        <v>58823.18</v>
      </c>
      <c r="H59" s="15">
        <v>100</v>
      </c>
    </row>
    <row r="60" spans="1:8" ht="9.75" thickTop="1" x14ac:dyDescent="0.15">
      <c r="H60" s="11"/>
    </row>
    <row r="61" spans="1:8" x14ac:dyDescent="0.15">
      <c r="A61" s="13" t="s">
        <v>110</v>
      </c>
      <c r="H61" s="11"/>
    </row>
    <row r="62" spans="1:8" x14ac:dyDescent="0.15">
      <c r="A62" s="5">
        <v>1</v>
      </c>
      <c r="B62" s="5" t="s">
        <v>607</v>
      </c>
      <c r="H62" s="11"/>
    </row>
    <row r="63" spans="1:8" x14ac:dyDescent="0.15">
      <c r="H63" s="11"/>
    </row>
    <row r="64" spans="1:8" x14ac:dyDescent="0.15">
      <c r="A64" s="5">
        <v>2</v>
      </c>
      <c r="B64" s="5" t="s">
        <v>112</v>
      </c>
      <c r="H64" s="11"/>
    </row>
    <row r="65" spans="1:8" x14ac:dyDescent="0.15">
      <c r="H65" s="11"/>
    </row>
    <row r="66" spans="1:8" x14ac:dyDescent="0.15">
      <c r="A66" s="5">
        <v>3</v>
      </c>
      <c r="B66" s="5" t="s">
        <v>113</v>
      </c>
      <c r="H66" s="11"/>
    </row>
    <row r="67" spans="1:8" x14ac:dyDescent="0.15">
      <c r="B67" s="5" t="s">
        <v>114</v>
      </c>
      <c r="H67" s="11"/>
    </row>
    <row r="68" spans="1:8" x14ac:dyDescent="0.15">
      <c r="B68" s="5" t="s">
        <v>115</v>
      </c>
      <c r="H68" s="11"/>
    </row>
    <row r="69" spans="1:8" x14ac:dyDescent="0.15">
      <c r="A69" s="1"/>
      <c r="B69" s="1"/>
      <c r="C69" s="1"/>
      <c r="D69" s="1"/>
      <c r="E69" s="1"/>
      <c r="F69" s="1"/>
      <c r="G69" s="3"/>
      <c r="H69" s="20"/>
    </row>
  </sheetData>
  <mergeCells count="7">
    <mergeCell ref="B50:C50"/>
    <mergeCell ref="A2:C2"/>
    <mergeCell ref="A3:C3"/>
    <mergeCell ref="B4:C4"/>
    <mergeCell ref="B5:C5"/>
    <mergeCell ref="B45:C45"/>
    <mergeCell ref="A49:C49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5" sqref="A1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10" x14ac:dyDescent="0.15">
      <c r="A1" s="1"/>
      <c r="B1" s="1"/>
      <c r="C1" s="2" t="s">
        <v>578</v>
      </c>
      <c r="D1" s="1"/>
      <c r="E1" s="1"/>
      <c r="F1" s="1"/>
      <c r="G1" s="3"/>
      <c r="H1" s="4"/>
    </row>
    <row r="2" spans="1:10" ht="37.5" x14ac:dyDescent="0.25">
      <c r="A2" s="64" t="s">
        <v>1</v>
      </c>
      <c r="B2" s="65"/>
      <c r="C2" s="65"/>
      <c r="D2" s="6" t="s">
        <v>2</v>
      </c>
      <c r="E2" s="6" t="s">
        <v>579</v>
      </c>
      <c r="F2" s="7" t="s">
        <v>4</v>
      </c>
      <c r="G2" s="8" t="s">
        <v>5</v>
      </c>
      <c r="H2" s="9" t="s">
        <v>6</v>
      </c>
    </row>
    <row r="3" spans="1:10" ht="15" x14ac:dyDescent="0.25">
      <c r="A3" s="66" t="s">
        <v>484</v>
      </c>
      <c r="B3" s="67"/>
      <c r="C3" s="67"/>
      <c r="H3" s="11"/>
    </row>
    <row r="4" spans="1:10" ht="15" x14ac:dyDescent="0.25">
      <c r="B4" s="68" t="s">
        <v>580</v>
      </c>
      <c r="C4" s="67"/>
      <c r="H4" s="11"/>
    </row>
    <row r="5" spans="1:10" ht="15" x14ac:dyDescent="0.25">
      <c r="B5" s="66" t="s">
        <v>234</v>
      </c>
      <c r="C5" s="67"/>
      <c r="H5" s="11"/>
    </row>
    <row r="6" spans="1:10" x14ac:dyDescent="0.15">
      <c r="B6" s="16" t="s">
        <v>106</v>
      </c>
      <c r="C6" s="5" t="s">
        <v>581</v>
      </c>
      <c r="D6" s="5" t="s">
        <v>582</v>
      </c>
      <c r="E6" s="5" t="s">
        <v>583</v>
      </c>
      <c r="F6" s="5">
        <v>15570000</v>
      </c>
      <c r="G6" s="10">
        <v>45465.52</v>
      </c>
      <c r="H6" s="11">
        <v>100.10000000000001</v>
      </c>
      <c r="I6" s="10"/>
      <c r="J6" s="21"/>
    </row>
    <row r="7" spans="1:10" ht="9.75" thickBot="1" x14ac:dyDescent="0.2">
      <c r="E7" s="13" t="s">
        <v>64</v>
      </c>
      <c r="G7" s="14">
        <v>45465.52</v>
      </c>
      <c r="H7" s="15">
        <v>100.1</v>
      </c>
    </row>
    <row r="8" spans="1:10" ht="9.75" thickTop="1" x14ac:dyDescent="0.15">
      <c r="H8" s="11"/>
    </row>
    <row r="9" spans="1:10" x14ac:dyDescent="0.15">
      <c r="A9" s="17" t="s">
        <v>108</v>
      </c>
      <c r="G9" s="18">
        <v>-47.29</v>
      </c>
      <c r="H9" s="19">
        <v>-0.1</v>
      </c>
    </row>
    <row r="10" spans="1:10" x14ac:dyDescent="0.15">
      <c r="H10" s="11"/>
    </row>
    <row r="11" spans="1:10" ht="9.75" thickBot="1" x14ac:dyDescent="0.2">
      <c r="E11" s="13" t="s">
        <v>109</v>
      </c>
      <c r="G11" s="14">
        <v>45418.23</v>
      </c>
      <c r="H11" s="15">
        <v>100</v>
      </c>
    </row>
    <row r="12" spans="1:10" ht="9.75" thickTop="1" x14ac:dyDescent="0.15">
      <c r="H12" s="11"/>
    </row>
    <row r="13" spans="1:10" x14ac:dyDescent="0.15">
      <c r="A13" s="13" t="s">
        <v>110</v>
      </c>
      <c r="H13" s="11"/>
    </row>
    <row r="14" spans="1:10" x14ac:dyDescent="0.15">
      <c r="A14" s="5">
        <v>1</v>
      </c>
      <c r="B14" s="5" t="s">
        <v>112</v>
      </c>
      <c r="H14" s="11"/>
    </row>
    <row r="15" spans="1:10" x14ac:dyDescent="0.15">
      <c r="H15" s="11"/>
    </row>
    <row r="16" spans="1:10" x14ac:dyDescent="0.15">
      <c r="H16" s="11"/>
    </row>
    <row r="17" spans="1:8" x14ac:dyDescent="0.15">
      <c r="A17" s="1"/>
      <c r="B17" s="1"/>
      <c r="C17" s="1"/>
      <c r="D17" s="1"/>
      <c r="E17" s="1"/>
      <c r="F17" s="1"/>
      <c r="G17" s="3"/>
      <c r="H17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28" workbookViewId="0">
      <selection activeCell="B59" sqref="B5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559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8.4500000000000006E-2</v>
      </c>
      <c r="C6" s="5" t="s">
        <v>560</v>
      </c>
      <c r="D6" s="5" t="s">
        <v>561</v>
      </c>
      <c r="E6" s="5" t="s">
        <v>131</v>
      </c>
      <c r="F6" s="5">
        <v>1400</v>
      </c>
      <c r="G6" s="10">
        <v>14008.99</v>
      </c>
      <c r="H6" s="11">
        <v>12.57</v>
      </c>
    </row>
    <row r="7" spans="1:8" x14ac:dyDescent="0.15">
      <c r="B7" s="12">
        <v>0.09</v>
      </c>
      <c r="C7" s="5" t="s">
        <v>60</v>
      </c>
      <c r="D7" s="5" t="s">
        <v>61</v>
      </c>
      <c r="E7" s="5" t="s">
        <v>62</v>
      </c>
      <c r="F7" s="5">
        <v>1000</v>
      </c>
      <c r="G7" s="10">
        <v>10102.5</v>
      </c>
      <c r="H7" s="11">
        <v>9.07</v>
      </c>
    </row>
    <row r="8" spans="1:8" x14ac:dyDescent="0.15">
      <c r="B8" s="12">
        <v>0.09</v>
      </c>
      <c r="C8" s="5" t="s">
        <v>119</v>
      </c>
      <c r="D8" s="5" t="s">
        <v>562</v>
      </c>
      <c r="E8" s="5" t="s">
        <v>131</v>
      </c>
      <c r="F8" s="5">
        <v>800000</v>
      </c>
      <c r="G8" s="10">
        <v>8247.7800000000007</v>
      </c>
      <c r="H8" s="11">
        <v>7.4000000000000012</v>
      </c>
    </row>
    <row r="9" spans="1:8" x14ac:dyDescent="0.15">
      <c r="B9" s="12">
        <v>9.4799999999999995E-2</v>
      </c>
      <c r="C9" s="5" t="s">
        <v>342</v>
      </c>
      <c r="D9" s="5" t="s">
        <v>343</v>
      </c>
      <c r="E9" s="5" t="s">
        <v>304</v>
      </c>
      <c r="F9" s="5">
        <v>750</v>
      </c>
      <c r="G9" s="10">
        <v>7584.32</v>
      </c>
      <c r="H9" s="11">
        <v>6.8100000000000005</v>
      </c>
    </row>
    <row r="10" spans="1:8" x14ac:dyDescent="0.15">
      <c r="B10" s="12">
        <v>7.9000000000000001E-2</v>
      </c>
      <c r="C10" s="5" t="s">
        <v>41</v>
      </c>
      <c r="D10" s="5" t="s">
        <v>563</v>
      </c>
      <c r="E10" s="5" t="s">
        <v>12</v>
      </c>
      <c r="F10" s="5">
        <v>350</v>
      </c>
      <c r="G10" s="10">
        <v>3435.75</v>
      </c>
      <c r="H10" s="11">
        <v>3.08</v>
      </c>
    </row>
    <row r="11" spans="1:8" x14ac:dyDescent="0.15">
      <c r="B11" s="12">
        <v>8.7499999999999994E-2</v>
      </c>
      <c r="C11" s="5" t="s">
        <v>33</v>
      </c>
      <c r="D11" s="5" t="s">
        <v>34</v>
      </c>
      <c r="E11" s="5" t="s">
        <v>35</v>
      </c>
      <c r="F11" s="5">
        <v>300</v>
      </c>
      <c r="G11" s="10">
        <v>2963.2200000000003</v>
      </c>
      <c r="H11" s="11">
        <v>2.66</v>
      </c>
    </row>
    <row r="12" spans="1:8" x14ac:dyDescent="0.15">
      <c r="B12" s="12">
        <v>8.8499999999999995E-2</v>
      </c>
      <c r="C12" s="5" t="s">
        <v>143</v>
      </c>
      <c r="D12" s="5" t="s">
        <v>564</v>
      </c>
      <c r="E12" s="5" t="s">
        <v>131</v>
      </c>
      <c r="F12" s="5">
        <v>230</v>
      </c>
      <c r="G12" s="10">
        <v>2359.31</v>
      </c>
      <c r="H12" s="11">
        <v>2.12</v>
      </c>
    </row>
    <row r="13" spans="1:8" x14ac:dyDescent="0.15">
      <c r="B13" s="12">
        <v>0.09</v>
      </c>
      <c r="C13" s="5" t="s">
        <v>136</v>
      </c>
      <c r="D13" s="5" t="s">
        <v>345</v>
      </c>
      <c r="E13" s="5" t="s">
        <v>12</v>
      </c>
      <c r="F13" s="5">
        <v>200</v>
      </c>
      <c r="G13" s="10">
        <v>2091.86</v>
      </c>
      <c r="H13" s="11">
        <v>1.8800000000000001</v>
      </c>
    </row>
    <row r="14" spans="1:8" x14ac:dyDescent="0.15">
      <c r="B14" s="12">
        <v>8.9700000000000002E-2</v>
      </c>
      <c r="C14" s="5" t="s">
        <v>565</v>
      </c>
      <c r="D14" s="5" t="s">
        <v>43</v>
      </c>
      <c r="E14" s="5" t="s">
        <v>18</v>
      </c>
      <c r="F14" s="5">
        <v>150</v>
      </c>
      <c r="G14" s="10">
        <v>1536.08</v>
      </c>
      <c r="H14" s="11">
        <v>1.3800000000000001</v>
      </c>
    </row>
    <row r="15" spans="1:8" x14ac:dyDescent="0.15">
      <c r="B15" s="12">
        <v>6.54E-2</v>
      </c>
      <c r="C15" s="5" t="s">
        <v>165</v>
      </c>
      <c r="D15" s="5" t="s">
        <v>166</v>
      </c>
      <c r="E15" s="5" t="s">
        <v>12</v>
      </c>
      <c r="F15" s="5">
        <v>80</v>
      </c>
      <c r="G15" s="10">
        <v>787.93000000000006</v>
      </c>
      <c r="H15" s="11">
        <v>0.71000000000000008</v>
      </c>
    </row>
    <row r="16" spans="1:8" x14ac:dyDescent="0.15">
      <c r="B16" s="12">
        <v>8.4699999999999998E-2</v>
      </c>
      <c r="C16" s="5" t="s">
        <v>159</v>
      </c>
      <c r="D16" s="5" t="s">
        <v>179</v>
      </c>
      <c r="E16" s="5" t="s">
        <v>131</v>
      </c>
      <c r="F16" s="5">
        <v>50</v>
      </c>
      <c r="G16" s="10">
        <v>512.37</v>
      </c>
      <c r="H16" s="11">
        <v>0.45999999999999996</v>
      </c>
    </row>
    <row r="17" spans="2:8" x14ac:dyDescent="0.15">
      <c r="B17" s="12">
        <v>8.6499999999999994E-2</v>
      </c>
      <c r="C17" s="5" t="s">
        <v>157</v>
      </c>
      <c r="D17" s="5" t="s">
        <v>169</v>
      </c>
      <c r="E17" s="5" t="s">
        <v>131</v>
      </c>
      <c r="F17" s="5">
        <v>50</v>
      </c>
      <c r="G17" s="10">
        <v>502.86</v>
      </c>
      <c r="H17" s="11">
        <v>0.45000000000000007</v>
      </c>
    </row>
    <row r="18" spans="2:8" x14ac:dyDescent="0.15">
      <c r="B18" s="12">
        <v>9.1499999999999998E-2</v>
      </c>
      <c r="C18" s="5" t="s">
        <v>349</v>
      </c>
      <c r="D18" s="5" t="s">
        <v>566</v>
      </c>
      <c r="E18" s="5" t="s">
        <v>134</v>
      </c>
      <c r="F18" s="5">
        <v>15</v>
      </c>
      <c r="G18" s="10">
        <v>156.53</v>
      </c>
      <c r="H18" s="11">
        <v>0.13999999999999999</v>
      </c>
    </row>
    <row r="19" spans="2:8" x14ac:dyDescent="0.15">
      <c r="B19" s="12">
        <v>0.09</v>
      </c>
      <c r="C19" s="5" t="s">
        <v>165</v>
      </c>
      <c r="D19" s="5" t="s">
        <v>567</v>
      </c>
      <c r="E19" s="5" t="s">
        <v>12</v>
      </c>
      <c r="F19" s="5">
        <v>15</v>
      </c>
      <c r="G19" s="10">
        <v>154.68</v>
      </c>
      <c r="H19" s="11">
        <v>0.13999999999999999</v>
      </c>
    </row>
    <row r="20" spans="2:8" x14ac:dyDescent="0.15">
      <c r="B20" s="12">
        <v>7.9500000000000001E-2</v>
      </c>
      <c r="C20" s="5" t="s">
        <v>36</v>
      </c>
      <c r="D20" s="5" t="s">
        <v>118</v>
      </c>
      <c r="E20" s="5" t="s">
        <v>12</v>
      </c>
      <c r="F20" s="5">
        <v>5</v>
      </c>
      <c r="G20" s="10">
        <v>50.59</v>
      </c>
      <c r="H20" s="11">
        <v>0.05</v>
      </c>
    </row>
    <row r="21" spans="2:8" x14ac:dyDescent="0.15">
      <c r="B21" s="12">
        <v>9.7500000000000003E-2</v>
      </c>
      <c r="C21" s="5" t="s">
        <v>175</v>
      </c>
      <c r="D21" s="5" t="s">
        <v>568</v>
      </c>
      <c r="E21" s="5" t="s">
        <v>12</v>
      </c>
      <c r="F21" s="5">
        <v>4</v>
      </c>
      <c r="G21" s="10">
        <v>43.4</v>
      </c>
      <c r="H21" s="11">
        <v>0.04</v>
      </c>
    </row>
    <row r="22" spans="2:8" x14ac:dyDescent="0.15">
      <c r="B22" s="12">
        <v>9.8500000000000004E-2</v>
      </c>
      <c r="C22" s="5" t="s">
        <v>331</v>
      </c>
      <c r="D22" s="5" t="s">
        <v>332</v>
      </c>
      <c r="E22" s="5" t="s">
        <v>62</v>
      </c>
      <c r="F22" s="5">
        <v>1500</v>
      </c>
      <c r="G22" s="10">
        <v>15.07</v>
      </c>
      <c r="H22" s="11">
        <v>0.01</v>
      </c>
    </row>
    <row r="23" spans="2:8" ht="9.75" thickBot="1" x14ac:dyDescent="0.2">
      <c r="E23" s="13" t="s">
        <v>64</v>
      </c>
      <c r="G23" s="14">
        <v>54553.24</v>
      </c>
      <c r="H23" s="15">
        <v>48.97</v>
      </c>
    </row>
    <row r="24" spans="2:8" ht="15.75" thickTop="1" x14ac:dyDescent="0.25">
      <c r="B24" s="66" t="s">
        <v>234</v>
      </c>
      <c r="C24" s="67"/>
      <c r="H24" s="11"/>
    </row>
    <row r="25" spans="2:8" x14ac:dyDescent="0.15">
      <c r="B25" s="12">
        <v>0.10349999999999999</v>
      </c>
      <c r="C25" s="5" t="s">
        <v>391</v>
      </c>
      <c r="D25" s="5" t="s">
        <v>392</v>
      </c>
      <c r="E25" s="5" t="s">
        <v>134</v>
      </c>
      <c r="F25" s="5">
        <v>31.094819999999999</v>
      </c>
      <c r="G25" s="10">
        <v>2459.83</v>
      </c>
      <c r="H25" s="11">
        <v>2.21</v>
      </c>
    </row>
    <row r="26" spans="2:8" ht="9.75" thickBot="1" x14ac:dyDescent="0.2">
      <c r="E26" s="13" t="s">
        <v>64</v>
      </c>
      <c r="G26" s="14">
        <v>2459.83</v>
      </c>
      <c r="H26" s="15">
        <v>2.21</v>
      </c>
    </row>
    <row r="27" spans="2:8" ht="15.75" thickTop="1" x14ac:dyDescent="0.25">
      <c r="B27" s="68" t="s">
        <v>65</v>
      </c>
      <c r="C27" s="67"/>
      <c r="H27" s="11"/>
    </row>
    <row r="28" spans="2:8" ht="15" x14ac:dyDescent="0.25">
      <c r="B28" s="66" t="s">
        <v>9</v>
      </c>
      <c r="C28" s="67"/>
      <c r="H28" s="11"/>
    </row>
    <row r="29" spans="2:8" x14ac:dyDescent="0.15">
      <c r="B29" s="12">
        <v>8.5300000000000001E-2</v>
      </c>
      <c r="C29" s="5" t="s">
        <v>239</v>
      </c>
      <c r="D29" s="5" t="s">
        <v>242</v>
      </c>
      <c r="E29" s="5" t="s">
        <v>68</v>
      </c>
      <c r="F29" s="5">
        <v>7500000</v>
      </c>
      <c r="G29" s="10">
        <v>7793.97</v>
      </c>
      <c r="H29" s="11">
        <v>7.0000000000000009</v>
      </c>
    </row>
    <row r="30" spans="2:8" x14ac:dyDescent="0.15">
      <c r="B30" s="12">
        <v>8.2100000000000006E-2</v>
      </c>
      <c r="C30" s="5" t="s">
        <v>239</v>
      </c>
      <c r="D30" s="5" t="s">
        <v>569</v>
      </c>
      <c r="E30" s="5" t="s">
        <v>68</v>
      </c>
      <c r="F30" s="5">
        <v>6000000</v>
      </c>
      <c r="G30" s="10">
        <v>6162.53</v>
      </c>
      <c r="H30" s="11">
        <v>5.53</v>
      </c>
    </row>
    <row r="31" spans="2:8" x14ac:dyDescent="0.15">
      <c r="B31" s="12">
        <v>8.2600000000000007E-2</v>
      </c>
      <c r="C31" s="5" t="s">
        <v>239</v>
      </c>
      <c r="D31" s="5" t="s">
        <v>241</v>
      </c>
      <c r="E31" s="5" t="s">
        <v>68</v>
      </c>
      <c r="F31" s="5">
        <v>5000000</v>
      </c>
      <c r="G31" s="10">
        <v>5145.53</v>
      </c>
      <c r="H31" s="11">
        <v>4.62</v>
      </c>
    </row>
    <row r="32" spans="2:8" x14ac:dyDescent="0.15">
      <c r="B32" s="12">
        <v>8.0600000000000005E-2</v>
      </c>
      <c r="C32" s="5" t="s">
        <v>239</v>
      </c>
      <c r="D32" s="5" t="s">
        <v>570</v>
      </c>
      <c r="E32" s="5" t="s">
        <v>68</v>
      </c>
      <c r="F32" s="5">
        <v>5000000</v>
      </c>
      <c r="G32" s="10">
        <v>5107.0600000000004</v>
      </c>
      <c r="H32" s="11">
        <v>4.58</v>
      </c>
    </row>
    <row r="33" spans="1:8" x14ac:dyDescent="0.15">
      <c r="B33" s="12">
        <v>8.2699999999999996E-2</v>
      </c>
      <c r="C33" s="5" t="s">
        <v>239</v>
      </c>
      <c r="D33" s="5" t="s">
        <v>256</v>
      </c>
      <c r="E33" s="5" t="s">
        <v>68</v>
      </c>
      <c r="F33" s="5">
        <v>4000000</v>
      </c>
      <c r="G33" s="10">
        <v>4118.79</v>
      </c>
      <c r="H33" s="11">
        <v>3.7000000000000006</v>
      </c>
    </row>
    <row r="34" spans="1:8" x14ac:dyDescent="0.15">
      <c r="B34" s="12">
        <v>8.2699999999999996E-2</v>
      </c>
      <c r="C34" s="5" t="s">
        <v>73</v>
      </c>
      <c r="D34" s="5" t="s">
        <v>252</v>
      </c>
      <c r="E34" s="5" t="s">
        <v>68</v>
      </c>
      <c r="F34" s="5">
        <v>3000000</v>
      </c>
      <c r="G34" s="10">
        <v>3088.19</v>
      </c>
      <c r="H34" s="11">
        <v>2.7700000000000005</v>
      </c>
    </row>
    <row r="35" spans="1:8" x14ac:dyDescent="0.15">
      <c r="B35" s="12">
        <v>8.5300000000000001E-2</v>
      </c>
      <c r="C35" s="5" t="s">
        <v>239</v>
      </c>
      <c r="D35" s="5" t="s">
        <v>249</v>
      </c>
      <c r="E35" s="5" t="s">
        <v>68</v>
      </c>
      <c r="F35" s="5">
        <v>2684000</v>
      </c>
      <c r="G35" s="10">
        <v>2789.2000000000003</v>
      </c>
      <c r="H35" s="11">
        <v>2.5</v>
      </c>
    </row>
    <row r="36" spans="1:8" x14ac:dyDescent="0.15">
      <c r="B36" s="12">
        <v>8.4500000000000006E-2</v>
      </c>
      <c r="C36" s="5" t="s">
        <v>73</v>
      </c>
      <c r="D36" s="5" t="s">
        <v>244</v>
      </c>
      <c r="E36" s="5" t="s">
        <v>68</v>
      </c>
      <c r="F36" s="5">
        <v>2130000</v>
      </c>
      <c r="G36" s="10">
        <v>2207.79</v>
      </c>
      <c r="H36" s="11">
        <v>1.9800000000000002</v>
      </c>
    </row>
    <row r="37" spans="1:8" x14ac:dyDescent="0.15">
      <c r="B37" s="12">
        <v>1.44E-2</v>
      </c>
      <c r="C37" s="5" t="s">
        <v>73</v>
      </c>
      <c r="D37" s="5" t="s">
        <v>78</v>
      </c>
      <c r="E37" s="5" t="s">
        <v>68</v>
      </c>
      <c r="F37" s="5">
        <v>1500000</v>
      </c>
      <c r="G37" s="10">
        <v>1535.27</v>
      </c>
      <c r="H37" s="11">
        <v>1.3800000000000001</v>
      </c>
    </row>
    <row r="38" spans="1:8" x14ac:dyDescent="0.15">
      <c r="B38" s="12">
        <v>9.5899999999999999E-2</v>
      </c>
      <c r="C38" s="5" t="s">
        <v>543</v>
      </c>
      <c r="D38" s="5" t="s">
        <v>571</v>
      </c>
      <c r="E38" s="5" t="s">
        <v>68</v>
      </c>
      <c r="F38" s="5">
        <v>645000</v>
      </c>
      <c r="G38" s="10">
        <v>664.76</v>
      </c>
      <c r="H38" s="11">
        <v>0.6</v>
      </c>
    </row>
    <row r="39" spans="1:8" x14ac:dyDescent="0.15">
      <c r="B39" s="12">
        <v>9.4899999999999998E-2</v>
      </c>
      <c r="C39" s="5" t="s">
        <v>73</v>
      </c>
      <c r="D39" s="5" t="s">
        <v>572</v>
      </c>
      <c r="E39" s="5" t="s">
        <v>68</v>
      </c>
      <c r="F39" s="5">
        <v>500000</v>
      </c>
      <c r="G39" s="10">
        <v>546.03</v>
      </c>
      <c r="H39" s="11">
        <v>0.49</v>
      </c>
    </row>
    <row r="40" spans="1:8" x14ac:dyDescent="0.15">
      <c r="B40" s="12">
        <v>9.4E-2</v>
      </c>
      <c r="C40" s="5" t="s">
        <v>543</v>
      </c>
      <c r="D40" s="5" t="s">
        <v>573</v>
      </c>
      <c r="E40" s="5" t="s">
        <v>68</v>
      </c>
      <c r="F40" s="5">
        <v>200000</v>
      </c>
      <c r="G40" s="10">
        <v>205.71</v>
      </c>
      <c r="H40" s="11">
        <v>0.18000000000000002</v>
      </c>
    </row>
    <row r="41" spans="1:8" x14ac:dyDescent="0.15">
      <c r="B41" s="12">
        <v>8.2500000000000004E-2</v>
      </c>
      <c r="C41" s="5" t="s">
        <v>543</v>
      </c>
      <c r="D41" s="5" t="s">
        <v>574</v>
      </c>
      <c r="E41" s="5" t="s">
        <v>68</v>
      </c>
      <c r="F41" s="5">
        <v>150000</v>
      </c>
      <c r="G41" s="10">
        <v>151.81</v>
      </c>
      <c r="H41" s="11">
        <v>0.13999999999999999</v>
      </c>
    </row>
    <row r="42" spans="1:8" x14ac:dyDescent="0.15">
      <c r="B42" s="12">
        <v>8.2100000000000006E-2</v>
      </c>
      <c r="C42" s="5" t="s">
        <v>543</v>
      </c>
      <c r="D42" s="5" t="s">
        <v>575</v>
      </c>
      <c r="E42" s="5" t="s">
        <v>68</v>
      </c>
      <c r="F42" s="5">
        <v>50000</v>
      </c>
      <c r="G42" s="10">
        <v>50.65</v>
      </c>
      <c r="H42" s="11">
        <v>0.05</v>
      </c>
    </row>
    <row r="43" spans="1:8" ht="9.75" thickBot="1" x14ac:dyDescent="0.2">
      <c r="E43" s="13" t="s">
        <v>64</v>
      </c>
      <c r="G43" s="14">
        <v>39567.29</v>
      </c>
      <c r="H43" s="15">
        <v>35.520000000000003</v>
      </c>
    </row>
    <row r="44" spans="1:8" ht="9.75" thickTop="1" x14ac:dyDescent="0.15">
      <c r="H44" s="11"/>
    </row>
    <row r="45" spans="1:8" x14ac:dyDescent="0.15">
      <c r="B45" s="16" t="s">
        <v>106</v>
      </c>
      <c r="C45" s="5" t="s">
        <v>268</v>
      </c>
      <c r="E45" s="5" t="s">
        <v>106</v>
      </c>
      <c r="G45" s="10">
        <v>10904.94</v>
      </c>
      <c r="H45" s="11">
        <v>9.7900000000000009</v>
      </c>
    </row>
    <row r="46" spans="1:8" x14ac:dyDescent="0.15">
      <c r="B46" s="16" t="s">
        <v>106</v>
      </c>
      <c r="C46" s="5" t="s">
        <v>107</v>
      </c>
      <c r="E46" s="5" t="s">
        <v>106</v>
      </c>
      <c r="G46" s="10">
        <v>399.94</v>
      </c>
      <c r="H46" s="11">
        <v>0.36000000000000004</v>
      </c>
    </row>
    <row r="47" spans="1:8" x14ac:dyDescent="0.15">
      <c r="H47" s="11"/>
    </row>
    <row r="48" spans="1:8" x14ac:dyDescent="0.15">
      <c r="A48" s="17" t="s">
        <v>108</v>
      </c>
      <c r="G48" s="18">
        <v>3521.09</v>
      </c>
      <c r="H48" s="19">
        <v>3.15</v>
      </c>
    </row>
    <row r="49" spans="1:8" x14ac:dyDescent="0.15">
      <c r="H49" s="11"/>
    </row>
    <row r="50" spans="1:8" ht="9.75" thickBot="1" x14ac:dyDescent="0.2">
      <c r="E50" s="13" t="s">
        <v>109</v>
      </c>
      <c r="G50" s="14">
        <v>111406.33</v>
      </c>
      <c r="H50" s="15">
        <v>100</v>
      </c>
    </row>
    <row r="51" spans="1:8" ht="9.75" thickTop="1" x14ac:dyDescent="0.15">
      <c r="H51" s="11"/>
    </row>
    <row r="52" spans="1:8" x14ac:dyDescent="0.15">
      <c r="A52" s="13" t="s">
        <v>110</v>
      </c>
      <c r="H52" s="11"/>
    </row>
    <row r="53" spans="1:8" x14ac:dyDescent="0.15">
      <c r="A53" s="5">
        <v>1</v>
      </c>
      <c r="B53" s="5" t="s">
        <v>576</v>
      </c>
      <c r="H53" s="11"/>
    </row>
    <row r="54" spans="1:8" x14ac:dyDescent="0.15">
      <c r="H54" s="11"/>
    </row>
    <row r="55" spans="1:8" x14ac:dyDescent="0.15">
      <c r="A55" s="5">
        <v>2</v>
      </c>
      <c r="B55" s="5" t="s">
        <v>112</v>
      </c>
      <c r="H55" s="11"/>
    </row>
    <row r="56" spans="1:8" x14ac:dyDescent="0.15">
      <c r="H56" s="11"/>
    </row>
    <row r="57" spans="1:8" x14ac:dyDescent="0.15">
      <c r="A57" s="5">
        <v>3</v>
      </c>
      <c r="B57" s="5" t="s">
        <v>270</v>
      </c>
      <c r="H57" s="11"/>
    </row>
    <row r="58" spans="1:8" x14ac:dyDescent="0.15">
      <c r="H58" s="11"/>
    </row>
    <row r="59" spans="1:8" x14ac:dyDescent="0.15">
      <c r="A59" s="5">
        <v>4</v>
      </c>
      <c r="B59" s="5" t="s">
        <v>577</v>
      </c>
      <c r="H59" s="11"/>
    </row>
    <row r="60" spans="1:8" x14ac:dyDescent="0.15">
      <c r="H60" s="11"/>
    </row>
    <row r="61" spans="1:8" x14ac:dyDescent="0.15">
      <c r="A61" s="5">
        <v>5</v>
      </c>
      <c r="B61" s="5" t="s">
        <v>113</v>
      </c>
      <c r="H61" s="11"/>
    </row>
    <row r="62" spans="1:8" x14ac:dyDescent="0.15">
      <c r="B62" s="5" t="s">
        <v>114</v>
      </c>
      <c r="H62" s="11"/>
    </row>
    <row r="63" spans="1:8" x14ac:dyDescent="0.15">
      <c r="B63" s="5" t="s">
        <v>115</v>
      </c>
      <c r="H63" s="11"/>
    </row>
    <row r="64" spans="1:8" x14ac:dyDescent="0.15">
      <c r="A64" s="1"/>
      <c r="B64" s="1"/>
      <c r="C64" s="1"/>
      <c r="D64" s="1"/>
      <c r="E64" s="1"/>
      <c r="F64" s="1"/>
      <c r="G64" s="3"/>
      <c r="H64" s="20"/>
    </row>
  </sheetData>
  <mergeCells count="7">
    <mergeCell ref="B28:C28"/>
    <mergeCell ref="A2:C2"/>
    <mergeCell ref="A3:C3"/>
    <mergeCell ref="B4:C4"/>
    <mergeCell ref="B5:C5"/>
    <mergeCell ref="B24:C24"/>
    <mergeCell ref="B27:C27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N14" sqref="N1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2.28515625" style="5" customWidth="1"/>
    <col min="5" max="5" width="9.140625" style="5"/>
    <col min="6" max="6" width="8.7109375" style="5" customWidth="1"/>
    <col min="7" max="7" width="9.28515625" style="10" customWidth="1"/>
    <col min="8" max="8" width="9.140625" style="21" customWidth="1"/>
    <col min="9" max="16384" width="9.140625" style="5"/>
  </cols>
  <sheetData>
    <row r="1" spans="1:8" x14ac:dyDescent="0.15">
      <c r="A1" s="1"/>
      <c r="B1" s="1"/>
      <c r="C1" s="2" t="s">
        <v>482</v>
      </c>
      <c r="D1" s="1"/>
      <c r="E1" s="1"/>
      <c r="F1" s="1"/>
      <c r="G1" s="3"/>
      <c r="H1" s="4"/>
    </row>
    <row r="2" spans="1:8" ht="19.5" x14ac:dyDescent="0.25">
      <c r="A2" s="64" t="s">
        <v>1</v>
      </c>
      <c r="B2" s="65"/>
      <c r="C2" s="65"/>
      <c r="D2" s="6" t="s">
        <v>2</v>
      </c>
      <c r="E2" s="6" t="s">
        <v>483</v>
      </c>
      <c r="F2" s="22" t="s">
        <v>4</v>
      </c>
      <c r="G2" s="23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8.5500000000000007E-2</v>
      </c>
      <c r="C6" s="5" t="s">
        <v>276</v>
      </c>
      <c r="D6" s="5" t="s">
        <v>488</v>
      </c>
      <c r="E6" s="5" t="s">
        <v>12</v>
      </c>
      <c r="F6" s="5">
        <v>3600</v>
      </c>
      <c r="G6" s="10">
        <v>36503.89</v>
      </c>
      <c r="H6" s="11">
        <v>5.1000000000000005</v>
      </c>
    </row>
    <row r="7" spans="1:8" x14ac:dyDescent="0.15">
      <c r="B7" s="12">
        <v>0.09</v>
      </c>
      <c r="C7" s="5" t="s">
        <v>489</v>
      </c>
      <c r="D7" s="5" t="s">
        <v>490</v>
      </c>
      <c r="E7" s="5" t="s">
        <v>131</v>
      </c>
      <c r="F7" s="5">
        <v>2000</v>
      </c>
      <c r="G7" s="10">
        <v>20052.3</v>
      </c>
      <c r="H7" s="11">
        <v>2.8000000000000003</v>
      </c>
    </row>
    <row r="8" spans="1:8" x14ac:dyDescent="0.15">
      <c r="B8" s="12">
        <v>8.3199999999999996E-2</v>
      </c>
      <c r="C8" s="5" t="s">
        <v>132</v>
      </c>
      <c r="D8" s="5" t="s">
        <v>491</v>
      </c>
      <c r="E8" s="5" t="s">
        <v>134</v>
      </c>
      <c r="F8" s="5">
        <v>1663</v>
      </c>
      <c r="G8" s="10">
        <v>16799.760000000002</v>
      </c>
      <c r="H8" s="11">
        <v>2.35</v>
      </c>
    </row>
    <row r="9" spans="1:8" x14ac:dyDescent="0.15">
      <c r="B9" s="12">
        <v>8.4000000000000005E-2</v>
      </c>
      <c r="C9" s="5" t="s">
        <v>276</v>
      </c>
      <c r="D9" s="5" t="s">
        <v>145</v>
      </c>
      <c r="E9" s="5" t="s">
        <v>12</v>
      </c>
      <c r="F9" s="5">
        <v>1580</v>
      </c>
      <c r="G9" s="10">
        <v>15994.970000000001</v>
      </c>
      <c r="H9" s="11">
        <v>2.2399999999999998</v>
      </c>
    </row>
    <row r="10" spans="1:8" x14ac:dyDescent="0.15">
      <c r="B10" s="12">
        <v>9.3200000000000005E-2</v>
      </c>
      <c r="C10" s="5" t="s">
        <v>36</v>
      </c>
      <c r="D10" s="5" t="s">
        <v>492</v>
      </c>
      <c r="E10" s="5" t="s">
        <v>12</v>
      </c>
      <c r="F10" s="5">
        <v>1250</v>
      </c>
      <c r="G10" s="10">
        <v>12584</v>
      </c>
      <c r="H10" s="11">
        <v>1.76</v>
      </c>
    </row>
    <row r="11" spans="1:8" x14ac:dyDescent="0.15">
      <c r="B11" s="16" t="s">
        <v>319</v>
      </c>
      <c r="C11" s="5" t="s">
        <v>331</v>
      </c>
      <c r="D11" s="5" t="s">
        <v>493</v>
      </c>
      <c r="E11" s="5" t="s">
        <v>494</v>
      </c>
      <c r="F11" s="5">
        <v>1250</v>
      </c>
      <c r="G11" s="10">
        <v>12539.39</v>
      </c>
      <c r="H11" s="11">
        <v>1.7500000000000002</v>
      </c>
    </row>
    <row r="12" spans="1:8" x14ac:dyDescent="0.15">
      <c r="B12" s="12">
        <v>9.2499999999999999E-2</v>
      </c>
      <c r="C12" s="5" t="s">
        <v>495</v>
      </c>
      <c r="D12" s="5" t="s">
        <v>217</v>
      </c>
      <c r="E12" s="5" t="s">
        <v>12</v>
      </c>
      <c r="F12" s="5">
        <v>1224</v>
      </c>
      <c r="G12" s="10">
        <v>12329.16</v>
      </c>
      <c r="H12" s="11">
        <v>1.72</v>
      </c>
    </row>
    <row r="13" spans="1:8" x14ac:dyDescent="0.15">
      <c r="B13" s="12">
        <v>9.11E-2</v>
      </c>
      <c r="C13" s="5" t="s">
        <v>150</v>
      </c>
      <c r="D13" s="5" t="s">
        <v>496</v>
      </c>
      <c r="E13" s="5" t="s">
        <v>131</v>
      </c>
      <c r="F13" s="5">
        <v>1197</v>
      </c>
      <c r="G13" s="10">
        <v>12005.25</v>
      </c>
      <c r="H13" s="11">
        <v>1.6800000000000002</v>
      </c>
    </row>
    <row r="14" spans="1:8" x14ac:dyDescent="0.15">
      <c r="B14" s="12">
        <v>8.2500000000000004E-2</v>
      </c>
      <c r="C14" s="5" t="s">
        <v>497</v>
      </c>
      <c r="D14" s="5" t="s">
        <v>498</v>
      </c>
      <c r="E14" s="5" t="s">
        <v>134</v>
      </c>
      <c r="F14" s="5">
        <v>2354</v>
      </c>
      <c r="G14" s="10">
        <v>11849.47</v>
      </c>
      <c r="H14" s="11">
        <v>1.66</v>
      </c>
    </row>
    <row r="15" spans="1:8" x14ac:dyDescent="0.15">
      <c r="B15" s="12">
        <v>9.4E-2</v>
      </c>
      <c r="C15" s="5" t="s">
        <v>163</v>
      </c>
      <c r="D15" s="5" t="s">
        <v>499</v>
      </c>
      <c r="E15" s="5" t="s">
        <v>134</v>
      </c>
      <c r="F15" s="5">
        <v>1150</v>
      </c>
      <c r="G15" s="10">
        <v>11623.18</v>
      </c>
      <c r="H15" s="11">
        <v>1.6199999999999999</v>
      </c>
    </row>
    <row r="16" spans="1:8" x14ac:dyDescent="0.15">
      <c r="B16" s="12">
        <v>8.7499999999999994E-2</v>
      </c>
      <c r="C16" s="5" t="s">
        <v>500</v>
      </c>
      <c r="D16" s="5" t="s">
        <v>34</v>
      </c>
      <c r="E16" s="5" t="s">
        <v>35</v>
      </c>
      <c r="F16" s="5">
        <v>1150</v>
      </c>
      <c r="G16" s="10">
        <v>11359.01</v>
      </c>
      <c r="H16" s="11">
        <v>1.59</v>
      </c>
    </row>
    <row r="17" spans="2:8" x14ac:dyDescent="0.15">
      <c r="B17" s="16" t="s">
        <v>122</v>
      </c>
      <c r="C17" s="5" t="s">
        <v>437</v>
      </c>
      <c r="D17" s="5" t="s">
        <v>501</v>
      </c>
      <c r="E17" s="5" t="s">
        <v>35</v>
      </c>
      <c r="F17" s="5">
        <v>1000</v>
      </c>
      <c r="G17" s="10">
        <v>10977.66</v>
      </c>
      <c r="H17" s="11">
        <v>1.53</v>
      </c>
    </row>
    <row r="18" spans="2:8" x14ac:dyDescent="0.15">
      <c r="B18" s="12">
        <v>7.6499999999999999E-2</v>
      </c>
      <c r="C18" s="5" t="s">
        <v>10</v>
      </c>
      <c r="D18" s="5" t="s">
        <v>502</v>
      </c>
      <c r="E18" s="5" t="s">
        <v>12</v>
      </c>
      <c r="F18" s="5">
        <v>1050</v>
      </c>
      <c r="G18" s="10">
        <v>10546.86</v>
      </c>
      <c r="H18" s="11">
        <v>1.4700000000000002</v>
      </c>
    </row>
    <row r="19" spans="2:8" x14ac:dyDescent="0.15">
      <c r="B19" s="12">
        <v>7.6399999999999996E-2</v>
      </c>
      <c r="C19" s="5" t="s">
        <v>503</v>
      </c>
      <c r="D19" s="5" t="s">
        <v>174</v>
      </c>
      <c r="E19" s="5" t="s">
        <v>12</v>
      </c>
      <c r="F19" s="5">
        <v>1000</v>
      </c>
      <c r="G19" s="10">
        <v>10024.24</v>
      </c>
      <c r="H19" s="11">
        <v>1.4000000000000001</v>
      </c>
    </row>
    <row r="20" spans="2:8" x14ac:dyDescent="0.15">
      <c r="B20" s="12">
        <v>8.4500000000000006E-2</v>
      </c>
      <c r="C20" s="5" t="s">
        <v>504</v>
      </c>
      <c r="D20" s="5" t="s">
        <v>505</v>
      </c>
      <c r="E20" s="5" t="s">
        <v>12</v>
      </c>
      <c r="F20" s="5">
        <v>1000</v>
      </c>
      <c r="G20" s="10">
        <v>10015.630000000001</v>
      </c>
      <c r="H20" s="11">
        <v>1.4000000000000001</v>
      </c>
    </row>
    <row r="21" spans="2:8" x14ac:dyDescent="0.15">
      <c r="B21" s="16" t="s">
        <v>122</v>
      </c>
      <c r="C21" s="5" t="s">
        <v>437</v>
      </c>
      <c r="D21" s="5" t="s">
        <v>506</v>
      </c>
      <c r="E21" s="5" t="s">
        <v>21</v>
      </c>
      <c r="F21" s="5">
        <v>1000</v>
      </c>
      <c r="G21" s="10">
        <v>10009.26</v>
      </c>
      <c r="H21" s="11">
        <v>1.4000000000000001</v>
      </c>
    </row>
    <row r="22" spans="2:8" x14ac:dyDescent="0.15">
      <c r="B22" s="12">
        <v>7.1400000000000005E-2</v>
      </c>
      <c r="C22" s="5" t="s">
        <v>10</v>
      </c>
      <c r="D22" s="5" t="s">
        <v>507</v>
      </c>
      <c r="E22" s="5" t="s">
        <v>12</v>
      </c>
      <c r="F22" s="5">
        <v>950</v>
      </c>
      <c r="G22" s="10">
        <v>9506.65</v>
      </c>
      <c r="H22" s="11">
        <v>1.33</v>
      </c>
    </row>
    <row r="23" spans="2:8" x14ac:dyDescent="0.15">
      <c r="B23" s="12">
        <v>9.0399999999999994E-2</v>
      </c>
      <c r="C23" s="5" t="s">
        <v>508</v>
      </c>
      <c r="D23" s="5" t="s">
        <v>186</v>
      </c>
      <c r="E23" s="5" t="s">
        <v>12</v>
      </c>
      <c r="F23" s="5">
        <v>900</v>
      </c>
      <c r="G23" s="10">
        <v>9034.4699999999993</v>
      </c>
      <c r="H23" s="11">
        <v>1.26</v>
      </c>
    </row>
    <row r="24" spans="2:8" x14ac:dyDescent="0.15">
      <c r="B24" s="12">
        <v>0.09</v>
      </c>
      <c r="C24" s="5" t="s">
        <v>509</v>
      </c>
      <c r="D24" s="5" t="s">
        <v>510</v>
      </c>
      <c r="E24" s="5" t="s">
        <v>12</v>
      </c>
      <c r="F24" s="5">
        <v>748</v>
      </c>
      <c r="G24" s="10">
        <v>7572.3600000000006</v>
      </c>
      <c r="H24" s="11">
        <v>1.06</v>
      </c>
    </row>
    <row r="25" spans="2:8" x14ac:dyDescent="0.15">
      <c r="B25" s="12">
        <v>7.6499999999999999E-2</v>
      </c>
      <c r="C25" s="5" t="s">
        <v>511</v>
      </c>
      <c r="D25" s="5" t="s">
        <v>512</v>
      </c>
      <c r="E25" s="5" t="s">
        <v>134</v>
      </c>
      <c r="F25" s="5">
        <v>1440</v>
      </c>
      <c r="G25" s="10">
        <v>7204.9800000000005</v>
      </c>
      <c r="H25" s="11">
        <v>1.0100000000000002</v>
      </c>
    </row>
    <row r="26" spans="2:8" x14ac:dyDescent="0.15">
      <c r="B26" s="12">
        <v>7.6300000000000007E-2</v>
      </c>
      <c r="C26" s="5" t="s">
        <v>140</v>
      </c>
      <c r="D26" s="5" t="s">
        <v>161</v>
      </c>
      <c r="E26" s="5" t="s">
        <v>12</v>
      </c>
      <c r="F26" s="5">
        <v>700</v>
      </c>
      <c r="G26" s="10">
        <v>7017.3</v>
      </c>
      <c r="H26" s="11">
        <v>0.98</v>
      </c>
    </row>
    <row r="27" spans="2:8" x14ac:dyDescent="0.15">
      <c r="B27" s="12">
        <v>8.4000000000000005E-2</v>
      </c>
      <c r="C27" s="5" t="s">
        <v>117</v>
      </c>
      <c r="D27" s="5" t="s">
        <v>513</v>
      </c>
      <c r="E27" s="5" t="s">
        <v>12</v>
      </c>
      <c r="F27" s="5">
        <v>600</v>
      </c>
      <c r="G27" s="10">
        <v>6080.78</v>
      </c>
      <c r="H27" s="11">
        <v>0.85000000000000009</v>
      </c>
    </row>
    <row r="28" spans="2:8" x14ac:dyDescent="0.15">
      <c r="B28" s="12">
        <v>9.4E-2</v>
      </c>
      <c r="C28" s="5" t="s">
        <v>163</v>
      </c>
      <c r="D28" s="5" t="s">
        <v>514</v>
      </c>
      <c r="E28" s="5" t="s">
        <v>134</v>
      </c>
      <c r="F28" s="5">
        <v>590</v>
      </c>
      <c r="G28" s="10">
        <v>5953.89</v>
      </c>
      <c r="H28" s="11">
        <v>0.83</v>
      </c>
    </row>
    <row r="29" spans="2:8" x14ac:dyDescent="0.15">
      <c r="B29" s="12">
        <v>8.0500000000000002E-2</v>
      </c>
      <c r="C29" s="5" t="s">
        <v>123</v>
      </c>
      <c r="D29" s="5" t="s">
        <v>515</v>
      </c>
      <c r="E29" s="5" t="s">
        <v>12</v>
      </c>
      <c r="F29" s="5">
        <v>565</v>
      </c>
      <c r="G29" s="10">
        <v>5683.25</v>
      </c>
      <c r="H29" s="11">
        <v>0.79</v>
      </c>
    </row>
    <row r="30" spans="2:8" x14ac:dyDescent="0.15">
      <c r="B30" s="12">
        <v>0.08</v>
      </c>
      <c r="C30" s="5" t="s">
        <v>516</v>
      </c>
      <c r="D30" s="5" t="s">
        <v>517</v>
      </c>
      <c r="E30" s="5" t="s">
        <v>21</v>
      </c>
      <c r="F30" s="5">
        <v>500</v>
      </c>
      <c r="G30" s="10">
        <v>5035.82</v>
      </c>
      <c r="H30" s="11">
        <v>0.70000000000000007</v>
      </c>
    </row>
    <row r="31" spans="2:8" x14ac:dyDescent="0.15">
      <c r="B31" s="12">
        <v>8.6999999999999994E-2</v>
      </c>
      <c r="C31" s="5" t="s">
        <v>518</v>
      </c>
      <c r="D31" s="5" t="s">
        <v>357</v>
      </c>
      <c r="E31" s="5" t="s">
        <v>21</v>
      </c>
      <c r="F31" s="5">
        <v>160</v>
      </c>
      <c r="G31" s="10">
        <v>4010.88</v>
      </c>
      <c r="H31" s="11">
        <v>0.55999999999999994</v>
      </c>
    </row>
    <row r="32" spans="2:8" x14ac:dyDescent="0.15">
      <c r="B32" s="12">
        <v>8.1299999999999997E-2</v>
      </c>
      <c r="C32" s="5" t="s">
        <v>516</v>
      </c>
      <c r="D32" s="5" t="s">
        <v>519</v>
      </c>
      <c r="E32" s="5" t="s">
        <v>21</v>
      </c>
      <c r="F32" s="5">
        <v>250</v>
      </c>
      <c r="G32" s="10">
        <v>2518.8200000000002</v>
      </c>
      <c r="H32" s="11">
        <v>0.35000000000000003</v>
      </c>
    </row>
    <row r="33" spans="2:8" x14ac:dyDescent="0.15">
      <c r="B33" s="12">
        <v>8.5400000000000004E-2</v>
      </c>
      <c r="C33" s="5" t="s">
        <v>119</v>
      </c>
      <c r="D33" s="5" t="s">
        <v>520</v>
      </c>
      <c r="E33" s="5" t="s">
        <v>121</v>
      </c>
      <c r="F33" s="5">
        <v>250</v>
      </c>
      <c r="G33" s="10">
        <v>2513.6799999999998</v>
      </c>
      <c r="H33" s="11">
        <v>0.35000000000000003</v>
      </c>
    </row>
    <row r="34" spans="2:8" x14ac:dyDescent="0.15">
      <c r="B34" s="12">
        <v>6.54E-2</v>
      </c>
      <c r="C34" s="5" t="s">
        <v>165</v>
      </c>
      <c r="D34" s="5" t="s">
        <v>166</v>
      </c>
      <c r="E34" s="5" t="s">
        <v>12</v>
      </c>
      <c r="F34" s="5">
        <v>170</v>
      </c>
      <c r="G34" s="10">
        <v>1674.3600000000001</v>
      </c>
      <c r="H34" s="11">
        <v>0.22999999999999998</v>
      </c>
    </row>
    <row r="35" spans="2:8" x14ac:dyDescent="0.15">
      <c r="B35" s="16" t="s">
        <v>122</v>
      </c>
      <c r="C35" s="5" t="s">
        <v>10</v>
      </c>
      <c r="D35" s="5" t="s">
        <v>521</v>
      </c>
      <c r="E35" s="5" t="s">
        <v>12</v>
      </c>
      <c r="F35" s="5">
        <v>8285</v>
      </c>
      <c r="G35" s="10">
        <v>1630.0900000000001</v>
      </c>
      <c r="H35" s="11">
        <v>0.22999999999999998</v>
      </c>
    </row>
    <row r="36" spans="2:8" x14ac:dyDescent="0.15">
      <c r="B36" s="12">
        <v>8.6499999999999994E-2</v>
      </c>
      <c r="C36" s="5" t="s">
        <v>175</v>
      </c>
      <c r="D36" s="5" t="s">
        <v>522</v>
      </c>
      <c r="E36" s="5" t="s">
        <v>12</v>
      </c>
      <c r="F36" s="5">
        <v>150</v>
      </c>
      <c r="G36" s="10">
        <v>1532.57</v>
      </c>
      <c r="H36" s="11">
        <v>0.21000000000000002</v>
      </c>
    </row>
    <row r="37" spans="2:8" x14ac:dyDescent="0.15">
      <c r="B37" s="12">
        <v>9.4E-2</v>
      </c>
      <c r="C37" s="5" t="s">
        <v>163</v>
      </c>
      <c r="D37" s="5" t="s">
        <v>523</v>
      </c>
      <c r="E37" s="5" t="s">
        <v>134</v>
      </c>
      <c r="F37" s="5">
        <v>150</v>
      </c>
      <c r="G37" s="10">
        <v>1512.43</v>
      </c>
      <c r="H37" s="11">
        <v>0.21000000000000002</v>
      </c>
    </row>
    <row r="38" spans="2:8" x14ac:dyDescent="0.15">
      <c r="B38" s="12">
        <v>8.6499999999999994E-2</v>
      </c>
      <c r="C38" s="5" t="s">
        <v>157</v>
      </c>
      <c r="D38" s="5" t="s">
        <v>169</v>
      </c>
      <c r="E38" s="5" t="s">
        <v>131</v>
      </c>
      <c r="F38" s="5">
        <v>150</v>
      </c>
      <c r="G38" s="10">
        <v>1508.57</v>
      </c>
      <c r="H38" s="11">
        <v>0.21000000000000002</v>
      </c>
    </row>
    <row r="39" spans="2:8" x14ac:dyDescent="0.15">
      <c r="B39" s="12">
        <v>9.6299999999999997E-2</v>
      </c>
      <c r="C39" s="5" t="s">
        <v>165</v>
      </c>
      <c r="D39" s="5" t="s">
        <v>184</v>
      </c>
      <c r="E39" s="5" t="s">
        <v>12</v>
      </c>
      <c r="F39" s="5">
        <v>135</v>
      </c>
      <c r="G39" s="10">
        <v>1399.1000000000001</v>
      </c>
      <c r="H39" s="11">
        <v>0.2</v>
      </c>
    </row>
    <row r="40" spans="2:8" x14ac:dyDescent="0.15">
      <c r="B40" s="12">
        <v>8.1199999999999994E-2</v>
      </c>
      <c r="C40" s="5" t="s">
        <v>36</v>
      </c>
      <c r="D40" s="5" t="s">
        <v>524</v>
      </c>
      <c r="E40" s="5" t="s">
        <v>12</v>
      </c>
      <c r="F40" s="5">
        <v>110</v>
      </c>
      <c r="G40" s="10">
        <v>1100.8800000000001</v>
      </c>
      <c r="H40" s="11">
        <v>0.15</v>
      </c>
    </row>
    <row r="41" spans="2:8" x14ac:dyDescent="0.15">
      <c r="B41" s="12">
        <v>9.2700000000000005E-2</v>
      </c>
      <c r="C41" s="5" t="s">
        <v>36</v>
      </c>
      <c r="D41" s="5" t="s">
        <v>525</v>
      </c>
      <c r="E41" s="5" t="s">
        <v>12</v>
      </c>
      <c r="F41" s="5">
        <v>105</v>
      </c>
      <c r="G41" s="10">
        <v>1057.04</v>
      </c>
      <c r="H41" s="11">
        <v>0.15</v>
      </c>
    </row>
    <row r="42" spans="2:8" x14ac:dyDescent="0.15">
      <c r="B42" s="12">
        <v>8.5800000000000001E-2</v>
      </c>
      <c r="C42" s="5" t="s">
        <v>54</v>
      </c>
      <c r="D42" s="5" t="s">
        <v>229</v>
      </c>
      <c r="E42" s="5" t="s">
        <v>12</v>
      </c>
      <c r="F42" s="5">
        <v>100</v>
      </c>
      <c r="G42" s="10">
        <v>1010.94</v>
      </c>
      <c r="H42" s="11">
        <v>0.13999999999999999</v>
      </c>
    </row>
    <row r="43" spans="2:8" x14ac:dyDescent="0.15">
      <c r="B43" s="12">
        <v>8.9499999999999996E-2</v>
      </c>
      <c r="C43" s="5" t="s">
        <v>163</v>
      </c>
      <c r="D43" s="5" t="s">
        <v>526</v>
      </c>
      <c r="E43" s="5" t="s">
        <v>134</v>
      </c>
      <c r="F43" s="5">
        <v>90</v>
      </c>
      <c r="G43" s="10">
        <v>912.99</v>
      </c>
      <c r="H43" s="11">
        <v>0.13</v>
      </c>
    </row>
    <row r="44" spans="2:8" x14ac:dyDescent="0.15">
      <c r="B44" s="16" t="s">
        <v>122</v>
      </c>
      <c r="C44" s="5" t="s">
        <v>123</v>
      </c>
      <c r="D44" s="5" t="s">
        <v>194</v>
      </c>
      <c r="E44" s="5" t="s">
        <v>12</v>
      </c>
      <c r="F44" s="5">
        <v>45</v>
      </c>
      <c r="G44" s="10">
        <v>642.12</v>
      </c>
      <c r="H44" s="11">
        <v>9.0000000000000011E-2</v>
      </c>
    </row>
    <row r="45" spans="2:8" x14ac:dyDescent="0.15">
      <c r="B45" s="12">
        <v>9.2499999999999999E-2</v>
      </c>
      <c r="C45" s="5" t="s">
        <v>527</v>
      </c>
      <c r="D45" s="5" t="s">
        <v>528</v>
      </c>
      <c r="E45" s="5" t="s">
        <v>12</v>
      </c>
      <c r="F45" s="5">
        <v>40</v>
      </c>
      <c r="G45" s="10">
        <v>515.89</v>
      </c>
      <c r="H45" s="11">
        <v>6.9999999999999993E-2</v>
      </c>
    </row>
    <row r="46" spans="2:8" x14ac:dyDescent="0.15">
      <c r="B46" s="12">
        <v>8.5500000000000007E-2</v>
      </c>
      <c r="C46" s="5" t="s">
        <v>189</v>
      </c>
      <c r="D46" s="5" t="s">
        <v>529</v>
      </c>
      <c r="E46" s="5" t="s">
        <v>12</v>
      </c>
      <c r="F46" s="5">
        <v>50</v>
      </c>
      <c r="G46" s="10">
        <v>512.38</v>
      </c>
      <c r="H46" s="11">
        <v>6.9999999999999993E-2</v>
      </c>
    </row>
    <row r="47" spans="2:8" x14ac:dyDescent="0.15">
      <c r="B47" s="12">
        <v>9.2299999999999993E-2</v>
      </c>
      <c r="C47" s="5" t="s">
        <v>530</v>
      </c>
      <c r="D47" s="5" t="s">
        <v>531</v>
      </c>
      <c r="E47" s="5" t="s">
        <v>275</v>
      </c>
      <c r="F47" s="5">
        <v>50</v>
      </c>
      <c r="G47" s="10">
        <v>511.53000000000003</v>
      </c>
      <c r="H47" s="11">
        <v>6.9999999999999993E-2</v>
      </c>
    </row>
    <row r="48" spans="2:8" x14ac:dyDescent="0.15">
      <c r="B48" s="12">
        <v>8.2199999999999995E-2</v>
      </c>
      <c r="C48" s="5" t="s">
        <v>10</v>
      </c>
      <c r="D48" s="5" t="s">
        <v>532</v>
      </c>
      <c r="E48" s="5" t="s">
        <v>12</v>
      </c>
      <c r="F48" s="5">
        <v>30</v>
      </c>
      <c r="G48" s="10">
        <v>307.02</v>
      </c>
      <c r="H48" s="11">
        <v>0.04</v>
      </c>
    </row>
    <row r="49" spans="2:8" x14ac:dyDescent="0.15">
      <c r="B49" s="12">
        <v>8.8499999999999995E-2</v>
      </c>
      <c r="C49" s="5" t="s">
        <v>49</v>
      </c>
      <c r="D49" s="5" t="s">
        <v>533</v>
      </c>
      <c r="E49" s="5" t="s">
        <v>51</v>
      </c>
      <c r="F49" s="5">
        <v>100</v>
      </c>
      <c r="G49" s="10">
        <v>300.41000000000003</v>
      </c>
      <c r="H49" s="11">
        <v>0.04</v>
      </c>
    </row>
    <row r="50" spans="2:8" x14ac:dyDescent="0.15">
      <c r="B50" s="12">
        <v>8.7999999999999995E-2</v>
      </c>
      <c r="C50" s="5" t="s">
        <v>518</v>
      </c>
      <c r="D50" s="5" t="s">
        <v>534</v>
      </c>
      <c r="E50" s="5" t="s">
        <v>21</v>
      </c>
      <c r="F50" s="5">
        <v>12</v>
      </c>
      <c r="G50" s="10">
        <v>300.01</v>
      </c>
      <c r="H50" s="11">
        <v>0.04</v>
      </c>
    </row>
    <row r="51" spans="2:8" x14ac:dyDescent="0.15">
      <c r="B51" s="12">
        <v>8.1900000000000001E-2</v>
      </c>
      <c r="C51" s="5" t="s">
        <v>10</v>
      </c>
      <c r="D51" s="5" t="s">
        <v>535</v>
      </c>
      <c r="E51" s="5" t="s">
        <v>12</v>
      </c>
      <c r="F51" s="5">
        <v>20</v>
      </c>
      <c r="G51" s="10">
        <v>202.38</v>
      </c>
      <c r="H51" s="11">
        <v>3.0000000000000002E-2</v>
      </c>
    </row>
    <row r="52" spans="2:8" x14ac:dyDescent="0.15">
      <c r="B52" s="12">
        <v>8.3299999999999999E-2</v>
      </c>
      <c r="C52" s="5" t="s">
        <v>189</v>
      </c>
      <c r="D52" s="5" t="s">
        <v>190</v>
      </c>
      <c r="E52" s="5" t="s">
        <v>12</v>
      </c>
      <c r="F52" s="5">
        <v>10</v>
      </c>
      <c r="G52" s="10">
        <v>102.09</v>
      </c>
      <c r="H52" s="11">
        <v>0.01</v>
      </c>
    </row>
    <row r="53" spans="2:8" x14ac:dyDescent="0.15">
      <c r="B53" s="12">
        <v>8.6999999999999994E-2</v>
      </c>
      <c r="C53" s="5" t="s">
        <v>175</v>
      </c>
      <c r="D53" s="5" t="s">
        <v>191</v>
      </c>
      <c r="E53" s="5" t="s">
        <v>12</v>
      </c>
      <c r="F53" s="5">
        <v>10</v>
      </c>
      <c r="G53" s="10">
        <v>101.14</v>
      </c>
      <c r="H53" s="11">
        <v>0.01</v>
      </c>
    </row>
    <row r="54" spans="2:8" x14ac:dyDescent="0.15">
      <c r="B54" s="16" t="s">
        <v>122</v>
      </c>
      <c r="C54" s="5" t="s">
        <v>10</v>
      </c>
      <c r="D54" s="5" t="s">
        <v>536</v>
      </c>
      <c r="E54" s="5" t="s">
        <v>12</v>
      </c>
      <c r="F54" s="5">
        <v>490</v>
      </c>
      <c r="G54" s="10">
        <v>96.41</v>
      </c>
      <c r="H54" s="11">
        <v>0.01</v>
      </c>
    </row>
    <row r="55" spans="2:8" x14ac:dyDescent="0.15">
      <c r="B55" s="12">
        <v>8.3500000000000005E-2</v>
      </c>
      <c r="C55" s="5" t="s">
        <v>123</v>
      </c>
      <c r="D55" s="5" t="s">
        <v>537</v>
      </c>
      <c r="E55" s="5" t="s">
        <v>12</v>
      </c>
      <c r="F55" s="5">
        <v>1</v>
      </c>
      <c r="G55" s="10">
        <v>10.130000000000001</v>
      </c>
      <c r="H55" s="11">
        <v>0</v>
      </c>
    </row>
    <row r="56" spans="2:8" ht="9.75" thickBot="1" x14ac:dyDescent="0.2">
      <c r="E56" s="13" t="s">
        <v>64</v>
      </c>
      <c r="G56" s="14">
        <v>314287.39</v>
      </c>
      <c r="H56" s="15">
        <v>43.88</v>
      </c>
    </row>
    <row r="57" spans="2:8" ht="15.75" thickTop="1" x14ac:dyDescent="0.25">
      <c r="B57" s="66" t="s">
        <v>234</v>
      </c>
      <c r="C57" s="67"/>
      <c r="H57" s="11"/>
    </row>
    <row r="58" spans="2:8" x14ac:dyDescent="0.15">
      <c r="B58" s="16" t="s">
        <v>319</v>
      </c>
      <c r="C58" s="5" t="s">
        <v>331</v>
      </c>
      <c r="D58" s="5" t="s">
        <v>538</v>
      </c>
      <c r="E58" s="5" t="s">
        <v>494</v>
      </c>
      <c r="F58" s="5">
        <v>1750</v>
      </c>
      <c r="G58" s="10">
        <v>17642.150000000001</v>
      </c>
      <c r="H58" s="11">
        <v>2.4699999999999998</v>
      </c>
    </row>
    <row r="59" spans="2:8" x14ac:dyDescent="0.15">
      <c r="B59" s="12">
        <v>0.10349999999999999</v>
      </c>
      <c r="C59" s="5" t="s">
        <v>391</v>
      </c>
      <c r="D59" s="5" t="s">
        <v>392</v>
      </c>
      <c r="E59" s="5" t="s">
        <v>134</v>
      </c>
      <c r="F59" s="5">
        <v>12</v>
      </c>
      <c r="G59" s="10">
        <v>949.29</v>
      </c>
      <c r="H59" s="11">
        <v>0.13</v>
      </c>
    </row>
    <row r="60" spans="2:8" x14ac:dyDescent="0.15">
      <c r="B60" s="12">
        <v>9.6600000000000005E-2</v>
      </c>
      <c r="C60" s="5" t="s">
        <v>237</v>
      </c>
      <c r="D60" s="5" t="s">
        <v>539</v>
      </c>
      <c r="E60" s="5" t="s">
        <v>12</v>
      </c>
      <c r="F60" s="5">
        <v>8</v>
      </c>
      <c r="G60" s="10">
        <v>80.59</v>
      </c>
      <c r="H60" s="11">
        <v>0.01</v>
      </c>
    </row>
    <row r="61" spans="2:8" x14ac:dyDescent="0.15">
      <c r="B61" s="12">
        <v>9.6799999999999997E-2</v>
      </c>
      <c r="C61" s="5" t="s">
        <v>237</v>
      </c>
      <c r="D61" s="5" t="s">
        <v>540</v>
      </c>
      <c r="E61" s="5" t="s">
        <v>12</v>
      </c>
      <c r="F61" s="5">
        <v>5</v>
      </c>
      <c r="G61" s="10">
        <v>50.300000000000004</v>
      </c>
      <c r="H61" s="11">
        <v>0.01</v>
      </c>
    </row>
    <row r="62" spans="2:8" ht="9.75" thickBot="1" x14ac:dyDescent="0.2">
      <c r="E62" s="13" t="s">
        <v>64</v>
      </c>
      <c r="G62" s="14">
        <v>18722.330000000002</v>
      </c>
      <c r="H62" s="15">
        <v>2.62</v>
      </c>
    </row>
    <row r="63" spans="2:8" ht="15.75" thickTop="1" x14ac:dyDescent="0.25">
      <c r="B63" s="68" t="s">
        <v>65</v>
      </c>
      <c r="C63" s="67"/>
      <c r="H63" s="11"/>
    </row>
    <row r="64" spans="2:8" ht="15" x14ac:dyDescent="0.25">
      <c r="B64" s="66" t="s">
        <v>9</v>
      </c>
      <c r="C64" s="67"/>
      <c r="H64" s="11"/>
    </row>
    <row r="65" spans="1:8" x14ac:dyDescent="0.15">
      <c r="B65" s="12">
        <v>7.6100000000000001E-2</v>
      </c>
      <c r="C65" s="5" t="s">
        <v>83</v>
      </c>
      <c r="D65" s="5" t="s">
        <v>487</v>
      </c>
      <c r="E65" s="5" t="s">
        <v>68</v>
      </c>
      <c r="F65" s="5">
        <v>20000000</v>
      </c>
      <c r="G65" s="10">
        <v>20569.98</v>
      </c>
      <c r="H65" s="11">
        <v>2.87</v>
      </c>
    </row>
    <row r="66" spans="1:8" x14ac:dyDescent="0.15">
      <c r="B66" s="12">
        <v>8.7499999999999994E-2</v>
      </c>
      <c r="C66" s="5" t="s">
        <v>541</v>
      </c>
      <c r="D66" s="5" t="s">
        <v>542</v>
      </c>
      <c r="E66" s="5" t="s">
        <v>68</v>
      </c>
      <c r="F66" s="5">
        <v>2900000</v>
      </c>
      <c r="G66" s="10">
        <v>2924.9900000000002</v>
      </c>
      <c r="H66" s="11">
        <v>0.41000000000000003</v>
      </c>
    </row>
    <row r="67" spans="1:8" x14ac:dyDescent="0.15">
      <c r="B67" s="12">
        <v>8.5199999999999998E-2</v>
      </c>
      <c r="C67" s="5" t="s">
        <v>543</v>
      </c>
      <c r="D67" s="5" t="s">
        <v>544</v>
      </c>
      <c r="E67" s="5" t="s">
        <v>68</v>
      </c>
      <c r="F67" s="5">
        <v>1000000</v>
      </c>
      <c r="G67" s="10">
        <v>1017.4300000000001</v>
      </c>
      <c r="H67" s="11">
        <v>0.13999999999999999</v>
      </c>
    </row>
    <row r="68" spans="1:8" x14ac:dyDescent="0.15">
      <c r="B68" s="12">
        <v>0.08</v>
      </c>
      <c r="C68" s="5" t="s">
        <v>543</v>
      </c>
      <c r="D68" s="5" t="s">
        <v>545</v>
      </c>
      <c r="E68" s="5" t="s">
        <v>68</v>
      </c>
      <c r="F68" s="5">
        <v>750000</v>
      </c>
      <c r="G68" s="10">
        <v>757.43000000000006</v>
      </c>
      <c r="H68" s="11">
        <v>0.11</v>
      </c>
    </row>
    <row r="69" spans="1:8" ht="9.75" thickBot="1" x14ac:dyDescent="0.2">
      <c r="E69" s="13" t="s">
        <v>64</v>
      </c>
      <c r="G69" s="14">
        <v>25269.83</v>
      </c>
      <c r="H69" s="15">
        <v>3.53</v>
      </c>
    </row>
    <row r="70" spans="1:8" ht="9.75" thickTop="1" x14ac:dyDescent="0.15">
      <c r="E70" s="13"/>
      <c r="G70" s="53"/>
      <c r="H70" s="19"/>
    </row>
    <row r="71" spans="1:8" ht="15" x14ac:dyDescent="0.25">
      <c r="B71" s="68" t="s">
        <v>485</v>
      </c>
      <c r="C71" s="67"/>
      <c r="H71" s="11"/>
    </row>
    <row r="72" spans="1:8" x14ac:dyDescent="0.15">
      <c r="C72" s="5" t="s">
        <v>486</v>
      </c>
      <c r="D72" s="5" t="s">
        <v>487</v>
      </c>
      <c r="E72" s="5" t="s">
        <v>106</v>
      </c>
      <c r="F72" s="5">
        <v>-20000000</v>
      </c>
      <c r="G72" s="10">
        <v>-20561</v>
      </c>
      <c r="H72" s="11">
        <v>-2.87</v>
      </c>
    </row>
    <row r="73" spans="1:8" ht="9.75" thickBot="1" x14ac:dyDescent="0.2">
      <c r="E73" s="13" t="s">
        <v>64</v>
      </c>
      <c r="G73" s="14">
        <v>-20561</v>
      </c>
      <c r="H73" s="15">
        <v>-2.87</v>
      </c>
    </row>
    <row r="74" spans="1:8" ht="9.75" thickTop="1" x14ac:dyDescent="0.15">
      <c r="E74" s="13"/>
      <c r="G74" s="53"/>
      <c r="H74" s="19"/>
    </row>
    <row r="75" spans="1:8" ht="15" x14ac:dyDescent="0.25">
      <c r="A75" s="66" t="s">
        <v>101</v>
      </c>
      <c r="B75" s="67"/>
      <c r="C75" s="67"/>
      <c r="H75" s="11"/>
    </row>
    <row r="76" spans="1:8" ht="15" x14ac:dyDescent="0.25">
      <c r="B76" s="68" t="s">
        <v>102</v>
      </c>
      <c r="C76" s="67"/>
      <c r="H76" s="11"/>
    </row>
    <row r="77" spans="1:8" x14ac:dyDescent="0.15">
      <c r="B77" s="16" t="s">
        <v>266</v>
      </c>
      <c r="C77" s="5" t="s">
        <v>405</v>
      </c>
      <c r="D77" s="5" t="s">
        <v>546</v>
      </c>
      <c r="E77" s="5" t="s">
        <v>265</v>
      </c>
      <c r="F77" s="5">
        <v>50000</v>
      </c>
      <c r="G77" s="10">
        <v>49093.65</v>
      </c>
      <c r="H77" s="11">
        <v>6.8600000000000012</v>
      </c>
    </row>
    <row r="78" spans="1:8" x14ac:dyDescent="0.15">
      <c r="B78" s="16" t="s">
        <v>266</v>
      </c>
      <c r="C78" s="5" t="s">
        <v>411</v>
      </c>
      <c r="D78" s="5" t="s">
        <v>547</v>
      </c>
      <c r="E78" s="5" t="s">
        <v>265</v>
      </c>
      <c r="F78" s="5">
        <v>42000</v>
      </c>
      <c r="G78" s="10">
        <v>40962.559999999998</v>
      </c>
      <c r="H78" s="11">
        <v>5.72</v>
      </c>
    </row>
    <row r="79" spans="1:8" x14ac:dyDescent="0.15">
      <c r="B79" s="16" t="s">
        <v>103</v>
      </c>
      <c r="C79" s="5" t="s">
        <v>54</v>
      </c>
      <c r="D79" s="5" t="s">
        <v>396</v>
      </c>
      <c r="E79" s="5" t="s">
        <v>105</v>
      </c>
      <c r="F79" s="5">
        <v>5900</v>
      </c>
      <c r="G79" s="10">
        <v>28935.9</v>
      </c>
      <c r="H79" s="11">
        <v>4.0400000000000009</v>
      </c>
    </row>
    <row r="80" spans="1:8" x14ac:dyDescent="0.15">
      <c r="B80" s="16" t="s">
        <v>103</v>
      </c>
      <c r="C80" s="5" t="s">
        <v>443</v>
      </c>
      <c r="D80" s="5" t="s">
        <v>548</v>
      </c>
      <c r="E80" s="5" t="s">
        <v>105</v>
      </c>
      <c r="F80" s="5">
        <v>5800</v>
      </c>
      <c r="G80" s="10">
        <v>28846.07</v>
      </c>
      <c r="H80" s="11">
        <v>4.03</v>
      </c>
    </row>
    <row r="81" spans="1:8" x14ac:dyDescent="0.15">
      <c r="B81" s="16" t="s">
        <v>103</v>
      </c>
      <c r="C81" s="5" t="s">
        <v>143</v>
      </c>
      <c r="D81" s="5" t="s">
        <v>477</v>
      </c>
      <c r="E81" s="5" t="s">
        <v>265</v>
      </c>
      <c r="F81" s="5">
        <v>5000</v>
      </c>
      <c r="G81" s="10">
        <v>24732.080000000002</v>
      </c>
      <c r="H81" s="11">
        <v>3.46</v>
      </c>
    </row>
    <row r="82" spans="1:8" x14ac:dyDescent="0.15">
      <c r="B82" s="16" t="s">
        <v>103</v>
      </c>
      <c r="C82" s="5" t="s">
        <v>159</v>
      </c>
      <c r="D82" s="5" t="s">
        <v>549</v>
      </c>
      <c r="E82" s="5" t="s">
        <v>265</v>
      </c>
      <c r="F82" s="5">
        <v>3500</v>
      </c>
      <c r="G82" s="10">
        <v>17118.66</v>
      </c>
      <c r="H82" s="11">
        <v>2.39</v>
      </c>
    </row>
    <row r="83" spans="1:8" x14ac:dyDescent="0.15">
      <c r="B83" s="16" t="s">
        <v>266</v>
      </c>
      <c r="C83" s="5" t="s">
        <v>411</v>
      </c>
      <c r="D83" s="5" t="s">
        <v>550</v>
      </c>
      <c r="E83" s="5" t="s">
        <v>265</v>
      </c>
      <c r="F83" s="5">
        <v>17500</v>
      </c>
      <c r="G83" s="10">
        <v>17106.43</v>
      </c>
      <c r="H83" s="11">
        <v>2.39</v>
      </c>
    </row>
    <row r="84" spans="1:8" x14ac:dyDescent="0.15">
      <c r="B84" s="16" t="s">
        <v>266</v>
      </c>
      <c r="C84" s="5" t="s">
        <v>19</v>
      </c>
      <c r="D84" s="5" t="s">
        <v>551</v>
      </c>
      <c r="E84" s="5" t="s">
        <v>105</v>
      </c>
      <c r="F84" s="5">
        <v>10000</v>
      </c>
      <c r="G84" s="10">
        <v>9789.44</v>
      </c>
      <c r="H84" s="11">
        <v>1.37</v>
      </c>
    </row>
    <row r="85" spans="1:8" x14ac:dyDescent="0.15">
      <c r="B85" s="16" t="s">
        <v>103</v>
      </c>
      <c r="C85" s="5" t="s">
        <v>54</v>
      </c>
      <c r="D85" s="5" t="s">
        <v>552</v>
      </c>
      <c r="E85" s="5" t="s">
        <v>265</v>
      </c>
      <c r="F85" s="5">
        <v>1500</v>
      </c>
      <c r="G85" s="10">
        <v>7326.47</v>
      </c>
      <c r="H85" s="11">
        <v>1.02</v>
      </c>
    </row>
    <row r="86" spans="1:8" x14ac:dyDescent="0.15">
      <c r="B86" s="16" t="s">
        <v>266</v>
      </c>
      <c r="C86" s="5" t="s">
        <v>411</v>
      </c>
      <c r="D86" s="5" t="s">
        <v>553</v>
      </c>
      <c r="E86" s="5" t="s">
        <v>265</v>
      </c>
      <c r="F86" s="5">
        <v>5000</v>
      </c>
      <c r="G86" s="10">
        <v>4825.24</v>
      </c>
      <c r="H86" s="11">
        <v>0.67</v>
      </c>
    </row>
    <row r="87" spans="1:8" x14ac:dyDescent="0.15">
      <c r="B87" s="16" t="s">
        <v>266</v>
      </c>
      <c r="C87" s="5" t="s">
        <v>411</v>
      </c>
      <c r="D87" s="5" t="s">
        <v>554</v>
      </c>
      <c r="E87" s="5" t="s">
        <v>265</v>
      </c>
      <c r="F87" s="5">
        <v>3000</v>
      </c>
      <c r="G87" s="10">
        <v>2955.88</v>
      </c>
      <c r="H87" s="11">
        <v>0.41000000000000003</v>
      </c>
    </row>
    <row r="88" spans="1:8" x14ac:dyDescent="0.15">
      <c r="B88" s="16" t="s">
        <v>266</v>
      </c>
      <c r="C88" s="5" t="s">
        <v>33</v>
      </c>
      <c r="D88" s="5" t="s">
        <v>555</v>
      </c>
      <c r="E88" s="5" t="s">
        <v>265</v>
      </c>
      <c r="F88" s="5">
        <v>1500</v>
      </c>
      <c r="G88" s="10">
        <v>1489.1200000000001</v>
      </c>
      <c r="H88" s="11">
        <v>0.21000000000000002</v>
      </c>
    </row>
    <row r="89" spans="1:8" x14ac:dyDescent="0.15">
      <c r="B89" s="16" t="s">
        <v>266</v>
      </c>
      <c r="C89" s="5" t="s">
        <v>22</v>
      </c>
      <c r="D89" s="5" t="s">
        <v>556</v>
      </c>
      <c r="E89" s="5" t="s">
        <v>263</v>
      </c>
      <c r="F89" s="5">
        <v>345</v>
      </c>
      <c r="G89" s="10">
        <v>339.62</v>
      </c>
      <c r="H89" s="11">
        <v>0.05</v>
      </c>
    </row>
    <row r="90" spans="1:8" x14ac:dyDescent="0.15">
      <c r="B90" s="16" t="s">
        <v>266</v>
      </c>
      <c r="C90" s="5" t="s">
        <v>33</v>
      </c>
      <c r="D90" s="5" t="s">
        <v>267</v>
      </c>
      <c r="E90" s="5" t="s">
        <v>265</v>
      </c>
      <c r="F90" s="5">
        <v>100</v>
      </c>
      <c r="G90" s="10">
        <v>98.5</v>
      </c>
      <c r="H90" s="11">
        <v>0.01</v>
      </c>
    </row>
    <row r="91" spans="1:8" ht="9.75" thickBot="1" x14ac:dyDescent="0.2">
      <c r="E91" s="13" t="s">
        <v>64</v>
      </c>
      <c r="G91" s="14">
        <v>233619.62</v>
      </c>
      <c r="H91" s="15">
        <v>32.630000000000003</v>
      </c>
    </row>
    <row r="92" spans="1:8" ht="9.75" thickTop="1" x14ac:dyDescent="0.15">
      <c r="H92" s="11"/>
    </row>
    <row r="93" spans="1:8" x14ac:dyDescent="0.15">
      <c r="B93" s="16" t="s">
        <v>106</v>
      </c>
      <c r="C93" s="5" t="s">
        <v>268</v>
      </c>
      <c r="E93" s="5" t="s">
        <v>106</v>
      </c>
      <c r="G93" s="10">
        <v>91050.42</v>
      </c>
      <c r="H93" s="11">
        <v>12.72</v>
      </c>
    </row>
    <row r="94" spans="1:8" x14ac:dyDescent="0.15">
      <c r="B94" s="16" t="s">
        <v>106</v>
      </c>
      <c r="C94" s="5" t="s">
        <v>107</v>
      </c>
      <c r="E94" s="5" t="s">
        <v>106</v>
      </c>
      <c r="G94" s="10">
        <v>9758.43</v>
      </c>
      <c r="H94" s="11">
        <v>1.36</v>
      </c>
    </row>
    <row r="95" spans="1:8" x14ac:dyDescent="0.15">
      <c r="H95" s="11"/>
    </row>
    <row r="96" spans="1:8" x14ac:dyDescent="0.15">
      <c r="A96" s="17" t="s">
        <v>108</v>
      </c>
      <c r="G96" s="18">
        <v>43429.440000000002</v>
      </c>
      <c r="H96" s="19">
        <v>6.13</v>
      </c>
    </row>
    <row r="97" spans="1:8" x14ac:dyDescent="0.15">
      <c r="H97" s="11"/>
    </row>
    <row r="98" spans="1:8" ht="9.75" thickBot="1" x14ac:dyDescent="0.2">
      <c r="E98" s="13" t="s">
        <v>109</v>
      </c>
      <c r="G98" s="14">
        <v>715576.46</v>
      </c>
      <c r="H98" s="15">
        <v>100</v>
      </c>
    </row>
    <row r="99" spans="1:8" ht="9.75" thickTop="1" x14ac:dyDescent="0.15">
      <c r="H99" s="11"/>
    </row>
    <row r="100" spans="1:8" x14ac:dyDescent="0.15">
      <c r="A100" s="13" t="s">
        <v>110</v>
      </c>
      <c r="H100" s="11"/>
    </row>
    <row r="101" spans="1:8" x14ac:dyDescent="0.15">
      <c r="A101" s="5">
        <v>1</v>
      </c>
      <c r="B101" s="5" t="s">
        <v>557</v>
      </c>
      <c r="H101" s="11"/>
    </row>
    <row r="102" spans="1:8" x14ac:dyDescent="0.15">
      <c r="H102" s="11"/>
    </row>
    <row r="103" spans="1:8" x14ac:dyDescent="0.15">
      <c r="A103" s="5">
        <v>2</v>
      </c>
      <c r="B103" s="5" t="s">
        <v>112</v>
      </c>
      <c r="H103" s="11"/>
    </row>
    <row r="104" spans="1:8" x14ac:dyDescent="0.15">
      <c r="H104" s="11"/>
    </row>
    <row r="105" spans="1:8" x14ac:dyDescent="0.15">
      <c r="A105" s="5">
        <v>3</v>
      </c>
      <c r="B105" s="5" t="s">
        <v>270</v>
      </c>
      <c r="H105" s="11"/>
    </row>
    <row r="106" spans="1:8" x14ac:dyDescent="0.15">
      <c r="H106" s="11"/>
    </row>
    <row r="107" spans="1:8" x14ac:dyDescent="0.15">
      <c r="A107" s="5">
        <v>4</v>
      </c>
      <c r="B107" s="5" t="s">
        <v>558</v>
      </c>
      <c r="H107" s="11"/>
    </row>
    <row r="108" spans="1:8" x14ac:dyDescent="0.15">
      <c r="H108" s="11"/>
    </row>
    <row r="109" spans="1:8" x14ac:dyDescent="0.15">
      <c r="A109" s="5">
        <v>5</v>
      </c>
      <c r="B109" s="5" t="s">
        <v>113</v>
      </c>
      <c r="H109" s="11"/>
    </row>
    <row r="110" spans="1:8" x14ac:dyDescent="0.15">
      <c r="B110" s="5" t="s">
        <v>114</v>
      </c>
      <c r="H110" s="11"/>
    </row>
    <row r="111" spans="1:8" x14ac:dyDescent="0.15">
      <c r="B111" s="5" t="s">
        <v>115</v>
      </c>
      <c r="H111" s="11"/>
    </row>
    <row r="112" spans="1:8" x14ac:dyDescent="0.15">
      <c r="A112" s="1"/>
      <c r="B112" s="1"/>
      <c r="C112" s="1"/>
      <c r="D112" s="1"/>
      <c r="E112" s="1"/>
      <c r="F112" s="1"/>
      <c r="G112" s="3"/>
      <c r="H112" s="20"/>
    </row>
  </sheetData>
  <mergeCells count="10">
    <mergeCell ref="B64:C64"/>
    <mergeCell ref="A75:C75"/>
    <mergeCell ref="B76:C76"/>
    <mergeCell ref="B71:C71"/>
    <mergeCell ref="A2:C2"/>
    <mergeCell ref="A3:C3"/>
    <mergeCell ref="B4:C4"/>
    <mergeCell ref="B5:C5"/>
    <mergeCell ref="B57:C57"/>
    <mergeCell ref="B63:C63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G72" sqref="G7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10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399</v>
      </c>
      <c r="D1" s="1"/>
      <c r="E1" s="1"/>
      <c r="F1" s="1"/>
      <c r="G1" s="3"/>
      <c r="H1" s="4"/>
    </row>
    <row r="2" spans="1:8" ht="28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9.8500000000000004E-2</v>
      </c>
      <c r="C6" s="5" t="s">
        <v>331</v>
      </c>
      <c r="D6" s="5" t="s">
        <v>332</v>
      </c>
      <c r="E6" s="5" t="s">
        <v>62</v>
      </c>
      <c r="F6" s="5">
        <v>1578000</v>
      </c>
      <c r="G6" s="10">
        <v>15850.300000000001</v>
      </c>
      <c r="H6" s="11">
        <v>1.08</v>
      </c>
    </row>
    <row r="7" spans="1:8" x14ac:dyDescent="0.15">
      <c r="B7" s="12">
        <v>8.8999999999999996E-2</v>
      </c>
      <c r="C7" s="5" t="s">
        <v>349</v>
      </c>
      <c r="D7" s="5" t="s">
        <v>400</v>
      </c>
      <c r="E7" s="5" t="s">
        <v>134</v>
      </c>
      <c r="F7" s="5">
        <v>109</v>
      </c>
      <c r="G7" s="10">
        <v>1092.71</v>
      </c>
      <c r="H7" s="11">
        <v>6.9999999999999993E-2</v>
      </c>
    </row>
    <row r="8" spans="1:8" x14ac:dyDescent="0.15">
      <c r="B8" s="12">
        <v>9.7000000000000003E-2</v>
      </c>
      <c r="C8" s="5" t="s">
        <v>123</v>
      </c>
      <c r="D8" s="5" t="s">
        <v>401</v>
      </c>
      <c r="E8" s="5" t="s">
        <v>12</v>
      </c>
      <c r="F8" s="5">
        <v>2</v>
      </c>
      <c r="G8" s="10">
        <v>20.02</v>
      </c>
      <c r="H8" s="11">
        <v>0</v>
      </c>
    </row>
    <row r="9" spans="1:8" ht="9.75" thickBot="1" x14ac:dyDescent="0.2">
      <c r="E9" s="13" t="s">
        <v>64</v>
      </c>
      <c r="G9" s="14">
        <v>16963.03</v>
      </c>
      <c r="H9" s="15">
        <v>1.1499999999999999</v>
      </c>
    </row>
    <row r="10" spans="1:8" ht="15.75" thickTop="1" x14ac:dyDescent="0.25">
      <c r="B10" s="66" t="s">
        <v>234</v>
      </c>
      <c r="C10" s="67"/>
      <c r="H10" s="11"/>
    </row>
    <row r="11" spans="1:8" x14ac:dyDescent="0.15">
      <c r="B11" s="12">
        <v>0.10349999999999999</v>
      </c>
      <c r="C11" s="5" t="s">
        <v>54</v>
      </c>
      <c r="D11" s="5" t="s">
        <v>402</v>
      </c>
      <c r="E11" s="5" t="s">
        <v>12</v>
      </c>
      <c r="F11" s="5">
        <v>1</v>
      </c>
      <c r="G11" s="10">
        <v>10.029999999999999</v>
      </c>
      <c r="H11" s="11">
        <v>0</v>
      </c>
    </row>
    <row r="12" spans="1:8" ht="9.75" thickBot="1" x14ac:dyDescent="0.2">
      <c r="E12" s="13" t="s">
        <v>64</v>
      </c>
      <c r="G12" s="14">
        <v>10.029999999999999</v>
      </c>
      <c r="H12" s="15">
        <v>0</v>
      </c>
    </row>
    <row r="13" spans="1:8" ht="9.75" thickTop="1" x14ac:dyDescent="0.15">
      <c r="H13" s="11"/>
    </row>
    <row r="14" spans="1:8" ht="15" x14ac:dyDescent="0.25">
      <c r="A14" s="66" t="s">
        <v>101</v>
      </c>
      <c r="B14" s="67"/>
      <c r="C14" s="67"/>
      <c r="H14" s="11"/>
    </row>
    <row r="15" spans="1:8" ht="15" x14ac:dyDescent="0.25">
      <c r="B15" s="68" t="s">
        <v>102</v>
      </c>
      <c r="C15" s="67"/>
      <c r="H15" s="11"/>
    </row>
    <row r="16" spans="1:8" x14ac:dyDescent="0.15">
      <c r="B16" s="16" t="s">
        <v>266</v>
      </c>
      <c r="C16" s="5" t="s">
        <v>33</v>
      </c>
      <c r="D16" s="5" t="s">
        <v>403</v>
      </c>
      <c r="E16" s="5" t="s">
        <v>265</v>
      </c>
      <c r="F16" s="5">
        <v>100000</v>
      </c>
      <c r="G16" s="10">
        <v>99820.09</v>
      </c>
      <c r="H16" s="11">
        <v>6.83</v>
      </c>
    </row>
    <row r="17" spans="2:8" x14ac:dyDescent="0.15">
      <c r="B17" s="16" t="s">
        <v>103</v>
      </c>
      <c r="C17" s="5" t="s">
        <v>10</v>
      </c>
      <c r="D17" s="5" t="s">
        <v>404</v>
      </c>
      <c r="E17" s="5" t="s">
        <v>265</v>
      </c>
      <c r="F17" s="5">
        <v>15000</v>
      </c>
      <c r="G17" s="10">
        <v>74565.3</v>
      </c>
      <c r="H17" s="11">
        <v>5.1000000000000005</v>
      </c>
    </row>
    <row r="18" spans="2:8" x14ac:dyDescent="0.15">
      <c r="B18" s="16" t="s">
        <v>266</v>
      </c>
      <c r="C18" s="5" t="s">
        <v>405</v>
      </c>
      <c r="D18" s="5" t="s">
        <v>406</v>
      </c>
      <c r="E18" s="5" t="s">
        <v>265</v>
      </c>
      <c r="F18" s="5">
        <v>75000</v>
      </c>
      <c r="G18" s="10">
        <v>74084.25</v>
      </c>
      <c r="H18" s="11">
        <v>5.07</v>
      </c>
    </row>
    <row r="19" spans="2:8" x14ac:dyDescent="0.15">
      <c r="B19" s="16" t="s">
        <v>103</v>
      </c>
      <c r="C19" s="5" t="s">
        <v>308</v>
      </c>
      <c r="D19" s="5" t="s">
        <v>407</v>
      </c>
      <c r="E19" s="5" t="s">
        <v>265</v>
      </c>
      <c r="F19" s="5">
        <v>11000</v>
      </c>
      <c r="G19" s="10">
        <v>54698.55</v>
      </c>
      <c r="H19" s="11">
        <v>3.74</v>
      </c>
    </row>
    <row r="20" spans="2:8" x14ac:dyDescent="0.15">
      <c r="B20" s="16" t="s">
        <v>266</v>
      </c>
      <c r="C20" s="5" t="s">
        <v>19</v>
      </c>
      <c r="D20" s="5" t="s">
        <v>408</v>
      </c>
      <c r="E20" s="5" t="s">
        <v>105</v>
      </c>
      <c r="F20" s="5">
        <v>50000</v>
      </c>
      <c r="G20" s="10">
        <v>49792.43</v>
      </c>
      <c r="H20" s="11">
        <v>3.4099999999999997</v>
      </c>
    </row>
    <row r="21" spans="2:8" x14ac:dyDescent="0.15">
      <c r="B21" s="16" t="s">
        <v>103</v>
      </c>
      <c r="C21" s="5" t="s">
        <v>409</v>
      </c>
      <c r="D21" s="5" t="s">
        <v>410</v>
      </c>
      <c r="E21" s="5" t="s">
        <v>105</v>
      </c>
      <c r="F21" s="5">
        <v>10000</v>
      </c>
      <c r="G21" s="10">
        <v>49735.700000000004</v>
      </c>
      <c r="H21" s="11">
        <v>3.4000000000000004</v>
      </c>
    </row>
    <row r="22" spans="2:8" x14ac:dyDescent="0.15">
      <c r="B22" s="16" t="s">
        <v>266</v>
      </c>
      <c r="C22" s="5" t="s">
        <v>411</v>
      </c>
      <c r="D22" s="5" t="s">
        <v>412</v>
      </c>
      <c r="E22" s="5" t="s">
        <v>265</v>
      </c>
      <c r="F22" s="5">
        <v>50000</v>
      </c>
      <c r="G22" s="10">
        <v>49377.599999999999</v>
      </c>
      <c r="H22" s="11">
        <v>3.3800000000000003</v>
      </c>
    </row>
    <row r="23" spans="2:8" x14ac:dyDescent="0.15">
      <c r="B23" s="16" t="s">
        <v>103</v>
      </c>
      <c r="C23" s="5" t="s">
        <v>206</v>
      </c>
      <c r="D23" s="5" t="s">
        <v>413</v>
      </c>
      <c r="E23" s="5" t="s">
        <v>263</v>
      </c>
      <c r="F23" s="5">
        <v>9480</v>
      </c>
      <c r="G23" s="10">
        <v>47375.41</v>
      </c>
      <c r="H23" s="11">
        <v>3.2399999999999998</v>
      </c>
    </row>
    <row r="24" spans="2:8" x14ac:dyDescent="0.15">
      <c r="B24" s="16" t="s">
        <v>103</v>
      </c>
      <c r="C24" s="5" t="s">
        <v>157</v>
      </c>
      <c r="D24" s="5" t="s">
        <v>414</v>
      </c>
      <c r="E24" s="5" t="s">
        <v>265</v>
      </c>
      <c r="F24" s="5">
        <v>8000</v>
      </c>
      <c r="G24" s="10">
        <v>39577.120000000003</v>
      </c>
      <c r="H24" s="11">
        <v>2.7100000000000004</v>
      </c>
    </row>
    <row r="25" spans="2:8" x14ac:dyDescent="0.15">
      <c r="B25" s="16" t="s">
        <v>103</v>
      </c>
      <c r="C25" s="5" t="s">
        <v>415</v>
      </c>
      <c r="D25" s="5" t="s">
        <v>416</v>
      </c>
      <c r="E25" s="5" t="s">
        <v>105</v>
      </c>
      <c r="F25" s="5">
        <v>7500</v>
      </c>
      <c r="G25" s="10">
        <v>37130.44</v>
      </c>
      <c r="H25" s="11">
        <v>2.54</v>
      </c>
    </row>
    <row r="26" spans="2:8" x14ac:dyDescent="0.15">
      <c r="B26" s="16" t="s">
        <v>103</v>
      </c>
      <c r="C26" s="5" t="s">
        <v>393</v>
      </c>
      <c r="D26" s="5" t="s">
        <v>417</v>
      </c>
      <c r="E26" s="5" t="s">
        <v>395</v>
      </c>
      <c r="F26" s="5">
        <v>6000</v>
      </c>
      <c r="G26" s="10">
        <v>29906.080000000002</v>
      </c>
      <c r="H26" s="11">
        <v>2.0500000000000003</v>
      </c>
    </row>
    <row r="27" spans="2:8" x14ac:dyDescent="0.15">
      <c r="B27" s="16" t="s">
        <v>103</v>
      </c>
      <c r="C27" s="5" t="s">
        <v>123</v>
      </c>
      <c r="D27" s="5" t="s">
        <v>418</v>
      </c>
      <c r="E27" s="5" t="s">
        <v>265</v>
      </c>
      <c r="F27" s="5">
        <v>6000</v>
      </c>
      <c r="G27" s="10">
        <v>29884.41</v>
      </c>
      <c r="H27" s="11">
        <v>2.04</v>
      </c>
    </row>
    <row r="28" spans="2:8" x14ac:dyDescent="0.15">
      <c r="B28" s="16" t="s">
        <v>103</v>
      </c>
      <c r="C28" s="5" t="s">
        <v>159</v>
      </c>
      <c r="D28" s="5" t="s">
        <v>419</v>
      </c>
      <c r="E28" s="5" t="s">
        <v>263</v>
      </c>
      <c r="F28" s="5">
        <v>6000</v>
      </c>
      <c r="G28" s="10">
        <v>29784.75</v>
      </c>
      <c r="H28" s="11">
        <v>2.04</v>
      </c>
    </row>
    <row r="29" spans="2:8" x14ac:dyDescent="0.15">
      <c r="B29" s="16" t="s">
        <v>103</v>
      </c>
      <c r="C29" s="5" t="s">
        <v>136</v>
      </c>
      <c r="D29" s="5" t="s">
        <v>420</v>
      </c>
      <c r="E29" s="5" t="s">
        <v>263</v>
      </c>
      <c r="F29" s="5">
        <v>6000</v>
      </c>
      <c r="G29" s="10">
        <v>29751.45</v>
      </c>
      <c r="H29" s="11">
        <v>2.04</v>
      </c>
    </row>
    <row r="30" spans="2:8" x14ac:dyDescent="0.15">
      <c r="B30" s="16" t="s">
        <v>103</v>
      </c>
      <c r="C30" s="5" t="s">
        <v>195</v>
      </c>
      <c r="D30" s="5" t="s">
        <v>421</v>
      </c>
      <c r="E30" s="5" t="s">
        <v>265</v>
      </c>
      <c r="F30" s="5">
        <v>6000</v>
      </c>
      <c r="G30" s="10">
        <v>29535.15</v>
      </c>
      <c r="H30" s="11">
        <v>2.0200000000000005</v>
      </c>
    </row>
    <row r="31" spans="2:8" x14ac:dyDescent="0.15">
      <c r="B31" s="16" t="s">
        <v>103</v>
      </c>
      <c r="C31" s="5" t="s">
        <v>136</v>
      </c>
      <c r="D31" s="5" t="s">
        <v>422</v>
      </c>
      <c r="E31" s="5" t="s">
        <v>263</v>
      </c>
      <c r="F31" s="5">
        <v>5800</v>
      </c>
      <c r="G31" s="10">
        <v>28777.13</v>
      </c>
      <c r="H31" s="11">
        <v>1.9700000000000002</v>
      </c>
    </row>
    <row r="32" spans="2:8" x14ac:dyDescent="0.15">
      <c r="B32" s="16" t="s">
        <v>103</v>
      </c>
      <c r="C32" s="5" t="s">
        <v>423</v>
      </c>
      <c r="D32" s="5" t="s">
        <v>424</v>
      </c>
      <c r="E32" s="5" t="s">
        <v>105</v>
      </c>
      <c r="F32" s="5">
        <v>5375</v>
      </c>
      <c r="G32" s="10">
        <v>26856.560000000001</v>
      </c>
      <c r="H32" s="11">
        <v>1.8399999999999999</v>
      </c>
    </row>
    <row r="33" spans="2:8" x14ac:dyDescent="0.15">
      <c r="B33" s="16" t="s">
        <v>266</v>
      </c>
      <c r="C33" s="5" t="s">
        <v>425</v>
      </c>
      <c r="D33" s="5" t="s">
        <v>426</v>
      </c>
      <c r="E33" s="5" t="s">
        <v>265</v>
      </c>
      <c r="F33" s="5">
        <v>25000</v>
      </c>
      <c r="G33" s="10">
        <v>24871.45</v>
      </c>
      <c r="H33" s="11">
        <v>1.7000000000000002</v>
      </c>
    </row>
    <row r="34" spans="2:8" x14ac:dyDescent="0.15">
      <c r="B34" s="16" t="s">
        <v>266</v>
      </c>
      <c r="C34" s="5" t="s">
        <v>425</v>
      </c>
      <c r="D34" s="5" t="s">
        <v>427</v>
      </c>
      <c r="E34" s="5" t="s">
        <v>265</v>
      </c>
      <c r="F34" s="5">
        <v>25000</v>
      </c>
      <c r="G34" s="10">
        <v>24855.350000000002</v>
      </c>
      <c r="H34" s="11">
        <v>1.7000000000000002</v>
      </c>
    </row>
    <row r="35" spans="2:8" x14ac:dyDescent="0.15">
      <c r="B35" s="16" t="s">
        <v>103</v>
      </c>
      <c r="C35" s="5" t="s">
        <v>428</v>
      </c>
      <c r="D35" s="5" t="s">
        <v>429</v>
      </c>
      <c r="E35" s="5" t="s">
        <v>265</v>
      </c>
      <c r="F35" s="5">
        <v>5000</v>
      </c>
      <c r="G35" s="10">
        <v>24839.99</v>
      </c>
      <c r="H35" s="11">
        <v>1.7000000000000002</v>
      </c>
    </row>
    <row r="36" spans="2:8" x14ac:dyDescent="0.15">
      <c r="B36" s="16" t="s">
        <v>103</v>
      </c>
      <c r="C36" s="5" t="s">
        <v>415</v>
      </c>
      <c r="D36" s="5" t="s">
        <v>430</v>
      </c>
      <c r="E36" s="5" t="s">
        <v>105</v>
      </c>
      <c r="F36" s="5">
        <v>5000</v>
      </c>
      <c r="G36" s="10">
        <v>24703.55</v>
      </c>
      <c r="H36" s="11">
        <v>1.6900000000000002</v>
      </c>
    </row>
    <row r="37" spans="2:8" x14ac:dyDescent="0.15">
      <c r="B37" s="16" t="s">
        <v>103</v>
      </c>
      <c r="C37" s="5" t="s">
        <v>431</v>
      </c>
      <c r="D37" s="5" t="s">
        <v>432</v>
      </c>
      <c r="E37" s="5" t="s">
        <v>105</v>
      </c>
      <c r="F37" s="5">
        <v>4620</v>
      </c>
      <c r="G37" s="10">
        <v>23062.98</v>
      </c>
      <c r="H37" s="11">
        <v>1.58</v>
      </c>
    </row>
    <row r="38" spans="2:8" x14ac:dyDescent="0.15">
      <c r="B38" s="16" t="s">
        <v>103</v>
      </c>
      <c r="C38" s="5" t="s">
        <v>206</v>
      </c>
      <c r="D38" s="5" t="s">
        <v>433</v>
      </c>
      <c r="E38" s="5" t="s">
        <v>263</v>
      </c>
      <c r="F38" s="5">
        <v>4500</v>
      </c>
      <c r="G38" s="10">
        <v>22472.79</v>
      </c>
      <c r="H38" s="11">
        <v>1.54</v>
      </c>
    </row>
    <row r="39" spans="2:8" x14ac:dyDescent="0.15">
      <c r="B39" s="16" t="s">
        <v>103</v>
      </c>
      <c r="C39" s="5" t="s">
        <v>306</v>
      </c>
      <c r="D39" s="5" t="s">
        <v>434</v>
      </c>
      <c r="E39" s="5" t="s">
        <v>265</v>
      </c>
      <c r="F39" s="5">
        <v>4000</v>
      </c>
      <c r="G39" s="10">
        <v>19911.86</v>
      </c>
      <c r="H39" s="11">
        <v>1.36</v>
      </c>
    </row>
    <row r="40" spans="2:8" x14ac:dyDescent="0.15">
      <c r="B40" s="16" t="s">
        <v>103</v>
      </c>
      <c r="C40" s="5" t="s">
        <v>435</v>
      </c>
      <c r="D40" s="5" t="s">
        <v>436</v>
      </c>
      <c r="E40" s="5" t="s">
        <v>395</v>
      </c>
      <c r="F40" s="5">
        <v>4000</v>
      </c>
      <c r="G40" s="10">
        <v>19824.91</v>
      </c>
      <c r="H40" s="11">
        <v>1.36</v>
      </c>
    </row>
    <row r="41" spans="2:8" x14ac:dyDescent="0.15">
      <c r="B41" s="16" t="s">
        <v>103</v>
      </c>
      <c r="C41" s="5" t="s">
        <v>437</v>
      </c>
      <c r="D41" s="5" t="s">
        <v>438</v>
      </c>
      <c r="E41" s="5" t="s">
        <v>105</v>
      </c>
      <c r="F41" s="5">
        <v>3900</v>
      </c>
      <c r="G41" s="10">
        <v>19442.080000000002</v>
      </c>
      <c r="H41" s="11">
        <v>1.33</v>
      </c>
    </row>
    <row r="42" spans="2:8" x14ac:dyDescent="0.15">
      <c r="B42" s="16" t="s">
        <v>103</v>
      </c>
      <c r="C42" s="5" t="s">
        <v>435</v>
      </c>
      <c r="D42" s="5" t="s">
        <v>439</v>
      </c>
      <c r="E42" s="5" t="s">
        <v>440</v>
      </c>
      <c r="F42" s="5">
        <v>3800</v>
      </c>
      <c r="G42" s="10">
        <v>18868.13</v>
      </c>
      <c r="H42" s="11">
        <v>1.29</v>
      </c>
    </row>
    <row r="43" spans="2:8" x14ac:dyDescent="0.15">
      <c r="B43" s="16" t="s">
        <v>103</v>
      </c>
      <c r="C43" s="5" t="s">
        <v>294</v>
      </c>
      <c r="D43" s="5" t="s">
        <v>441</v>
      </c>
      <c r="E43" s="5" t="s">
        <v>105</v>
      </c>
      <c r="F43" s="5">
        <v>3780</v>
      </c>
      <c r="G43" s="10">
        <v>18828.240000000002</v>
      </c>
      <c r="H43" s="11">
        <v>1.29</v>
      </c>
    </row>
    <row r="44" spans="2:8" x14ac:dyDescent="0.15">
      <c r="B44" s="16" t="s">
        <v>103</v>
      </c>
      <c r="C44" s="5" t="s">
        <v>306</v>
      </c>
      <c r="D44" s="5" t="s">
        <v>442</v>
      </c>
      <c r="E44" s="5" t="s">
        <v>265</v>
      </c>
      <c r="F44" s="5">
        <v>3500</v>
      </c>
      <c r="G44" s="10">
        <v>17402.420000000002</v>
      </c>
      <c r="H44" s="11">
        <v>1.1900000000000002</v>
      </c>
    </row>
    <row r="45" spans="2:8" x14ac:dyDescent="0.15">
      <c r="B45" s="16" t="s">
        <v>103</v>
      </c>
      <c r="C45" s="5" t="s">
        <v>443</v>
      </c>
      <c r="D45" s="5" t="s">
        <v>444</v>
      </c>
      <c r="E45" s="5" t="s">
        <v>105</v>
      </c>
      <c r="F45" s="5">
        <v>3500</v>
      </c>
      <c r="G45" s="10">
        <v>17378.84</v>
      </c>
      <c r="H45" s="11">
        <v>1.1900000000000002</v>
      </c>
    </row>
    <row r="46" spans="2:8" x14ac:dyDescent="0.15">
      <c r="B46" s="16" t="s">
        <v>103</v>
      </c>
      <c r="C46" s="5" t="s">
        <v>44</v>
      </c>
      <c r="D46" s="5" t="s">
        <v>104</v>
      </c>
      <c r="E46" s="5" t="s">
        <v>105</v>
      </c>
      <c r="F46" s="5">
        <v>3475</v>
      </c>
      <c r="G46" s="10">
        <v>17368.810000000001</v>
      </c>
      <c r="H46" s="11">
        <v>1.1900000000000002</v>
      </c>
    </row>
    <row r="47" spans="2:8" x14ac:dyDescent="0.15">
      <c r="B47" s="16" t="s">
        <v>103</v>
      </c>
      <c r="C47" s="5" t="s">
        <v>352</v>
      </c>
      <c r="D47" s="5" t="s">
        <v>445</v>
      </c>
      <c r="E47" s="5" t="s">
        <v>105</v>
      </c>
      <c r="F47" s="5">
        <v>3290</v>
      </c>
      <c r="G47" s="10">
        <v>16356.75</v>
      </c>
      <c r="H47" s="11">
        <v>1.1199999999999999</v>
      </c>
    </row>
    <row r="48" spans="2:8" x14ac:dyDescent="0.15">
      <c r="B48" s="16" t="s">
        <v>103</v>
      </c>
      <c r="C48" s="5" t="s">
        <v>435</v>
      </c>
      <c r="D48" s="5" t="s">
        <v>446</v>
      </c>
      <c r="E48" s="5" t="s">
        <v>395</v>
      </c>
      <c r="F48" s="5">
        <v>3000</v>
      </c>
      <c r="G48" s="10">
        <v>14886.970000000001</v>
      </c>
      <c r="H48" s="11">
        <v>1.02</v>
      </c>
    </row>
    <row r="49" spans="2:8" x14ac:dyDescent="0.15">
      <c r="B49" s="16" t="s">
        <v>103</v>
      </c>
      <c r="C49" s="5" t="s">
        <v>435</v>
      </c>
      <c r="D49" s="5" t="s">
        <v>447</v>
      </c>
      <c r="E49" s="5" t="s">
        <v>448</v>
      </c>
      <c r="F49" s="5">
        <v>3000</v>
      </c>
      <c r="G49" s="10">
        <v>14794.02</v>
      </c>
      <c r="H49" s="11">
        <v>1.0100000000000002</v>
      </c>
    </row>
    <row r="50" spans="2:8" x14ac:dyDescent="0.15">
      <c r="B50" s="16" t="s">
        <v>103</v>
      </c>
      <c r="C50" s="5" t="s">
        <v>428</v>
      </c>
      <c r="D50" s="5" t="s">
        <v>449</v>
      </c>
      <c r="E50" s="5" t="s">
        <v>265</v>
      </c>
      <c r="F50" s="5">
        <v>2830</v>
      </c>
      <c r="G50" s="10">
        <v>14030.25</v>
      </c>
      <c r="H50" s="11">
        <v>0.96000000000000008</v>
      </c>
    </row>
    <row r="51" spans="2:8" x14ac:dyDescent="0.15">
      <c r="B51" s="16" t="s">
        <v>103</v>
      </c>
      <c r="C51" s="5" t="s">
        <v>340</v>
      </c>
      <c r="D51" s="5" t="s">
        <v>450</v>
      </c>
      <c r="E51" s="5" t="s">
        <v>105</v>
      </c>
      <c r="F51" s="5">
        <v>2800</v>
      </c>
      <c r="G51" s="10">
        <v>13949.93</v>
      </c>
      <c r="H51" s="11">
        <v>0.95</v>
      </c>
    </row>
    <row r="52" spans="2:8" x14ac:dyDescent="0.15">
      <c r="B52" s="16" t="s">
        <v>103</v>
      </c>
      <c r="C52" s="5" t="s">
        <v>451</v>
      </c>
      <c r="D52" s="5" t="s">
        <v>452</v>
      </c>
      <c r="E52" s="5" t="s">
        <v>105</v>
      </c>
      <c r="F52" s="5">
        <v>2400</v>
      </c>
      <c r="G52" s="10">
        <v>11978.44</v>
      </c>
      <c r="H52" s="11">
        <v>0.82000000000000006</v>
      </c>
    </row>
    <row r="53" spans="2:8" x14ac:dyDescent="0.15">
      <c r="B53" s="16" t="s">
        <v>103</v>
      </c>
      <c r="C53" s="5" t="s">
        <v>129</v>
      </c>
      <c r="D53" s="5" t="s">
        <v>453</v>
      </c>
      <c r="E53" s="5" t="s">
        <v>263</v>
      </c>
      <c r="F53" s="5">
        <v>2400</v>
      </c>
      <c r="G53" s="10">
        <v>11916.47</v>
      </c>
      <c r="H53" s="11">
        <v>0.82000000000000006</v>
      </c>
    </row>
    <row r="54" spans="2:8" x14ac:dyDescent="0.15">
      <c r="B54" s="16" t="s">
        <v>103</v>
      </c>
      <c r="C54" s="5" t="s">
        <v>454</v>
      </c>
      <c r="D54" s="5" t="s">
        <v>455</v>
      </c>
      <c r="E54" s="5" t="s">
        <v>448</v>
      </c>
      <c r="F54" s="5">
        <v>2000</v>
      </c>
      <c r="G54" s="10">
        <v>9947.18</v>
      </c>
      <c r="H54" s="11">
        <v>0.68</v>
      </c>
    </row>
    <row r="55" spans="2:8" x14ac:dyDescent="0.15">
      <c r="B55" s="16" t="s">
        <v>103</v>
      </c>
      <c r="C55" s="5" t="s">
        <v>292</v>
      </c>
      <c r="D55" s="5" t="s">
        <v>456</v>
      </c>
      <c r="E55" s="5" t="s">
        <v>265</v>
      </c>
      <c r="F55" s="5">
        <v>2000</v>
      </c>
      <c r="G55" s="10">
        <v>9940.68</v>
      </c>
      <c r="H55" s="11">
        <v>0.68</v>
      </c>
    </row>
    <row r="56" spans="2:8" x14ac:dyDescent="0.15">
      <c r="B56" s="16" t="s">
        <v>103</v>
      </c>
      <c r="C56" s="5" t="s">
        <v>457</v>
      </c>
      <c r="D56" s="5" t="s">
        <v>458</v>
      </c>
      <c r="E56" s="5" t="s">
        <v>265</v>
      </c>
      <c r="F56" s="5">
        <v>2000</v>
      </c>
      <c r="G56" s="10">
        <v>9932.0300000000007</v>
      </c>
      <c r="H56" s="11">
        <v>0.68</v>
      </c>
    </row>
    <row r="57" spans="2:8" x14ac:dyDescent="0.15">
      <c r="B57" s="16" t="s">
        <v>103</v>
      </c>
      <c r="C57" s="5" t="s">
        <v>435</v>
      </c>
      <c r="D57" s="5" t="s">
        <v>459</v>
      </c>
      <c r="E57" s="5" t="s">
        <v>448</v>
      </c>
      <c r="F57" s="5">
        <v>2000</v>
      </c>
      <c r="G57" s="10">
        <v>9916.34</v>
      </c>
      <c r="H57" s="11">
        <v>0.68</v>
      </c>
    </row>
    <row r="58" spans="2:8" x14ac:dyDescent="0.15">
      <c r="B58" s="16" t="s">
        <v>103</v>
      </c>
      <c r="C58" s="5" t="s">
        <v>306</v>
      </c>
      <c r="D58" s="5" t="s">
        <v>460</v>
      </c>
      <c r="E58" s="5" t="s">
        <v>265</v>
      </c>
      <c r="F58" s="5">
        <v>2000</v>
      </c>
      <c r="G58" s="10">
        <v>9899.94</v>
      </c>
      <c r="H58" s="11">
        <v>0.68</v>
      </c>
    </row>
    <row r="59" spans="2:8" x14ac:dyDescent="0.15">
      <c r="B59" s="16" t="s">
        <v>103</v>
      </c>
      <c r="C59" s="5" t="s">
        <v>435</v>
      </c>
      <c r="D59" s="5" t="s">
        <v>461</v>
      </c>
      <c r="E59" s="5" t="s">
        <v>395</v>
      </c>
      <c r="F59" s="5">
        <v>1900</v>
      </c>
      <c r="G59" s="10">
        <v>9446.18</v>
      </c>
      <c r="H59" s="11">
        <v>0.65</v>
      </c>
    </row>
    <row r="60" spans="2:8" x14ac:dyDescent="0.15">
      <c r="B60" s="16" t="s">
        <v>103</v>
      </c>
      <c r="C60" s="5" t="s">
        <v>462</v>
      </c>
      <c r="D60" s="5" t="s">
        <v>463</v>
      </c>
      <c r="E60" s="5" t="s">
        <v>265</v>
      </c>
      <c r="F60" s="5">
        <v>1580</v>
      </c>
      <c r="G60" s="10">
        <v>7826.92</v>
      </c>
      <c r="H60" s="11">
        <v>0.54</v>
      </c>
    </row>
    <row r="61" spans="2:8" x14ac:dyDescent="0.15">
      <c r="B61" s="16" t="s">
        <v>103</v>
      </c>
      <c r="C61" s="5" t="s">
        <v>464</v>
      </c>
      <c r="D61" s="5" t="s">
        <v>465</v>
      </c>
      <c r="E61" s="5" t="s">
        <v>105</v>
      </c>
      <c r="F61" s="5">
        <v>1500</v>
      </c>
      <c r="G61" s="10">
        <v>7456.29</v>
      </c>
      <c r="H61" s="11">
        <v>0.51</v>
      </c>
    </row>
    <row r="62" spans="2:8" x14ac:dyDescent="0.15">
      <c r="B62" s="16" t="s">
        <v>103</v>
      </c>
      <c r="C62" s="5" t="s">
        <v>466</v>
      </c>
      <c r="D62" s="5" t="s">
        <v>467</v>
      </c>
      <c r="E62" s="5" t="s">
        <v>105</v>
      </c>
      <c r="F62" s="5">
        <v>1500</v>
      </c>
      <c r="G62" s="10">
        <v>7433.12</v>
      </c>
      <c r="H62" s="11">
        <v>0.51</v>
      </c>
    </row>
    <row r="63" spans="2:8" x14ac:dyDescent="0.15">
      <c r="B63" s="16" t="s">
        <v>103</v>
      </c>
      <c r="C63" s="5" t="s">
        <v>129</v>
      </c>
      <c r="D63" s="5" t="s">
        <v>468</v>
      </c>
      <c r="E63" s="5" t="s">
        <v>263</v>
      </c>
      <c r="F63" s="5">
        <v>1000</v>
      </c>
      <c r="G63" s="10">
        <v>4959</v>
      </c>
      <c r="H63" s="11">
        <v>0.34</v>
      </c>
    </row>
    <row r="64" spans="2:8" x14ac:dyDescent="0.15">
      <c r="B64" s="16" t="s">
        <v>103</v>
      </c>
      <c r="C64" s="5" t="s">
        <v>431</v>
      </c>
      <c r="D64" s="5" t="s">
        <v>469</v>
      </c>
      <c r="E64" s="5" t="s">
        <v>105</v>
      </c>
      <c r="F64" s="5">
        <v>1000</v>
      </c>
      <c r="G64" s="10">
        <v>4944.9400000000005</v>
      </c>
      <c r="H64" s="11">
        <v>0.34</v>
      </c>
    </row>
    <row r="65" spans="1:8" x14ac:dyDescent="0.15">
      <c r="B65" s="16" t="s">
        <v>103</v>
      </c>
      <c r="C65" s="5" t="s">
        <v>470</v>
      </c>
      <c r="D65" s="5" t="s">
        <v>471</v>
      </c>
      <c r="E65" s="5" t="s">
        <v>261</v>
      </c>
      <c r="F65" s="5">
        <v>900</v>
      </c>
      <c r="G65" s="10">
        <v>4490.2</v>
      </c>
      <c r="H65" s="11">
        <v>0.31000000000000005</v>
      </c>
    </row>
    <row r="66" spans="1:8" x14ac:dyDescent="0.15">
      <c r="B66" s="16" t="s">
        <v>103</v>
      </c>
      <c r="C66" s="5" t="s">
        <v>435</v>
      </c>
      <c r="D66" s="5" t="s">
        <v>472</v>
      </c>
      <c r="E66" s="5" t="s">
        <v>448</v>
      </c>
      <c r="F66" s="5">
        <v>900</v>
      </c>
      <c r="G66" s="10">
        <v>4437.34</v>
      </c>
      <c r="H66" s="11">
        <v>0.3</v>
      </c>
    </row>
    <row r="67" spans="1:8" x14ac:dyDescent="0.15">
      <c r="B67" s="16" t="s">
        <v>103</v>
      </c>
      <c r="C67" s="5" t="s">
        <v>473</v>
      </c>
      <c r="D67" s="5" t="s">
        <v>474</v>
      </c>
      <c r="E67" s="5" t="s">
        <v>105</v>
      </c>
      <c r="F67" s="5">
        <v>400</v>
      </c>
      <c r="G67" s="10">
        <v>1978.66</v>
      </c>
      <c r="H67" s="11">
        <v>0.13999999999999999</v>
      </c>
    </row>
    <row r="68" spans="1:8" x14ac:dyDescent="0.15">
      <c r="B68" s="16" t="s">
        <v>266</v>
      </c>
      <c r="C68" s="5" t="s">
        <v>475</v>
      </c>
      <c r="D68" s="5" t="s">
        <v>476</v>
      </c>
      <c r="E68" s="5" t="s">
        <v>265</v>
      </c>
      <c r="F68" s="5">
        <v>1000</v>
      </c>
      <c r="G68" s="10">
        <v>999.84</v>
      </c>
      <c r="H68" s="11">
        <v>6.9999999999999993E-2</v>
      </c>
    </row>
    <row r="69" spans="1:8" x14ac:dyDescent="0.15">
      <c r="B69" s="16" t="s">
        <v>103</v>
      </c>
      <c r="C69" s="5" t="s">
        <v>143</v>
      </c>
      <c r="D69" s="5" t="s">
        <v>477</v>
      </c>
      <c r="E69" s="5" t="s">
        <v>265</v>
      </c>
      <c r="F69" s="5">
        <v>200</v>
      </c>
      <c r="G69" s="10">
        <v>989.28</v>
      </c>
      <c r="H69" s="11">
        <v>6.9999999999999993E-2</v>
      </c>
    </row>
    <row r="70" spans="1:8" x14ac:dyDescent="0.15">
      <c r="B70" s="16" t="s">
        <v>103</v>
      </c>
      <c r="C70" s="5" t="s">
        <v>478</v>
      </c>
      <c r="D70" s="5" t="s">
        <v>479</v>
      </c>
      <c r="E70" s="5" t="s">
        <v>105</v>
      </c>
      <c r="F70" s="5">
        <v>100</v>
      </c>
      <c r="G70" s="10">
        <v>498.24</v>
      </c>
      <c r="H70" s="11">
        <v>3.0000000000000002E-2</v>
      </c>
    </row>
    <row r="71" spans="1:8" x14ac:dyDescent="0.15">
      <c r="B71" s="16" t="s">
        <v>266</v>
      </c>
      <c r="C71" s="5" t="s">
        <v>425</v>
      </c>
      <c r="D71" s="5" t="s">
        <v>480</v>
      </c>
      <c r="E71" s="5" t="s">
        <v>105</v>
      </c>
      <c r="F71" s="5">
        <v>500</v>
      </c>
      <c r="G71" s="10">
        <v>497.89</v>
      </c>
      <c r="H71" s="11">
        <v>3.0000000000000002E-2</v>
      </c>
    </row>
    <row r="72" spans="1:8" ht="9.75" thickBot="1" x14ac:dyDescent="0.2">
      <c r="E72" s="13" t="s">
        <v>64</v>
      </c>
      <c r="G72" s="14">
        <v>1277990.72</v>
      </c>
      <c r="H72" s="15">
        <v>87.47</v>
      </c>
    </row>
    <row r="73" spans="1:8" ht="9.75" thickTop="1" x14ac:dyDescent="0.15">
      <c r="H73" s="11"/>
    </row>
    <row r="74" spans="1:8" x14ac:dyDescent="0.15">
      <c r="B74" s="16" t="s">
        <v>106</v>
      </c>
      <c r="C74" s="5" t="s">
        <v>268</v>
      </c>
      <c r="E74" s="5" t="s">
        <v>106</v>
      </c>
      <c r="G74" s="10">
        <v>163736.57</v>
      </c>
      <c r="H74" s="11">
        <v>11.200000000000001</v>
      </c>
    </row>
    <row r="75" spans="1:8" x14ac:dyDescent="0.15">
      <c r="B75" s="16" t="s">
        <v>106</v>
      </c>
      <c r="C75" s="5" t="s">
        <v>107</v>
      </c>
      <c r="E75" s="5" t="s">
        <v>106</v>
      </c>
      <c r="G75" s="10">
        <v>4174.34</v>
      </c>
      <c r="H75" s="11">
        <v>0.29000000000000004</v>
      </c>
    </row>
    <row r="76" spans="1:8" x14ac:dyDescent="0.15">
      <c r="H76" s="11"/>
    </row>
    <row r="77" spans="1:8" x14ac:dyDescent="0.15">
      <c r="A77" s="17" t="s">
        <v>108</v>
      </c>
      <c r="G77" s="18">
        <v>-1123.8599999999999</v>
      </c>
      <c r="H77" s="19">
        <v>-0.11</v>
      </c>
    </row>
    <row r="78" spans="1:8" x14ac:dyDescent="0.15">
      <c r="H78" s="11"/>
    </row>
    <row r="79" spans="1:8" ht="9.75" thickBot="1" x14ac:dyDescent="0.2">
      <c r="E79" s="13" t="s">
        <v>109</v>
      </c>
      <c r="G79" s="14">
        <v>1461750.83</v>
      </c>
      <c r="H79" s="15">
        <v>100</v>
      </c>
    </row>
    <row r="80" spans="1:8" ht="9.75" thickTop="1" x14ac:dyDescent="0.15">
      <c r="H80" s="11"/>
    </row>
    <row r="81" spans="1:8" x14ac:dyDescent="0.15">
      <c r="A81" s="13" t="s">
        <v>110</v>
      </c>
      <c r="H81" s="11"/>
    </row>
    <row r="82" spans="1:8" x14ac:dyDescent="0.15">
      <c r="A82" s="5">
        <v>1</v>
      </c>
      <c r="B82" s="5" t="s">
        <v>481</v>
      </c>
      <c r="H82" s="11"/>
    </row>
    <row r="83" spans="1:8" x14ac:dyDescent="0.15">
      <c r="H83" s="11"/>
    </row>
    <row r="84" spans="1:8" x14ac:dyDescent="0.15">
      <c r="A84" s="5">
        <v>2</v>
      </c>
      <c r="B84" s="5" t="s">
        <v>112</v>
      </c>
      <c r="H84" s="11"/>
    </row>
    <row r="85" spans="1:8" x14ac:dyDescent="0.15">
      <c r="H85" s="11"/>
    </row>
    <row r="86" spans="1:8" x14ac:dyDescent="0.15">
      <c r="A86" s="5">
        <v>3</v>
      </c>
      <c r="B86" s="5" t="s">
        <v>113</v>
      </c>
      <c r="H86" s="11"/>
    </row>
    <row r="87" spans="1:8" x14ac:dyDescent="0.15">
      <c r="B87" s="5" t="s">
        <v>114</v>
      </c>
      <c r="C87" s="13"/>
      <c r="H87" s="11"/>
    </row>
    <row r="88" spans="1:8" x14ac:dyDescent="0.15">
      <c r="B88" s="5" t="s">
        <v>115</v>
      </c>
      <c r="H88" s="11"/>
    </row>
    <row r="89" spans="1:8" x14ac:dyDescent="0.15">
      <c r="A89" s="1"/>
      <c r="B89" s="1"/>
      <c r="C89" s="1"/>
      <c r="D89" s="1"/>
      <c r="E89" s="1"/>
      <c r="F89" s="1"/>
      <c r="G89" s="3"/>
      <c r="H89" s="20"/>
    </row>
  </sheetData>
  <mergeCells count="7">
    <mergeCell ref="B15:C15"/>
    <mergeCell ref="A2:C2"/>
    <mergeCell ref="A3:C3"/>
    <mergeCell ref="B4:C4"/>
    <mergeCell ref="B5:C5"/>
    <mergeCell ref="B10:C10"/>
    <mergeCell ref="A14:C14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opLeftCell="A67" workbookViewId="0">
      <selection activeCell="B103" sqref="B10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272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9.0999999999999998E-2</v>
      </c>
      <c r="C6" s="5" t="s">
        <v>56</v>
      </c>
      <c r="D6" s="5" t="s">
        <v>57</v>
      </c>
      <c r="E6" s="5" t="s">
        <v>24</v>
      </c>
      <c r="F6" s="5">
        <v>2150</v>
      </c>
      <c r="G6" s="10">
        <v>21776.02</v>
      </c>
      <c r="H6" s="11">
        <v>5.67</v>
      </c>
    </row>
    <row r="7" spans="1:8" x14ac:dyDescent="0.15">
      <c r="B7" s="12">
        <v>0.04</v>
      </c>
      <c r="C7" s="5" t="s">
        <v>273</v>
      </c>
      <c r="D7" s="5" t="s">
        <v>274</v>
      </c>
      <c r="E7" s="5" t="s">
        <v>275</v>
      </c>
      <c r="F7" s="5">
        <v>1180</v>
      </c>
      <c r="G7" s="10">
        <v>18371.37</v>
      </c>
      <c r="H7" s="11">
        <v>4.7900000000000009</v>
      </c>
    </row>
    <row r="8" spans="1:8" x14ac:dyDescent="0.15">
      <c r="B8" s="12">
        <v>9.2499999999999999E-2</v>
      </c>
      <c r="C8" s="5" t="s">
        <v>276</v>
      </c>
      <c r="D8" s="5" t="s">
        <v>277</v>
      </c>
      <c r="E8" s="5" t="s">
        <v>12</v>
      </c>
      <c r="F8" s="5">
        <v>1420</v>
      </c>
      <c r="G8" s="10">
        <v>14993.130000000001</v>
      </c>
      <c r="H8" s="11">
        <v>3.91</v>
      </c>
    </row>
    <row r="9" spans="1:8" x14ac:dyDescent="0.15">
      <c r="B9" s="12">
        <v>0.109</v>
      </c>
      <c r="C9" s="5" t="s">
        <v>278</v>
      </c>
      <c r="D9" s="5" t="s">
        <v>279</v>
      </c>
      <c r="E9" s="5" t="s">
        <v>35</v>
      </c>
      <c r="F9" s="5">
        <v>1000</v>
      </c>
      <c r="G9" s="10">
        <v>10327.99</v>
      </c>
      <c r="H9" s="11">
        <v>2.69</v>
      </c>
    </row>
    <row r="10" spans="1:8" x14ac:dyDescent="0.15">
      <c r="B10" s="12">
        <v>0.105</v>
      </c>
      <c r="C10" s="5" t="s">
        <v>280</v>
      </c>
      <c r="D10" s="5" t="s">
        <v>281</v>
      </c>
      <c r="E10" s="5" t="s">
        <v>282</v>
      </c>
      <c r="F10" s="5">
        <v>1000</v>
      </c>
      <c r="G10" s="10">
        <v>10110.469999999999</v>
      </c>
      <c r="H10" s="11">
        <v>2.63</v>
      </c>
    </row>
    <row r="11" spans="1:8" x14ac:dyDescent="0.15">
      <c r="B11" s="12">
        <v>9.5000000000000001E-2</v>
      </c>
      <c r="C11" s="5" t="s">
        <v>283</v>
      </c>
      <c r="D11" s="5" t="s">
        <v>284</v>
      </c>
      <c r="E11" s="5" t="s">
        <v>275</v>
      </c>
      <c r="F11" s="5">
        <v>1000</v>
      </c>
      <c r="G11" s="10">
        <v>10038.870000000001</v>
      </c>
      <c r="H11" s="11">
        <v>2.62</v>
      </c>
    </row>
    <row r="12" spans="1:8" x14ac:dyDescent="0.15">
      <c r="B12" s="12">
        <v>7.9000000000000001E-2</v>
      </c>
      <c r="C12" s="5" t="s">
        <v>285</v>
      </c>
      <c r="D12" s="5" t="s">
        <v>286</v>
      </c>
      <c r="E12" s="5" t="s">
        <v>35</v>
      </c>
      <c r="F12" s="5">
        <v>1000</v>
      </c>
      <c r="G12" s="10">
        <v>10009.44</v>
      </c>
      <c r="H12" s="11">
        <v>2.6100000000000003</v>
      </c>
    </row>
    <row r="13" spans="1:8" x14ac:dyDescent="0.15">
      <c r="B13" s="12">
        <v>7.4999999999999997E-2</v>
      </c>
      <c r="C13" s="5" t="s">
        <v>287</v>
      </c>
      <c r="D13" s="5" t="s">
        <v>288</v>
      </c>
      <c r="E13" s="5" t="s">
        <v>24</v>
      </c>
      <c r="F13" s="5">
        <v>1000</v>
      </c>
      <c r="G13" s="10">
        <v>9924.49</v>
      </c>
      <c r="H13" s="11">
        <v>2.5900000000000003</v>
      </c>
    </row>
    <row r="14" spans="1:8" x14ac:dyDescent="0.15">
      <c r="B14" s="12">
        <v>8.5699999999999998E-2</v>
      </c>
      <c r="C14" s="5" t="s">
        <v>289</v>
      </c>
      <c r="D14" s="5" t="s">
        <v>290</v>
      </c>
      <c r="E14" s="5" t="s">
        <v>35</v>
      </c>
      <c r="F14" s="5">
        <v>900</v>
      </c>
      <c r="G14" s="10">
        <v>9160.66</v>
      </c>
      <c r="H14" s="11">
        <v>2.39</v>
      </c>
    </row>
    <row r="15" spans="1:8" x14ac:dyDescent="0.15">
      <c r="B15" s="12">
        <v>9.4500000000000001E-2</v>
      </c>
      <c r="C15" s="5" t="s">
        <v>291</v>
      </c>
      <c r="D15" s="5" t="s">
        <v>196</v>
      </c>
      <c r="E15" s="5" t="s">
        <v>131</v>
      </c>
      <c r="F15" s="5">
        <v>900</v>
      </c>
      <c r="G15" s="10">
        <v>9095.7800000000007</v>
      </c>
      <c r="H15" s="11">
        <v>2.37</v>
      </c>
    </row>
    <row r="16" spans="1:8" x14ac:dyDescent="0.15">
      <c r="B16" s="12">
        <v>7.9500000000000001E-2</v>
      </c>
      <c r="C16" s="5" t="s">
        <v>292</v>
      </c>
      <c r="D16" s="5" t="s">
        <v>293</v>
      </c>
      <c r="E16" s="5" t="s">
        <v>35</v>
      </c>
      <c r="F16" s="5">
        <v>800</v>
      </c>
      <c r="G16" s="10">
        <v>8026.96</v>
      </c>
      <c r="H16" s="11">
        <v>2.0900000000000003</v>
      </c>
    </row>
    <row r="17" spans="2:8" x14ac:dyDescent="0.15">
      <c r="B17" s="12">
        <v>0.1075</v>
      </c>
      <c r="C17" s="5" t="s">
        <v>294</v>
      </c>
      <c r="D17" s="5" t="s">
        <v>295</v>
      </c>
      <c r="E17" s="5" t="s">
        <v>24</v>
      </c>
      <c r="F17" s="5">
        <v>727</v>
      </c>
      <c r="G17" s="10">
        <v>7855.12</v>
      </c>
      <c r="H17" s="11">
        <v>2.0500000000000003</v>
      </c>
    </row>
    <row r="18" spans="2:8" x14ac:dyDescent="0.15">
      <c r="B18" s="12">
        <v>0.114</v>
      </c>
      <c r="C18" s="5" t="s">
        <v>296</v>
      </c>
      <c r="D18" s="5" t="s">
        <v>297</v>
      </c>
      <c r="E18" s="5" t="s">
        <v>298</v>
      </c>
      <c r="F18" s="5">
        <v>75</v>
      </c>
      <c r="G18" s="10">
        <v>7590.78</v>
      </c>
      <c r="H18" s="11">
        <v>1.9800000000000002</v>
      </c>
    </row>
    <row r="19" spans="2:8" x14ac:dyDescent="0.15">
      <c r="B19" s="12">
        <v>8.48E-2</v>
      </c>
      <c r="C19" s="5" t="s">
        <v>299</v>
      </c>
      <c r="D19" s="5" t="s">
        <v>300</v>
      </c>
      <c r="E19" s="5" t="s">
        <v>15</v>
      </c>
      <c r="F19" s="5">
        <v>750</v>
      </c>
      <c r="G19" s="10">
        <v>7573.76</v>
      </c>
      <c r="H19" s="11">
        <v>1.9700000000000002</v>
      </c>
    </row>
    <row r="20" spans="2:8" x14ac:dyDescent="0.15">
      <c r="B20" s="12">
        <v>0.1265</v>
      </c>
      <c r="C20" s="5" t="s">
        <v>301</v>
      </c>
      <c r="D20" s="5" t="s">
        <v>302</v>
      </c>
      <c r="E20" s="5" t="s">
        <v>298</v>
      </c>
      <c r="F20" s="5">
        <v>660</v>
      </c>
      <c r="G20" s="10">
        <v>6866.38</v>
      </c>
      <c r="H20" s="11">
        <v>1.79</v>
      </c>
    </row>
    <row r="21" spans="2:8" x14ac:dyDescent="0.15">
      <c r="B21" s="12">
        <v>8.6499999999999994E-2</v>
      </c>
      <c r="C21" s="5" t="s">
        <v>157</v>
      </c>
      <c r="D21" s="5" t="s">
        <v>158</v>
      </c>
      <c r="E21" s="5" t="s">
        <v>131</v>
      </c>
      <c r="F21" s="5">
        <v>2600</v>
      </c>
      <c r="G21" s="10">
        <v>6723.93</v>
      </c>
      <c r="H21" s="11">
        <v>1.7500000000000002</v>
      </c>
    </row>
    <row r="22" spans="2:8" x14ac:dyDescent="0.15">
      <c r="B22" s="12">
        <v>9.5000000000000001E-2</v>
      </c>
      <c r="C22" s="5" t="s">
        <v>16</v>
      </c>
      <c r="D22" s="5" t="s">
        <v>303</v>
      </c>
      <c r="E22" s="5" t="s">
        <v>304</v>
      </c>
      <c r="F22" s="5">
        <v>639</v>
      </c>
      <c r="G22" s="10">
        <v>6512.77</v>
      </c>
      <c r="H22" s="11">
        <v>1.7000000000000002</v>
      </c>
    </row>
    <row r="23" spans="2:8" x14ac:dyDescent="0.15">
      <c r="B23" s="12">
        <v>7.9500000000000001E-2</v>
      </c>
      <c r="C23" s="5" t="s">
        <v>305</v>
      </c>
      <c r="D23" s="5" t="s">
        <v>42</v>
      </c>
      <c r="E23" s="5" t="s">
        <v>12</v>
      </c>
      <c r="F23" s="5">
        <v>600</v>
      </c>
      <c r="G23" s="10">
        <v>5909.5</v>
      </c>
      <c r="H23" s="11">
        <v>1.54</v>
      </c>
    </row>
    <row r="24" spans="2:8" x14ac:dyDescent="0.15">
      <c r="B24" s="12">
        <v>8.7499999999999994E-2</v>
      </c>
      <c r="C24" s="5" t="s">
        <v>306</v>
      </c>
      <c r="D24" s="5" t="s">
        <v>307</v>
      </c>
      <c r="E24" s="5" t="s">
        <v>35</v>
      </c>
      <c r="F24" s="5">
        <v>580000</v>
      </c>
      <c r="G24" s="10">
        <v>5806.61</v>
      </c>
      <c r="H24" s="11">
        <v>1.51</v>
      </c>
    </row>
    <row r="25" spans="2:8" x14ac:dyDescent="0.15">
      <c r="B25" s="12">
        <v>9.8000000000000004E-2</v>
      </c>
      <c r="C25" s="5" t="s">
        <v>308</v>
      </c>
      <c r="D25" s="5" t="s">
        <v>309</v>
      </c>
      <c r="E25" s="5" t="s">
        <v>275</v>
      </c>
      <c r="F25" s="5">
        <v>500</v>
      </c>
      <c r="G25" s="10">
        <v>5089.05</v>
      </c>
      <c r="H25" s="11">
        <v>1.33</v>
      </c>
    </row>
    <row r="26" spans="2:8" x14ac:dyDescent="0.15">
      <c r="B26" s="12">
        <v>9.8199999999999996E-2</v>
      </c>
      <c r="C26" s="5" t="s">
        <v>310</v>
      </c>
      <c r="D26" s="5" t="s">
        <v>311</v>
      </c>
      <c r="E26" s="5" t="s">
        <v>312</v>
      </c>
      <c r="F26" s="5">
        <v>500</v>
      </c>
      <c r="G26" s="10">
        <v>5036.1400000000003</v>
      </c>
      <c r="H26" s="11">
        <v>1.31</v>
      </c>
    </row>
    <row r="27" spans="2:8" x14ac:dyDescent="0.15">
      <c r="B27" s="12">
        <v>8.6499999999999994E-2</v>
      </c>
      <c r="C27" s="5" t="s">
        <v>157</v>
      </c>
      <c r="D27" s="5" t="s">
        <v>169</v>
      </c>
      <c r="E27" s="5" t="s">
        <v>131</v>
      </c>
      <c r="F27" s="5">
        <v>500</v>
      </c>
      <c r="G27" s="10">
        <v>5028.55</v>
      </c>
      <c r="H27" s="11">
        <v>1.31</v>
      </c>
    </row>
    <row r="28" spans="2:8" x14ac:dyDescent="0.15">
      <c r="B28" s="12">
        <v>8.1500000000000003E-2</v>
      </c>
      <c r="C28" s="5" t="s">
        <v>313</v>
      </c>
      <c r="D28" s="5" t="s">
        <v>314</v>
      </c>
      <c r="E28" s="5" t="s">
        <v>315</v>
      </c>
      <c r="F28" s="5">
        <v>500</v>
      </c>
      <c r="G28" s="10">
        <v>4931.79</v>
      </c>
      <c r="H28" s="11">
        <v>1.29</v>
      </c>
    </row>
    <row r="29" spans="2:8" x14ac:dyDescent="0.15">
      <c r="B29" s="12">
        <v>9.5100000000000004E-2</v>
      </c>
      <c r="C29" s="5" t="s">
        <v>316</v>
      </c>
      <c r="D29" s="5" t="s">
        <v>317</v>
      </c>
      <c r="E29" s="5" t="s">
        <v>24</v>
      </c>
      <c r="F29" s="5">
        <v>500</v>
      </c>
      <c r="G29" s="10">
        <v>4876.78</v>
      </c>
      <c r="H29" s="11">
        <v>1.27</v>
      </c>
    </row>
    <row r="30" spans="2:8" x14ac:dyDescent="0.15">
      <c r="B30" s="12">
        <v>8.7499999999999994E-2</v>
      </c>
      <c r="C30" s="5" t="s">
        <v>33</v>
      </c>
      <c r="D30" s="5" t="s">
        <v>34</v>
      </c>
      <c r="E30" s="5" t="s">
        <v>35</v>
      </c>
      <c r="F30" s="5">
        <v>450</v>
      </c>
      <c r="G30" s="10">
        <v>4444.83</v>
      </c>
      <c r="H30" s="11">
        <v>1.1600000000000001</v>
      </c>
    </row>
    <row r="31" spans="2:8" x14ac:dyDescent="0.15">
      <c r="B31" s="12">
        <v>0.115</v>
      </c>
      <c r="C31" s="5" t="s">
        <v>25</v>
      </c>
      <c r="D31" s="5" t="s">
        <v>318</v>
      </c>
      <c r="E31" s="5" t="s">
        <v>27</v>
      </c>
      <c r="F31" s="5">
        <v>398</v>
      </c>
      <c r="G31" s="10">
        <v>4165.71</v>
      </c>
      <c r="H31" s="11">
        <v>1.0900000000000001</v>
      </c>
    </row>
    <row r="32" spans="2:8" x14ac:dyDescent="0.15">
      <c r="B32" s="16" t="s">
        <v>319</v>
      </c>
      <c r="C32" s="5" t="s">
        <v>320</v>
      </c>
      <c r="D32" s="5" t="s">
        <v>321</v>
      </c>
      <c r="E32" s="5" t="s">
        <v>312</v>
      </c>
      <c r="F32" s="5">
        <v>410</v>
      </c>
      <c r="G32" s="10">
        <v>4136.17</v>
      </c>
      <c r="H32" s="11">
        <v>1.08</v>
      </c>
    </row>
    <row r="33" spans="2:8" x14ac:dyDescent="0.15">
      <c r="B33" s="12">
        <v>0.1045</v>
      </c>
      <c r="C33" s="5" t="s">
        <v>308</v>
      </c>
      <c r="D33" s="5" t="s">
        <v>322</v>
      </c>
      <c r="E33" s="5" t="s">
        <v>304</v>
      </c>
      <c r="F33" s="5">
        <v>360000</v>
      </c>
      <c r="G33" s="10">
        <v>3663.21</v>
      </c>
      <c r="H33" s="11">
        <v>0.95</v>
      </c>
    </row>
    <row r="34" spans="2:8" x14ac:dyDescent="0.15">
      <c r="B34" s="12">
        <v>0.13500000000000001</v>
      </c>
      <c r="C34" s="5" t="s">
        <v>323</v>
      </c>
      <c r="D34" s="5" t="s">
        <v>324</v>
      </c>
      <c r="E34" s="5" t="s">
        <v>298</v>
      </c>
      <c r="F34" s="5">
        <v>350</v>
      </c>
      <c r="G34" s="10">
        <v>3594.9700000000003</v>
      </c>
      <c r="H34" s="11">
        <v>0.94000000000000006</v>
      </c>
    </row>
    <row r="35" spans="2:8" x14ac:dyDescent="0.15">
      <c r="B35" s="12">
        <v>0.122</v>
      </c>
      <c r="C35" s="5" t="s">
        <v>325</v>
      </c>
      <c r="D35" s="5" t="s">
        <v>326</v>
      </c>
      <c r="E35" s="5" t="s">
        <v>27</v>
      </c>
      <c r="F35" s="5">
        <v>350</v>
      </c>
      <c r="G35" s="10">
        <v>3551.57</v>
      </c>
      <c r="H35" s="11">
        <v>0.93</v>
      </c>
    </row>
    <row r="36" spans="2:8" x14ac:dyDescent="0.15">
      <c r="B36" s="12">
        <v>9.9099999999999994E-2</v>
      </c>
      <c r="C36" s="5" t="s">
        <v>327</v>
      </c>
      <c r="D36" s="5" t="s">
        <v>328</v>
      </c>
      <c r="E36" s="5" t="s">
        <v>275</v>
      </c>
      <c r="F36" s="5">
        <v>330</v>
      </c>
      <c r="G36" s="10">
        <v>3395.78</v>
      </c>
      <c r="H36" s="11">
        <v>0.88</v>
      </c>
    </row>
    <row r="37" spans="2:8" x14ac:dyDescent="0.15">
      <c r="B37" s="12">
        <v>9.8000000000000004E-2</v>
      </c>
      <c r="C37" s="5" t="s">
        <v>308</v>
      </c>
      <c r="D37" s="5" t="s">
        <v>329</v>
      </c>
      <c r="E37" s="5" t="s">
        <v>275</v>
      </c>
      <c r="F37" s="5">
        <v>300</v>
      </c>
      <c r="G37" s="10">
        <v>3042.56</v>
      </c>
      <c r="H37" s="11">
        <v>0.79</v>
      </c>
    </row>
    <row r="38" spans="2:8" x14ac:dyDescent="0.15">
      <c r="B38" s="12">
        <v>9.4E-2</v>
      </c>
      <c r="C38" s="5" t="s">
        <v>56</v>
      </c>
      <c r="D38" s="5" t="s">
        <v>330</v>
      </c>
      <c r="E38" s="5" t="s">
        <v>24</v>
      </c>
      <c r="F38" s="5">
        <v>300</v>
      </c>
      <c r="G38" s="10">
        <v>3030.27</v>
      </c>
      <c r="H38" s="11">
        <v>0.79</v>
      </c>
    </row>
    <row r="39" spans="2:8" x14ac:dyDescent="0.15">
      <c r="B39" s="12">
        <v>9.8500000000000004E-2</v>
      </c>
      <c r="C39" s="5" t="s">
        <v>331</v>
      </c>
      <c r="D39" s="5" t="s">
        <v>332</v>
      </c>
      <c r="E39" s="5" t="s">
        <v>62</v>
      </c>
      <c r="F39" s="5">
        <v>300000</v>
      </c>
      <c r="G39" s="10">
        <v>3013.37</v>
      </c>
      <c r="H39" s="11">
        <v>0.79</v>
      </c>
    </row>
    <row r="40" spans="2:8" x14ac:dyDescent="0.15">
      <c r="B40" s="12">
        <v>9.4799999999999995E-2</v>
      </c>
      <c r="C40" s="5" t="s">
        <v>333</v>
      </c>
      <c r="D40" s="5" t="s">
        <v>334</v>
      </c>
      <c r="E40" s="5" t="s">
        <v>298</v>
      </c>
      <c r="F40" s="5">
        <v>300</v>
      </c>
      <c r="G40" s="10">
        <v>2960.85</v>
      </c>
      <c r="H40" s="11">
        <v>0.77</v>
      </c>
    </row>
    <row r="41" spans="2:8" x14ac:dyDescent="0.15">
      <c r="B41" s="12">
        <v>0.1095</v>
      </c>
      <c r="C41" s="5" t="s">
        <v>333</v>
      </c>
      <c r="D41" s="5" t="s">
        <v>335</v>
      </c>
      <c r="E41" s="5" t="s">
        <v>336</v>
      </c>
      <c r="F41" s="5">
        <v>250</v>
      </c>
      <c r="G41" s="10">
        <v>2576.66</v>
      </c>
      <c r="H41" s="11">
        <v>0.67</v>
      </c>
    </row>
    <row r="42" spans="2:8" x14ac:dyDescent="0.15">
      <c r="B42" s="12">
        <v>8.4699999999999998E-2</v>
      </c>
      <c r="C42" s="5" t="s">
        <v>159</v>
      </c>
      <c r="D42" s="5" t="s">
        <v>179</v>
      </c>
      <c r="E42" s="5" t="s">
        <v>131</v>
      </c>
      <c r="F42" s="5">
        <v>250</v>
      </c>
      <c r="G42" s="10">
        <v>2561.87</v>
      </c>
      <c r="H42" s="11">
        <v>0.67</v>
      </c>
    </row>
    <row r="43" spans="2:8" x14ac:dyDescent="0.15">
      <c r="B43" s="12">
        <v>0.13500000000000001</v>
      </c>
      <c r="C43" s="5" t="s">
        <v>323</v>
      </c>
      <c r="D43" s="5" t="s">
        <v>337</v>
      </c>
      <c r="E43" s="5" t="s">
        <v>298</v>
      </c>
      <c r="F43" s="5">
        <v>25</v>
      </c>
      <c r="G43" s="10">
        <v>2561.8200000000002</v>
      </c>
      <c r="H43" s="11">
        <v>0.67</v>
      </c>
    </row>
    <row r="44" spans="2:8" x14ac:dyDescent="0.15">
      <c r="B44" s="12">
        <v>8.9700000000000002E-2</v>
      </c>
      <c r="C44" s="5" t="s">
        <v>299</v>
      </c>
      <c r="D44" s="5" t="s">
        <v>43</v>
      </c>
      <c r="E44" s="5" t="s">
        <v>18</v>
      </c>
      <c r="F44" s="5">
        <v>250</v>
      </c>
      <c r="G44" s="10">
        <v>2560.13</v>
      </c>
      <c r="H44" s="11">
        <v>0.67</v>
      </c>
    </row>
    <row r="45" spans="2:8" x14ac:dyDescent="0.15">
      <c r="B45" s="12">
        <v>0.1225</v>
      </c>
      <c r="C45" s="5" t="s">
        <v>338</v>
      </c>
      <c r="D45" s="5" t="s">
        <v>339</v>
      </c>
      <c r="E45" s="5" t="s">
        <v>27</v>
      </c>
      <c r="F45" s="5">
        <v>250</v>
      </c>
      <c r="G45" s="10">
        <v>2532.4500000000003</v>
      </c>
      <c r="H45" s="11">
        <v>0.66</v>
      </c>
    </row>
    <row r="46" spans="2:8" x14ac:dyDescent="0.15">
      <c r="B46" s="12">
        <v>0.115</v>
      </c>
      <c r="C46" s="5" t="s">
        <v>340</v>
      </c>
      <c r="D46" s="5" t="s">
        <v>341</v>
      </c>
      <c r="E46" s="5" t="s">
        <v>24</v>
      </c>
      <c r="F46" s="5">
        <v>250000</v>
      </c>
      <c r="G46" s="10">
        <v>2531.39</v>
      </c>
      <c r="H46" s="11">
        <v>0.66</v>
      </c>
    </row>
    <row r="47" spans="2:8" x14ac:dyDescent="0.15">
      <c r="B47" s="12">
        <v>9.4799999999999995E-2</v>
      </c>
      <c r="C47" s="5" t="s">
        <v>342</v>
      </c>
      <c r="D47" s="5" t="s">
        <v>343</v>
      </c>
      <c r="E47" s="5" t="s">
        <v>304</v>
      </c>
      <c r="F47" s="5">
        <v>250</v>
      </c>
      <c r="G47" s="10">
        <v>2528.11</v>
      </c>
      <c r="H47" s="11">
        <v>0.66</v>
      </c>
    </row>
    <row r="48" spans="2:8" x14ac:dyDescent="0.15">
      <c r="B48" s="12">
        <v>7.9500000000000001E-2</v>
      </c>
      <c r="C48" s="5" t="s">
        <v>159</v>
      </c>
      <c r="D48" s="5" t="s">
        <v>160</v>
      </c>
      <c r="E48" s="5" t="s">
        <v>131</v>
      </c>
      <c r="F48" s="5">
        <v>250</v>
      </c>
      <c r="G48" s="10">
        <v>2509.52</v>
      </c>
      <c r="H48" s="11">
        <v>0.65</v>
      </c>
    </row>
    <row r="49" spans="2:8" x14ac:dyDescent="0.15">
      <c r="B49" s="12">
        <v>0.1125</v>
      </c>
      <c r="C49" s="5" t="s">
        <v>38</v>
      </c>
      <c r="D49" s="5" t="s">
        <v>39</v>
      </c>
      <c r="E49" s="5" t="s">
        <v>40</v>
      </c>
      <c r="F49" s="5">
        <v>222</v>
      </c>
      <c r="G49" s="10">
        <v>2314.4</v>
      </c>
      <c r="H49" s="11">
        <v>0.6</v>
      </c>
    </row>
    <row r="50" spans="2:8" x14ac:dyDescent="0.15">
      <c r="B50" s="12">
        <v>0.04</v>
      </c>
      <c r="C50" s="5" t="s">
        <v>273</v>
      </c>
      <c r="D50" s="5" t="s">
        <v>344</v>
      </c>
      <c r="E50" s="5" t="s">
        <v>275</v>
      </c>
      <c r="F50" s="5">
        <v>105</v>
      </c>
      <c r="G50" s="10">
        <v>1604.26</v>
      </c>
      <c r="H50" s="11">
        <v>0.42000000000000004</v>
      </c>
    </row>
    <row r="51" spans="2:8" x14ac:dyDescent="0.15">
      <c r="B51" s="12">
        <v>0.09</v>
      </c>
      <c r="C51" s="5" t="s">
        <v>136</v>
      </c>
      <c r="D51" s="5" t="s">
        <v>345</v>
      </c>
      <c r="E51" s="5" t="s">
        <v>12</v>
      </c>
      <c r="F51" s="5">
        <v>150</v>
      </c>
      <c r="G51" s="10">
        <v>1568.89</v>
      </c>
      <c r="H51" s="11">
        <v>0.41000000000000003</v>
      </c>
    </row>
    <row r="52" spans="2:8" x14ac:dyDescent="0.15">
      <c r="B52" s="12">
        <v>9.4E-2</v>
      </c>
      <c r="C52" s="5" t="s">
        <v>163</v>
      </c>
      <c r="D52" s="5" t="s">
        <v>346</v>
      </c>
      <c r="E52" s="5" t="s">
        <v>134</v>
      </c>
      <c r="F52" s="5">
        <v>150</v>
      </c>
      <c r="G52" s="10">
        <v>1511.2</v>
      </c>
      <c r="H52" s="11">
        <v>0.39</v>
      </c>
    </row>
    <row r="53" spans="2:8" x14ac:dyDescent="0.15">
      <c r="B53" s="12">
        <v>9.0499999999999997E-2</v>
      </c>
      <c r="C53" s="5" t="s">
        <v>347</v>
      </c>
      <c r="D53" s="5" t="s">
        <v>348</v>
      </c>
      <c r="E53" s="5" t="s">
        <v>131</v>
      </c>
      <c r="F53" s="5">
        <v>140</v>
      </c>
      <c r="G53" s="10">
        <v>1426.99</v>
      </c>
      <c r="H53" s="11">
        <v>0.37</v>
      </c>
    </row>
    <row r="54" spans="2:8" x14ac:dyDescent="0.15">
      <c r="B54" s="12">
        <v>9.0999999999999998E-2</v>
      </c>
      <c r="C54" s="5" t="s">
        <v>349</v>
      </c>
      <c r="D54" s="5" t="s">
        <v>350</v>
      </c>
      <c r="E54" s="5" t="s">
        <v>134</v>
      </c>
      <c r="F54" s="5">
        <v>131</v>
      </c>
      <c r="G54" s="10">
        <v>1321.6000000000001</v>
      </c>
      <c r="H54" s="11">
        <v>0.34</v>
      </c>
    </row>
    <row r="55" spans="2:8" x14ac:dyDescent="0.15">
      <c r="B55" s="12">
        <v>9.0999999999999998E-2</v>
      </c>
      <c r="C55" s="5" t="s">
        <v>349</v>
      </c>
      <c r="D55" s="5" t="s">
        <v>351</v>
      </c>
      <c r="E55" s="5" t="s">
        <v>134</v>
      </c>
      <c r="F55" s="5">
        <v>122</v>
      </c>
      <c r="G55" s="10">
        <v>1230.81</v>
      </c>
      <c r="H55" s="11">
        <v>0.32</v>
      </c>
    </row>
    <row r="56" spans="2:8" x14ac:dyDescent="0.15">
      <c r="B56" s="12">
        <v>9.4E-2</v>
      </c>
      <c r="C56" s="5" t="s">
        <v>352</v>
      </c>
      <c r="D56" s="5" t="s">
        <v>353</v>
      </c>
      <c r="E56" s="5" t="s">
        <v>275</v>
      </c>
      <c r="F56" s="5">
        <v>100</v>
      </c>
      <c r="G56" s="10">
        <v>1013.77</v>
      </c>
      <c r="H56" s="11">
        <v>0.26</v>
      </c>
    </row>
    <row r="57" spans="2:8" x14ac:dyDescent="0.15">
      <c r="B57" s="12">
        <v>0.1</v>
      </c>
      <c r="C57" s="5" t="s">
        <v>30</v>
      </c>
      <c r="D57" s="5" t="s">
        <v>354</v>
      </c>
      <c r="E57" s="5" t="s">
        <v>24</v>
      </c>
      <c r="F57" s="5">
        <v>100</v>
      </c>
      <c r="G57" s="10">
        <v>1010.63</v>
      </c>
      <c r="H57" s="11">
        <v>0.26</v>
      </c>
    </row>
    <row r="58" spans="2:8" x14ac:dyDescent="0.15">
      <c r="B58" s="12">
        <v>9.2999999999999999E-2</v>
      </c>
      <c r="C58" s="5" t="s">
        <v>36</v>
      </c>
      <c r="D58" s="5" t="s">
        <v>355</v>
      </c>
      <c r="E58" s="5" t="s">
        <v>12</v>
      </c>
      <c r="F58" s="5">
        <v>100</v>
      </c>
      <c r="G58" s="10">
        <v>1007.12</v>
      </c>
      <c r="H58" s="11">
        <v>0.26</v>
      </c>
    </row>
    <row r="59" spans="2:8" x14ac:dyDescent="0.15">
      <c r="B59" s="12">
        <v>8.6999999999999994E-2</v>
      </c>
      <c r="C59" s="5" t="s">
        <v>356</v>
      </c>
      <c r="D59" s="5" t="s">
        <v>357</v>
      </c>
      <c r="E59" s="5" t="s">
        <v>21</v>
      </c>
      <c r="F59" s="5">
        <v>40</v>
      </c>
      <c r="G59" s="10">
        <v>1002.72</v>
      </c>
      <c r="H59" s="11">
        <v>0.26</v>
      </c>
    </row>
    <row r="60" spans="2:8" x14ac:dyDescent="0.15">
      <c r="B60" s="12">
        <v>0.11</v>
      </c>
      <c r="C60" s="5" t="s">
        <v>25</v>
      </c>
      <c r="D60" s="5" t="s">
        <v>358</v>
      </c>
      <c r="E60" s="5" t="s">
        <v>359</v>
      </c>
      <c r="F60" s="5">
        <v>62</v>
      </c>
      <c r="G60" s="10">
        <v>645.39</v>
      </c>
      <c r="H60" s="11">
        <v>0.17</v>
      </c>
    </row>
    <row r="61" spans="2:8" x14ac:dyDescent="0.15">
      <c r="B61" s="12">
        <v>9.1399999999999995E-2</v>
      </c>
      <c r="C61" s="5" t="s">
        <v>360</v>
      </c>
      <c r="D61" s="5" t="s">
        <v>361</v>
      </c>
      <c r="E61" s="5" t="s">
        <v>134</v>
      </c>
      <c r="F61" s="5">
        <v>50</v>
      </c>
      <c r="G61" s="10">
        <v>519.08000000000004</v>
      </c>
      <c r="H61" s="11">
        <v>0.13999999999999999</v>
      </c>
    </row>
    <row r="62" spans="2:8" x14ac:dyDescent="0.15">
      <c r="B62" s="12">
        <v>9.9000000000000005E-2</v>
      </c>
      <c r="C62" s="5" t="s">
        <v>362</v>
      </c>
      <c r="D62" s="5" t="s">
        <v>363</v>
      </c>
      <c r="E62" s="5" t="s">
        <v>40</v>
      </c>
      <c r="F62" s="5">
        <v>2</v>
      </c>
      <c r="G62" s="10">
        <v>202.23000000000002</v>
      </c>
      <c r="H62" s="11">
        <v>0.05</v>
      </c>
    </row>
    <row r="63" spans="2:8" x14ac:dyDescent="0.15">
      <c r="B63" s="12">
        <v>0.105</v>
      </c>
      <c r="C63" s="5" t="s">
        <v>331</v>
      </c>
      <c r="D63" s="5" t="s">
        <v>364</v>
      </c>
      <c r="E63" s="5" t="s">
        <v>62</v>
      </c>
      <c r="F63" s="5">
        <v>20000</v>
      </c>
      <c r="G63" s="10">
        <v>201.70000000000002</v>
      </c>
      <c r="H63" s="11">
        <v>0.05</v>
      </c>
    </row>
    <row r="64" spans="2:8" x14ac:dyDescent="0.15">
      <c r="B64" s="12">
        <v>9.2499999999999999E-2</v>
      </c>
      <c r="C64" s="5" t="s">
        <v>123</v>
      </c>
      <c r="D64" s="5" t="s">
        <v>365</v>
      </c>
      <c r="E64" s="5" t="s">
        <v>12</v>
      </c>
      <c r="F64" s="5">
        <v>8</v>
      </c>
      <c r="G64" s="10">
        <v>84.66</v>
      </c>
      <c r="H64" s="11">
        <v>0.02</v>
      </c>
    </row>
    <row r="65" spans="2:8" x14ac:dyDescent="0.15">
      <c r="B65" s="12">
        <v>8.72E-2</v>
      </c>
      <c r="C65" s="5" t="s">
        <v>206</v>
      </c>
      <c r="D65" s="5" t="s">
        <v>366</v>
      </c>
      <c r="E65" s="5" t="s">
        <v>18</v>
      </c>
      <c r="F65" s="5">
        <v>8</v>
      </c>
      <c r="G65" s="10">
        <v>81.67</v>
      </c>
      <c r="H65" s="11">
        <v>0.02</v>
      </c>
    </row>
    <row r="66" spans="2:8" x14ac:dyDescent="0.15">
      <c r="B66" s="12">
        <v>8.9800000000000005E-2</v>
      </c>
      <c r="C66" s="5" t="s">
        <v>54</v>
      </c>
      <c r="D66" s="5" t="s">
        <v>367</v>
      </c>
      <c r="E66" s="5" t="s">
        <v>12</v>
      </c>
      <c r="F66" s="5">
        <v>7</v>
      </c>
      <c r="G66" s="10">
        <v>72.58</v>
      </c>
      <c r="H66" s="11">
        <v>0.02</v>
      </c>
    </row>
    <row r="67" spans="2:8" x14ac:dyDescent="0.15">
      <c r="B67" s="12">
        <v>8.7900000000000006E-2</v>
      </c>
      <c r="C67" s="5" t="s">
        <v>54</v>
      </c>
      <c r="D67" s="5" t="s">
        <v>368</v>
      </c>
      <c r="E67" s="5" t="s">
        <v>12</v>
      </c>
      <c r="F67" s="5">
        <v>4</v>
      </c>
      <c r="G67" s="10">
        <v>41.14</v>
      </c>
      <c r="H67" s="11">
        <v>0.01</v>
      </c>
    </row>
    <row r="68" spans="2:8" ht="9.75" thickBot="1" x14ac:dyDescent="0.2">
      <c r="E68" s="13" t="s">
        <v>64</v>
      </c>
      <c r="G68" s="14">
        <v>287858.42</v>
      </c>
      <c r="H68" s="15">
        <v>75.010000000000005</v>
      </c>
    </row>
    <row r="69" spans="2:8" ht="15.75" thickTop="1" x14ac:dyDescent="0.25">
      <c r="B69" s="66" t="s">
        <v>234</v>
      </c>
      <c r="C69" s="67"/>
      <c r="H69" s="11"/>
    </row>
    <row r="70" spans="2:8" x14ac:dyDescent="0.15">
      <c r="B70" s="12">
        <v>0.08</v>
      </c>
      <c r="C70" s="5" t="s">
        <v>369</v>
      </c>
      <c r="D70" s="5" t="s">
        <v>370</v>
      </c>
      <c r="E70" s="5" t="s">
        <v>371</v>
      </c>
      <c r="F70" s="5">
        <v>2000</v>
      </c>
      <c r="G70" s="10">
        <v>20008.560000000001</v>
      </c>
      <c r="H70" s="11">
        <v>5.21</v>
      </c>
    </row>
    <row r="71" spans="2:8" x14ac:dyDescent="0.15">
      <c r="B71" s="12">
        <v>7.9500000000000001E-2</v>
      </c>
      <c r="C71" s="5" t="s">
        <v>372</v>
      </c>
      <c r="D71" s="5" t="s">
        <v>373</v>
      </c>
      <c r="E71" s="5" t="s">
        <v>374</v>
      </c>
      <c r="F71" s="5">
        <v>1000</v>
      </c>
      <c r="G71" s="10">
        <v>10007.469999999999</v>
      </c>
      <c r="H71" s="11">
        <v>2.6100000000000003</v>
      </c>
    </row>
    <row r="72" spans="2:8" x14ac:dyDescent="0.15">
      <c r="B72" s="12">
        <v>9.5699999999999993E-2</v>
      </c>
      <c r="C72" s="5" t="s">
        <v>375</v>
      </c>
      <c r="D72" s="5" t="s">
        <v>376</v>
      </c>
      <c r="E72" s="5" t="s">
        <v>275</v>
      </c>
      <c r="F72" s="5">
        <v>850</v>
      </c>
      <c r="G72" s="10">
        <v>8635.1200000000008</v>
      </c>
      <c r="H72" s="11">
        <v>2.2500000000000004</v>
      </c>
    </row>
    <row r="73" spans="2:8" x14ac:dyDescent="0.15">
      <c r="B73" s="12">
        <v>0.04</v>
      </c>
      <c r="C73" s="5" t="s">
        <v>377</v>
      </c>
      <c r="D73" s="5" t="s">
        <v>378</v>
      </c>
      <c r="E73" s="5" t="s">
        <v>275</v>
      </c>
      <c r="F73" s="5">
        <v>530</v>
      </c>
      <c r="G73" s="10">
        <v>8169.53</v>
      </c>
      <c r="H73" s="11">
        <v>2.13</v>
      </c>
    </row>
    <row r="74" spans="2:8" x14ac:dyDescent="0.15">
      <c r="B74" s="12">
        <v>0.04</v>
      </c>
      <c r="C74" s="5" t="s">
        <v>377</v>
      </c>
      <c r="D74" s="5" t="s">
        <v>379</v>
      </c>
      <c r="E74" s="5" t="s">
        <v>275</v>
      </c>
      <c r="F74" s="5">
        <v>500</v>
      </c>
      <c r="G74" s="10">
        <v>7859.82</v>
      </c>
      <c r="H74" s="11">
        <v>2.0500000000000003</v>
      </c>
    </row>
    <row r="75" spans="2:8" x14ac:dyDescent="0.15">
      <c r="B75" s="12">
        <v>0.11749999999999999</v>
      </c>
      <c r="C75" s="5" t="s">
        <v>380</v>
      </c>
      <c r="D75" s="5" t="s">
        <v>381</v>
      </c>
      <c r="E75" s="5" t="s">
        <v>382</v>
      </c>
      <c r="F75" s="5">
        <v>750</v>
      </c>
      <c r="G75" s="10">
        <v>7510.18</v>
      </c>
      <c r="H75" s="11">
        <v>1.96</v>
      </c>
    </row>
    <row r="76" spans="2:8" x14ac:dyDescent="0.15">
      <c r="B76" s="16" t="s">
        <v>122</v>
      </c>
      <c r="C76" s="5" t="s">
        <v>383</v>
      </c>
      <c r="D76" s="5" t="s">
        <v>384</v>
      </c>
      <c r="E76" s="5" t="s">
        <v>385</v>
      </c>
      <c r="F76" s="5">
        <v>200</v>
      </c>
      <c r="G76" s="10">
        <v>2402.9900000000002</v>
      </c>
      <c r="H76" s="11">
        <v>0.63</v>
      </c>
    </row>
    <row r="77" spans="2:8" x14ac:dyDescent="0.15">
      <c r="B77" s="16" t="s">
        <v>122</v>
      </c>
      <c r="C77" s="5" t="s">
        <v>386</v>
      </c>
      <c r="D77" s="5" t="s">
        <v>387</v>
      </c>
      <c r="E77" s="5" t="s">
        <v>382</v>
      </c>
      <c r="F77" s="5">
        <v>175</v>
      </c>
      <c r="G77" s="10">
        <v>2334.5300000000002</v>
      </c>
      <c r="H77" s="11">
        <v>0.61</v>
      </c>
    </row>
    <row r="78" spans="2:8" x14ac:dyDescent="0.15">
      <c r="B78" s="16" t="s">
        <v>122</v>
      </c>
      <c r="C78" s="5" t="s">
        <v>388</v>
      </c>
      <c r="D78" s="5" t="s">
        <v>389</v>
      </c>
      <c r="E78" s="5" t="s">
        <v>390</v>
      </c>
      <c r="F78" s="5">
        <v>14</v>
      </c>
      <c r="G78" s="10">
        <v>1561.92</v>
      </c>
      <c r="H78" s="11">
        <v>0.41000000000000003</v>
      </c>
    </row>
    <row r="79" spans="2:8" x14ac:dyDescent="0.15">
      <c r="B79" s="12">
        <v>0.10349999999999999</v>
      </c>
      <c r="C79" s="5" t="s">
        <v>391</v>
      </c>
      <c r="D79" s="5" t="s">
        <v>392</v>
      </c>
      <c r="E79" s="5" t="s">
        <v>134</v>
      </c>
      <c r="F79" s="5">
        <v>10.547409999999999</v>
      </c>
      <c r="G79" s="10">
        <v>834.38</v>
      </c>
      <c r="H79" s="11">
        <v>0.22</v>
      </c>
    </row>
    <row r="80" spans="2:8" ht="9.75" thickBot="1" x14ac:dyDescent="0.2">
      <c r="E80" s="13" t="s">
        <v>64</v>
      </c>
      <c r="G80" s="14">
        <v>69324.5</v>
      </c>
      <c r="H80" s="15">
        <v>18.079999999999998</v>
      </c>
    </row>
    <row r="81" spans="1:8" ht="9.75" thickTop="1" x14ac:dyDescent="0.15">
      <c r="H81" s="11"/>
    </row>
    <row r="82" spans="1:8" ht="15" x14ac:dyDescent="0.25">
      <c r="A82" s="66" t="s">
        <v>101</v>
      </c>
      <c r="B82" s="67"/>
      <c r="C82" s="67"/>
      <c r="H82" s="11"/>
    </row>
    <row r="83" spans="1:8" ht="15" x14ac:dyDescent="0.25">
      <c r="B83" s="68" t="s">
        <v>102</v>
      </c>
      <c r="C83" s="67"/>
      <c r="H83" s="11"/>
    </row>
    <row r="84" spans="1:8" x14ac:dyDescent="0.15">
      <c r="B84" s="16" t="s">
        <v>103</v>
      </c>
      <c r="C84" s="5" t="s">
        <v>393</v>
      </c>
      <c r="D84" s="5" t="s">
        <v>394</v>
      </c>
      <c r="E84" s="5" t="s">
        <v>395</v>
      </c>
      <c r="F84" s="5">
        <v>900</v>
      </c>
      <c r="G84" s="10">
        <v>4327.0600000000004</v>
      </c>
      <c r="H84" s="11">
        <v>1.1300000000000001</v>
      </c>
    </row>
    <row r="85" spans="1:8" x14ac:dyDescent="0.15">
      <c r="B85" s="16" t="s">
        <v>103</v>
      </c>
      <c r="C85" s="5" t="s">
        <v>159</v>
      </c>
      <c r="D85" s="5" t="s">
        <v>262</v>
      </c>
      <c r="E85" s="5" t="s">
        <v>263</v>
      </c>
      <c r="F85" s="5">
        <v>500</v>
      </c>
      <c r="G85" s="10">
        <v>2352.7000000000003</v>
      </c>
      <c r="H85" s="11">
        <v>0.61</v>
      </c>
    </row>
    <row r="86" spans="1:8" x14ac:dyDescent="0.15">
      <c r="B86" s="16" t="s">
        <v>103</v>
      </c>
      <c r="C86" s="5" t="s">
        <v>54</v>
      </c>
      <c r="D86" s="5" t="s">
        <v>396</v>
      </c>
      <c r="E86" s="5" t="s">
        <v>105</v>
      </c>
      <c r="F86" s="5">
        <v>200</v>
      </c>
      <c r="G86" s="10">
        <v>980.88</v>
      </c>
      <c r="H86" s="11">
        <v>0.26</v>
      </c>
    </row>
    <row r="87" spans="1:8" ht="9.75" thickBot="1" x14ac:dyDescent="0.2">
      <c r="E87" s="13" t="s">
        <v>64</v>
      </c>
      <c r="G87" s="14">
        <v>7660.64</v>
      </c>
      <c r="H87" s="15">
        <v>2</v>
      </c>
    </row>
    <row r="88" spans="1:8" ht="9.75" thickTop="1" x14ac:dyDescent="0.15">
      <c r="H88" s="11"/>
    </row>
    <row r="89" spans="1:8" x14ac:dyDescent="0.15">
      <c r="B89" s="16" t="s">
        <v>106</v>
      </c>
      <c r="C89" s="5" t="s">
        <v>107</v>
      </c>
      <c r="E89" s="5" t="s">
        <v>106</v>
      </c>
      <c r="G89" s="10">
        <v>2556.61</v>
      </c>
      <c r="H89" s="11">
        <v>0.67</v>
      </c>
    </row>
    <row r="90" spans="1:8" ht="9.75" thickBot="1" x14ac:dyDescent="0.2">
      <c r="E90" s="13" t="s">
        <v>64</v>
      </c>
      <c r="G90" s="14">
        <v>2556.61</v>
      </c>
      <c r="H90" s="15">
        <v>0.67</v>
      </c>
    </row>
    <row r="91" spans="1:8" ht="9.75" thickTop="1" x14ac:dyDescent="0.15">
      <c r="H91" s="11"/>
    </row>
    <row r="92" spans="1:8" x14ac:dyDescent="0.15">
      <c r="A92" s="17" t="s">
        <v>108</v>
      </c>
      <c r="G92" s="18">
        <v>16349.41</v>
      </c>
      <c r="H92" s="19">
        <v>4.24</v>
      </c>
    </row>
    <row r="93" spans="1:8" x14ac:dyDescent="0.15">
      <c r="H93" s="11"/>
    </row>
    <row r="94" spans="1:8" ht="9.75" thickBot="1" x14ac:dyDescent="0.2">
      <c r="E94" s="13" t="s">
        <v>109</v>
      </c>
      <c r="G94" s="14">
        <v>383749.58</v>
      </c>
      <c r="H94" s="15">
        <v>100</v>
      </c>
    </row>
    <row r="95" spans="1:8" ht="9.75" thickTop="1" x14ac:dyDescent="0.15">
      <c r="H95" s="11"/>
    </row>
    <row r="96" spans="1:8" x14ac:dyDescent="0.15">
      <c r="A96" s="13" t="s">
        <v>110</v>
      </c>
      <c r="H96" s="11"/>
    </row>
    <row r="97" spans="1:8" x14ac:dyDescent="0.15">
      <c r="A97" s="5">
        <v>1</v>
      </c>
      <c r="B97" s="5" t="s">
        <v>397</v>
      </c>
      <c r="H97" s="11"/>
    </row>
    <row r="98" spans="1:8" x14ac:dyDescent="0.15">
      <c r="H98" s="11"/>
    </row>
    <row r="99" spans="1:8" x14ac:dyDescent="0.15">
      <c r="A99" s="5">
        <v>2</v>
      </c>
      <c r="B99" s="5" t="s">
        <v>112</v>
      </c>
      <c r="H99" s="11"/>
    </row>
    <row r="100" spans="1:8" x14ac:dyDescent="0.15">
      <c r="H100" s="11"/>
    </row>
    <row r="101" spans="1:8" x14ac:dyDescent="0.15">
      <c r="A101" s="5">
        <v>3</v>
      </c>
      <c r="B101" s="5" t="s">
        <v>270</v>
      </c>
      <c r="H101" s="11"/>
    </row>
    <row r="102" spans="1:8" x14ac:dyDescent="0.15">
      <c r="H102" s="11"/>
    </row>
    <row r="103" spans="1:8" x14ac:dyDescent="0.15">
      <c r="A103" s="5">
        <v>4</v>
      </c>
      <c r="B103" s="5" t="s">
        <v>398</v>
      </c>
      <c r="H103" s="11"/>
    </row>
    <row r="104" spans="1:8" x14ac:dyDescent="0.15">
      <c r="H104" s="11"/>
    </row>
    <row r="105" spans="1:8" x14ac:dyDescent="0.15">
      <c r="A105" s="5">
        <v>5</v>
      </c>
      <c r="B105" s="5" t="s">
        <v>113</v>
      </c>
      <c r="H105" s="11"/>
    </row>
    <row r="106" spans="1:8" x14ac:dyDescent="0.15">
      <c r="B106" s="5" t="s">
        <v>114</v>
      </c>
      <c r="H106" s="11"/>
    </row>
    <row r="107" spans="1:8" x14ac:dyDescent="0.15">
      <c r="B107" s="5" t="s">
        <v>115</v>
      </c>
      <c r="H107" s="11"/>
    </row>
    <row r="108" spans="1:8" x14ac:dyDescent="0.15">
      <c r="A108" s="1"/>
      <c r="B108" s="1"/>
      <c r="C108" s="1"/>
      <c r="D108" s="1"/>
      <c r="E108" s="1"/>
      <c r="F108" s="1"/>
      <c r="G108" s="3"/>
      <c r="H108" s="20"/>
    </row>
  </sheetData>
  <mergeCells count="7">
    <mergeCell ref="B83:C83"/>
    <mergeCell ref="A2:C2"/>
    <mergeCell ref="A3:C3"/>
    <mergeCell ref="B4:C4"/>
    <mergeCell ref="B5:C5"/>
    <mergeCell ref="B69:C69"/>
    <mergeCell ref="A82:C82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"/>
  <sheetViews>
    <sheetView topLeftCell="A121" workbookViewId="0">
      <selection activeCell="C132" sqref="C13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116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7.9500000000000001E-2</v>
      </c>
      <c r="C6" s="5" t="s">
        <v>117</v>
      </c>
      <c r="D6" s="5" t="s">
        <v>118</v>
      </c>
      <c r="E6" s="5" t="s">
        <v>12</v>
      </c>
      <c r="F6" s="5">
        <v>3330</v>
      </c>
      <c r="G6" s="10">
        <v>33692.639999999999</v>
      </c>
      <c r="H6" s="11">
        <v>4.3900000000000006</v>
      </c>
    </row>
    <row r="7" spans="1:8" x14ac:dyDescent="0.15">
      <c r="B7" s="12">
        <v>7.6200000000000004E-2</v>
      </c>
      <c r="C7" s="5" t="s">
        <v>119</v>
      </c>
      <c r="D7" s="5" t="s">
        <v>120</v>
      </c>
      <c r="E7" s="5" t="s">
        <v>121</v>
      </c>
      <c r="F7" s="5">
        <v>3000</v>
      </c>
      <c r="G7" s="10">
        <v>29954.46</v>
      </c>
      <c r="H7" s="11">
        <v>3.9</v>
      </c>
    </row>
    <row r="8" spans="1:8" x14ac:dyDescent="0.15">
      <c r="B8" s="16" t="s">
        <v>122</v>
      </c>
      <c r="C8" s="5" t="s">
        <v>123</v>
      </c>
      <c r="D8" s="5" t="s">
        <v>124</v>
      </c>
      <c r="E8" s="5" t="s">
        <v>12</v>
      </c>
      <c r="F8" s="5">
        <v>2250</v>
      </c>
      <c r="G8" s="10">
        <v>29376.68</v>
      </c>
      <c r="H8" s="11">
        <v>3.83</v>
      </c>
    </row>
    <row r="9" spans="1:8" x14ac:dyDescent="0.15">
      <c r="B9" s="12">
        <v>8.1199999999999994E-2</v>
      </c>
      <c r="C9" s="5" t="s">
        <v>125</v>
      </c>
      <c r="D9" s="5" t="s">
        <v>126</v>
      </c>
      <c r="E9" s="5" t="s">
        <v>121</v>
      </c>
      <c r="F9" s="5">
        <v>2650</v>
      </c>
      <c r="G9" s="10">
        <v>26858.920000000002</v>
      </c>
      <c r="H9" s="11">
        <v>3.5000000000000004</v>
      </c>
    </row>
    <row r="10" spans="1:8" x14ac:dyDescent="0.15">
      <c r="B10" s="12">
        <v>8.3400000000000002E-2</v>
      </c>
      <c r="C10" s="5" t="s">
        <v>127</v>
      </c>
      <c r="D10" s="5" t="s">
        <v>128</v>
      </c>
      <c r="E10" s="5" t="s">
        <v>12</v>
      </c>
      <c r="F10" s="5">
        <v>265</v>
      </c>
      <c r="G10" s="10">
        <v>26828.52</v>
      </c>
      <c r="H10" s="11">
        <v>3.5000000000000004</v>
      </c>
    </row>
    <row r="11" spans="1:8" x14ac:dyDescent="0.15">
      <c r="B11" s="12">
        <v>8.0399999999999999E-2</v>
      </c>
      <c r="C11" s="5" t="s">
        <v>129</v>
      </c>
      <c r="D11" s="5" t="s">
        <v>130</v>
      </c>
      <c r="E11" s="5" t="s">
        <v>131</v>
      </c>
      <c r="F11" s="5">
        <v>2500</v>
      </c>
      <c r="G11" s="10">
        <v>25378.13</v>
      </c>
      <c r="H11" s="11">
        <v>3.3100000000000005</v>
      </c>
    </row>
    <row r="12" spans="1:8" x14ac:dyDescent="0.15">
      <c r="B12" s="12">
        <v>8.3000000000000004E-2</v>
      </c>
      <c r="C12" s="5" t="s">
        <v>132</v>
      </c>
      <c r="D12" s="5" t="s">
        <v>133</v>
      </c>
      <c r="E12" s="5" t="s">
        <v>134</v>
      </c>
      <c r="F12" s="5">
        <v>2400</v>
      </c>
      <c r="G12" s="10">
        <v>24342.48</v>
      </c>
      <c r="H12" s="11">
        <v>3.17</v>
      </c>
    </row>
    <row r="13" spans="1:8" x14ac:dyDescent="0.15">
      <c r="B13" s="12">
        <v>9.8100000000000007E-2</v>
      </c>
      <c r="C13" s="5" t="s">
        <v>36</v>
      </c>
      <c r="D13" s="5" t="s">
        <v>135</v>
      </c>
      <c r="E13" s="5" t="s">
        <v>12</v>
      </c>
      <c r="F13" s="5">
        <v>2350</v>
      </c>
      <c r="G13" s="10">
        <v>24287.25</v>
      </c>
      <c r="H13" s="11">
        <v>3.17</v>
      </c>
    </row>
    <row r="14" spans="1:8" x14ac:dyDescent="0.15">
      <c r="B14" s="12">
        <v>8.3199999999999996E-2</v>
      </c>
      <c r="C14" s="5" t="s">
        <v>136</v>
      </c>
      <c r="D14" s="5" t="s">
        <v>137</v>
      </c>
      <c r="E14" s="5" t="s">
        <v>12</v>
      </c>
      <c r="F14" s="5">
        <v>2050</v>
      </c>
      <c r="G14" s="10">
        <v>20920.11</v>
      </c>
      <c r="H14" s="11">
        <v>2.73</v>
      </c>
    </row>
    <row r="15" spans="1:8" x14ac:dyDescent="0.15">
      <c r="B15" s="12">
        <v>8.5000000000000006E-2</v>
      </c>
      <c r="C15" s="5" t="s">
        <v>36</v>
      </c>
      <c r="D15" s="5" t="s">
        <v>138</v>
      </c>
      <c r="E15" s="5" t="s">
        <v>12</v>
      </c>
      <c r="F15" s="5">
        <v>2000</v>
      </c>
      <c r="G15" s="10">
        <v>20456.28</v>
      </c>
      <c r="H15" s="11">
        <v>2.67</v>
      </c>
    </row>
    <row r="16" spans="1:8" x14ac:dyDescent="0.15">
      <c r="B16" s="12">
        <v>7.8100000000000003E-2</v>
      </c>
      <c r="C16" s="5" t="s">
        <v>132</v>
      </c>
      <c r="D16" s="5" t="s">
        <v>139</v>
      </c>
      <c r="E16" s="5" t="s">
        <v>134</v>
      </c>
      <c r="F16" s="5">
        <v>2000</v>
      </c>
      <c r="G16" s="10">
        <v>20097.12</v>
      </c>
      <c r="H16" s="11">
        <v>2.62</v>
      </c>
    </row>
    <row r="17" spans="2:8" x14ac:dyDescent="0.15">
      <c r="B17" s="12">
        <v>7.6999999999999999E-2</v>
      </c>
      <c r="C17" s="5" t="s">
        <v>140</v>
      </c>
      <c r="D17" s="5" t="s">
        <v>141</v>
      </c>
      <c r="E17" s="5" t="s">
        <v>12</v>
      </c>
      <c r="F17" s="5">
        <v>2000</v>
      </c>
      <c r="G17" s="10">
        <v>20000.18</v>
      </c>
      <c r="H17" s="11">
        <v>2.6100000000000003</v>
      </c>
    </row>
    <row r="18" spans="2:8" x14ac:dyDescent="0.15">
      <c r="B18" s="12">
        <v>8.3500000000000005E-2</v>
      </c>
      <c r="C18" s="5" t="s">
        <v>119</v>
      </c>
      <c r="D18" s="5" t="s">
        <v>142</v>
      </c>
      <c r="E18" s="5" t="s">
        <v>121</v>
      </c>
      <c r="F18" s="5">
        <v>1885</v>
      </c>
      <c r="G18" s="10">
        <v>18980.439999999999</v>
      </c>
      <c r="H18" s="11">
        <v>2.4699999999999998</v>
      </c>
    </row>
    <row r="19" spans="2:8" x14ac:dyDescent="0.15">
      <c r="B19" s="12">
        <v>8.48E-2</v>
      </c>
      <c r="C19" s="5" t="s">
        <v>143</v>
      </c>
      <c r="D19" s="5" t="s">
        <v>144</v>
      </c>
      <c r="E19" s="5" t="s">
        <v>121</v>
      </c>
      <c r="F19" s="5">
        <v>1550</v>
      </c>
      <c r="G19" s="10">
        <v>15731.29</v>
      </c>
      <c r="H19" s="11">
        <v>2.0500000000000003</v>
      </c>
    </row>
    <row r="20" spans="2:8" x14ac:dyDescent="0.15">
      <c r="B20" s="12">
        <v>8.4000000000000005E-2</v>
      </c>
      <c r="C20" s="5" t="s">
        <v>136</v>
      </c>
      <c r="D20" s="5" t="s">
        <v>145</v>
      </c>
      <c r="E20" s="5" t="s">
        <v>12</v>
      </c>
      <c r="F20" s="5">
        <v>1500</v>
      </c>
      <c r="G20" s="10">
        <v>15185.1</v>
      </c>
      <c r="H20" s="11">
        <v>1.9800000000000002</v>
      </c>
    </row>
    <row r="21" spans="2:8" x14ac:dyDescent="0.15">
      <c r="B21" s="12">
        <v>8.1000000000000003E-2</v>
      </c>
      <c r="C21" s="5" t="s">
        <v>136</v>
      </c>
      <c r="D21" s="5" t="s">
        <v>146</v>
      </c>
      <c r="E21" s="5" t="s">
        <v>12</v>
      </c>
      <c r="F21" s="5">
        <v>1170</v>
      </c>
      <c r="G21" s="10">
        <v>11839.27</v>
      </c>
      <c r="H21" s="11">
        <v>1.54</v>
      </c>
    </row>
    <row r="22" spans="2:8" x14ac:dyDescent="0.15">
      <c r="B22" s="12">
        <v>8.1000000000000003E-2</v>
      </c>
      <c r="C22" s="5" t="s">
        <v>136</v>
      </c>
      <c r="D22" s="5" t="s">
        <v>147</v>
      </c>
      <c r="E22" s="5" t="s">
        <v>12</v>
      </c>
      <c r="F22" s="5">
        <v>1150</v>
      </c>
      <c r="G22" s="10">
        <v>11634.14</v>
      </c>
      <c r="H22" s="11">
        <v>1.52</v>
      </c>
    </row>
    <row r="23" spans="2:8" x14ac:dyDescent="0.15">
      <c r="B23" s="12">
        <v>8.4000000000000005E-2</v>
      </c>
      <c r="C23" s="5" t="s">
        <v>125</v>
      </c>
      <c r="D23" s="5" t="s">
        <v>148</v>
      </c>
      <c r="E23" s="5" t="s">
        <v>121</v>
      </c>
      <c r="F23" s="5">
        <v>1141</v>
      </c>
      <c r="G23" s="10">
        <v>11604.53</v>
      </c>
      <c r="H23" s="11">
        <v>1.51</v>
      </c>
    </row>
    <row r="24" spans="2:8" x14ac:dyDescent="0.15">
      <c r="B24" s="12">
        <v>8.6499999999999994E-2</v>
      </c>
      <c r="C24" s="5" t="s">
        <v>140</v>
      </c>
      <c r="D24" s="5" t="s">
        <v>149</v>
      </c>
      <c r="E24" s="5" t="s">
        <v>12</v>
      </c>
      <c r="F24" s="5">
        <v>1000</v>
      </c>
      <c r="G24" s="10">
        <v>10109.76</v>
      </c>
      <c r="H24" s="11">
        <v>1.32</v>
      </c>
    </row>
    <row r="25" spans="2:8" x14ac:dyDescent="0.15">
      <c r="B25" s="12">
        <v>8.4500000000000006E-2</v>
      </c>
      <c r="C25" s="5" t="s">
        <v>150</v>
      </c>
      <c r="D25" s="5" t="s">
        <v>151</v>
      </c>
      <c r="E25" s="5" t="s">
        <v>131</v>
      </c>
      <c r="F25" s="5">
        <v>1000</v>
      </c>
      <c r="G25" s="10">
        <v>10083.5</v>
      </c>
      <c r="H25" s="11">
        <v>1.31</v>
      </c>
    </row>
    <row r="26" spans="2:8" x14ac:dyDescent="0.15">
      <c r="B26" s="12">
        <v>9.0399999999999994E-2</v>
      </c>
      <c r="C26" s="5" t="s">
        <v>152</v>
      </c>
      <c r="D26" s="5" t="s">
        <v>153</v>
      </c>
      <c r="E26" s="5" t="s">
        <v>12</v>
      </c>
      <c r="F26" s="5">
        <v>965</v>
      </c>
      <c r="G26" s="10">
        <v>10017.86</v>
      </c>
      <c r="H26" s="11">
        <v>1.31</v>
      </c>
    </row>
    <row r="27" spans="2:8" x14ac:dyDescent="0.15">
      <c r="B27" s="12">
        <v>7.4300000000000005E-2</v>
      </c>
      <c r="C27" s="5" t="s">
        <v>154</v>
      </c>
      <c r="D27" s="5" t="s">
        <v>155</v>
      </c>
      <c r="E27" s="5" t="s">
        <v>121</v>
      </c>
      <c r="F27" s="5">
        <v>1000</v>
      </c>
      <c r="G27" s="10">
        <v>9928.9</v>
      </c>
      <c r="H27" s="11">
        <v>1.29</v>
      </c>
    </row>
    <row r="28" spans="2:8" x14ac:dyDescent="0.15">
      <c r="B28" s="12">
        <v>8.6499999999999994E-2</v>
      </c>
      <c r="C28" s="5" t="s">
        <v>140</v>
      </c>
      <c r="D28" s="5" t="s">
        <v>156</v>
      </c>
      <c r="E28" s="5" t="s">
        <v>12</v>
      </c>
      <c r="F28" s="5">
        <v>885</v>
      </c>
      <c r="G28" s="10">
        <v>9005.0300000000007</v>
      </c>
      <c r="H28" s="11">
        <v>1.17</v>
      </c>
    </row>
    <row r="29" spans="2:8" x14ac:dyDescent="0.15">
      <c r="B29" s="12">
        <v>8.6499999999999994E-2</v>
      </c>
      <c r="C29" s="5" t="s">
        <v>157</v>
      </c>
      <c r="D29" s="5" t="s">
        <v>158</v>
      </c>
      <c r="E29" s="5" t="s">
        <v>131</v>
      </c>
      <c r="F29" s="5">
        <v>3400</v>
      </c>
      <c r="G29" s="10">
        <v>8792.83</v>
      </c>
      <c r="H29" s="11">
        <v>1.1499999999999999</v>
      </c>
    </row>
    <row r="30" spans="2:8" x14ac:dyDescent="0.15">
      <c r="B30" s="12">
        <v>7.9500000000000001E-2</v>
      </c>
      <c r="C30" s="5" t="s">
        <v>159</v>
      </c>
      <c r="D30" s="5" t="s">
        <v>160</v>
      </c>
      <c r="E30" s="5" t="s">
        <v>131</v>
      </c>
      <c r="F30" s="5">
        <v>800</v>
      </c>
      <c r="G30" s="10">
        <v>8030.46</v>
      </c>
      <c r="H30" s="11">
        <v>1.05</v>
      </c>
    </row>
    <row r="31" spans="2:8" x14ac:dyDescent="0.15">
      <c r="B31" s="12">
        <v>7.6300000000000007E-2</v>
      </c>
      <c r="C31" s="5" t="s">
        <v>140</v>
      </c>
      <c r="D31" s="5" t="s">
        <v>161</v>
      </c>
      <c r="E31" s="5" t="s">
        <v>12</v>
      </c>
      <c r="F31" s="5">
        <v>800</v>
      </c>
      <c r="G31" s="10">
        <v>8019.77</v>
      </c>
      <c r="H31" s="11">
        <v>1.05</v>
      </c>
    </row>
    <row r="32" spans="2:8" x14ac:dyDescent="0.15">
      <c r="B32" s="12">
        <v>7.9799999999999996E-2</v>
      </c>
      <c r="C32" s="5" t="s">
        <v>10</v>
      </c>
      <c r="D32" s="5" t="s">
        <v>162</v>
      </c>
      <c r="E32" s="5" t="s">
        <v>12</v>
      </c>
      <c r="F32" s="5">
        <v>755</v>
      </c>
      <c r="G32" s="10">
        <v>7652.07</v>
      </c>
      <c r="H32" s="11">
        <v>1</v>
      </c>
    </row>
    <row r="33" spans="2:8" x14ac:dyDescent="0.15">
      <c r="B33" s="12">
        <v>8.3500000000000005E-2</v>
      </c>
      <c r="C33" s="5" t="s">
        <v>163</v>
      </c>
      <c r="D33" s="5" t="s">
        <v>164</v>
      </c>
      <c r="E33" s="5" t="s">
        <v>134</v>
      </c>
      <c r="F33" s="5">
        <v>750</v>
      </c>
      <c r="G33" s="10">
        <v>7590.14</v>
      </c>
      <c r="H33" s="11">
        <v>0.9900000000000001</v>
      </c>
    </row>
    <row r="34" spans="2:8" x14ac:dyDescent="0.15">
      <c r="B34" s="12">
        <v>6.54E-2</v>
      </c>
      <c r="C34" s="5" t="s">
        <v>165</v>
      </c>
      <c r="D34" s="5" t="s">
        <v>166</v>
      </c>
      <c r="E34" s="5" t="s">
        <v>12</v>
      </c>
      <c r="F34" s="5">
        <v>770</v>
      </c>
      <c r="G34" s="10">
        <v>7583.87</v>
      </c>
      <c r="H34" s="11">
        <v>0.9900000000000001</v>
      </c>
    </row>
    <row r="35" spans="2:8" x14ac:dyDescent="0.15">
      <c r="B35" s="12">
        <v>8.5000000000000006E-2</v>
      </c>
      <c r="C35" s="5" t="s">
        <v>167</v>
      </c>
      <c r="D35" s="5" t="s">
        <v>168</v>
      </c>
      <c r="E35" s="5" t="s">
        <v>12</v>
      </c>
      <c r="F35" s="5">
        <v>750</v>
      </c>
      <c r="G35" s="10">
        <v>7583.8600000000006</v>
      </c>
      <c r="H35" s="11">
        <v>0.9900000000000001</v>
      </c>
    </row>
    <row r="36" spans="2:8" x14ac:dyDescent="0.15">
      <c r="B36" s="12">
        <v>8.6499999999999994E-2</v>
      </c>
      <c r="C36" s="5" t="s">
        <v>157</v>
      </c>
      <c r="D36" s="5" t="s">
        <v>169</v>
      </c>
      <c r="E36" s="5" t="s">
        <v>131</v>
      </c>
      <c r="F36" s="5">
        <v>750</v>
      </c>
      <c r="G36" s="10">
        <v>7542.83</v>
      </c>
      <c r="H36" s="11">
        <v>0.98</v>
      </c>
    </row>
    <row r="37" spans="2:8" x14ac:dyDescent="0.15">
      <c r="B37" s="12">
        <v>8.0600000000000005E-2</v>
      </c>
      <c r="C37" s="5" t="s">
        <v>129</v>
      </c>
      <c r="D37" s="5" t="s">
        <v>170</v>
      </c>
      <c r="E37" s="5" t="s">
        <v>131</v>
      </c>
      <c r="F37" s="5">
        <v>705</v>
      </c>
      <c r="G37" s="10">
        <v>7161.63</v>
      </c>
      <c r="H37" s="11">
        <v>0.93</v>
      </c>
    </row>
    <row r="38" spans="2:8" x14ac:dyDescent="0.15">
      <c r="B38" s="12">
        <v>8.2500000000000004E-2</v>
      </c>
      <c r="C38" s="5" t="s">
        <v>140</v>
      </c>
      <c r="D38" s="5" t="s">
        <v>171</v>
      </c>
      <c r="E38" s="5" t="s">
        <v>12</v>
      </c>
      <c r="F38" s="5">
        <v>710</v>
      </c>
      <c r="G38" s="10">
        <v>7145.4000000000005</v>
      </c>
      <c r="H38" s="11">
        <v>0.93</v>
      </c>
    </row>
    <row r="39" spans="2:8" x14ac:dyDescent="0.15">
      <c r="B39" s="12">
        <v>7.9500000000000001E-2</v>
      </c>
      <c r="C39" s="5" t="s">
        <v>10</v>
      </c>
      <c r="D39" s="5" t="s">
        <v>172</v>
      </c>
      <c r="E39" s="5" t="s">
        <v>12</v>
      </c>
      <c r="F39" s="5">
        <v>650</v>
      </c>
      <c r="G39" s="10">
        <v>6576.58</v>
      </c>
      <c r="H39" s="11">
        <v>0.86</v>
      </c>
    </row>
    <row r="40" spans="2:8" x14ac:dyDescent="0.15">
      <c r="B40" s="12">
        <v>9.6000000000000002E-2</v>
      </c>
      <c r="C40" s="5" t="s">
        <v>123</v>
      </c>
      <c r="D40" s="5" t="s">
        <v>173</v>
      </c>
      <c r="E40" s="5" t="s">
        <v>12</v>
      </c>
      <c r="F40" s="5">
        <v>600</v>
      </c>
      <c r="G40" s="10">
        <v>6177.9400000000005</v>
      </c>
      <c r="H40" s="11">
        <v>0.80999999999999994</v>
      </c>
    </row>
    <row r="41" spans="2:8" x14ac:dyDescent="0.15">
      <c r="B41" s="12">
        <v>7.6399999999999996E-2</v>
      </c>
      <c r="C41" s="5" t="s">
        <v>140</v>
      </c>
      <c r="D41" s="5" t="s">
        <v>174</v>
      </c>
      <c r="E41" s="5" t="s">
        <v>12</v>
      </c>
      <c r="F41" s="5">
        <v>500</v>
      </c>
      <c r="G41" s="10">
        <v>5012.12</v>
      </c>
      <c r="H41" s="11">
        <v>0.65</v>
      </c>
    </row>
    <row r="42" spans="2:8" x14ac:dyDescent="0.15">
      <c r="B42" s="12">
        <v>7.1400000000000005E-2</v>
      </c>
      <c r="C42" s="5" t="s">
        <v>175</v>
      </c>
      <c r="D42" s="5" t="s">
        <v>176</v>
      </c>
      <c r="E42" s="5" t="s">
        <v>12</v>
      </c>
      <c r="F42" s="5">
        <v>500</v>
      </c>
      <c r="G42" s="10">
        <v>4938.04</v>
      </c>
      <c r="H42" s="11">
        <v>0.64</v>
      </c>
    </row>
    <row r="43" spans="2:8" x14ac:dyDescent="0.15">
      <c r="B43" s="12">
        <v>9.7600000000000006E-2</v>
      </c>
      <c r="C43" s="5" t="s">
        <v>123</v>
      </c>
      <c r="D43" s="5" t="s">
        <v>177</v>
      </c>
      <c r="E43" s="5" t="s">
        <v>12</v>
      </c>
      <c r="F43" s="5">
        <v>450</v>
      </c>
      <c r="G43" s="10">
        <v>4655.92</v>
      </c>
      <c r="H43" s="11">
        <v>0.61</v>
      </c>
    </row>
    <row r="44" spans="2:8" x14ac:dyDescent="0.15">
      <c r="B44" s="12">
        <v>7.3999999999999996E-2</v>
      </c>
      <c r="C44" s="5" t="s">
        <v>54</v>
      </c>
      <c r="D44" s="5" t="s">
        <v>178</v>
      </c>
      <c r="E44" s="5" t="s">
        <v>12</v>
      </c>
      <c r="F44" s="5">
        <v>45</v>
      </c>
      <c r="G44" s="10">
        <v>4489.67</v>
      </c>
      <c r="H44" s="11">
        <v>0.59</v>
      </c>
    </row>
    <row r="45" spans="2:8" x14ac:dyDescent="0.15">
      <c r="B45" s="12">
        <v>8.4699999999999998E-2</v>
      </c>
      <c r="C45" s="5" t="s">
        <v>159</v>
      </c>
      <c r="D45" s="5" t="s">
        <v>179</v>
      </c>
      <c r="E45" s="5" t="s">
        <v>131</v>
      </c>
      <c r="F45" s="5">
        <v>400</v>
      </c>
      <c r="G45" s="10">
        <v>4098.99</v>
      </c>
      <c r="H45" s="11">
        <v>0.53</v>
      </c>
    </row>
    <row r="46" spans="2:8" x14ac:dyDescent="0.15">
      <c r="B46" s="16" t="s">
        <v>122</v>
      </c>
      <c r="C46" s="5" t="s">
        <v>123</v>
      </c>
      <c r="D46" s="5" t="s">
        <v>180</v>
      </c>
      <c r="E46" s="5" t="s">
        <v>12</v>
      </c>
      <c r="F46" s="5">
        <v>350</v>
      </c>
      <c r="G46" s="10">
        <v>3933.9700000000003</v>
      </c>
      <c r="H46" s="11">
        <v>0.51</v>
      </c>
    </row>
    <row r="47" spans="2:8" x14ac:dyDescent="0.15">
      <c r="B47" s="12">
        <v>9.7000000000000003E-2</v>
      </c>
      <c r="C47" s="5" t="s">
        <v>165</v>
      </c>
      <c r="D47" s="5" t="s">
        <v>181</v>
      </c>
      <c r="E47" s="5" t="s">
        <v>12</v>
      </c>
      <c r="F47" s="5">
        <v>350</v>
      </c>
      <c r="G47" s="10">
        <v>3629.08</v>
      </c>
      <c r="H47" s="11">
        <v>0.47000000000000003</v>
      </c>
    </row>
    <row r="48" spans="2:8" x14ac:dyDescent="0.15">
      <c r="B48" s="12">
        <v>8.7999999999999995E-2</v>
      </c>
      <c r="C48" s="5" t="s">
        <v>119</v>
      </c>
      <c r="D48" s="5" t="s">
        <v>182</v>
      </c>
      <c r="E48" s="5" t="s">
        <v>121</v>
      </c>
      <c r="F48" s="5">
        <v>250</v>
      </c>
      <c r="G48" s="10">
        <v>2549.39</v>
      </c>
      <c r="H48" s="11">
        <v>0.33</v>
      </c>
    </row>
    <row r="49" spans="2:8" x14ac:dyDescent="0.15">
      <c r="B49" s="12">
        <v>8.0500000000000002E-2</v>
      </c>
      <c r="C49" s="5" t="s">
        <v>175</v>
      </c>
      <c r="D49" s="5" t="s">
        <v>183</v>
      </c>
      <c r="E49" s="5" t="s">
        <v>12</v>
      </c>
      <c r="F49" s="5">
        <v>250</v>
      </c>
      <c r="G49" s="10">
        <v>2531.64</v>
      </c>
      <c r="H49" s="11">
        <v>0.33</v>
      </c>
    </row>
    <row r="50" spans="2:8" x14ac:dyDescent="0.15">
      <c r="B50" s="12">
        <v>9.6299999999999997E-2</v>
      </c>
      <c r="C50" s="5" t="s">
        <v>165</v>
      </c>
      <c r="D50" s="5" t="s">
        <v>184</v>
      </c>
      <c r="E50" s="5" t="s">
        <v>12</v>
      </c>
      <c r="F50" s="5">
        <v>200</v>
      </c>
      <c r="G50" s="10">
        <v>2072.7400000000002</v>
      </c>
      <c r="H50" s="11">
        <v>0.27</v>
      </c>
    </row>
    <row r="51" spans="2:8" x14ac:dyDescent="0.15">
      <c r="B51" s="12">
        <v>8.6499999999999994E-2</v>
      </c>
      <c r="C51" s="5" t="s">
        <v>140</v>
      </c>
      <c r="D51" s="5" t="s">
        <v>185</v>
      </c>
      <c r="E51" s="5" t="s">
        <v>12</v>
      </c>
      <c r="F51" s="5">
        <v>200</v>
      </c>
      <c r="G51" s="10">
        <v>2020.91</v>
      </c>
      <c r="H51" s="11">
        <v>0.26</v>
      </c>
    </row>
    <row r="52" spans="2:8" x14ac:dyDescent="0.15">
      <c r="B52" s="12">
        <v>9.0399999999999994E-2</v>
      </c>
      <c r="C52" s="5" t="s">
        <v>140</v>
      </c>
      <c r="D52" s="5" t="s">
        <v>186</v>
      </c>
      <c r="E52" s="5" t="s">
        <v>12</v>
      </c>
      <c r="F52" s="5">
        <v>190</v>
      </c>
      <c r="G52" s="10">
        <v>1907.28</v>
      </c>
      <c r="H52" s="11">
        <v>0.25</v>
      </c>
    </row>
    <row r="53" spans="2:8" x14ac:dyDescent="0.15">
      <c r="B53" s="12">
        <v>8.9700000000000002E-2</v>
      </c>
      <c r="C53" s="5" t="s">
        <v>167</v>
      </c>
      <c r="D53" s="5" t="s">
        <v>187</v>
      </c>
      <c r="E53" s="5" t="s">
        <v>12</v>
      </c>
      <c r="F53" s="5">
        <v>180</v>
      </c>
      <c r="G53" s="10">
        <v>1821.6200000000001</v>
      </c>
      <c r="H53" s="11">
        <v>0.24000000000000002</v>
      </c>
    </row>
    <row r="54" spans="2:8" x14ac:dyDescent="0.15">
      <c r="B54" s="12">
        <v>9.6500000000000002E-2</v>
      </c>
      <c r="C54" s="5" t="s">
        <v>123</v>
      </c>
      <c r="D54" s="5" t="s">
        <v>188</v>
      </c>
      <c r="E54" s="5" t="s">
        <v>12</v>
      </c>
      <c r="F54" s="5">
        <v>175</v>
      </c>
      <c r="G54" s="10">
        <v>1808.88</v>
      </c>
      <c r="H54" s="11">
        <v>0.24000000000000002</v>
      </c>
    </row>
    <row r="55" spans="2:8" x14ac:dyDescent="0.15">
      <c r="B55" s="12">
        <v>8.3299999999999999E-2</v>
      </c>
      <c r="C55" s="5" t="s">
        <v>189</v>
      </c>
      <c r="D55" s="5" t="s">
        <v>190</v>
      </c>
      <c r="E55" s="5" t="s">
        <v>12</v>
      </c>
      <c r="F55" s="5">
        <v>125</v>
      </c>
      <c r="G55" s="10">
        <v>1276.1500000000001</v>
      </c>
      <c r="H55" s="11">
        <v>0.17</v>
      </c>
    </row>
    <row r="56" spans="2:8" x14ac:dyDescent="0.15">
      <c r="B56" s="12">
        <v>8.6999999999999994E-2</v>
      </c>
      <c r="C56" s="5" t="s">
        <v>175</v>
      </c>
      <c r="D56" s="5" t="s">
        <v>191</v>
      </c>
      <c r="E56" s="5" t="s">
        <v>12</v>
      </c>
      <c r="F56" s="5">
        <v>115</v>
      </c>
      <c r="G56" s="10">
        <v>1163.1100000000001</v>
      </c>
      <c r="H56" s="11">
        <v>0.15</v>
      </c>
    </row>
    <row r="57" spans="2:8" x14ac:dyDescent="0.15">
      <c r="B57" s="12">
        <v>8.3500000000000005E-2</v>
      </c>
      <c r="C57" s="5" t="s">
        <v>163</v>
      </c>
      <c r="D57" s="5" t="s">
        <v>192</v>
      </c>
      <c r="E57" s="5" t="s">
        <v>134</v>
      </c>
      <c r="F57" s="5">
        <v>100</v>
      </c>
      <c r="G57" s="10">
        <v>1011.8100000000001</v>
      </c>
      <c r="H57" s="11">
        <v>0.13</v>
      </c>
    </row>
    <row r="58" spans="2:8" x14ac:dyDescent="0.15">
      <c r="B58" s="12">
        <v>8.4000000000000005E-2</v>
      </c>
      <c r="C58" s="5" t="s">
        <v>36</v>
      </c>
      <c r="D58" s="5" t="s">
        <v>193</v>
      </c>
      <c r="E58" s="5" t="s">
        <v>12</v>
      </c>
      <c r="F58" s="5">
        <v>80</v>
      </c>
      <c r="G58" s="10">
        <v>810.48</v>
      </c>
      <c r="H58" s="11">
        <v>0.11</v>
      </c>
    </row>
    <row r="59" spans="2:8" x14ac:dyDescent="0.15">
      <c r="B59" s="16" t="s">
        <v>122</v>
      </c>
      <c r="C59" s="5" t="s">
        <v>123</v>
      </c>
      <c r="D59" s="5" t="s">
        <v>194</v>
      </c>
      <c r="E59" s="5" t="s">
        <v>12</v>
      </c>
      <c r="F59" s="5">
        <v>55</v>
      </c>
      <c r="G59" s="10">
        <v>784.81000000000006</v>
      </c>
      <c r="H59" s="11">
        <v>0.1</v>
      </c>
    </row>
    <row r="60" spans="2:8" x14ac:dyDescent="0.15">
      <c r="B60" s="12">
        <v>9.4500000000000001E-2</v>
      </c>
      <c r="C60" s="5" t="s">
        <v>195</v>
      </c>
      <c r="D60" s="5" t="s">
        <v>196</v>
      </c>
      <c r="E60" s="5" t="s">
        <v>131</v>
      </c>
      <c r="F60" s="5">
        <v>50</v>
      </c>
      <c r="G60" s="10">
        <v>505.32</v>
      </c>
      <c r="H60" s="11">
        <v>6.9999999999999993E-2</v>
      </c>
    </row>
    <row r="61" spans="2:8" x14ac:dyDescent="0.15">
      <c r="B61" s="12">
        <v>8.8499999999999995E-2</v>
      </c>
      <c r="C61" s="5" t="s">
        <v>49</v>
      </c>
      <c r="D61" s="5" t="s">
        <v>197</v>
      </c>
      <c r="E61" s="5" t="s">
        <v>51</v>
      </c>
      <c r="F61" s="5">
        <v>50</v>
      </c>
      <c r="G61" s="10">
        <v>503.72</v>
      </c>
      <c r="H61" s="11">
        <v>6.9999999999999993E-2</v>
      </c>
    </row>
    <row r="62" spans="2:8" x14ac:dyDescent="0.15">
      <c r="B62" s="12">
        <v>7.8799999999999995E-2</v>
      </c>
      <c r="C62" s="5" t="s">
        <v>36</v>
      </c>
      <c r="D62" s="5" t="s">
        <v>198</v>
      </c>
      <c r="E62" s="5" t="s">
        <v>12</v>
      </c>
      <c r="F62" s="5">
        <v>50</v>
      </c>
      <c r="G62" s="10">
        <v>502.04</v>
      </c>
      <c r="H62" s="11">
        <v>6.9999999999999993E-2</v>
      </c>
    </row>
    <row r="63" spans="2:8" x14ac:dyDescent="0.15">
      <c r="B63" s="12">
        <v>8.72E-2</v>
      </c>
      <c r="C63" s="5" t="s">
        <v>36</v>
      </c>
      <c r="D63" s="5" t="s">
        <v>199</v>
      </c>
      <c r="E63" s="5" t="s">
        <v>12</v>
      </c>
      <c r="F63" s="5">
        <v>40</v>
      </c>
      <c r="G63" s="10">
        <v>409.15000000000003</v>
      </c>
      <c r="H63" s="11">
        <v>0.05</v>
      </c>
    </row>
    <row r="64" spans="2:8" x14ac:dyDescent="0.15">
      <c r="B64" s="12">
        <v>8.1199999999999994E-2</v>
      </c>
      <c r="C64" s="5" t="s">
        <v>36</v>
      </c>
      <c r="D64" s="5" t="s">
        <v>200</v>
      </c>
      <c r="E64" s="5" t="s">
        <v>12</v>
      </c>
      <c r="F64" s="5">
        <v>30</v>
      </c>
      <c r="G64" s="10">
        <v>304.14</v>
      </c>
      <c r="H64" s="11">
        <v>0.04</v>
      </c>
    </row>
    <row r="65" spans="2:8" x14ac:dyDescent="0.15">
      <c r="B65" s="12">
        <v>9.8430000000000004E-2</v>
      </c>
      <c r="C65" s="5" t="s">
        <v>201</v>
      </c>
      <c r="D65" s="5" t="s">
        <v>202</v>
      </c>
      <c r="E65" s="5" t="s">
        <v>51</v>
      </c>
      <c r="F65" s="5">
        <v>238</v>
      </c>
      <c r="G65" s="10">
        <v>240.9</v>
      </c>
      <c r="H65" s="11">
        <v>3.0000000000000002E-2</v>
      </c>
    </row>
    <row r="66" spans="2:8" x14ac:dyDescent="0.15">
      <c r="B66" s="12">
        <v>9.8430000000000004E-2</v>
      </c>
      <c r="C66" s="5" t="s">
        <v>201</v>
      </c>
      <c r="D66" s="5" t="s">
        <v>203</v>
      </c>
      <c r="E66" s="5" t="s">
        <v>51</v>
      </c>
      <c r="F66" s="5">
        <v>238</v>
      </c>
      <c r="G66" s="10">
        <v>239.42000000000002</v>
      </c>
      <c r="H66" s="11">
        <v>3.0000000000000002E-2</v>
      </c>
    </row>
    <row r="67" spans="2:8" x14ac:dyDescent="0.15">
      <c r="B67" s="12">
        <v>9.8430000000000004E-2</v>
      </c>
      <c r="C67" s="5" t="s">
        <v>201</v>
      </c>
      <c r="D67" s="5" t="s">
        <v>204</v>
      </c>
      <c r="E67" s="5" t="s">
        <v>51</v>
      </c>
      <c r="F67" s="5">
        <v>221</v>
      </c>
      <c r="G67" s="10">
        <v>225.09</v>
      </c>
      <c r="H67" s="11">
        <v>3.0000000000000002E-2</v>
      </c>
    </row>
    <row r="68" spans="2:8" x14ac:dyDescent="0.15">
      <c r="B68" s="12">
        <v>9.8430000000000004E-2</v>
      </c>
      <c r="C68" s="5" t="s">
        <v>201</v>
      </c>
      <c r="D68" s="5" t="s">
        <v>205</v>
      </c>
      <c r="E68" s="5" t="s">
        <v>51</v>
      </c>
      <c r="F68" s="5">
        <v>221</v>
      </c>
      <c r="G68" s="10">
        <v>224.46</v>
      </c>
      <c r="H68" s="11">
        <v>3.0000000000000002E-2</v>
      </c>
    </row>
    <row r="69" spans="2:8" x14ac:dyDescent="0.15">
      <c r="B69" s="12">
        <v>8.1799999999999998E-2</v>
      </c>
      <c r="C69" s="5" t="s">
        <v>206</v>
      </c>
      <c r="D69" s="5" t="s">
        <v>207</v>
      </c>
      <c r="E69" s="5" t="s">
        <v>18</v>
      </c>
      <c r="F69" s="5">
        <v>20</v>
      </c>
      <c r="G69" s="10">
        <v>200.79</v>
      </c>
      <c r="H69" s="11">
        <v>3.0000000000000002E-2</v>
      </c>
    </row>
    <row r="70" spans="2:8" x14ac:dyDescent="0.15">
      <c r="B70" s="12">
        <v>9.8430000000000004E-2</v>
      </c>
      <c r="C70" s="5" t="s">
        <v>201</v>
      </c>
      <c r="D70" s="5" t="s">
        <v>208</v>
      </c>
      <c r="E70" s="5" t="s">
        <v>51</v>
      </c>
      <c r="F70" s="5">
        <v>170</v>
      </c>
      <c r="G70" s="10">
        <v>181.91</v>
      </c>
      <c r="H70" s="11">
        <v>0.02</v>
      </c>
    </row>
    <row r="71" spans="2:8" x14ac:dyDescent="0.15">
      <c r="B71" s="12">
        <v>9.8430000000000004E-2</v>
      </c>
      <c r="C71" s="5" t="s">
        <v>201</v>
      </c>
      <c r="D71" s="5" t="s">
        <v>209</v>
      </c>
      <c r="E71" s="5" t="s">
        <v>51</v>
      </c>
      <c r="F71" s="5">
        <v>153</v>
      </c>
      <c r="G71" s="10">
        <v>168.48</v>
      </c>
      <c r="H71" s="11">
        <v>0.02</v>
      </c>
    </row>
    <row r="72" spans="2:8" x14ac:dyDescent="0.15">
      <c r="B72" s="12">
        <v>9.8430000000000004E-2</v>
      </c>
      <c r="C72" s="5" t="s">
        <v>201</v>
      </c>
      <c r="D72" s="5" t="s">
        <v>210</v>
      </c>
      <c r="E72" s="5" t="s">
        <v>51</v>
      </c>
      <c r="F72" s="5">
        <v>153</v>
      </c>
      <c r="G72" s="10">
        <v>168.13</v>
      </c>
      <c r="H72" s="11">
        <v>0.02</v>
      </c>
    </row>
    <row r="73" spans="2:8" x14ac:dyDescent="0.15">
      <c r="B73" s="12">
        <v>9.8430000000000004E-2</v>
      </c>
      <c r="C73" s="5" t="s">
        <v>201</v>
      </c>
      <c r="D73" s="5" t="s">
        <v>211</v>
      </c>
      <c r="E73" s="5" t="s">
        <v>51</v>
      </c>
      <c r="F73" s="5">
        <v>153</v>
      </c>
      <c r="G73" s="10">
        <v>166.29</v>
      </c>
      <c r="H73" s="11">
        <v>0.02</v>
      </c>
    </row>
    <row r="74" spans="2:8" x14ac:dyDescent="0.15">
      <c r="B74" s="12">
        <v>9.8430000000000004E-2</v>
      </c>
      <c r="C74" s="5" t="s">
        <v>201</v>
      </c>
      <c r="D74" s="5" t="s">
        <v>212</v>
      </c>
      <c r="E74" s="5" t="s">
        <v>51</v>
      </c>
      <c r="F74" s="5">
        <v>153</v>
      </c>
      <c r="G74" s="10">
        <v>166.18</v>
      </c>
      <c r="H74" s="11">
        <v>0.02</v>
      </c>
    </row>
    <row r="75" spans="2:8" x14ac:dyDescent="0.15">
      <c r="B75" s="12">
        <v>9.8430000000000004E-2</v>
      </c>
      <c r="C75" s="5" t="s">
        <v>201</v>
      </c>
      <c r="D75" s="5" t="s">
        <v>213</v>
      </c>
      <c r="E75" s="5" t="s">
        <v>51</v>
      </c>
      <c r="F75" s="5">
        <v>153</v>
      </c>
      <c r="G75" s="10">
        <v>165.86</v>
      </c>
      <c r="H75" s="11">
        <v>0.02</v>
      </c>
    </row>
    <row r="76" spans="2:8" x14ac:dyDescent="0.15">
      <c r="B76" s="12">
        <v>9.8430000000000004E-2</v>
      </c>
      <c r="C76" s="5" t="s">
        <v>201</v>
      </c>
      <c r="D76" s="5" t="s">
        <v>214</v>
      </c>
      <c r="E76" s="5" t="s">
        <v>51</v>
      </c>
      <c r="F76" s="5">
        <v>153</v>
      </c>
      <c r="G76" s="10">
        <v>165.42000000000002</v>
      </c>
      <c r="H76" s="11">
        <v>0.02</v>
      </c>
    </row>
    <row r="77" spans="2:8" x14ac:dyDescent="0.15">
      <c r="B77" s="12">
        <v>9.8430000000000004E-2</v>
      </c>
      <c r="C77" s="5" t="s">
        <v>201</v>
      </c>
      <c r="D77" s="5" t="s">
        <v>215</v>
      </c>
      <c r="E77" s="5" t="s">
        <v>51</v>
      </c>
      <c r="F77" s="5">
        <v>153</v>
      </c>
      <c r="G77" s="10">
        <v>164.56</v>
      </c>
      <c r="H77" s="11">
        <v>0.02</v>
      </c>
    </row>
    <row r="78" spans="2:8" x14ac:dyDescent="0.15">
      <c r="B78" s="12">
        <v>9.8430000000000004E-2</v>
      </c>
      <c r="C78" s="5" t="s">
        <v>201</v>
      </c>
      <c r="D78" s="5" t="s">
        <v>216</v>
      </c>
      <c r="E78" s="5" t="s">
        <v>51</v>
      </c>
      <c r="F78" s="5">
        <v>153</v>
      </c>
      <c r="G78" s="10">
        <v>164.12</v>
      </c>
      <c r="H78" s="11">
        <v>0.02</v>
      </c>
    </row>
    <row r="79" spans="2:8" x14ac:dyDescent="0.15">
      <c r="B79" s="12">
        <v>9.2499999999999999E-2</v>
      </c>
      <c r="C79" s="5" t="s">
        <v>175</v>
      </c>
      <c r="D79" s="5" t="s">
        <v>217</v>
      </c>
      <c r="E79" s="5" t="s">
        <v>12</v>
      </c>
      <c r="F79" s="5">
        <v>16</v>
      </c>
      <c r="G79" s="10">
        <v>161.17000000000002</v>
      </c>
      <c r="H79" s="11">
        <v>0.02</v>
      </c>
    </row>
    <row r="80" spans="2:8" x14ac:dyDescent="0.15">
      <c r="B80" s="12">
        <v>9.8430000000000004E-2</v>
      </c>
      <c r="C80" s="5" t="s">
        <v>201</v>
      </c>
      <c r="D80" s="5" t="s">
        <v>218</v>
      </c>
      <c r="E80" s="5" t="s">
        <v>51</v>
      </c>
      <c r="F80" s="5">
        <v>136</v>
      </c>
      <c r="G80" s="10">
        <v>151.62</v>
      </c>
      <c r="H80" s="11">
        <v>0.02</v>
      </c>
    </row>
    <row r="81" spans="2:12" x14ac:dyDescent="0.15">
      <c r="B81" s="12">
        <v>9.8430000000000004E-2</v>
      </c>
      <c r="C81" s="5" t="s">
        <v>201</v>
      </c>
      <c r="D81" s="5" t="s">
        <v>219</v>
      </c>
      <c r="E81" s="5" t="s">
        <v>51</v>
      </c>
      <c r="F81" s="5">
        <v>136</v>
      </c>
      <c r="G81" s="10">
        <v>151.54</v>
      </c>
      <c r="H81" s="11">
        <v>0.02</v>
      </c>
    </row>
    <row r="82" spans="2:12" x14ac:dyDescent="0.15">
      <c r="B82" s="12">
        <v>9.8430000000000004E-2</v>
      </c>
      <c r="C82" s="5" t="s">
        <v>201</v>
      </c>
      <c r="D82" s="5" t="s">
        <v>220</v>
      </c>
      <c r="E82" s="5" t="s">
        <v>51</v>
      </c>
      <c r="F82" s="5">
        <v>136</v>
      </c>
      <c r="G82" s="10">
        <v>151.26</v>
      </c>
      <c r="H82" s="11">
        <v>0.02</v>
      </c>
    </row>
    <row r="83" spans="2:12" x14ac:dyDescent="0.15">
      <c r="B83" s="12">
        <v>9.8430000000000004E-2</v>
      </c>
      <c r="C83" s="5" t="s">
        <v>201</v>
      </c>
      <c r="D83" s="5" t="s">
        <v>221</v>
      </c>
      <c r="E83" s="5" t="s">
        <v>51</v>
      </c>
      <c r="F83" s="5">
        <v>136</v>
      </c>
      <c r="G83" s="10">
        <v>151.18</v>
      </c>
      <c r="H83" s="11">
        <v>0.02</v>
      </c>
    </row>
    <row r="84" spans="2:12" x14ac:dyDescent="0.15">
      <c r="B84" s="12">
        <v>9.8430000000000004E-2</v>
      </c>
      <c r="C84" s="5" t="s">
        <v>201</v>
      </c>
      <c r="D84" s="5" t="s">
        <v>222</v>
      </c>
      <c r="E84" s="5" t="s">
        <v>51</v>
      </c>
      <c r="F84" s="5">
        <v>136</v>
      </c>
      <c r="G84" s="10">
        <v>150.88</v>
      </c>
      <c r="H84" s="11">
        <v>0.02</v>
      </c>
    </row>
    <row r="85" spans="2:12" x14ac:dyDescent="0.15">
      <c r="B85" s="12">
        <v>9.8430000000000004E-2</v>
      </c>
      <c r="C85" s="5" t="s">
        <v>201</v>
      </c>
      <c r="D85" s="5" t="s">
        <v>223</v>
      </c>
      <c r="E85" s="5" t="s">
        <v>51</v>
      </c>
      <c r="F85" s="5">
        <v>136</v>
      </c>
      <c r="G85" s="10">
        <v>150.51</v>
      </c>
      <c r="H85" s="11">
        <v>0.02</v>
      </c>
    </row>
    <row r="86" spans="2:12" x14ac:dyDescent="0.15">
      <c r="B86" s="12">
        <v>9.8430000000000004E-2</v>
      </c>
      <c r="C86" s="5" t="s">
        <v>201</v>
      </c>
      <c r="D86" s="5" t="s">
        <v>224</v>
      </c>
      <c r="E86" s="5" t="s">
        <v>51</v>
      </c>
      <c r="F86" s="5">
        <v>136</v>
      </c>
      <c r="G86" s="10">
        <v>150.13</v>
      </c>
      <c r="H86" s="11">
        <v>0.02</v>
      </c>
    </row>
    <row r="87" spans="2:12" x14ac:dyDescent="0.15">
      <c r="B87" s="12">
        <v>9.8430000000000004E-2</v>
      </c>
      <c r="C87" s="5" t="s">
        <v>201</v>
      </c>
      <c r="D87" s="5" t="s">
        <v>225</v>
      </c>
      <c r="E87" s="5" t="s">
        <v>51</v>
      </c>
      <c r="F87" s="5">
        <v>136</v>
      </c>
      <c r="G87" s="10">
        <v>148.09</v>
      </c>
      <c r="H87" s="11">
        <v>0.02</v>
      </c>
    </row>
    <row r="88" spans="2:12" x14ac:dyDescent="0.15">
      <c r="B88" s="12">
        <v>9.8430000000000004E-2</v>
      </c>
      <c r="C88" s="5" t="s">
        <v>201</v>
      </c>
      <c r="D88" s="5" t="s">
        <v>226</v>
      </c>
      <c r="E88" s="5" t="s">
        <v>51</v>
      </c>
      <c r="F88" s="5">
        <v>119</v>
      </c>
      <c r="G88" s="10">
        <v>132.88</v>
      </c>
      <c r="H88" s="11">
        <v>0.02</v>
      </c>
    </row>
    <row r="89" spans="2:12" x14ac:dyDescent="0.15">
      <c r="B89" s="12">
        <v>9.7699999999999995E-2</v>
      </c>
      <c r="C89" s="5" t="s">
        <v>123</v>
      </c>
      <c r="D89" s="5" t="s">
        <v>227</v>
      </c>
      <c r="E89" s="5" t="s">
        <v>12</v>
      </c>
      <c r="F89" s="5">
        <v>10</v>
      </c>
      <c r="G89" s="10">
        <v>103.42</v>
      </c>
      <c r="H89" s="11">
        <v>0.01</v>
      </c>
    </row>
    <row r="90" spans="2:12" x14ac:dyDescent="0.15">
      <c r="B90" s="12">
        <v>8.7900000000000006E-2</v>
      </c>
      <c r="C90" s="5" t="s">
        <v>143</v>
      </c>
      <c r="D90" s="5" t="s">
        <v>228</v>
      </c>
      <c r="E90" s="5" t="s">
        <v>121</v>
      </c>
      <c r="F90" s="5">
        <v>10</v>
      </c>
      <c r="G90" s="10">
        <v>102.82000000000001</v>
      </c>
      <c r="H90" s="11">
        <v>0.01</v>
      </c>
    </row>
    <row r="91" spans="2:12" x14ac:dyDescent="0.15">
      <c r="B91" s="12">
        <v>8.5800000000000001E-2</v>
      </c>
      <c r="C91" s="5" t="s">
        <v>54</v>
      </c>
      <c r="D91" s="5" t="s">
        <v>229</v>
      </c>
      <c r="E91" s="5" t="s">
        <v>12</v>
      </c>
      <c r="F91" s="5">
        <v>10</v>
      </c>
      <c r="G91" s="10">
        <v>101.09</v>
      </c>
      <c r="H91" s="11">
        <v>0.01</v>
      </c>
    </row>
    <row r="92" spans="2:12" x14ac:dyDescent="0.15">
      <c r="B92" s="12">
        <v>7.9500000000000001E-2</v>
      </c>
      <c r="C92" s="5" t="s">
        <v>206</v>
      </c>
      <c r="D92" s="5" t="s">
        <v>230</v>
      </c>
      <c r="E92" s="5" t="s">
        <v>18</v>
      </c>
      <c r="F92" s="5">
        <v>10</v>
      </c>
      <c r="G92" s="10">
        <v>100.17</v>
      </c>
      <c r="H92" s="11">
        <v>0.01</v>
      </c>
    </row>
    <row r="93" spans="2:12" x14ac:dyDescent="0.15">
      <c r="B93" s="12">
        <v>8.8099999999999998E-2</v>
      </c>
      <c r="C93" s="5" t="s">
        <v>119</v>
      </c>
      <c r="D93" s="5" t="s">
        <v>231</v>
      </c>
      <c r="E93" s="5" t="s">
        <v>121</v>
      </c>
      <c r="F93" s="5">
        <v>10</v>
      </c>
      <c r="G93" s="10">
        <v>100.05</v>
      </c>
      <c r="H93" s="11">
        <v>0.01</v>
      </c>
    </row>
    <row r="94" spans="2:12" x14ac:dyDescent="0.15">
      <c r="B94" s="12">
        <v>9.8430000000000004E-2</v>
      </c>
      <c r="C94" s="5" t="s">
        <v>201</v>
      </c>
      <c r="D94" s="5" t="s">
        <v>232</v>
      </c>
      <c r="E94" s="5" t="s">
        <v>51</v>
      </c>
      <c r="F94" s="5">
        <v>88</v>
      </c>
      <c r="G94" s="10">
        <v>88.79</v>
      </c>
      <c r="H94" s="11">
        <v>0.01</v>
      </c>
    </row>
    <row r="95" spans="2:12" x14ac:dyDescent="0.15">
      <c r="B95" s="12">
        <v>8.9499999999999996E-2</v>
      </c>
      <c r="C95" s="5" t="s">
        <v>36</v>
      </c>
      <c r="D95" s="5" t="s">
        <v>233</v>
      </c>
      <c r="E95" s="5" t="s">
        <v>12</v>
      </c>
      <c r="F95" s="5">
        <v>4</v>
      </c>
      <c r="G95" s="10">
        <v>40.6</v>
      </c>
      <c r="H95" s="11">
        <v>0.01</v>
      </c>
    </row>
    <row r="96" spans="2:12" ht="9.75" thickBot="1" x14ac:dyDescent="0.2">
      <c r="E96" s="13" t="s">
        <v>64</v>
      </c>
      <c r="G96" s="14">
        <v>583688.76</v>
      </c>
      <c r="H96" s="15">
        <v>76.079999999999899</v>
      </c>
      <c r="K96" s="10"/>
      <c r="L96" s="10"/>
    </row>
    <row r="97" spans="2:11" ht="15.75" thickTop="1" x14ac:dyDescent="0.25">
      <c r="B97" s="66" t="s">
        <v>234</v>
      </c>
      <c r="C97" s="67"/>
      <c r="H97" s="11"/>
    </row>
    <row r="98" spans="2:11" x14ac:dyDescent="0.15">
      <c r="B98" s="12">
        <v>7.9500000000000001E-2</v>
      </c>
      <c r="C98" s="5" t="s">
        <v>235</v>
      </c>
      <c r="D98" s="5" t="s">
        <v>236</v>
      </c>
      <c r="E98" s="5" t="s">
        <v>12</v>
      </c>
      <c r="F98" s="5">
        <v>1000</v>
      </c>
      <c r="G98" s="10">
        <v>9987.41</v>
      </c>
      <c r="H98" s="11">
        <v>1.3</v>
      </c>
    </row>
    <row r="99" spans="2:11" x14ac:dyDescent="0.15">
      <c r="B99" s="12">
        <v>7.9000000000000001E-2</v>
      </c>
      <c r="C99" s="5" t="s">
        <v>237</v>
      </c>
      <c r="D99" s="5" t="s">
        <v>238</v>
      </c>
      <c r="E99" s="5" t="s">
        <v>12</v>
      </c>
      <c r="F99" s="5">
        <v>500</v>
      </c>
      <c r="G99" s="10">
        <v>4994.32</v>
      </c>
      <c r="H99" s="11">
        <v>0.65</v>
      </c>
    </row>
    <row r="100" spans="2:11" ht="9.75" thickBot="1" x14ac:dyDescent="0.2">
      <c r="E100" s="13" t="s">
        <v>64</v>
      </c>
      <c r="G100" s="14">
        <v>14981.73</v>
      </c>
      <c r="H100" s="15">
        <v>1.95</v>
      </c>
      <c r="K100" s="10"/>
    </row>
    <row r="101" spans="2:11" ht="15.75" thickTop="1" x14ac:dyDescent="0.25">
      <c r="B101" s="68" t="s">
        <v>65</v>
      </c>
      <c r="C101" s="67"/>
      <c r="H101" s="11"/>
    </row>
    <row r="102" spans="2:11" ht="15" x14ac:dyDescent="0.25">
      <c r="B102" s="66" t="s">
        <v>9</v>
      </c>
      <c r="C102" s="67"/>
      <c r="H102" s="11"/>
    </row>
    <row r="103" spans="2:11" x14ac:dyDescent="0.15">
      <c r="B103" s="12">
        <v>8.2100000000000006E-2</v>
      </c>
      <c r="C103" s="5" t="s">
        <v>239</v>
      </c>
      <c r="D103" s="5" t="s">
        <v>240</v>
      </c>
      <c r="E103" s="5" t="s">
        <v>68</v>
      </c>
      <c r="F103" s="5">
        <v>20000000</v>
      </c>
      <c r="G103" s="10">
        <v>20532.72</v>
      </c>
      <c r="H103" s="11">
        <v>2.68</v>
      </c>
    </row>
    <row r="104" spans="2:11" x14ac:dyDescent="0.15">
      <c r="B104" s="12">
        <v>8.2600000000000007E-2</v>
      </c>
      <c r="C104" s="5" t="s">
        <v>239</v>
      </c>
      <c r="D104" s="5" t="s">
        <v>241</v>
      </c>
      <c r="E104" s="5" t="s">
        <v>68</v>
      </c>
      <c r="F104" s="5">
        <v>15000000</v>
      </c>
      <c r="G104" s="10">
        <v>15436.58</v>
      </c>
      <c r="H104" s="11">
        <v>2.0099999999999998</v>
      </c>
    </row>
    <row r="105" spans="2:11" x14ac:dyDescent="0.15">
      <c r="B105" s="12">
        <v>8.5300000000000001E-2</v>
      </c>
      <c r="C105" s="5" t="s">
        <v>239</v>
      </c>
      <c r="D105" s="5" t="s">
        <v>242</v>
      </c>
      <c r="E105" s="5" t="s">
        <v>68</v>
      </c>
      <c r="F105" s="5">
        <v>11000000</v>
      </c>
      <c r="G105" s="10">
        <v>11431.16</v>
      </c>
      <c r="H105" s="11">
        <v>1.49</v>
      </c>
    </row>
    <row r="106" spans="2:11" x14ac:dyDescent="0.15">
      <c r="B106" s="12">
        <v>8.1500000000000003E-2</v>
      </c>
      <c r="C106" s="5" t="s">
        <v>99</v>
      </c>
      <c r="D106" s="5" t="s">
        <v>243</v>
      </c>
      <c r="E106" s="5" t="s">
        <v>68</v>
      </c>
      <c r="F106" s="5">
        <v>11000000</v>
      </c>
      <c r="G106" s="10">
        <v>11266.880000000001</v>
      </c>
      <c r="H106" s="11">
        <v>1.4700000000000002</v>
      </c>
    </row>
    <row r="107" spans="2:11" x14ac:dyDescent="0.15">
      <c r="B107" s="12">
        <v>8.4500000000000006E-2</v>
      </c>
      <c r="C107" s="5" t="s">
        <v>73</v>
      </c>
      <c r="D107" s="5" t="s">
        <v>244</v>
      </c>
      <c r="E107" s="5" t="s">
        <v>68</v>
      </c>
      <c r="F107" s="5">
        <v>5500000</v>
      </c>
      <c r="G107" s="10">
        <v>5700.85</v>
      </c>
      <c r="H107" s="11">
        <v>0.74</v>
      </c>
    </row>
    <row r="108" spans="2:11" x14ac:dyDescent="0.15">
      <c r="B108" s="12">
        <v>8.3900000000000002E-2</v>
      </c>
      <c r="C108" s="5" t="s">
        <v>245</v>
      </c>
      <c r="D108" s="5" t="s">
        <v>246</v>
      </c>
      <c r="E108" s="5" t="s">
        <v>68</v>
      </c>
      <c r="F108" s="5">
        <v>5400000</v>
      </c>
      <c r="G108" s="10">
        <v>5514.99</v>
      </c>
      <c r="H108" s="11">
        <v>0.72000000000000008</v>
      </c>
    </row>
    <row r="109" spans="2:11" x14ac:dyDescent="0.15">
      <c r="B109" s="12">
        <v>8.5500000000000007E-2</v>
      </c>
      <c r="C109" s="5" t="s">
        <v>239</v>
      </c>
      <c r="D109" s="5" t="s">
        <v>247</v>
      </c>
      <c r="E109" s="5" t="s">
        <v>68</v>
      </c>
      <c r="F109" s="5">
        <v>4000000</v>
      </c>
      <c r="G109" s="10">
        <v>4159.84</v>
      </c>
      <c r="H109" s="11">
        <v>0.54</v>
      </c>
    </row>
    <row r="110" spans="2:11" x14ac:dyDescent="0.15">
      <c r="B110" s="12">
        <v>8.5000000000000006E-2</v>
      </c>
      <c r="C110" s="5" t="s">
        <v>75</v>
      </c>
      <c r="D110" s="5" t="s">
        <v>248</v>
      </c>
      <c r="E110" s="5" t="s">
        <v>68</v>
      </c>
      <c r="F110" s="5">
        <v>3000000</v>
      </c>
      <c r="G110" s="10">
        <v>3119.06</v>
      </c>
      <c r="H110" s="11">
        <v>0.41000000000000003</v>
      </c>
    </row>
    <row r="111" spans="2:11" x14ac:dyDescent="0.15">
      <c r="B111" s="12">
        <v>8.5300000000000001E-2</v>
      </c>
      <c r="C111" s="5" t="s">
        <v>239</v>
      </c>
      <c r="D111" s="5" t="s">
        <v>249</v>
      </c>
      <c r="E111" s="5" t="s">
        <v>68</v>
      </c>
      <c r="F111" s="5">
        <v>3000000</v>
      </c>
      <c r="G111" s="10">
        <v>3117.59</v>
      </c>
      <c r="H111" s="11">
        <v>0.41000000000000003</v>
      </c>
    </row>
    <row r="112" spans="2:11" x14ac:dyDescent="0.15">
      <c r="B112" s="12">
        <v>8.4500000000000006E-2</v>
      </c>
      <c r="C112" s="5" t="s">
        <v>73</v>
      </c>
      <c r="D112" s="5" t="s">
        <v>250</v>
      </c>
      <c r="E112" s="5" t="s">
        <v>68</v>
      </c>
      <c r="F112" s="5">
        <v>3000000</v>
      </c>
      <c r="G112" s="10">
        <v>3109.56</v>
      </c>
      <c r="H112" s="11">
        <v>0.41000000000000003</v>
      </c>
    </row>
    <row r="113" spans="1:8" x14ac:dyDescent="0.15">
      <c r="B113" s="12">
        <v>8.5300000000000001E-2</v>
      </c>
      <c r="C113" s="5" t="s">
        <v>239</v>
      </c>
      <c r="D113" s="5" t="s">
        <v>251</v>
      </c>
      <c r="E113" s="5" t="s">
        <v>68</v>
      </c>
      <c r="F113" s="5">
        <v>2800000</v>
      </c>
      <c r="G113" s="10">
        <v>2909.75</v>
      </c>
      <c r="H113" s="11">
        <v>0.38</v>
      </c>
    </row>
    <row r="114" spans="1:8" x14ac:dyDescent="0.15">
      <c r="B114" s="12">
        <v>8.2699999999999996E-2</v>
      </c>
      <c r="C114" s="5" t="s">
        <v>73</v>
      </c>
      <c r="D114" s="5" t="s">
        <v>252</v>
      </c>
      <c r="E114" s="5" t="s">
        <v>68</v>
      </c>
      <c r="F114" s="5">
        <v>2000000</v>
      </c>
      <c r="G114" s="10">
        <v>2058.8000000000002</v>
      </c>
      <c r="H114" s="11">
        <v>0.27</v>
      </c>
    </row>
    <row r="115" spans="1:8" x14ac:dyDescent="0.15">
      <c r="B115" s="12">
        <v>8.5199999999999998E-2</v>
      </c>
      <c r="C115" s="5" t="s">
        <v>239</v>
      </c>
      <c r="D115" s="5" t="s">
        <v>253</v>
      </c>
      <c r="E115" s="5" t="s">
        <v>68</v>
      </c>
      <c r="F115" s="5">
        <v>1500000</v>
      </c>
      <c r="G115" s="10">
        <v>1558.16</v>
      </c>
      <c r="H115" s="11">
        <v>0.2</v>
      </c>
    </row>
    <row r="116" spans="1:8" x14ac:dyDescent="0.15">
      <c r="B116" s="12">
        <v>8.5300000000000001E-2</v>
      </c>
      <c r="C116" s="5" t="s">
        <v>239</v>
      </c>
      <c r="D116" s="5" t="s">
        <v>254</v>
      </c>
      <c r="E116" s="5" t="s">
        <v>68</v>
      </c>
      <c r="F116" s="5">
        <v>1000000</v>
      </c>
      <c r="G116" s="10">
        <v>1039.2</v>
      </c>
      <c r="H116" s="11">
        <v>0.13999999999999999</v>
      </c>
    </row>
    <row r="117" spans="1:8" x14ac:dyDescent="0.15">
      <c r="B117" s="12">
        <v>8.4500000000000006E-2</v>
      </c>
      <c r="C117" s="5" t="s">
        <v>73</v>
      </c>
      <c r="D117" s="5" t="s">
        <v>255</v>
      </c>
      <c r="E117" s="5" t="s">
        <v>68</v>
      </c>
      <c r="F117" s="5">
        <v>1000000</v>
      </c>
      <c r="G117" s="10">
        <v>1036.52</v>
      </c>
      <c r="H117" s="11">
        <v>0.13999999999999999</v>
      </c>
    </row>
    <row r="118" spans="1:8" x14ac:dyDescent="0.15">
      <c r="B118" s="12">
        <v>8.2699999999999996E-2</v>
      </c>
      <c r="C118" s="5" t="s">
        <v>239</v>
      </c>
      <c r="D118" s="5" t="s">
        <v>256</v>
      </c>
      <c r="E118" s="5" t="s">
        <v>68</v>
      </c>
      <c r="F118" s="5">
        <v>1000000</v>
      </c>
      <c r="G118" s="10">
        <v>1029.7</v>
      </c>
      <c r="H118" s="11">
        <v>0.13</v>
      </c>
    </row>
    <row r="119" spans="1:8" x14ac:dyDescent="0.15">
      <c r="B119" s="12">
        <v>1.44E-2</v>
      </c>
      <c r="C119" s="5" t="s">
        <v>73</v>
      </c>
      <c r="D119" s="5" t="s">
        <v>78</v>
      </c>
      <c r="E119" s="5" t="s">
        <v>68</v>
      </c>
      <c r="F119" s="5">
        <v>1000000</v>
      </c>
      <c r="G119" s="10">
        <v>1023.51</v>
      </c>
      <c r="H119" s="11">
        <v>0.13</v>
      </c>
    </row>
    <row r="120" spans="1:8" x14ac:dyDescent="0.15">
      <c r="B120" s="12">
        <v>7.7299999999999994E-2</v>
      </c>
      <c r="C120" s="5" t="s">
        <v>257</v>
      </c>
      <c r="D120" s="5" t="s">
        <v>258</v>
      </c>
      <c r="E120" s="5" t="s">
        <v>68</v>
      </c>
      <c r="F120" s="5">
        <v>30000</v>
      </c>
      <c r="G120" s="10">
        <v>30.8</v>
      </c>
      <c r="H120" s="11">
        <v>0</v>
      </c>
    </row>
    <row r="121" spans="1:8" ht="9.75" thickBot="1" x14ac:dyDescent="0.2">
      <c r="E121" s="13" t="s">
        <v>64</v>
      </c>
      <c r="G121" s="14">
        <v>94075.67</v>
      </c>
      <c r="H121" s="15">
        <v>12.27</v>
      </c>
    </row>
    <row r="122" spans="1:8" ht="9.75" thickTop="1" x14ac:dyDescent="0.15">
      <c r="H122" s="11"/>
    </row>
    <row r="123" spans="1:8" ht="15" x14ac:dyDescent="0.25">
      <c r="A123" s="66" t="s">
        <v>101</v>
      </c>
      <c r="B123" s="67"/>
      <c r="C123" s="67"/>
      <c r="H123" s="11"/>
    </row>
    <row r="124" spans="1:8" ht="15" x14ac:dyDescent="0.25">
      <c r="B124" s="68" t="s">
        <v>102</v>
      </c>
      <c r="C124" s="67"/>
      <c r="H124" s="11"/>
    </row>
    <row r="125" spans="1:8" x14ac:dyDescent="0.15">
      <c r="B125" s="16" t="s">
        <v>103</v>
      </c>
      <c r="C125" s="5" t="s">
        <v>259</v>
      </c>
      <c r="D125" s="5" t="s">
        <v>260</v>
      </c>
      <c r="E125" s="5" t="s">
        <v>261</v>
      </c>
      <c r="F125" s="5">
        <v>6000</v>
      </c>
      <c r="G125" s="10">
        <v>29842.02</v>
      </c>
      <c r="H125" s="11">
        <v>3.8900000000000006</v>
      </c>
    </row>
    <row r="126" spans="1:8" x14ac:dyDescent="0.15">
      <c r="B126" s="16" t="s">
        <v>103</v>
      </c>
      <c r="C126" s="5" t="s">
        <v>159</v>
      </c>
      <c r="D126" s="5" t="s">
        <v>262</v>
      </c>
      <c r="E126" s="5" t="s">
        <v>263</v>
      </c>
      <c r="F126" s="5">
        <v>2000</v>
      </c>
      <c r="G126" s="10">
        <v>9410.8000000000011</v>
      </c>
      <c r="H126" s="11">
        <v>1.23</v>
      </c>
    </row>
    <row r="127" spans="1:8" x14ac:dyDescent="0.15">
      <c r="B127" s="16" t="s">
        <v>103</v>
      </c>
      <c r="C127" s="5" t="s">
        <v>143</v>
      </c>
      <c r="D127" s="5" t="s">
        <v>264</v>
      </c>
      <c r="E127" s="5" t="s">
        <v>265</v>
      </c>
      <c r="F127" s="5">
        <v>100</v>
      </c>
      <c r="G127" s="10">
        <v>498.45</v>
      </c>
      <c r="H127" s="11">
        <v>6.0000000000000005E-2</v>
      </c>
    </row>
    <row r="128" spans="1:8" x14ac:dyDescent="0.15">
      <c r="B128" s="16" t="s">
        <v>266</v>
      </c>
      <c r="C128" s="5" t="s">
        <v>33</v>
      </c>
      <c r="D128" s="5" t="s">
        <v>267</v>
      </c>
      <c r="E128" s="5" t="s">
        <v>265</v>
      </c>
      <c r="F128" s="5">
        <v>245</v>
      </c>
      <c r="G128" s="10">
        <v>241.33</v>
      </c>
      <c r="H128" s="11">
        <v>3.0000000000000002E-2</v>
      </c>
    </row>
    <row r="129" spans="1:12" ht="9.75" thickBot="1" x14ac:dyDescent="0.2">
      <c r="E129" s="13" t="s">
        <v>64</v>
      </c>
      <c r="G129" s="14">
        <v>39992.6</v>
      </c>
      <c r="H129" s="15">
        <v>5.21</v>
      </c>
      <c r="K129" s="10"/>
      <c r="L129" s="10"/>
    </row>
    <row r="130" spans="1:12" ht="9.75" thickTop="1" x14ac:dyDescent="0.15">
      <c r="H130" s="11"/>
    </row>
    <row r="131" spans="1:12" x14ac:dyDescent="0.15">
      <c r="B131" s="16" t="s">
        <v>106</v>
      </c>
      <c r="C131" s="5" t="s">
        <v>268</v>
      </c>
      <c r="E131" s="5" t="s">
        <v>106</v>
      </c>
      <c r="G131" s="10">
        <v>3346.83</v>
      </c>
      <c r="H131" s="11">
        <v>0.44</v>
      </c>
    </row>
    <row r="132" spans="1:12" x14ac:dyDescent="0.15">
      <c r="B132" s="16" t="s">
        <v>106</v>
      </c>
      <c r="C132" s="5" t="s">
        <v>107</v>
      </c>
      <c r="E132" s="5" t="s">
        <v>106</v>
      </c>
      <c r="G132" s="10">
        <v>1357.79</v>
      </c>
      <c r="H132" s="11">
        <v>0.18000000000000002</v>
      </c>
    </row>
    <row r="133" spans="1:12" x14ac:dyDescent="0.15">
      <c r="H133" s="11"/>
    </row>
    <row r="134" spans="1:12" x14ac:dyDescent="0.15">
      <c r="A134" s="17" t="s">
        <v>108</v>
      </c>
      <c r="G134" s="18">
        <v>29885.1</v>
      </c>
      <c r="H134" s="19">
        <v>3.87</v>
      </c>
    </row>
    <row r="135" spans="1:12" x14ac:dyDescent="0.15">
      <c r="H135" s="11"/>
    </row>
    <row r="136" spans="1:12" ht="9.75" thickBot="1" x14ac:dyDescent="0.2">
      <c r="E136" s="13" t="s">
        <v>109</v>
      </c>
      <c r="G136" s="14">
        <v>767328.48</v>
      </c>
      <c r="H136" s="15">
        <v>100</v>
      </c>
    </row>
    <row r="137" spans="1:12" ht="9.75" thickTop="1" x14ac:dyDescent="0.15">
      <c r="H137" s="11"/>
    </row>
    <row r="138" spans="1:12" x14ac:dyDescent="0.15">
      <c r="A138" s="13" t="s">
        <v>110</v>
      </c>
      <c r="H138" s="11"/>
    </row>
    <row r="139" spans="1:12" x14ac:dyDescent="0.15">
      <c r="A139" s="5">
        <v>1</v>
      </c>
      <c r="B139" s="5" t="s">
        <v>269</v>
      </c>
      <c r="H139" s="11"/>
    </row>
    <row r="140" spans="1:12" x14ac:dyDescent="0.15">
      <c r="H140" s="11"/>
    </row>
    <row r="141" spans="1:12" x14ac:dyDescent="0.15">
      <c r="A141" s="5">
        <v>2</v>
      </c>
      <c r="B141" s="5" t="s">
        <v>112</v>
      </c>
      <c r="H141" s="11"/>
    </row>
    <row r="142" spans="1:12" x14ac:dyDescent="0.15">
      <c r="H142" s="11"/>
    </row>
    <row r="143" spans="1:12" x14ac:dyDescent="0.15">
      <c r="A143" s="5">
        <v>3</v>
      </c>
      <c r="B143" s="5" t="s">
        <v>270</v>
      </c>
      <c r="H143" s="11"/>
    </row>
    <row r="144" spans="1:12" x14ac:dyDescent="0.15">
      <c r="H144" s="11"/>
    </row>
    <row r="145" spans="1:8" x14ac:dyDescent="0.15">
      <c r="A145" s="5">
        <v>4</v>
      </c>
      <c r="B145" s="5" t="s">
        <v>271</v>
      </c>
      <c r="H145" s="11"/>
    </row>
    <row r="146" spans="1:8" x14ac:dyDescent="0.15">
      <c r="H146" s="11"/>
    </row>
    <row r="147" spans="1:8" x14ac:dyDescent="0.15">
      <c r="A147" s="5">
        <v>5</v>
      </c>
      <c r="B147" s="5" t="s">
        <v>113</v>
      </c>
      <c r="H147" s="11"/>
    </row>
    <row r="148" spans="1:8" x14ac:dyDescent="0.15">
      <c r="B148" s="5" t="s">
        <v>114</v>
      </c>
      <c r="H148" s="11"/>
    </row>
    <row r="149" spans="1:8" x14ac:dyDescent="0.15">
      <c r="B149" s="5" t="s">
        <v>115</v>
      </c>
      <c r="H149" s="11"/>
    </row>
    <row r="150" spans="1:8" x14ac:dyDescent="0.15">
      <c r="A150" s="1"/>
      <c r="B150" s="1"/>
      <c r="C150" s="1"/>
      <c r="D150" s="1"/>
      <c r="E150" s="1"/>
      <c r="F150" s="1"/>
      <c r="G150" s="3"/>
      <c r="H150" s="20"/>
    </row>
  </sheetData>
  <mergeCells count="9">
    <mergeCell ref="B102:C102"/>
    <mergeCell ref="A123:C123"/>
    <mergeCell ref="B124:C124"/>
    <mergeCell ref="A2:C2"/>
    <mergeCell ref="A3:C3"/>
    <mergeCell ref="B4:C4"/>
    <mergeCell ref="B5:C5"/>
    <mergeCell ref="B97:C97"/>
    <mergeCell ref="B101:C10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C12" sqref="C1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0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7.5399999999999995E-2</v>
      </c>
      <c r="C6" s="5" t="s">
        <v>10</v>
      </c>
      <c r="D6" s="5" t="s">
        <v>11</v>
      </c>
      <c r="E6" s="5" t="s">
        <v>12</v>
      </c>
      <c r="F6" s="5">
        <v>1840</v>
      </c>
      <c r="G6" s="10">
        <v>18307.41</v>
      </c>
      <c r="H6" s="11">
        <v>6.23</v>
      </c>
    </row>
    <row r="7" spans="1:8" x14ac:dyDescent="0.15">
      <c r="B7" s="12">
        <v>8.9700000000000002E-2</v>
      </c>
      <c r="C7" s="5" t="s">
        <v>13</v>
      </c>
      <c r="D7" s="5" t="s">
        <v>14</v>
      </c>
      <c r="E7" s="5" t="s">
        <v>15</v>
      </c>
      <c r="F7" s="5">
        <v>1230</v>
      </c>
      <c r="G7" s="10">
        <v>12656.69</v>
      </c>
      <c r="H7" s="11">
        <v>4.3099999999999996</v>
      </c>
    </row>
    <row r="8" spans="1:8" x14ac:dyDescent="0.15">
      <c r="B8" s="12">
        <v>9.0999999999999998E-2</v>
      </c>
      <c r="C8" s="5" t="s">
        <v>16</v>
      </c>
      <c r="D8" s="5" t="s">
        <v>17</v>
      </c>
      <c r="E8" s="5" t="s">
        <v>18</v>
      </c>
      <c r="F8" s="5">
        <v>1000</v>
      </c>
      <c r="G8" s="10">
        <v>9989.23</v>
      </c>
      <c r="H8" s="11">
        <v>3.4000000000000004</v>
      </c>
    </row>
    <row r="9" spans="1:8" x14ac:dyDescent="0.15">
      <c r="B9" s="12">
        <v>9.1999999999999998E-2</v>
      </c>
      <c r="C9" s="5" t="s">
        <v>19</v>
      </c>
      <c r="D9" s="5" t="s">
        <v>20</v>
      </c>
      <c r="E9" s="5" t="s">
        <v>21</v>
      </c>
      <c r="F9" s="5">
        <v>900</v>
      </c>
      <c r="G9" s="10">
        <v>9055.2800000000007</v>
      </c>
      <c r="H9" s="11">
        <v>3.08</v>
      </c>
    </row>
    <row r="10" spans="1:8" x14ac:dyDescent="0.15">
      <c r="B10" s="12">
        <v>0.1099</v>
      </c>
      <c r="C10" s="5" t="s">
        <v>22</v>
      </c>
      <c r="D10" s="5" t="s">
        <v>23</v>
      </c>
      <c r="E10" s="5" t="s">
        <v>24</v>
      </c>
      <c r="F10" s="5">
        <v>850</v>
      </c>
      <c r="G10" s="10">
        <v>8755.4600000000009</v>
      </c>
      <c r="H10" s="11">
        <v>2.98</v>
      </c>
    </row>
    <row r="11" spans="1:8" x14ac:dyDescent="0.15">
      <c r="B11" s="12">
        <v>9.9500000000000005E-2</v>
      </c>
      <c r="C11" s="5" t="s">
        <v>25</v>
      </c>
      <c r="D11" s="5" t="s">
        <v>26</v>
      </c>
      <c r="E11" s="5" t="s">
        <v>27</v>
      </c>
      <c r="F11" s="5">
        <v>772</v>
      </c>
      <c r="G11" s="10">
        <v>7665.34</v>
      </c>
      <c r="H11" s="11">
        <v>2.6100000000000003</v>
      </c>
    </row>
    <row r="12" spans="1:8" x14ac:dyDescent="0.15">
      <c r="B12" s="12">
        <v>8.9700000000000002E-2</v>
      </c>
      <c r="C12" s="5" t="s">
        <v>13</v>
      </c>
      <c r="D12" s="5" t="s">
        <v>28</v>
      </c>
      <c r="E12" s="5" t="s">
        <v>15</v>
      </c>
      <c r="F12" s="5">
        <v>700</v>
      </c>
      <c r="G12" s="10">
        <v>7217.4400000000005</v>
      </c>
      <c r="H12" s="11">
        <v>2.46</v>
      </c>
    </row>
    <row r="13" spans="1:8" x14ac:dyDescent="0.15">
      <c r="B13" s="12">
        <v>8.9700000000000002E-2</v>
      </c>
      <c r="C13" s="5" t="s">
        <v>13</v>
      </c>
      <c r="D13" s="5" t="s">
        <v>29</v>
      </c>
      <c r="E13" s="5" t="s">
        <v>15</v>
      </c>
      <c r="F13" s="5">
        <v>700</v>
      </c>
      <c r="G13" s="10">
        <v>7201.31</v>
      </c>
      <c r="H13" s="11">
        <v>2.4500000000000002</v>
      </c>
    </row>
    <row r="14" spans="1:8" x14ac:dyDescent="0.15">
      <c r="B14" s="12">
        <v>0.1115</v>
      </c>
      <c r="C14" s="5" t="s">
        <v>30</v>
      </c>
      <c r="D14" s="5" t="s">
        <v>31</v>
      </c>
      <c r="E14" s="5" t="s">
        <v>32</v>
      </c>
      <c r="F14" s="5">
        <v>511</v>
      </c>
      <c r="G14" s="10">
        <v>5141.17</v>
      </c>
      <c r="H14" s="11">
        <v>1.7500000000000002</v>
      </c>
    </row>
    <row r="15" spans="1:8" x14ac:dyDescent="0.15">
      <c r="B15" s="12">
        <v>8.7499999999999994E-2</v>
      </c>
      <c r="C15" s="5" t="s">
        <v>33</v>
      </c>
      <c r="D15" s="5" t="s">
        <v>34</v>
      </c>
      <c r="E15" s="5" t="s">
        <v>35</v>
      </c>
      <c r="F15" s="5">
        <v>500</v>
      </c>
      <c r="G15" s="10">
        <v>4938.7</v>
      </c>
      <c r="H15" s="11">
        <v>1.6800000000000002</v>
      </c>
    </row>
    <row r="16" spans="1:8" x14ac:dyDescent="0.15">
      <c r="B16" s="12">
        <v>7.1800000000000003E-2</v>
      </c>
      <c r="C16" s="5" t="s">
        <v>36</v>
      </c>
      <c r="D16" s="5" t="s">
        <v>37</v>
      </c>
      <c r="E16" s="5" t="s">
        <v>12</v>
      </c>
      <c r="F16" s="5">
        <v>500</v>
      </c>
      <c r="G16" s="10">
        <v>4853.26</v>
      </c>
      <c r="H16" s="11">
        <v>1.6500000000000001</v>
      </c>
    </row>
    <row r="17" spans="2:8" x14ac:dyDescent="0.15">
      <c r="B17" s="12">
        <v>0.1125</v>
      </c>
      <c r="C17" s="5" t="s">
        <v>38</v>
      </c>
      <c r="D17" s="5" t="s">
        <v>39</v>
      </c>
      <c r="E17" s="5" t="s">
        <v>40</v>
      </c>
      <c r="F17" s="5">
        <v>390</v>
      </c>
      <c r="G17" s="10">
        <v>4065.83</v>
      </c>
      <c r="H17" s="11">
        <v>1.3800000000000001</v>
      </c>
    </row>
    <row r="18" spans="2:8" x14ac:dyDescent="0.15">
      <c r="B18" s="12">
        <v>7.9500000000000001E-2</v>
      </c>
      <c r="C18" s="5" t="s">
        <v>41</v>
      </c>
      <c r="D18" s="5" t="s">
        <v>42</v>
      </c>
      <c r="E18" s="5" t="s">
        <v>12</v>
      </c>
      <c r="F18" s="5">
        <v>350</v>
      </c>
      <c r="G18" s="10">
        <v>3447.21</v>
      </c>
      <c r="H18" s="11">
        <v>1.17</v>
      </c>
    </row>
    <row r="19" spans="2:8" x14ac:dyDescent="0.15">
      <c r="B19" s="12">
        <v>8.9700000000000002E-2</v>
      </c>
      <c r="C19" s="5" t="s">
        <v>13</v>
      </c>
      <c r="D19" s="5" t="s">
        <v>43</v>
      </c>
      <c r="E19" s="5" t="s">
        <v>18</v>
      </c>
      <c r="F19" s="5">
        <v>260</v>
      </c>
      <c r="G19" s="10">
        <v>2662.53</v>
      </c>
      <c r="H19" s="11">
        <v>0.91</v>
      </c>
    </row>
    <row r="20" spans="2:8" x14ac:dyDescent="0.15">
      <c r="B20" s="12">
        <v>8.7999999999999995E-2</v>
      </c>
      <c r="C20" s="5" t="s">
        <v>44</v>
      </c>
      <c r="D20" s="5" t="s">
        <v>45</v>
      </c>
      <c r="E20" s="5" t="s">
        <v>21</v>
      </c>
      <c r="F20" s="5">
        <v>250</v>
      </c>
      <c r="G20" s="10">
        <v>2489.29</v>
      </c>
      <c r="H20" s="11">
        <v>0.85000000000000009</v>
      </c>
    </row>
    <row r="21" spans="2:8" x14ac:dyDescent="0.15">
      <c r="B21" s="12">
        <v>0.1109</v>
      </c>
      <c r="C21" s="5" t="s">
        <v>46</v>
      </c>
      <c r="D21" s="5" t="s">
        <v>47</v>
      </c>
      <c r="E21" s="5" t="s">
        <v>48</v>
      </c>
      <c r="F21" s="5">
        <v>206</v>
      </c>
      <c r="G21" s="10">
        <v>2057.3200000000002</v>
      </c>
      <c r="H21" s="11">
        <v>0.70000000000000007</v>
      </c>
    </row>
    <row r="22" spans="2:8" x14ac:dyDescent="0.15">
      <c r="B22" s="12">
        <v>9.0999999999999998E-2</v>
      </c>
      <c r="C22" s="5" t="s">
        <v>49</v>
      </c>
      <c r="D22" s="5" t="s">
        <v>50</v>
      </c>
      <c r="E22" s="5" t="s">
        <v>51</v>
      </c>
      <c r="F22" s="5">
        <v>125</v>
      </c>
      <c r="G22" s="10">
        <v>1273.82</v>
      </c>
      <c r="H22" s="11">
        <v>0.43</v>
      </c>
    </row>
    <row r="23" spans="2:8" x14ac:dyDescent="0.15">
      <c r="B23" s="12">
        <v>9.2499999999999999E-2</v>
      </c>
      <c r="C23" s="5" t="s">
        <v>49</v>
      </c>
      <c r="D23" s="5" t="s">
        <v>52</v>
      </c>
      <c r="E23" s="5" t="s">
        <v>51</v>
      </c>
      <c r="F23" s="5">
        <v>100</v>
      </c>
      <c r="G23" s="10">
        <v>1029.2</v>
      </c>
      <c r="H23" s="11">
        <v>0.35000000000000003</v>
      </c>
    </row>
    <row r="24" spans="2:8" x14ac:dyDescent="0.15">
      <c r="B24" s="12">
        <v>9.2499999999999999E-2</v>
      </c>
      <c r="C24" s="5" t="s">
        <v>49</v>
      </c>
      <c r="D24" s="5" t="s">
        <v>53</v>
      </c>
      <c r="E24" s="5" t="s">
        <v>51</v>
      </c>
      <c r="F24" s="5">
        <v>50</v>
      </c>
      <c r="G24" s="10">
        <v>514.45000000000005</v>
      </c>
      <c r="H24" s="11">
        <v>0.18000000000000002</v>
      </c>
    </row>
    <row r="25" spans="2:8" x14ac:dyDescent="0.15">
      <c r="B25" s="12">
        <v>8.9499999999999996E-2</v>
      </c>
      <c r="C25" s="5" t="s">
        <v>54</v>
      </c>
      <c r="D25" s="5" t="s">
        <v>55</v>
      </c>
      <c r="E25" s="5" t="s">
        <v>12</v>
      </c>
      <c r="F25" s="5">
        <v>10</v>
      </c>
      <c r="G25" s="10">
        <v>103.49000000000001</v>
      </c>
      <c r="H25" s="11">
        <v>0.04</v>
      </c>
    </row>
    <row r="26" spans="2:8" x14ac:dyDescent="0.15">
      <c r="B26" s="12">
        <v>9.0999999999999998E-2</v>
      </c>
      <c r="C26" s="5" t="s">
        <v>56</v>
      </c>
      <c r="D26" s="5" t="s">
        <v>57</v>
      </c>
      <c r="E26" s="5" t="s">
        <v>24</v>
      </c>
      <c r="F26" s="5">
        <v>10</v>
      </c>
      <c r="G26" s="10">
        <v>101.28</v>
      </c>
      <c r="H26" s="11">
        <v>3.0000000000000002E-2</v>
      </c>
    </row>
    <row r="27" spans="2:8" x14ac:dyDescent="0.15">
      <c r="B27" s="12">
        <v>9.5500000000000002E-2</v>
      </c>
      <c r="C27" s="5" t="s">
        <v>58</v>
      </c>
      <c r="D27" s="5" t="s">
        <v>59</v>
      </c>
      <c r="E27" s="5" t="s">
        <v>24</v>
      </c>
      <c r="F27" s="5">
        <v>3</v>
      </c>
      <c r="G27" s="10">
        <v>31.45</v>
      </c>
      <c r="H27" s="11">
        <v>0.01</v>
      </c>
    </row>
    <row r="28" spans="2:8" x14ac:dyDescent="0.15">
      <c r="B28" s="12">
        <v>0.09</v>
      </c>
      <c r="C28" s="5" t="s">
        <v>60</v>
      </c>
      <c r="D28" s="5" t="s">
        <v>61</v>
      </c>
      <c r="E28" s="5" t="s">
        <v>62</v>
      </c>
      <c r="F28" s="5">
        <v>3</v>
      </c>
      <c r="G28" s="10">
        <v>30.310000000000002</v>
      </c>
      <c r="H28" s="11">
        <v>0.01</v>
      </c>
    </row>
    <row r="29" spans="2:8" x14ac:dyDescent="0.15">
      <c r="B29" s="12">
        <v>0.1095</v>
      </c>
      <c r="C29" s="5" t="s">
        <v>46</v>
      </c>
      <c r="D29" s="5" t="s">
        <v>63</v>
      </c>
      <c r="E29" s="5" t="s">
        <v>48</v>
      </c>
      <c r="F29" s="5">
        <v>1</v>
      </c>
      <c r="G29" s="10">
        <v>9.93</v>
      </c>
      <c r="H29" s="11">
        <v>0</v>
      </c>
    </row>
    <row r="30" spans="2:8" ht="9.75" thickBot="1" x14ac:dyDescent="0.2">
      <c r="E30" s="13" t="s">
        <v>64</v>
      </c>
      <c r="G30" s="14">
        <v>113597.4</v>
      </c>
      <c r="H30" s="15">
        <v>38.659999999999997</v>
      </c>
    </row>
    <row r="31" spans="2:8" ht="15.75" thickTop="1" x14ac:dyDescent="0.25">
      <c r="B31" s="68" t="s">
        <v>65</v>
      </c>
      <c r="C31" s="67"/>
      <c r="H31" s="11"/>
    </row>
    <row r="32" spans="2:8" ht="15" x14ac:dyDescent="0.25">
      <c r="B32" s="66" t="s">
        <v>9</v>
      </c>
      <c r="C32" s="67"/>
      <c r="H32" s="11"/>
    </row>
    <row r="33" spans="2:8" x14ac:dyDescent="0.15">
      <c r="B33" s="12">
        <v>6.7900000000000002E-2</v>
      </c>
      <c r="C33" s="5" t="s">
        <v>66</v>
      </c>
      <c r="D33" s="5" t="s">
        <v>67</v>
      </c>
      <c r="E33" s="5" t="s">
        <v>68</v>
      </c>
      <c r="F33" s="5">
        <v>105000000</v>
      </c>
      <c r="G33" s="10">
        <v>102238.08</v>
      </c>
      <c r="H33" s="11">
        <v>34.81</v>
      </c>
    </row>
    <row r="34" spans="2:8" x14ac:dyDescent="0.15">
      <c r="B34" s="12">
        <v>7.7200000000000005E-2</v>
      </c>
      <c r="C34" s="5" t="s">
        <v>69</v>
      </c>
      <c r="D34" s="5" t="s">
        <v>70</v>
      </c>
      <c r="E34" s="5" t="s">
        <v>68</v>
      </c>
      <c r="F34" s="5">
        <v>39500000</v>
      </c>
      <c r="G34" s="10">
        <v>40724.660000000003</v>
      </c>
      <c r="H34" s="11">
        <v>13.870000000000001</v>
      </c>
    </row>
    <row r="35" spans="2:8" x14ac:dyDescent="0.15">
      <c r="B35" s="12">
        <v>6.9699999999999998E-2</v>
      </c>
      <c r="C35" s="5" t="s">
        <v>71</v>
      </c>
      <c r="D35" s="5" t="s">
        <v>72</v>
      </c>
      <c r="E35" s="5" t="s">
        <v>68</v>
      </c>
      <c r="F35" s="5">
        <v>8000000</v>
      </c>
      <c r="G35" s="10">
        <v>8004</v>
      </c>
      <c r="H35" s="11">
        <v>2.73</v>
      </c>
    </row>
    <row r="36" spans="2:8" x14ac:dyDescent="0.15">
      <c r="B36" s="12">
        <v>7.6799999999999993E-2</v>
      </c>
      <c r="C36" s="5" t="s">
        <v>73</v>
      </c>
      <c r="D36" s="5" t="s">
        <v>74</v>
      </c>
      <c r="E36" s="5" t="s">
        <v>68</v>
      </c>
      <c r="F36" s="5">
        <v>3500000</v>
      </c>
      <c r="G36" s="10">
        <v>3609.9300000000003</v>
      </c>
      <c r="H36" s="11">
        <v>1.23</v>
      </c>
    </row>
    <row r="37" spans="2:8" x14ac:dyDescent="0.15">
      <c r="B37" s="12">
        <v>7.8700000000000006E-2</v>
      </c>
      <c r="C37" s="5" t="s">
        <v>75</v>
      </c>
      <c r="D37" s="5" t="s">
        <v>76</v>
      </c>
      <c r="E37" s="5" t="s">
        <v>68</v>
      </c>
      <c r="F37" s="5">
        <v>3300000</v>
      </c>
      <c r="G37" s="10">
        <v>3323.7000000000003</v>
      </c>
      <c r="H37" s="11">
        <v>1.1300000000000001</v>
      </c>
    </row>
    <row r="38" spans="2:8" x14ac:dyDescent="0.15">
      <c r="B38" s="12">
        <v>7.6200000000000004E-2</v>
      </c>
      <c r="C38" s="5" t="s">
        <v>71</v>
      </c>
      <c r="D38" s="5" t="s">
        <v>77</v>
      </c>
      <c r="E38" s="5" t="s">
        <v>68</v>
      </c>
      <c r="F38" s="5">
        <v>3300000</v>
      </c>
      <c r="G38" s="10">
        <v>3269.87</v>
      </c>
      <c r="H38" s="11">
        <v>1.1100000000000001</v>
      </c>
    </row>
    <row r="39" spans="2:8" x14ac:dyDescent="0.15">
      <c r="B39" s="12">
        <v>1.44E-2</v>
      </c>
      <c r="C39" s="5" t="s">
        <v>73</v>
      </c>
      <c r="D39" s="5" t="s">
        <v>78</v>
      </c>
      <c r="E39" s="5" t="s">
        <v>68</v>
      </c>
      <c r="F39" s="5">
        <v>1000000</v>
      </c>
      <c r="G39" s="10">
        <v>1023.51</v>
      </c>
      <c r="H39" s="11">
        <v>0.35000000000000003</v>
      </c>
    </row>
    <row r="40" spans="2:8" x14ac:dyDescent="0.15">
      <c r="B40" s="12">
        <v>8.2699999999999996E-2</v>
      </c>
      <c r="C40" s="5" t="s">
        <v>79</v>
      </c>
      <c r="D40" s="5" t="s">
        <v>80</v>
      </c>
      <c r="E40" s="5" t="s">
        <v>68</v>
      </c>
      <c r="F40" s="5">
        <v>700000</v>
      </c>
      <c r="G40" s="10">
        <v>725.69</v>
      </c>
      <c r="H40" s="11">
        <v>0.25</v>
      </c>
    </row>
    <row r="41" spans="2:8" x14ac:dyDescent="0.15">
      <c r="B41" s="12">
        <v>8.0799999999999997E-2</v>
      </c>
      <c r="C41" s="5" t="s">
        <v>81</v>
      </c>
      <c r="D41" s="5" t="s">
        <v>82</v>
      </c>
      <c r="E41" s="5" t="s">
        <v>68</v>
      </c>
      <c r="F41" s="5">
        <v>700000</v>
      </c>
      <c r="G41" s="10">
        <v>718.9</v>
      </c>
      <c r="H41" s="11">
        <v>0.24000000000000002</v>
      </c>
    </row>
    <row r="42" spans="2:8" x14ac:dyDescent="0.15">
      <c r="B42" s="12">
        <v>8.0399999999999999E-2</v>
      </c>
      <c r="C42" s="5" t="s">
        <v>83</v>
      </c>
      <c r="D42" s="5" t="s">
        <v>84</v>
      </c>
      <c r="E42" s="5" t="s">
        <v>68</v>
      </c>
      <c r="F42" s="5">
        <v>700000</v>
      </c>
      <c r="G42" s="10">
        <v>715.09</v>
      </c>
      <c r="H42" s="11">
        <v>0.24000000000000002</v>
      </c>
    </row>
    <row r="43" spans="2:8" x14ac:dyDescent="0.15">
      <c r="B43" s="12">
        <v>7.9500000000000001E-2</v>
      </c>
      <c r="C43" s="5" t="s">
        <v>85</v>
      </c>
      <c r="D43" s="5" t="s">
        <v>86</v>
      </c>
      <c r="E43" s="5" t="s">
        <v>68</v>
      </c>
      <c r="F43" s="5">
        <v>700000</v>
      </c>
      <c r="G43" s="10">
        <v>711.69</v>
      </c>
      <c r="H43" s="11">
        <v>0.24000000000000002</v>
      </c>
    </row>
    <row r="44" spans="2:8" x14ac:dyDescent="0.15">
      <c r="B44" s="12">
        <v>8.0500000000000002E-2</v>
      </c>
      <c r="C44" s="5" t="s">
        <v>69</v>
      </c>
      <c r="D44" s="5" t="s">
        <v>87</v>
      </c>
      <c r="E44" s="5" t="s">
        <v>68</v>
      </c>
      <c r="F44" s="5">
        <v>700000</v>
      </c>
      <c r="G44" s="10">
        <v>711.6</v>
      </c>
      <c r="H44" s="11">
        <v>0.24000000000000002</v>
      </c>
    </row>
    <row r="45" spans="2:8" x14ac:dyDescent="0.15">
      <c r="B45" s="12">
        <v>7.9299999999999995E-2</v>
      </c>
      <c r="C45" s="5" t="s">
        <v>88</v>
      </c>
      <c r="D45" s="5" t="s">
        <v>89</v>
      </c>
      <c r="E45" s="5" t="s">
        <v>68</v>
      </c>
      <c r="F45" s="5">
        <v>700000</v>
      </c>
      <c r="G45" s="10">
        <v>708.13</v>
      </c>
      <c r="H45" s="11">
        <v>0.24000000000000002</v>
      </c>
    </row>
    <row r="46" spans="2:8" x14ac:dyDescent="0.15">
      <c r="B46" s="12">
        <v>7.9399999999999998E-2</v>
      </c>
      <c r="C46" s="5" t="s">
        <v>75</v>
      </c>
      <c r="D46" s="5" t="s">
        <v>90</v>
      </c>
      <c r="E46" s="5" t="s">
        <v>68</v>
      </c>
      <c r="F46" s="5">
        <v>700000</v>
      </c>
      <c r="G46" s="10">
        <v>707.65</v>
      </c>
      <c r="H46" s="11">
        <v>0.24000000000000002</v>
      </c>
    </row>
    <row r="47" spans="2:8" x14ac:dyDescent="0.15">
      <c r="B47" s="12">
        <v>7.6999999999999999E-2</v>
      </c>
      <c r="C47" s="5" t="s">
        <v>73</v>
      </c>
      <c r="D47" s="5" t="s">
        <v>91</v>
      </c>
      <c r="E47" s="5" t="s">
        <v>68</v>
      </c>
      <c r="F47" s="5">
        <v>700000</v>
      </c>
      <c r="G47" s="10">
        <v>701.52</v>
      </c>
      <c r="H47" s="11">
        <v>0.24000000000000002</v>
      </c>
    </row>
    <row r="48" spans="2:8" x14ac:dyDescent="0.15">
      <c r="B48" s="12">
        <v>8.1299999999999997E-2</v>
      </c>
      <c r="C48" s="5" t="s">
        <v>92</v>
      </c>
      <c r="D48" s="5" t="s">
        <v>93</v>
      </c>
      <c r="E48" s="5" t="s">
        <v>68</v>
      </c>
      <c r="F48" s="5">
        <v>600000</v>
      </c>
      <c r="G48" s="10">
        <v>637.20000000000005</v>
      </c>
      <c r="H48" s="11">
        <v>0.22</v>
      </c>
    </row>
    <row r="49" spans="1:8" x14ac:dyDescent="0.15">
      <c r="B49" s="12">
        <v>8.0699999999999994E-2</v>
      </c>
      <c r="C49" s="5" t="s">
        <v>66</v>
      </c>
      <c r="D49" s="5" t="s">
        <v>94</v>
      </c>
      <c r="E49" s="5" t="s">
        <v>68</v>
      </c>
      <c r="F49" s="5">
        <v>550000</v>
      </c>
      <c r="G49" s="10">
        <v>562.72</v>
      </c>
      <c r="H49" s="11">
        <v>0.19</v>
      </c>
    </row>
    <row r="50" spans="1:8" x14ac:dyDescent="0.15">
      <c r="B50" s="12">
        <v>7.7299999999999994E-2</v>
      </c>
      <c r="C50" s="5" t="s">
        <v>69</v>
      </c>
      <c r="D50" s="5" t="s">
        <v>95</v>
      </c>
      <c r="E50" s="5" t="s">
        <v>68</v>
      </c>
      <c r="F50" s="5">
        <v>500000</v>
      </c>
      <c r="G50" s="10">
        <v>499.48</v>
      </c>
      <c r="H50" s="11">
        <v>0.17</v>
      </c>
    </row>
    <row r="51" spans="1:8" x14ac:dyDescent="0.15">
      <c r="B51" s="12">
        <v>7.7299999999999994E-2</v>
      </c>
      <c r="C51" s="5" t="s">
        <v>88</v>
      </c>
      <c r="D51" s="5" t="s">
        <v>96</v>
      </c>
      <c r="E51" s="5" t="s">
        <v>68</v>
      </c>
      <c r="F51" s="5">
        <v>500000</v>
      </c>
      <c r="G51" s="10">
        <v>499.05</v>
      </c>
      <c r="H51" s="11">
        <v>0.17</v>
      </c>
    </row>
    <row r="52" spans="1:8" x14ac:dyDescent="0.15">
      <c r="B52" s="12">
        <v>7.7299999999999994E-2</v>
      </c>
      <c r="C52" s="5" t="s">
        <v>71</v>
      </c>
      <c r="D52" s="5" t="s">
        <v>97</v>
      </c>
      <c r="E52" s="5" t="s">
        <v>68</v>
      </c>
      <c r="F52" s="5">
        <v>500000</v>
      </c>
      <c r="G52" s="10">
        <v>499</v>
      </c>
      <c r="H52" s="11">
        <v>0.17</v>
      </c>
    </row>
    <row r="53" spans="1:8" x14ac:dyDescent="0.15">
      <c r="B53" s="12">
        <v>7.7299999999999994E-2</v>
      </c>
      <c r="C53" s="5" t="s">
        <v>79</v>
      </c>
      <c r="D53" s="5" t="s">
        <v>98</v>
      </c>
      <c r="E53" s="5" t="s">
        <v>68</v>
      </c>
      <c r="F53" s="5">
        <v>400000</v>
      </c>
      <c r="G53" s="10">
        <v>398.98</v>
      </c>
      <c r="H53" s="11">
        <v>0.13999999999999999</v>
      </c>
    </row>
    <row r="54" spans="1:8" x14ac:dyDescent="0.15">
      <c r="B54" s="12">
        <v>8.72E-2</v>
      </c>
      <c r="C54" s="5" t="s">
        <v>99</v>
      </c>
      <c r="D54" s="5" t="s">
        <v>100</v>
      </c>
      <c r="E54" s="5" t="s">
        <v>68</v>
      </c>
      <c r="F54" s="5">
        <v>250000</v>
      </c>
      <c r="G54" s="10">
        <v>261.78000000000003</v>
      </c>
      <c r="H54" s="11">
        <v>9.0000000000000011E-2</v>
      </c>
    </row>
    <row r="55" spans="1:8" ht="9.75" thickBot="1" x14ac:dyDescent="0.2">
      <c r="E55" s="13" t="s">
        <v>64</v>
      </c>
      <c r="G55" s="14">
        <v>171252.23</v>
      </c>
      <c r="H55" s="15">
        <v>58.309999999999903</v>
      </c>
    </row>
    <row r="56" spans="1:8" ht="9.75" thickTop="1" x14ac:dyDescent="0.15">
      <c r="H56" s="11"/>
    </row>
    <row r="57" spans="1:8" ht="15" x14ac:dyDescent="0.25">
      <c r="A57" s="66" t="s">
        <v>101</v>
      </c>
      <c r="B57" s="67"/>
      <c r="C57" s="67"/>
      <c r="H57" s="11"/>
    </row>
    <row r="58" spans="1:8" ht="15" x14ac:dyDescent="0.25">
      <c r="B58" s="68" t="s">
        <v>102</v>
      </c>
      <c r="C58" s="67"/>
      <c r="H58" s="11"/>
    </row>
    <row r="59" spans="1:8" x14ac:dyDescent="0.15">
      <c r="B59" s="16" t="s">
        <v>103</v>
      </c>
      <c r="C59" s="5" t="s">
        <v>44</v>
      </c>
      <c r="D59" s="5" t="s">
        <v>104</v>
      </c>
      <c r="E59" s="5" t="s">
        <v>105</v>
      </c>
      <c r="F59" s="5">
        <v>1900</v>
      </c>
      <c r="G59" s="10">
        <v>9496.6200000000008</v>
      </c>
      <c r="H59" s="11">
        <v>3.2300000000000004</v>
      </c>
    </row>
    <row r="60" spans="1:8" ht="9.75" thickBot="1" x14ac:dyDescent="0.2">
      <c r="E60" s="13" t="s">
        <v>64</v>
      </c>
      <c r="G60" s="14">
        <v>9496.6200000000008</v>
      </c>
      <c r="H60" s="15">
        <v>3.23</v>
      </c>
    </row>
    <row r="61" spans="1:8" ht="9.75" thickTop="1" x14ac:dyDescent="0.15">
      <c r="H61" s="11"/>
    </row>
    <row r="62" spans="1:8" x14ac:dyDescent="0.15">
      <c r="B62" s="16" t="s">
        <v>106</v>
      </c>
      <c r="C62" s="5" t="s">
        <v>107</v>
      </c>
      <c r="E62" s="5" t="s">
        <v>106</v>
      </c>
      <c r="G62" s="10">
        <v>799.88</v>
      </c>
      <c r="H62" s="11">
        <v>0.27</v>
      </c>
    </row>
    <row r="63" spans="1:8" ht="9.75" thickBot="1" x14ac:dyDescent="0.2">
      <c r="E63" s="13" t="s">
        <v>64</v>
      </c>
      <c r="G63" s="14">
        <v>799.88</v>
      </c>
      <c r="H63" s="15">
        <v>0.27</v>
      </c>
    </row>
    <row r="64" spans="1:8" ht="9.75" thickTop="1" x14ac:dyDescent="0.15">
      <c r="H64" s="11"/>
    </row>
    <row r="65" spans="1:8" x14ac:dyDescent="0.15">
      <c r="A65" s="17" t="s">
        <v>108</v>
      </c>
      <c r="G65" s="18">
        <v>-1454.42</v>
      </c>
      <c r="H65" s="19">
        <v>-0.47</v>
      </c>
    </row>
    <row r="66" spans="1:8" x14ac:dyDescent="0.15">
      <c r="H66" s="11"/>
    </row>
    <row r="67" spans="1:8" ht="9.75" thickBot="1" x14ac:dyDescent="0.2">
      <c r="E67" s="13" t="s">
        <v>109</v>
      </c>
      <c r="G67" s="14">
        <v>293691.71000000002</v>
      </c>
      <c r="H67" s="15">
        <v>100</v>
      </c>
    </row>
    <row r="68" spans="1:8" ht="9.75" thickTop="1" x14ac:dyDescent="0.15">
      <c r="H68" s="11"/>
    </row>
    <row r="69" spans="1:8" x14ac:dyDescent="0.15">
      <c r="A69" s="13" t="s">
        <v>110</v>
      </c>
      <c r="H69" s="11"/>
    </row>
    <row r="70" spans="1:8" x14ac:dyDescent="0.15">
      <c r="A70" s="5">
        <v>1</v>
      </c>
      <c r="B70" s="5" t="s">
        <v>111</v>
      </c>
      <c r="H70" s="11"/>
    </row>
    <row r="71" spans="1:8" x14ac:dyDescent="0.15">
      <c r="H71" s="11"/>
    </row>
    <row r="72" spans="1:8" x14ac:dyDescent="0.15">
      <c r="A72" s="5">
        <v>2</v>
      </c>
      <c r="B72" s="5" t="s">
        <v>112</v>
      </c>
      <c r="H72" s="11"/>
    </row>
    <row r="73" spans="1:8" x14ac:dyDescent="0.15">
      <c r="H73" s="11"/>
    </row>
    <row r="74" spans="1:8" x14ac:dyDescent="0.15">
      <c r="A74" s="5">
        <v>3</v>
      </c>
      <c r="B74" s="5" t="s">
        <v>113</v>
      </c>
      <c r="H74" s="11"/>
    </row>
    <row r="75" spans="1:8" x14ac:dyDescent="0.15">
      <c r="B75" s="5" t="s">
        <v>114</v>
      </c>
      <c r="H75" s="11"/>
    </row>
    <row r="76" spans="1:8" x14ac:dyDescent="0.15">
      <c r="B76" s="5" t="s">
        <v>115</v>
      </c>
      <c r="H76" s="11"/>
    </row>
    <row r="77" spans="1:8" x14ac:dyDescent="0.15">
      <c r="A77" s="1"/>
      <c r="B77" s="1"/>
      <c r="C77" s="1"/>
      <c r="D77" s="1"/>
      <c r="E77" s="1"/>
      <c r="F77" s="1"/>
      <c r="G77" s="3"/>
      <c r="H77" s="20"/>
    </row>
  </sheetData>
  <mergeCells count="8">
    <mergeCell ref="A57:C57"/>
    <mergeCell ref="B58:C58"/>
    <mergeCell ref="A2:C2"/>
    <mergeCell ref="A3:C3"/>
    <mergeCell ref="B4:C4"/>
    <mergeCell ref="B5:C5"/>
    <mergeCell ref="B31:C31"/>
    <mergeCell ref="B32:C32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9"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2.140625" style="30" bestFit="1" customWidth="1"/>
    <col min="5" max="5" width="20" style="30" bestFit="1" customWidth="1"/>
    <col min="6" max="6" width="7.85546875" style="30" bestFit="1" customWidth="1"/>
    <col min="7" max="7" width="11.85546875" style="35" customWidth="1"/>
    <col min="8" max="8" width="9.5703125" style="49" customWidth="1"/>
    <col min="9" max="16384" width="9.140625" style="30"/>
  </cols>
  <sheetData>
    <row r="1" spans="1:8" x14ac:dyDescent="0.2">
      <c r="A1" s="26"/>
      <c r="B1" s="26"/>
      <c r="C1" s="27" t="s">
        <v>2032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579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484</v>
      </c>
      <c r="B3" s="72"/>
      <c r="C3" s="72"/>
      <c r="H3" s="36"/>
    </row>
    <row r="4" spans="1:8" x14ac:dyDescent="0.2">
      <c r="B4" s="71" t="s">
        <v>9</v>
      </c>
      <c r="C4" s="72"/>
      <c r="H4" s="36"/>
    </row>
    <row r="5" spans="1:8" x14ac:dyDescent="0.2">
      <c r="B5" s="37" t="s">
        <v>106</v>
      </c>
      <c r="C5" s="30" t="s">
        <v>405</v>
      </c>
      <c r="D5" s="30" t="s">
        <v>1028</v>
      </c>
      <c r="E5" s="30" t="s">
        <v>1029</v>
      </c>
      <c r="F5" s="30">
        <v>8676</v>
      </c>
      <c r="G5" s="35">
        <v>133.80000000000001</v>
      </c>
      <c r="H5" s="36">
        <v>11.370000000000001</v>
      </c>
    </row>
    <row r="6" spans="1:8" x14ac:dyDescent="0.2">
      <c r="B6" s="37" t="s">
        <v>106</v>
      </c>
      <c r="C6" s="30" t="s">
        <v>54</v>
      </c>
      <c r="D6" s="30" t="s">
        <v>1077</v>
      </c>
      <c r="E6" s="30" t="s">
        <v>1078</v>
      </c>
      <c r="F6" s="30">
        <v>6804</v>
      </c>
      <c r="G6" s="35">
        <v>104.58</v>
      </c>
      <c r="H6" s="36">
        <v>8.89</v>
      </c>
    </row>
    <row r="7" spans="1:8" x14ac:dyDescent="0.2">
      <c r="B7" s="37" t="s">
        <v>106</v>
      </c>
      <c r="C7" s="30" t="s">
        <v>1102</v>
      </c>
      <c r="D7" s="30" t="s">
        <v>1103</v>
      </c>
      <c r="E7" s="30" t="s">
        <v>1075</v>
      </c>
      <c r="F7" s="30">
        <v>36425</v>
      </c>
      <c r="G7" s="35">
        <v>101.48</v>
      </c>
      <c r="H7" s="36">
        <v>8.6300000000000008</v>
      </c>
    </row>
    <row r="8" spans="1:8" x14ac:dyDescent="0.2">
      <c r="B8" s="37" t="s">
        <v>106</v>
      </c>
      <c r="C8" s="30" t="s">
        <v>1090</v>
      </c>
      <c r="D8" s="30" t="s">
        <v>1091</v>
      </c>
      <c r="E8" s="30" t="s">
        <v>1092</v>
      </c>
      <c r="F8" s="30">
        <v>7097</v>
      </c>
      <c r="G8" s="35">
        <v>98.990000000000009</v>
      </c>
      <c r="H8" s="36">
        <v>8.41</v>
      </c>
    </row>
    <row r="9" spans="1:8" x14ac:dyDescent="0.2">
      <c r="B9" s="37" t="s">
        <v>106</v>
      </c>
      <c r="C9" s="30" t="s">
        <v>1034</v>
      </c>
      <c r="D9" s="30" t="s">
        <v>1035</v>
      </c>
      <c r="E9" s="30" t="s">
        <v>1036</v>
      </c>
      <c r="F9" s="30">
        <v>8573</v>
      </c>
      <c r="G9" s="35">
        <v>78.820000000000007</v>
      </c>
      <c r="H9" s="36">
        <v>6.7</v>
      </c>
    </row>
    <row r="10" spans="1:8" x14ac:dyDescent="0.2">
      <c r="B10" s="37" t="s">
        <v>106</v>
      </c>
      <c r="C10" s="30" t="s">
        <v>19</v>
      </c>
      <c r="D10" s="30" t="s">
        <v>1030</v>
      </c>
      <c r="E10" s="30" t="s">
        <v>1029</v>
      </c>
      <c r="F10" s="30">
        <v>24975</v>
      </c>
      <c r="G10" s="35">
        <v>69.56</v>
      </c>
      <c r="H10" s="36">
        <v>5.91</v>
      </c>
    </row>
    <row r="11" spans="1:8" x14ac:dyDescent="0.2">
      <c r="B11" s="37" t="s">
        <v>106</v>
      </c>
      <c r="C11" s="30" t="s">
        <v>1037</v>
      </c>
      <c r="D11" s="30" t="s">
        <v>1038</v>
      </c>
      <c r="E11" s="30" t="s">
        <v>1039</v>
      </c>
      <c r="F11" s="30">
        <v>3442</v>
      </c>
      <c r="G11" s="35">
        <v>60.17</v>
      </c>
      <c r="H11" s="36">
        <v>5.1100000000000003</v>
      </c>
    </row>
    <row r="12" spans="1:8" x14ac:dyDescent="0.2">
      <c r="B12" s="37" t="s">
        <v>106</v>
      </c>
      <c r="C12" s="30" t="s">
        <v>1126</v>
      </c>
      <c r="D12" s="30" t="s">
        <v>1127</v>
      </c>
      <c r="E12" s="30" t="s">
        <v>1036</v>
      </c>
      <c r="F12" s="30">
        <v>2282</v>
      </c>
      <c r="G12" s="35">
        <v>51.85</v>
      </c>
      <c r="H12" s="36">
        <v>4.41</v>
      </c>
    </row>
    <row r="13" spans="1:8" x14ac:dyDescent="0.2">
      <c r="B13" s="37" t="s">
        <v>106</v>
      </c>
      <c r="C13" s="30" t="s">
        <v>60</v>
      </c>
      <c r="D13" s="30" t="s">
        <v>1054</v>
      </c>
      <c r="E13" s="30" t="s">
        <v>1029</v>
      </c>
      <c r="F13" s="30">
        <v>13682</v>
      </c>
      <c r="G13" s="35">
        <v>39.6</v>
      </c>
      <c r="H13" s="36">
        <v>3.37</v>
      </c>
    </row>
    <row r="14" spans="1:8" x14ac:dyDescent="0.2">
      <c r="B14" s="37" t="s">
        <v>106</v>
      </c>
      <c r="C14" s="30" t="s">
        <v>656</v>
      </c>
      <c r="D14" s="30" t="s">
        <v>1062</v>
      </c>
      <c r="E14" s="30" t="s">
        <v>1042</v>
      </c>
      <c r="F14" s="30">
        <v>8299</v>
      </c>
      <c r="G14" s="35">
        <v>37.99</v>
      </c>
      <c r="H14" s="36">
        <v>3.2300000000000004</v>
      </c>
    </row>
    <row r="15" spans="1:8" x14ac:dyDescent="0.2">
      <c r="B15" s="37" t="s">
        <v>106</v>
      </c>
      <c r="C15" s="30" t="s">
        <v>1040</v>
      </c>
      <c r="D15" s="30" t="s">
        <v>1041</v>
      </c>
      <c r="E15" s="30" t="s">
        <v>1042</v>
      </c>
      <c r="F15" s="30">
        <v>571</v>
      </c>
      <c r="G15" s="35">
        <v>37.26</v>
      </c>
      <c r="H15" s="36">
        <v>3.17</v>
      </c>
    </row>
    <row r="16" spans="1:8" x14ac:dyDescent="0.2">
      <c r="B16" s="37" t="s">
        <v>106</v>
      </c>
      <c r="C16" s="30" t="s">
        <v>33</v>
      </c>
      <c r="D16" s="30" t="s">
        <v>1076</v>
      </c>
      <c r="E16" s="30" t="s">
        <v>1029</v>
      </c>
      <c r="F16" s="30">
        <v>7183</v>
      </c>
      <c r="G16" s="35">
        <v>36.6</v>
      </c>
      <c r="H16" s="36">
        <v>3.1100000000000003</v>
      </c>
    </row>
    <row r="17" spans="2:8" x14ac:dyDescent="0.2">
      <c r="B17" s="37" t="s">
        <v>106</v>
      </c>
      <c r="C17" s="30" t="s">
        <v>1270</v>
      </c>
      <c r="D17" s="30" t="s">
        <v>1271</v>
      </c>
      <c r="E17" s="30" t="s">
        <v>1065</v>
      </c>
      <c r="F17" s="30">
        <v>4631</v>
      </c>
      <c r="G17" s="35">
        <v>29.76</v>
      </c>
      <c r="H17" s="36">
        <v>2.5299999999999998</v>
      </c>
    </row>
    <row r="18" spans="2:8" x14ac:dyDescent="0.2">
      <c r="B18" s="37" t="s">
        <v>106</v>
      </c>
      <c r="C18" s="30" t="s">
        <v>1260</v>
      </c>
      <c r="D18" s="30" t="s">
        <v>1261</v>
      </c>
      <c r="E18" s="30" t="s">
        <v>1075</v>
      </c>
      <c r="F18" s="30">
        <v>3064</v>
      </c>
      <c r="G18" s="35">
        <v>28.64</v>
      </c>
      <c r="H18" s="36">
        <v>2.4300000000000002</v>
      </c>
    </row>
    <row r="19" spans="2:8" x14ac:dyDescent="0.2">
      <c r="B19" s="37" t="s">
        <v>106</v>
      </c>
      <c r="C19" s="30" t="s">
        <v>1112</v>
      </c>
      <c r="D19" s="30" t="s">
        <v>1113</v>
      </c>
      <c r="E19" s="30" t="s">
        <v>1042</v>
      </c>
      <c r="F19" s="30">
        <v>1998</v>
      </c>
      <c r="G19" s="35">
        <v>26.66</v>
      </c>
      <c r="H19" s="36">
        <v>2.27</v>
      </c>
    </row>
    <row r="20" spans="2:8" x14ac:dyDescent="0.2">
      <c r="B20" s="37" t="s">
        <v>106</v>
      </c>
      <c r="C20" s="30" t="s">
        <v>1256</v>
      </c>
      <c r="D20" s="30" t="s">
        <v>1257</v>
      </c>
      <c r="E20" s="30" t="s">
        <v>1075</v>
      </c>
      <c r="F20" s="30">
        <v>1933</v>
      </c>
      <c r="G20" s="35">
        <v>21.64</v>
      </c>
      <c r="H20" s="36">
        <v>1.8399999999999999</v>
      </c>
    </row>
    <row r="21" spans="2:8" x14ac:dyDescent="0.2">
      <c r="B21" s="37" t="s">
        <v>106</v>
      </c>
      <c r="C21" s="30" t="s">
        <v>1208</v>
      </c>
      <c r="D21" s="30" t="s">
        <v>1209</v>
      </c>
      <c r="E21" s="30" t="s">
        <v>1210</v>
      </c>
      <c r="F21" s="30">
        <v>11561</v>
      </c>
      <c r="G21" s="35">
        <v>21.54</v>
      </c>
      <c r="H21" s="36">
        <v>1.83</v>
      </c>
    </row>
    <row r="22" spans="2:8" x14ac:dyDescent="0.2">
      <c r="B22" s="37" t="s">
        <v>106</v>
      </c>
      <c r="C22" s="30" t="s">
        <v>727</v>
      </c>
      <c r="D22" s="30" t="s">
        <v>1966</v>
      </c>
      <c r="E22" s="30" t="s">
        <v>1231</v>
      </c>
      <c r="F22" s="30">
        <v>5659</v>
      </c>
      <c r="G22" s="35">
        <v>20.07</v>
      </c>
      <c r="H22" s="36">
        <v>1.71</v>
      </c>
    </row>
    <row r="23" spans="2:8" x14ac:dyDescent="0.2">
      <c r="B23" s="37" t="s">
        <v>106</v>
      </c>
      <c r="C23" s="30" t="s">
        <v>527</v>
      </c>
      <c r="D23" s="30" t="s">
        <v>1198</v>
      </c>
      <c r="E23" s="30" t="s">
        <v>1199</v>
      </c>
      <c r="F23" s="30">
        <v>9425</v>
      </c>
      <c r="G23" s="35">
        <v>19.57</v>
      </c>
      <c r="H23" s="36">
        <v>1.66</v>
      </c>
    </row>
    <row r="24" spans="2:8" x14ac:dyDescent="0.2">
      <c r="B24" s="37" t="s">
        <v>106</v>
      </c>
      <c r="C24" s="30" t="s">
        <v>1206</v>
      </c>
      <c r="D24" s="30" t="s">
        <v>1207</v>
      </c>
      <c r="E24" s="30" t="s">
        <v>1042</v>
      </c>
      <c r="F24" s="30">
        <v>548</v>
      </c>
      <c r="G24" s="35">
        <v>18.14</v>
      </c>
      <c r="H24" s="36">
        <v>1.54</v>
      </c>
    </row>
    <row r="25" spans="2:8" x14ac:dyDescent="0.2">
      <c r="B25" s="37" t="s">
        <v>106</v>
      </c>
      <c r="C25" s="30" t="s">
        <v>1202</v>
      </c>
      <c r="D25" s="30" t="s">
        <v>1203</v>
      </c>
      <c r="E25" s="30" t="s">
        <v>1199</v>
      </c>
      <c r="F25" s="30">
        <v>10612</v>
      </c>
      <c r="G25" s="35">
        <v>17.45</v>
      </c>
      <c r="H25" s="36">
        <v>1.48</v>
      </c>
    </row>
    <row r="26" spans="2:8" x14ac:dyDescent="0.2">
      <c r="B26" s="37" t="s">
        <v>106</v>
      </c>
      <c r="C26" s="30" t="s">
        <v>1264</v>
      </c>
      <c r="D26" s="30" t="s">
        <v>1265</v>
      </c>
      <c r="E26" s="30" t="s">
        <v>1042</v>
      </c>
      <c r="F26" s="30">
        <v>584</v>
      </c>
      <c r="G26" s="35">
        <v>16.75</v>
      </c>
      <c r="H26" s="36">
        <v>1.4200000000000002</v>
      </c>
    </row>
    <row r="27" spans="2:8" x14ac:dyDescent="0.2">
      <c r="B27" s="37" t="s">
        <v>106</v>
      </c>
      <c r="C27" s="30" t="s">
        <v>1285</v>
      </c>
      <c r="D27" s="30" t="s">
        <v>1286</v>
      </c>
      <c r="E27" s="30" t="s">
        <v>1287</v>
      </c>
      <c r="F27" s="30">
        <v>5326</v>
      </c>
      <c r="G27" s="35">
        <v>14.75</v>
      </c>
      <c r="H27" s="36">
        <v>1.25</v>
      </c>
    </row>
    <row r="28" spans="2:8" x14ac:dyDescent="0.2">
      <c r="B28" s="37" t="s">
        <v>106</v>
      </c>
      <c r="C28" s="30" t="s">
        <v>1097</v>
      </c>
      <c r="D28" s="30" t="s">
        <v>1098</v>
      </c>
      <c r="E28" s="30" t="s">
        <v>1065</v>
      </c>
      <c r="F28" s="30">
        <v>1026</v>
      </c>
      <c r="G28" s="35">
        <v>13.73</v>
      </c>
      <c r="H28" s="36">
        <v>1.17</v>
      </c>
    </row>
    <row r="29" spans="2:8" x14ac:dyDescent="0.2">
      <c r="B29" s="37" t="s">
        <v>106</v>
      </c>
      <c r="C29" s="30" t="s">
        <v>1268</v>
      </c>
      <c r="D29" s="30" t="s">
        <v>1269</v>
      </c>
      <c r="E29" s="30" t="s">
        <v>1065</v>
      </c>
      <c r="F29" s="30">
        <v>525</v>
      </c>
      <c r="G29" s="35">
        <v>13.65</v>
      </c>
      <c r="H29" s="36">
        <v>1.1600000000000001</v>
      </c>
    </row>
    <row r="30" spans="2:8" x14ac:dyDescent="0.2">
      <c r="B30" s="37" t="s">
        <v>106</v>
      </c>
      <c r="C30" s="30" t="s">
        <v>1221</v>
      </c>
      <c r="D30" s="30" t="s">
        <v>1222</v>
      </c>
      <c r="E30" s="30" t="s">
        <v>1036</v>
      </c>
      <c r="F30" s="30">
        <v>2711</v>
      </c>
      <c r="G30" s="35">
        <v>13.4</v>
      </c>
      <c r="H30" s="36">
        <v>1.1400000000000001</v>
      </c>
    </row>
    <row r="31" spans="2:8" x14ac:dyDescent="0.2">
      <c r="B31" s="37" t="s">
        <v>106</v>
      </c>
      <c r="C31" s="30" t="s">
        <v>753</v>
      </c>
      <c r="D31" s="30" t="s">
        <v>1218</v>
      </c>
      <c r="E31" s="30" t="s">
        <v>1157</v>
      </c>
      <c r="F31" s="30">
        <v>2874</v>
      </c>
      <c r="G31" s="35">
        <v>12.9</v>
      </c>
      <c r="H31" s="36">
        <v>1.1000000000000001</v>
      </c>
    </row>
    <row r="32" spans="2:8" x14ac:dyDescent="0.2">
      <c r="B32" s="37" t="s">
        <v>106</v>
      </c>
      <c r="C32" s="30" t="s">
        <v>478</v>
      </c>
      <c r="D32" s="30" t="s">
        <v>1298</v>
      </c>
      <c r="E32" s="30" t="s">
        <v>1147</v>
      </c>
      <c r="F32" s="30">
        <v>3820</v>
      </c>
      <c r="G32" s="35">
        <v>12.49</v>
      </c>
      <c r="H32" s="36">
        <v>1.06</v>
      </c>
    </row>
    <row r="33" spans="1:8" x14ac:dyDescent="0.2">
      <c r="B33" s="37" t="s">
        <v>106</v>
      </c>
      <c r="C33" s="30" t="s">
        <v>1116</v>
      </c>
      <c r="D33" s="30" t="s">
        <v>1117</v>
      </c>
      <c r="E33" s="30" t="s">
        <v>1065</v>
      </c>
      <c r="F33" s="30">
        <v>2174</v>
      </c>
      <c r="G33" s="35">
        <v>12.1</v>
      </c>
      <c r="H33" s="36">
        <v>1.03</v>
      </c>
    </row>
    <row r="34" spans="1:8" x14ac:dyDescent="0.2">
      <c r="B34" s="37" t="s">
        <v>106</v>
      </c>
      <c r="C34" s="30" t="s">
        <v>1031</v>
      </c>
      <c r="D34" s="30" t="s">
        <v>1032</v>
      </c>
      <c r="E34" s="30" t="s">
        <v>1033</v>
      </c>
      <c r="F34" s="30">
        <v>2684</v>
      </c>
      <c r="G34" s="35">
        <v>11.370000000000001</v>
      </c>
      <c r="H34" s="36">
        <v>0.97</v>
      </c>
    </row>
    <row r="35" spans="1:8" ht="13.5" thickBot="1" x14ac:dyDescent="0.25">
      <c r="E35" s="38" t="s">
        <v>64</v>
      </c>
      <c r="G35" s="39">
        <v>1175.31</v>
      </c>
      <c r="H35" s="40">
        <v>99.9</v>
      </c>
    </row>
    <row r="36" spans="1:8" ht="13.5" thickTop="1" x14ac:dyDescent="0.2">
      <c r="H36" s="36"/>
    </row>
    <row r="37" spans="1:8" x14ac:dyDescent="0.2">
      <c r="A37" s="46" t="s">
        <v>108</v>
      </c>
      <c r="G37" s="47">
        <v>1.22</v>
      </c>
      <c r="H37" s="45">
        <v>0.1</v>
      </c>
    </row>
    <row r="38" spans="1:8" x14ac:dyDescent="0.2">
      <c r="H38" s="36"/>
    </row>
    <row r="39" spans="1:8" ht="13.5" thickBot="1" x14ac:dyDescent="0.25">
      <c r="E39" s="38" t="s">
        <v>109</v>
      </c>
      <c r="G39" s="39">
        <v>1176.53</v>
      </c>
      <c r="H39" s="40">
        <v>100</v>
      </c>
    </row>
    <row r="40" spans="1:8" ht="13.5" thickTop="1" x14ac:dyDescent="0.2">
      <c r="H40" s="36"/>
    </row>
    <row r="41" spans="1:8" x14ac:dyDescent="0.2">
      <c r="A41" s="38" t="s">
        <v>110</v>
      </c>
      <c r="H41" s="36"/>
    </row>
    <row r="42" spans="1:8" x14ac:dyDescent="0.2">
      <c r="H42" s="36"/>
    </row>
    <row r="43" spans="1:8" x14ac:dyDescent="0.2">
      <c r="A43" s="30">
        <v>1</v>
      </c>
      <c r="B43" s="30" t="s">
        <v>112</v>
      </c>
      <c r="H43" s="36"/>
    </row>
    <row r="44" spans="1:8" x14ac:dyDescent="0.2">
      <c r="H44" s="36"/>
    </row>
    <row r="45" spans="1:8" x14ac:dyDescent="0.2">
      <c r="A45" s="26"/>
      <c r="B45" s="26"/>
      <c r="C45" s="26"/>
      <c r="D45" s="26"/>
      <c r="E45" s="26"/>
      <c r="F45" s="26"/>
      <c r="G45" s="28"/>
      <c r="H45" s="48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73"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2.42578125" style="30" bestFit="1" customWidth="1"/>
    <col min="5" max="5" width="20.42578125" style="30" bestFit="1" customWidth="1"/>
    <col min="6" max="6" width="7.85546875" style="30" bestFit="1" customWidth="1"/>
    <col min="7" max="7" width="13.5703125" style="35" customWidth="1"/>
    <col min="8" max="8" width="9" style="49" customWidth="1"/>
    <col min="9" max="16384" width="9.140625" style="30"/>
  </cols>
  <sheetData>
    <row r="1" spans="1:8" x14ac:dyDescent="0.2">
      <c r="A1" s="26"/>
      <c r="B1" s="26"/>
      <c r="C1" s="27" t="s">
        <v>2028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579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484</v>
      </c>
      <c r="B3" s="72"/>
      <c r="C3" s="72"/>
      <c r="H3" s="36"/>
    </row>
    <row r="4" spans="1:8" x14ac:dyDescent="0.2">
      <c r="B4" s="71" t="s">
        <v>9</v>
      </c>
      <c r="C4" s="72"/>
      <c r="H4" s="36"/>
    </row>
    <row r="5" spans="1:8" x14ac:dyDescent="0.2">
      <c r="B5" s="37" t="s">
        <v>106</v>
      </c>
      <c r="C5" s="30" t="s">
        <v>405</v>
      </c>
      <c r="D5" s="30" t="s">
        <v>1028</v>
      </c>
      <c r="E5" s="30" t="s">
        <v>1029</v>
      </c>
      <c r="F5" s="30">
        <v>3158500</v>
      </c>
      <c r="G5" s="35">
        <v>48846.200000000004</v>
      </c>
      <c r="H5" s="36">
        <v>4.7600000000000007</v>
      </c>
    </row>
    <row r="6" spans="1:8" x14ac:dyDescent="0.2">
      <c r="B6" s="37" t="s">
        <v>106</v>
      </c>
      <c r="C6" s="30" t="s">
        <v>1090</v>
      </c>
      <c r="D6" s="30" t="s">
        <v>1091</v>
      </c>
      <c r="E6" s="30" t="s">
        <v>1092</v>
      </c>
      <c r="F6" s="30">
        <v>3400000</v>
      </c>
      <c r="G6" s="35">
        <v>47436.800000000003</v>
      </c>
      <c r="H6" s="36">
        <v>4.62</v>
      </c>
    </row>
    <row r="7" spans="1:8" x14ac:dyDescent="0.2">
      <c r="B7" s="37" t="s">
        <v>106</v>
      </c>
      <c r="C7" s="30" t="s">
        <v>1206</v>
      </c>
      <c r="D7" s="30" t="s">
        <v>1207</v>
      </c>
      <c r="E7" s="30" t="s">
        <v>1042</v>
      </c>
      <c r="F7" s="30">
        <v>1250000</v>
      </c>
      <c r="G7" s="35">
        <v>41482.5</v>
      </c>
      <c r="H7" s="36">
        <v>4.0400000000000009</v>
      </c>
    </row>
    <row r="8" spans="1:8" x14ac:dyDescent="0.2">
      <c r="B8" s="37" t="s">
        <v>106</v>
      </c>
      <c r="C8" s="30" t="s">
        <v>1102</v>
      </c>
      <c r="D8" s="30" t="s">
        <v>1103</v>
      </c>
      <c r="E8" s="30" t="s">
        <v>1075</v>
      </c>
      <c r="F8" s="30">
        <v>14700000</v>
      </c>
      <c r="G8" s="35">
        <v>40866</v>
      </c>
      <c r="H8" s="36">
        <v>3.9800000000000004</v>
      </c>
    </row>
    <row r="9" spans="1:8" x14ac:dyDescent="0.2">
      <c r="B9" s="37" t="s">
        <v>106</v>
      </c>
      <c r="C9" s="30" t="s">
        <v>591</v>
      </c>
      <c r="D9" s="30" t="s">
        <v>1293</v>
      </c>
      <c r="E9" s="30" t="s">
        <v>1070</v>
      </c>
      <c r="F9" s="30">
        <v>875000</v>
      </c>
      <c r="G9" s="35">
        <v>37178.31</v>
      </c>
      <c r="H9" s="36">
        <v>3.62</v>
      </c>
    </row>
    <row r="10" spans="1:8" x14ac:dyDescent="0.2">
      <c r="B10" s="37" t="s">
        <v>106</v>
      </c>
      <c r="C10" s="30" t="s">
        <v>1040</v>
      </c>
      <c r="D10" s="30" t="s">
        <v>1041</v>
      </c>
      <c r="E10" s="30" t="s">
        <v>1042</v>
      </c>
      <c r="F10" s="30">
        <v>550000</v>
      </c>
      <c r="G10" s="35">
        <v>35886.68</v>
      </c>
      <c r="H10" s="36">
        <v>3.49</v>
      </c>
    </row>
    <row r="11" spans="1:8" x14ac:dyDescent="0.2">
      <c r="B11" s="37" t="s">
        <v>106</v>
      </c>
      <c r="C11" s="30" t="s">
        <v>1031</v>
      </c>
      <c r="D11" s="30" t="s">
        <v>1032</v>
      </c>
      <c r="E11" s="30" t="s">
        <v>1033</v>
      </c>
      <c r="F11" s="30">
        <v>7600000</v>
      </c>
      <c r="G11" s="35">
        <v>32220.2</v>
      </c>
      <c r="H11" s="36">
        <v>3.1400000000000006</v>
      </c>
    </row>
    <row r="12" spans="1:8" x14ac:dyDescent="0.2">
      <c r="B12" s="37" t="s">
        <v>106</v>
      </c>
      <c r="C12" s="30" t="s">
        <v>411</v>
      </c>
      <c r="D12" s="30" t="s">
        <v>1055</v>
      </c>
      <c r="E12" s="30" t="s">
        <v>1029</v>
      </c>
      <c r="F12" s="30">
        <v>2200000</v>
      </c>
      <c r="G12" s="35">
        <v>31788.9</v>
      </c>
      <c r="H12" s="36">
        <v>3.1</v>
      </c>
    </row>
    <row r="13" spans="1:8" x14ac:dyDescent="0.2">
      <c r="B13" s="37" t="s">
        <v>106</v>
      </c>
      <c r="C13" s="30" t="s">
        <v>60</v>
      </c>
      <c r="D13" s="30" t="s">
        <v>1054</v>
      </c>
      <c r="E13" s="30" t="s">
        <v>1029</v>
      </c>
      <c r="F13" s="30">
        <v>10350000</v>
      </c>
      <c r="G13" s="35">
        <v>29989.13</v>
      </c>
      <c r="H13" s="36">
        <v>2.92</v>
      </c>
    </row>
    <row r="14" spans="1:8" x14ac:dyDescent="0.2">
      <c r="B14" s="37" t="s">
        <v>106</v>
      </c>
      <c r="C14" s="30" t="s">
        <v>1419</v>
      </c>
      <c r="D14" s="30" t="s">
        <v>1420</v>
      </c>
      <c r="E14" s="30" t="s">
        <v>1070</v>
      </c>
      <c r="F14" s="30">
        <v>145920</v>
      </c>
      <c r="G14" s="35">
        <v>27998.47</v>
      </c>
      <c r="H14" s="36">
        <v>2.73</v>
      </c>
    </row>
    <row r="15" spans="1:8" x14ac:dyDescent="0.2">
      <c r="B15" s="37" t="s">
        <v>106</v>
      </c>
      <c r="C15" s="30" t="s">
        <v>1037</v>
      </c>
      <c r="D15" s="30" t="s">
        <v>1038</v>
      </c>
      <c r="E15" s="30" t="s">
        <v>1039</v>
      </c>
      <c r="F15" s="30">
        <v>1600000</v>
      </c>
      <c r="G15" s="35">
        <v>27996.799999999999</v>
      </c>
      <c r="H15" s="36">
        <v>2.73</v>
      </c>
    </row>
    <row r="16" spans="1:8" x14ac:dyDescent="0.2">
      <c r="B16" s="37" t="s">
        <v>106</v>
      </c>
      <c r="C16" s="30" t="s">
        <v>19</v>
      </c>
      <c r="D16" s="30" t="s">
        <v>1030</v>
      </c>
      <c r="E16" s="30" t="s">
        <v>1029</v>
      </c>
      <c r="F16" s="30">
        <v>9750000</v>
      </c>
      <c r="G16" s="35">
        <v>27153.75</v>
      </c>
      <c r="H16" s="36">
        <v>2.64</v>
      </c>
    </row>
    <row r="17" spans="2:8" x14ac:dyDescent="0.2">
      <c r="B17" s="37" t="s">
        <v>106</v>
      </c>
      <c r="C17" s="30" t="s">
        <v>1139</v>
      </c>
      <c r="D17" s="30" t="s">
        <v>1140</v>
      </c>
      <c r="E17" s="30" t="s">
        <v>1070</v>
      </c>
      <c r="F17" s="30">
        <v>3950000</v>
      </c>
      <c r="G17" s="35">
        <v>27148.350000000002</v>
      </c>
      <c r="H17" s="36">
        <v>2.64</v>
      </c>
    </row>
    <row r="18" spans="2:8" x14ac:dyDescent="0.2">
      <c r="B18" s="37" t="s">
        <v>106</v>
      </c>
      <c r="C18" s="30" t="s">
        <v>1350</v>
      </c>
      <c r="D18" s="30" t="s">
        <v>1351</v>
      </c>
      <c r="E18" s="30" t="s">
        <v>1081</v>
      </c>
      <c r="F18" s="30">
        <v>13800000</v>
      </c>
      <c r="G18" s="35">
        <v>25247.100000000002</v>
      </c>
      <c r="H18" s="36">
        <v>2.46</v>
      </c>
    </row>
    <row r="19" spans="2:8" x14ac:dyDescent="0.2">
      <c r="B19" s="37" t="s">
        <v>106</v>
      </c>
      <c r="C19" s="30" t="s">
        <v>730</v>
      </c>
      <c r="D19" s="30" t="s">
        <v>1148</v>
      </c>
      <c r="E19" s="30" t="s">
        <v>1092</v>
      </c>
      <c r="F19" s="30">
        <v>4500000</v>
      </c>
      <c r="G19" s="35">
        <v>24126.75</v>
      </c>
      <c r="H19" s="36">
        <v>2.35</v>
      </c>
    </row>
    <row r="20" spans="2:8" x14ac:dyDescent="0.2">
      <c r="B20" s="37" t="s">
        <v>106</v>
      </c>
      <c r="C20" s="30" t="s">
        <v>33</v>
      </c>
      <c r="D20" s="30" t="s">
        <v>1076</v>
      </c>
      <c r="E20" s="30" t="s">
        <v>1029</v>
      </c>
      <c r="F20" s="30">
        <v>4450000</v>
      </c>
      <c r="G20" s="35">
        <v>22679.43</v>
      </c>
      <c r="H20" s="36">
        <v>2.21</v>
      </c>
    </row>
    <row r="21" spans="2:8" x14ac:dyDescent="0.2">
      <c r="B21" s="37" t="s">
        <v>106</v>
      </c>
      <c r="C21" s="30" t="s">
        <v>1225</v>
      </c>
      <c r="D21" s="30" t="s">
        <v>1226</v>
      </c>
      <c r="E21" s="30" t="s">
        <v>1033</v>
      </c>
      <c r="F21" s="30">
        <v>2000000</v>
      </c>
      <c r="G21" s="35">
        <v>21154</v>
      </c>
      <c r="H21" s="36">
        <v>2.06</v>
      </c>
    </row>
    <row r="22" spans="2:8" x14ac:dyDescent="0.2">
      <c r="B22" s="37" t="s">
        <v>106</v>
      </c>
      <c r="C22" s="30" t="s">
        <v>1219</v>
      </c>
      <c r="D22" s="30" t="s">
        <v>1220</v>
      </c>
      <c r="E22" s="30" t="s">
        <v>1033</v>
      </c>
      <c r="F22" s="30">
        <v>4925000</v>
      </c>
      <c r="G22" s="35">
        <v>20869.689999999999</v>
      </c>
      <c r="H22" s="36">
        <v>2.0300000000000002</v>
      </c>
    </row>
    <row r="23" spans="2:8" x14ac:dyDescent="0.2">
      <c r="B23" s="37" t="s">
        <v>106</v>
      </c>
      <c r="C23" s="30" t="s">
        <v>1312</v>
      </c>
      <c r="D23" s="30" t="s">
        <v>1313</v>
      </c>
      <c r="E23" s="30" t="s">
        <v>1078</v>
      </c>
      <c r="F23" s="30">
        <v>3117954</v>
      </c>
      <c r="G23" s="35">
        <v>20450.66</v>
      </c>
      <c r="H23" s="36">
        <v>1.9900000000000002</v>
      </c>
    </row>
    <row r="24" spans="2:8" x14ac:dyDescent="0.2">
      <c r="B24" s="37" t="s">
        <v>106</v>
      </c>
      <c r="C24" s="30" t="s">
        <v>143</v>
      </c>
      <c r="D24" s="30" t="s">
        <v>1241</v>
      </c>
      <c r="E24" s="30" t="s">
        <v>1078</v>
      </c>
      <c r="F24" s="30">
        <v>1597000</v>
      </c>
      <c r="G24" s="35">
        <v>20380.91</v>
      </c>
      <c r="H24" s="36">
        <v>1.9800000000000002</v>
      </c>
    </row>
    <row r="25" spans="2:8" x14ac:dyDescent="0.2">
      <c r="B25" s="37" t="s">
        <v>106</v>
      </c>
      <c r="C25" s="30" t="s">
        <v>1137</v>
      </c>
      <c r="D25" s="30" t="s">
        <v>1138</v>
      </c>
      <c r="E25" s="30" t="s">
        <v>1101</v>
      </c>
      <c r="F25" s="30">
        <v>5000000</v>
      </c>
      <c r="G25" s="35">
        <v>19965</v>
      </c>
      <c r="H25" s="36">
        <v>1.94</v>
      </c>
    </row>
    <row r="26" spans="2:8" x14ac:dyDescent="0.2">
      <c r="B26" s="37" t="s">
        <v>106</v>
      </c>
      <c r="C26" s="30" t="s">
        <v>1258</v>
      </c>
      <c r="D26" s="30" t="s">
        <v>1259</v>
      </c>
      <c r="E26" s="30" t="s">
        <v>1075</v>
      </c>
      <c r="F26" s="30">
        <v>550000</v>
      </c>
      <c r="G26" s="35">
        <v>19935.03</v>
      </c>
      <c r="H26" s="36">
        <v>1.94</v>
      </c>
    </row>
    <row r="27" spans="2:8" x14ac:dyDescent="0.2">
      <c r="B27" s="37" t="s">
        <v>106</v>
      </c>
      <c r="C27" s="30" t="s">
        <v>1034</v>
      </c>
      <c r="D27" s="30" t="s">
        <v>1035</v>
      </c>
      <c r="E27" s="30" t="s">
        <v>1036</v>
      </c>
      <c r="F27" s="30">
        <v>2100000</v>
      </c>
      <c r="G27" s="35">
        <v>19297.95</v>
      </c>
      <c r="H27" s="36">
        <v>1.8800000000000001</v>
      </c>
    </row>
    <row r="28" spans="2:8" x14ac:dyDescent="0.2">
      <c r="B28" s="37" t="s">
        <v>106</v>
      </c>
      <c r="C28" s="30" t="s">
        <v>1112</v>
      </c>
      <c r="D28" s="30" t="s">
        <v>1113</v>
      </c>
      <c r="E28" s="30" t="s">
        <v>1042</v>
      </c>
      <c r="F28" s="30">
        <v>1362500</v>
      </c>
      <c r="G28" s="35">
        <v>18196.87</v>
      </c>
      <c r="H28" s="36">
        <v>1.77</v>
      </c>
    </row>
    <row r="29" spans="2:8" x14ac:dyDescent="0.2">
      <c r="B29" s="37" t="s">
        <v>106</v>
      </c>
      <c r="C29" s="30" t="s">
        <v>475</v>
      </c>
      <c r="D29" s="30" t="s">
        <v>1119</v>
      </c>
      <c r="E29" s="30" t="s">
        <v>1029</v>
      </c>
      <c r="F29" s="30">
        <v>2800000</v>
      </c>
      <c r="G29" s="35">
        <v>15804.6</v>
      </c>
      <c r="H29" s="36">
        <v>1.54</v>
      </c>
    </row>
    <row r="30" spans="2:8" x14ac:dyDescent="0.2">
      <c r="B30" s="37" t="s">
        <v>106</v>
      </c>
      <c r="C30" s="30" t="s">
        <v>1204</v>
      </c>
      <c r="D30" s="30" t="s">
        <v>1205</v>
      </c>
      <c r="E30" s="30" t="s">
        <v>1092</v>
      </c>
      <c r="F30" s="30">
        <v>1975000</v>
      </c>
      <c r="G30" s="35">
        <v>14205.19</v>
      </c>
      <c r="H30" s="36">
        <v>1.3800000000000001</v>
      </c>
    </row>
    <row r="31" spans="2:8" x14ac:dyDescent="0.2">
      <c r="B31" s="37" t="s">
        <v>106</v>
      </c>
      <c r="C31" s="30" t="s">
        <v>1104</v>
      </c>
      <c r="D31" s="30" t="s">
        <v>1105</v>
      </c>
      <c r="E31" s="30" t="s">
        <v>1078</v>
      </c>
      <c r="F31" s="30">
        <v>3335000</v>
      </c>
      <c r="G31" s="35">
        <v>13540.1</v>
      </c>
      <c r="H31" s="36">
        <v>1.32</v>
      </c>
    </row>
    <row r="32" spans="2:8" x14ac:dyDescent="0.2">
      <c r="B32" s="37" t="s">
        <v>106</v>
      </c>
      <c r="C32" s="30" t="s">
        <v>1957</v>
      </c>
      <c r="D32" s="30" t="s">
        <v>1958</v>
      </c>
      <c r="E32" s="30" t="s">
        <v>1045</v>
      </c>
      <c r="F32" s="30">
        <v>18800</v>
      </c>
      <c r="G32" s="35">
        <v>12766.93</v>
      </c>
      <c r="H32" s="36">
        <v>1.2400000000000002</v>
      </c>
    </row>
    <row r="33" spans="2:8" x14ac:dyDescent="0.2">
      <c r="B33" s="37" t="s">
        <v>106</v>
      </c>
      <c r="C33" s="30" t="s">
        <v>1143</v>
      </c>
      <c r="D33" s="30" t="s">
        <v>1144</v>
      </c>
      <c r="E33" s="30" t="s">
        <v>1078</v>
      </c>
      <c r="F33" s="30">
        <v>263000</v>
      </c>
      <c r="G33" s="35">
        <v>12033.960000000001</v>
      </c>
      <c r="H33" s="36">
        <v>1.17</v>
      </c>
    </row>
    <row r="34" spans="2:8" x14ac:dyDescent="0.2">
      <c r="B34" s="37" t="s">
        <v>106</v>
      </c>
      <c r="C34" s="30" t="s">
        <v>1504</v>
      </c>
      <c r="D34" s="30" t="s">
        <v>1505</v>
      </c>
      <c r="E34" s="30" t="s">
        <v>1075</v>
      </c>
      <c r="F34" s="30">
        <v>630000</v>
      </c>
      <c r="G34" s="35">
        <v>10979.64</v>
      </c>
      <c r="H34" s="36">
        <v>1.07</v>
      </c>
    </row>
    <row r="35" spans="2:8" x14ac:dyDescent="0.2">
      <c r="B35" s="37" t="s">
        <v>106</v>
      </c>
      <c r="C35" s="30" t="s">
        <v>1953</v>
      </c>
      <c r="D35" s="30" t="s">
        <v>1954</v>
      </c>
      <c r="E35" s="30" t="s">
        <v>1310</v>
      </c>
      <c r="F35" s="30">
        <v>240000</v>
      </c>
      <c r="G35" s="35">
        <v>10903.800000000001</v>
      </c>
      <c r="H35" s="36">
        <v>1.06</v>
      </c>
    </row>
    <row r="36" spans="2:8" x14ac:dyDescent="0.2">
      <c r="B36" s="37" t="s">
        <v>106</v>
      </c>
      <c r="C36" s="30" t="s">
        <v>656</v>
      </c>
      <c r="D36" s="30" t="s">
        <v>1062</v>
      </c>
      <c r="E36" s="30" t="s">
        <v>1042</v>
      </c>
      <c r="F36" s="30">
        <v>2310000</v>
      </c>
      <c r="G36" s="35">
        <v>10600.59</v>
      </c>
      <c r="H36" s="36">
        <v>1.03</v>
      </c>
    </row>
    <row r="37" spans="2:8" x14ac:dyDescent="0.2">
      <c r="B37" s="37" t="s">
        <v>106</v>
      </c>
      <c r="C37" s="30" t="s">
        <v>1124</v>
      </c>
      <c r="D37" s="30" t="s">
        <v>1125</v>
      </c>
      <c r="E37" s="30" t="s">
        <v>1078</v>
      </c>
      <c r="F37" s="30">
        <v>5900000</v>
      </c>
      <c r="G37" s="35">
        <v>9802.85</v>
      </c>
      <c r="H37" s="36">
        <v>0.95</v>
      </c>
    </row>
    <row r="38" spans="2:8" x14ac:dyDescent="0.2">
      <c r="B38" s="37" t="s">
        <v>106</v>
      </c>
      <c r="C38" s="30" t="s">
        <v>1110</v>
      </c>
      <c r="D38" s="30" t="s">
        <v>1111</v>
      </c>
      <c r="E38" s="30" t="s">
        <v>1029</v>
      </c>
      <c r="F38" s="30">
        <v>8600000</v>
      </c>
      <c r="G38" s="35">
        <v>9253.6</v>
      </c>
      <c r="H38" s="36">
        <v>0.90000000000000013</v>
      </c>
    </row>
    <row r="39" spans="2:8" x14ac:dyDescent="0.2">
      <c r="B39" s="37" t="s">
        <v>106</v>
      </c>
      <c r="C39" s="30" t="s">
        <v>1281</v>
      </c>
      <c r="D39" s="30" t="s">
        <v>1282</v>
      </c>
      <c r="E39" s="30" t="s">
        <v>1065</v>
      </c>
      <c r="F39" s="30">
        <v>2081052</v>
      </c>
      <c r="G39" s="35">
        <v>9161.83</v>
      </c>
      <c r="H39" s="36">
        <v>0.89</v>
      </c>
    </row>
    <row r="40" spans="2:8" x14ac:dyDescent="0.2">
      <c r="B40" s="37" t="s">
        <v>106</v>
      </c>
      <c r="C40" s="30" t="s">
        <v>1097</v>
      </c>
      <c r="D40" s="30" t="s">
        <v>1098</v>
      </c>
      <c r="E40" s="30" t="s">
        <v>1065</v>
      </c>
      <c r="F40" s="30">
        <v>675000</v>
      </c>
      <c r="G40" s="35">
        <v>9033.86</v>
      </c>
      <c r="H40" s="36">
        <v>0.88</v>
      </c>
    </row>
    <row r="41" spans="2:8" x14ac:dyDescent="0.2">
      <c r="B41" s="37" t="s">
        <v>106</v>
      </c>
      <c r="C41" s="30" t="s">
        <v>1093</v>
      </c>
      <c r="D41" s="30" t="s">
        <v>1094</v>
      </c>
      <c r="E41" s="30" t="s">
        <v>1036</v>
      </c>
      <c r="F41" s="30">
        <v>1100000</v>
      </c>
      <c r="G41" s="35">
        <v>8955.1</v>
      </c>
      <c r="H41" s="36">
        <v>0.87000000000000011</v>
      </c>
    </row>
    <row r="42" spans="2:8" x14ac:dyDescent="0.2">
      <c r="B42" s="37" t="s">
        <v>106</v>
      </c>
      <c r="C42" s="30" t="s">
        <v>1270</v>
      </c>
      <c r="D42" s="30" t="s">
        <v>1271</v>
      </c>
      <c r="E42" s="30" t="s">
        <v>1065</v>
      </c>
      <c r="F42" s="30">
        <v>1350000</v>
      </c>
      <c r="G42" s="35">
        <v>8666.33</v>
      </c>
      <c r="H42" s="36">
        <v>0.84000000000000008</v>
      </c>
    </row>
    <row r="43" spans="2:8" x14ac:dyDescent="0.2">
      <c r="B43" s="37" t="s">
        <v>106</v>
      </c>
      <c r="C43" s="30" t="s">
        <v>1908</v>
      </c>
      <c r="D43" s="30" t="s">
        <v>1909</v>
      </c>
      <c r="E43" s="30" t="s">
        <v>1070</v>
      </c>
      <c r="F43" s="30">
        <v>1586347</v>
      </c>
      <c r="G43" s="35">
        <v>7315.4400000000005</v>
      </c>
      <c r="H43" s="36">
        <v>0.71000000000000008</v>
      </c>
    </row>
    <row r="44" spans="2:8" x14ac:dyDescent="0.2">
      <c r="B44" s="37" t="s">
        <v>106</v>
      </c>
      <c r="C44" s="30" t="s">
        <v>1508</v>
      </c>
      <c r="D44" s="30" t="s">
        <v>1509</v>
      </c>
      <c r="E44" s="30" t="s">
        <v>1147</v>
      </c>
      <c r="F44" s="30">
        <v>587500</v>
      </c>
      <c r="G44" s="35">
        <v>7154.87</v>
      </c>
      <c r="H44" s="36">
        <v>0.70000000000000007</v>
      </c>
    </row>
    <row r="45" spans="2:8" x14ac:dyDescent="0.2">
      <c r="B45" s="37" t="s">
        <v>106</v>
      </c>
      <c r="C45" s="30" t="s">
        <v>1266</v>
      </c>
      <c r="D45" s="30" t="s">
        <v>1267</v>
      </c>
      <c r="E45" s="30" t="s">
        <v>1042</v>
      </c>
      <c r="F45" s="30">
        <v>8070000</v>
      </c>
      <c r="G45" s="35">
        <v>6891.78</v>
      </c>
      <c r="H45" s="36">
        <v>0.67</v>
      </c>
    </row>
    <row r="46" spans="2:8" x14ac:dyDescent="0.2">
      <c r="B46" s="37" t="s">
        <v>106</v>
      </c>
      <c r="C46" s="30" t="s">
        <v>1066</v>
      </c>
      <c r="D46" s="30" t="s">
        <v>1067</v>
      </c>
      <c r="E46" s="30" t="s">
        <v>1039</v>
      </c>
      <c r="F46" s="30">
        <v>1750000</v>
      </c>
      <c r="G46" s="35">
        <v>6832</v>
      </c>
      <c r="H46" s="36">
        <v>0.67</v>
      </c>
    </row>
    <row r="47" spans="2:8" x14ac:dyDescent="0.2">
      <c r="B47" s="37" t="s">
        <v>106</v>
      </c>
      <c r="C47" s="30" t="s">
        <v>1082</v>
      </c>
      <c r="D47" s="30" t="s">
        <v>1083</v>
      </c>
      <c r="E47" s="30" t="s">
        <v>1065</v>
      </c>
      <c r="F47" s="30">
        <v>1222000</v>
      </c>
      <c r="G47" s="35">
        <v>6353.18</v>
      </c>
      <c r="H47" s="36">
        <v>0.62000000000000011</v>
      </c>
    </row>
    <row r="48" spans="2:8" x14ac:dyDescent="0.2">
      <c r="B48" s="37" t="s">
        <v>106</v>
      </c>
      <c r="C48" s="30" t="s">
        <v>1864</v>
      </c>
      <c r="D48" s="30" t="s">
        <v>1865</v>
      </c>
      <c r="E48" s="30" t="s">
        <v>1051</v>
      </c>
      <c r="F48" s="30">
        <v>389000</v>
      </c>
      <c r="G48" s="35">
        <v>5862.2300000000005</v>
      </c>
      <c r="H48" s="36">
        <v>0.57000000000000006</v>
      </c>
    </row>
    <row r="49" spans="2:8" x14ac:dyDescent="0.2">
      <c r="B49" s="37" t="s">
        <v>106</v>
      </c>
      <c r="C49" s="30" t="s">
        <v>1906</v>
      </c>
      <c r="D49" s="30" t="s">
        <v>1907</v>
      </c>
      <c r="E49" s="30" t="s">
        <v>1039</v>
      </c>
      <c r="F49" s="30">
        <v>2600000</v>
      </c>
      <c r="G49" s="35">
        <v>5703.1</v>
      </c>
      <c r="H49" s="36">
        <v>0.55999999999999994</v>
      </c>
    </row>
    <row r="50" spans="2:8" x14ac:dyDescent="0.2">
      <c r="B50" s="37" t="s">
        <v>106</v>
      </c>
      <c r="C50" s="30" t="s">
        <v>1108</v>
      </c>
      <c r="D50" s="30" t="s">
        <v>1109</v>
      </c>
      <c r="E50" s="30" t="s">
        <v>1086</v>
      </c>
      <c r="F50" s="30">
        <v>657319</v>
      </c>
      <c r="G50" s="35">
        <v>5269.07</v>
      </c>
      <c r="H50" s="36">
        <v>0.51</v>
      </c>
    </row>
    <row r="51" spans="2:8" x14ac:dyDescent="0.2">
      <c r="B51" s="37" t="s">
        <v>106</v>
      </c>
      <c r="C51" s="30" t="s">
        <v>54</v>
      </c>
      <c r="D51" s="30" t="s">
        <v>1077</v>
      </c>
      <c r="E51" s="30" t="s">
        <v>1078</v>
      </c>
      <c r="F51" s="30">
        <v>330000</v>
      </c>
      <c r="G51" s="35">
        <v>5072.6000000000004</v>
      </c>
      <c r="H51" s="36">
        <v>0.49</v>
      </c>
    </row>
    <row r="52" spans="2:8" x14ac:dyDescent="0.2">
      <c r="B52" s="37" t="s">
        <v>106</v>
      </c>
      <c r="C52" s="30" t="s">
        <v>342</v>
      </c>
      <c r="D52" s="30" t="s">
        <v>1087</v>
      </c>
      <c r="E52" s="30" t="s">
        <v>1029</v>
      </c>
      <c r="F52" s="30">
        <v>2528000</v>
      </c>
      <c r="G52" s="35">
        <v>4741.26</v>
      </c>
      <c r="H52" s="36">
        <v>0.45999999999999996</v>
      </c>
    </row>
    <row r="53" spans="2:8" x14ac:dyDescent="0.2">
      <c r="B53" s="37" t="s">
        <v>106</v>
      </c>
      <c r="C53" s="30" t="s">
        <v>1386</v>
      </c>
      <c r="D53" s="30" t="s">
        <v>1387</v>
      </c>
      <c r="E53" s="30" t="s">
        <v>1132</v>
      </c>
      <c r="F53" s="30">
        <v>752783</v>
      </c>
      <c r="G53" s="35">
        <v>4388.72</v>
      </c>
      <c r="H53" s="36">
        <v>0.43</v>
      </c>
    </row>
    <row r="54" spans="2:8" x14ac:dyDescent="0.2">
      <c r="B54" s="37" t="s">
        <v>106</v>
      </c>
      <c r="C54" s="30" t="s">
        <v>2029</v>
      </c>
      <c r="D54" s="30" t="s">
        <v>2030</v>
      </c>
      <c r="E54" s="30" t="s">
        <v>1078</v>
      </c>
      <c r="F54" s="30">
        <v>2260000</v>
      </c>
      <c r="G54" s="35">
        <v>3582.1</v>
      </c>
      <c r="H54" s="36">
        <v>0.35000000000000003</v>
      </c>
    </row>
    <row r="55" spans="2:8" x14ac:dyDescent="0.2">
      <c r="B55" s="37" t="s">
        <v>106</v>
      </c>
      <c r="C55" s="30" t="s">
        <v>1130</v>
      </c>
      <c r="D55" s="30" t="s">
        <v>1131</v>
      </c>
      <c r="E55" s="30" t="s">
        <v>1132</v>
      </c>
      <c r="F55" s="30">
        <v>280000</v>
      </c>
      <c r="G55" s="35">
        <v>3389.96</v>
      </c>
      <c r="H55" s="36">
        <v>0.33</v>
      </c>
    </row>
    <row r="56" spans="2:8" x14ac:dyDescent="0.2">
      <c r="B56" s="37" t="s">
        <v>106</v>
      </c>
      <c r="C56" s="30" t="s">
        <v>1145</v>
      </c>
      <c r="D56" s="30" t="s">
        <v>1146</v>
      </c>
      <c r="E56" s="30" t="s">
        <v>1147</v>
      </c>
      <c r="F56" s="30">
        <v>1308000</v>
      </c>
      <c r="G56" s="35">
        <v>2717.37</v>
      </c>
      <c r="H56" s="36">
        <v>0.26</v>
      </c>
    </row>
    <row r="57" spans="2:8" x14ac:dyDescent="0.2">
      <c r="B57" s="37" t="s">
        <v>106</v>
      </c>
      <c r="C57" s="30" t="s">
        <v>1153</v>
      </c>
      <c r="D57" s="30" t="s">
        <v>1154</v>
      </c>
      <c r="E57" s="30" t="s">
        <v>1051</v>
      </c>
      <c r="F57" s="30">
        <v>444296</v>
      </c>
      <c r="G57" s="35">
        <v>1755.19</v>
      </c>
      <c r="H57" s="36">
        <v>0.17</v>
      </c>
    </row>
    <row r="58" spans="2:8" x14ac:dyDescent="0.2">
      <c r="B58" s="37" t="s">
        <v>106</v>
      </c>
      <c r="C58" s="30" t="s">
        <v>1236</v>
      </c>
      <c r="D58" s="30" t="s">
        <v>1237</v>
      </c>
      <c r="E58" s="30" t="s">
        <v>1238</v>
      </c>
      <c r="F58" s="30">
        <v>232814</v>
      </c>
      <c r="G58" s="35">
        <v>1714.68</v>
      </c>
      <c r="H58" s="36">
        <v>0.17</v>
      </c>
    </row>
    <row r="59" spans="2:8" ht="13.5" thickBot="1" x14ac:dyDescent="0.25">
      <c r="E59" s="38" t="s">
        <v>64</v>
      </c>
      <c r="G59" s="39">
        <v>922747.40999999898</v>
      </c>
      <c r="H59" s="40">
        <v>89.83</v>
      </c>
    </row>
    <row r="60" spans="2:8" ht="13.5" thickTop="1" x14ac:dyDescent="0.2">
      <c r="B60" s="73" t="s">
        <v>1242</v>
      </c>
      <c r="C60" s="72"/>
      <c r="H60" s="36"/>
    </row>
    <row r="61" spans="2:8" x14ac:dyDescent="0.2">
      <c r="B61" s="71" t="s">
        <v>9</v>
      </c>
      <c r="C61" s="72"/>
      <c r="H61" s="36"/>
    </row>
    <row r="62" spans="2:8" x14ac:dyDescent="0.2">
      <c r="B62" s="37" t="s">
        <v>106</v>
      </c>
      <c r="C62" s="30" t="s">
        <v>1071</v>
      </c>
      <c r="D62" s="30" t="s">
        <v>1877</v>
      </c>
      <c r="E62" s="30" t="s">
        <v>1061</v>
      </c>
      <c r="F62" s="30">
        <v>1249500</v>
      </c>
      <c r="G62" s="35">
        <v>117.45</v>
      </c>
      <c r="H62" s="36">
        <v>0.01</v>
      </c>
    </row>
    <row r="63" spans="2:8" ht="13.5" thickBot="1" x14ac:dyDescent="0.25">
      <c r="E63" s="38" t="s">
        <v>64</v>
      </c>
      <c r="G63" s="39">
        <v>117.45</v>
      </c>
      <c r="H63" s="40">
        <v>0.01</v>
      </c>
    </row>
    <row r="64" spans="2:8" ht="13.5" thickTop="1" x14ac:dyDescent="0.2">
      <c r="B64" s="73" t="s">
        <v>1158</v>
      </c>
      <c r="C64" s="72"/>
      <c r="H64" s="36"/>
    </row>
    <row r="65" spans="2:8" x14ac:dyDescent="0.2">
      <c r="B65" s="71" t="s">
        <v>9</v>
      </c>
      <c r="C65" s="72"/>
      <c r="H65" s="36"/>
    </row>
    <row r="66" spans="2:8" x14ac:dyDescent="0.2">
      <c r="B66" s="37" t="s">
        <v>106</v>
      </c>
      <c r="C66" s="30" t="s">
        <v>54</v>
      </c>
      <c r="D66" s="30" t="s">
        <v>1159</v>
      </c>
      <c r="E66" s="30" t="s">
        <v>1078</v>
      </c>
      <c r="F66" s="30">
        <v>1189900</v>
      </c>
      <c r="G66" s="35">
        <v>2388.13</v>
      </c>
      <c r="H66" s="36">
        <v>0.22999999999999998</v>
      </c>
    </row>
    <row r="67" spans="2:8" ht="13.5" thickBot="1" x14ac:dyDescent="0.25">
      <c r="E67" s="38" t="s">
        <v>64</v>
      </c>
      <c r="G67" s="42">
        <v>2388.13</v>
      </c>
      <c r="H67" s="43">
        <v>0.23</v>
      </c>
    </row>
    <row r="68" spans="2:8" ht="13.5" thickTop="1" x14ac:dyDescent="0.2">
      <c r="B68" s="73" t="s">
        <v>485</v>
      </c>
      <c r="C68" s="72"/>
      <c r="H68" s="36"/>
    </row>
    <row r="69" spans="2:8" x14ac:dyDescent="0.2">
      <c r="C69" s="30" t="s">
        <v>1994</v>
      </c>
      <c r="E69" s="30" t="s">
        <v>106</v>
      </c>
      <c r="F69" s="30">
        <v>272625</v>
      </c>
      <c r="G69" s="35">
        <v>25445.999625</v>
      </c>
      <c r="H69" s="36">
        <v>2.4800000000000004</v>
      </c>
    </row>
    <row r="70" spans="2:8" x14ac:dyDescent="0.2">
      <c r="C70" s="30" t="s">
        <v>1244</v>
      </c>
      <c r="D70" s="30" t="s">
        <v>1028</v>
      </c>
      <c r="E70" s="30" t="s">
        <v>106</v>
      </c>
      <c r="F70" s="30">
        <v>941500</v>
      </c>
      <c r="G70" s="35">
        <v>14468.501249999999</v>
      </c>
      <c r="H70" s="36">
        <v>1.4100000000000001</v>
      </c>
    </row>
    <row r="71" spans="2:8" ht="13.5" thickBot="1" x14ac:dyDescent="0.25">
      <c r="E71" s="38" t="s">
        <v>64</v>
      </c>
      <c r="G71" s="42">
        <v>39914.500874999998</v>
      </c>
      <c r="H71" s="43">
        <v>3.89</v>
      </c>
    </row>
    <row r="72" spans="2:8" ht="13.5" thickTop="1" x14ac:dyDescent="0.2">
      <c r="H72" s="36"/>
    </row>
    <row r="73" spans="2:8" x14ac:dyDescent="0.2">
      <c r="B73" s="71" t="s">
        <v>830</v>
      </c>
      <c r="C73" s="72"/>
      <c r="H73" s="36"/>
    </row>
    <row r="74" spans="2:8" x14ac:dyDescent="0.2">
      <c r="B74" s="73" t="s">
        <v>831</v>
      </c>
      <c r="C74" s="72"/>
      <c r="E74" s="38" t="s">
        <v>832</v>
      </c>
      <c r="H74" s="36"/>
    </row>
    <row r="75" spans="2:8" x14ac:dyDescent="0.2">
      <c r="C75" s="30" t="s">
        <v>1172</v>
      </c>
      <c r="E75" s="30" t="s">
        <v>1173</v>
      </c>
      <c r="G75" s="35">
        <v>9199.68</v>
      </c>
      <c r="H75" s="36">
        <v>0.90000000000000013</v>
      </c>
    </row>
    <row r="76" spans="2:8" x14ac:dyDescent="0.2">
      <c r="C76" s="30" t="s">
        <v>1174</v>
      </c>
      <c r="E76" s="30" t="s">
        <v>1711</v>
      </c>
      <c r="G76" s="35">
        <v>9000</v>
      </c>
      <c r="H76" s="36">
        <v>0.88</v>
      </c>
    </row>
    <row r="77" spans="2:8" x14ac:dyDescent="0.2">
      <c r="C77" s="30" t="s">
        <v>1174</v>
      </c>
      <c r="E77" s="30" t="s">
        <v>1746</v>
      </c>
      <c r="G77" s="35">
        <v>3000</v>
      </c>
      <c r="H77" s="36">
        <v>0.29000000000000004</v>
      </c>
    </row>
    <row r="78" spans="2:8" x14ac:dyDescent="0.2">
      <c r="C78" s="30" t="s">
        <v>1174</v>
      </c>
      <c r="E78" s="30" t="s">
        <v>1175</v>
      </c>
      <c r="G78" s="35">
        <v>1000</v>
      </c>
      <c r="H78" s="36">
        <v>0.1</v>
      </c>
    </row>
    <row r="79" spans="2:8" ht="13.5" thickBot="1" x14ac:dyDescent="0.25">
      <c r="E79" s="38" t="s">
        <v>64</v>
      </c>
      <c r="G79" s="39">
        <v>22199.68</v>
      </c>
      <c r="H79" s="40">
        <v>2.17</v>
      </c>
    </row>
    <row r="80" spans="2:8" ht="13.5" thickTop="1" x14ac:dyDescent="0.2">
      <c r="E80" s="38"/>
      <c r="G80" s="44"/>
      <c r="H80" s="45"/>
    </row>
    <row r="81" spans="1:8" x14ac:dyDescent="0.2">
      <c r="B81" s="37" t="s">
        <v>106</v>
      </c>
      <c r="C81" s="30" t="s">
        <v>268</v>
      </c>
      <c r="E81" s="30" t="s">
        <v>106</v>
      </c>
      <c r="G81" s="35">
        <v>54134.44</v>
      </c>
      <c r="H81" s="36">
        <v>5.2700000000000005</v>
      </c>
    </row>
    <row r="82" spans="1:8" x14ac:dyDescent="0.2">
      <c r="B82" s="37" t="s">
        <v>106</v>
      </c>
      <c r="C82" s="30" t="s">
        <v>107</v>
      </c>
      <c r="E82" s="30" t="s">
        <v>106</v>
      </c>
      <c r="G82" s="35">
        <v>23195.63</v>
      </c>
      <c r="H82" s="36">
        <v>2.2600000000000002</v>
      </c>
    </row>
    <row r="83" spans="1:8" ht="13.5" thickBot="1" x14ac:dyDescent="0.25">
      <c r="B83" s="37"/>
      <c r="G83" s="39">
        <f>SUM(G81:G82)</f>
        <v>77330.070000000007</v>
      </c>
      <c r="H83" s="40">
        <f>SUM(H81:H82)</f>
        <v>7.5300000000000011</v>
      </c>
    </row>
    <row r="84" spans="1:8" ht="13.5" thickTop="1" x14ac:dyDescent="0.2">
      <c r="H84" s="36"/>
    </row>
    <row r="85" spans="1:8" x14ac:dyDescent="0.2">
      <c r="A85" s="46" t="s">
        <v>108</v>
      </c>
      <c r="G85" s="47">
        <v>-37663.86</v>
      </c>
      <c r="H85" s="45">
        <v>-3.66</v>
      </c>
    </row>
    <row r="86" spans="1:8" x14ac:dyDescent="0.2">
      <c r="H86" s="36"/>
    </row>
    <row r="87" spans="1:8" ht="13.5" thickBot="1" x14ac:dyDescent="0.25">
      <c r="E87" s="38" t="s">
        <v>109</v>
      </c>
      <c r="G87" s="39">
        <v>1027033.38</v>
      </c>
      <c r="H87" s="40">
        <v>100</v>
      </c>
    </row>
    <row r="88" spans="1:8" ht="13.5" thickTop="1" x14ac:dyDescent="0.2">
      <c r="H88" s="36"/>
    </row>
    <row r="89" spans="1:8" x14ac:dyDescent="0.2">
      <c r="A89" s="38" t="s">
        <v>110</v>
      </c>
      <c r="H89" s="36"/>
    </row>
    <row r="90" spans="1:8" x14ac:dyDescent="0.2">
      <c r="A90" s="30">
        <v>1</v>
      </c>
      <c r="B90" s="30" t="s">
        <v>1176</v>
      </c>
      <c r="H90" s="36"/>
    </row>
    <row r="91" spans="1:8" x14ac:dyDescent="0.2">
      <c r="H91" s="36"/>
    </row>
    <row r="92" spans="1:8" x14ac:dyDescent="0.2">
      <c r="A92" s="30">
        <v>2</v>
      </c>
      <c r="B92" s="30" t="s">
        <v>112</v>
      </c>
      <c r="H92" s="36"/>
    </row>
    <row r="93" spans="1:8" x14ac:dyDescent="0.2">
      <c r="H93" s="36"/>
    </row>
    <row r="94" spans="1:8" x14ac:dyDescent="0.2">
      <c r="A94" s="30">
        <v>3</v>
      </c>
      <c r="B94" s="30" t="s">
        <v>2031</v>
      </c>
      <c r="H94" s="36"/>
    </row>
    <row r="95" spans="1:8" x14ac:dyDescent="0.2">
      <c r="H95" s="36"/>
    </row>
    <row r="96" spans="1:8" x14ac:dyDescent="0.2">
      <c r="A96" s="30">
        <v>4</v>
      </c>
      <c r="B96" s="30" t="s">
        <v>1178</v>
      </c>
      <c r="H96" s="36"/>
    </row>
    <row r="97" spans="1:8" x14ac:dyDescent="0.2">
      <c r="H97" s="36"/>
    </row>
    <row r="98" spans="1:8" x14ac:dyDescent="0.2">
      <c r="A98" s="26"/>
      <c r="B98" s="26"/>
      <c r="C98" s="26"/>
      <c r="D98" s="26"/>
      <c r="E98" s="26"/>
      <c r="F98" s="26"/>
      <c r="G98" s="28"/>
      <c r="H98" s="48"/>
    </row>
  </sheetData>
  <mergeCells count="10">
    <mergeCell ref="B65:C65"/>
    <mergeCell ref="B68:C68"/>
    <mergeCell ref="B73:C73"/>
    <mergeCell ref="B74:C74"/>
    <mergeCell ref="A2:C2"/>
    <mergeCell ref="A3:C3"/>
    <mergeCell ref="B4:C4"/>
    <mergeCell ref="B60:C60"/>
    <mergeCell ref="B61:C61"/>
    <mergeCell ref="B64:C6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7" workbookViewId="0">
      <selection activeCell="I36" sqref="I3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994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0.1</v>
      </c>
      <c r="C6" s="5" t="s">
        <v>362</v>
      </c>
      <c r="D6" s="5" t="s">
        <v>995</v>
      </c>
      <c r="E6" s="5" t="s">
        <v>40</v>
      </c>
      <c r="F6" s="5">
        <v>20</v>
      </c>
      <c r="G6" s="10">
        <v>2038.76</v>
      </c>
      <c r="H6" s="11">
        <v>8.98</v>
      </c>
    </row>
    <row r="7" spans="1:8" x14ac:dyDescent="0.15">
      <c r="B7" s="12">
        <v>9.8199999999999996E-2</v>
      </c>
      <c r="C7" s="5" t="s">
        <v>310</v>
      </c>
      <c r="D7" s="5" t="s">
        <v>670</v>
      </c>
      <c r="E7" s="5" t="s">
        <v>312</v>
      </c>
      <c r="F7" s="5">
        <v>200</v>
      </c>
      <c r="G7" s="10">
        <v>2014.45</v>
      </c>
      <c r="H7" s="11">
        <v>8.870000000000001</v>
      </c>
    </row>
    <row r="8" spans="1:8" x14ac:dyDescent="0.15">
      <c r="B8" s="12">
        <v>0.105</v>
      </c>
      <c r="C8" s="5" t="s">
        <v>340</v>
      </c>
      <c r="D8" s="5" t="s">
        <v>951</v>
      </c>
      <c r="E8" s="5" t="s">
        <v>40</v>
      </c>
      <c r="F8" s="5">
        <v>150</v>
      </c>
      <c r="G8" s="10">
        <v>1525.05</v>
      </c>
      <c r="H8" s="11">
        <v>6.7200000000000006</v>
      </c>
    </row>
    <row r="9" spans="1:8" x14ac:dyDescent="0.15">
      <c r="B9" s="12">
        <v>9.2499999999999999E-2</v>
      </c>
      <c r="C9" s="5" t="s">
        <v>766</v>
      </c>
      <c r="D9" s="5" t="s">
        <v>767</v>
      </c>
      <c r="E9" s="5" t="s">
        <v>275</v>
      </c>
      <c r="F9" s="5">
        <v>150</v>
      </c>
      <c r="G9" s="10">
        <v>1505.99</v>
      </c>
      <c r="H9" s="11">
        <v>6.63</v>
      </c>
    </row>
    <row r="10" spans="1:8" x14ac:dyDescent="0.15">
      <c r="B10" s="12">
        <v>0.10249999999999999</v>
      </c>
      <c r="C10" s="5" t="s">
        <v>952</v>
      </c>
      <c r="D10" s="5" t="s">
        <v>975</v>
      </c>
      <c r="E10" s="5" t="s">
        <v>336</v>
      </c>
      <c r="F10" s="5">
        <v>100</v>
      </c>
      <c r="G10" s="10">
        <v>1025.96</v>
      </c>
      <c r="H10" s="11">
        <v>4.5200000000000005</v>
      </c>
    </row>
    <row r="11" spans="1:8" x14ac:dyDescent="0.15">
      <c r="B11" s="12">
        <v>9.2499999999999999E-2</v>
      </c>
      <c r="C11" s="5" t="s">
        <v>766</v>
      </c>
      <c r="D11" s="5" t="s">
        <v>996</v>
      </c>
      <c r="E11" s="5" t="s">
        <v>275</v>
      </c>
      <c r="F11" s="5">
        <v>60</v>
      </c>
      <c r="G11" s="10">
        <v>602.41</v>
      </c>
      <c r="H11" s="11">
        <v>2.6500000000000004</v>
      </c>
    </row>
    <row r="12" spans="1:8" x14ac:dyDescent="0.15">
      <c r="B12" s="12">
        <v>0.105</v>
      </c>
      <c r="C12" s="5" t="s">
        <v>340</v>
      </c>
      <c r="D12" s="5" t="s">
        <v>810</v>
      </c>
      <c r="E12" s="5" t="s">
        <v>40</v>
      </c>
      <c r="F12" s="5">
        <v>50</v>
      </c>
      <c r="G12" s="10">
        <v>508.33</v>
      </c>
      <c r="H12" s="11">
        <v>2.2399999999999998</v>
      </c>
    </row>
    <row r="13" spans="1:8" ht="9.75" thickBot="1" x14ac:dyDescent="0.2">
      <c r="E13" s="13" t="s">
        <v>64</v>
      </c>
      <c r="G13" s="14">
        <v>9220.9500000000007</v>
      </c>
      <c r="H13" s="15">
        <v>40.61</v>
      </c>
    </row>
    <row r="14" spans="1:8" ht="15.75" thickTop="1" x14ac:dyDescent="0.25">
      <c r="B14" s="66" t="s">
        <v>234</v>
      </c>
      <c r="C14" s="67"/>
      <c r="H14" s="11"/>
    </row>
    <row r="15" spans="1:8" x14ac:dyDescent="0.15">
      <c r="B15" s="16" t="s">
        <v>122</v>
      </c>
      <c r="C15" s="5" t="s">
        <v>388</v>
      </c>
      <c r="D15" s="5" t="s">
        <v>389</v>
      </c>
      <c r="E15" s="5" t="s">
        <v>390</v>
      </c>
      <c r="F15" s="5">
        <v>20</v>
      </c>
      <c r="G15" s="10">
        <v>2231.31</v>
      </c>
      <c r="H15" s="11">
        <v>9.83</v>
      </c>
    </row>
    <row r="16" spans="1:8" x14ac:dyDescent="0.15">
      <c r="B16" s="12">
        <v>8.5000000000000006E-2</v>
      </c>
      <c r="C16" s="5" t="s">
        <v>684</v>
      </c>
      <c r="D16" s="5" t="s">
        <v>685</v>
      </c>
      <c r="E16" s="5" t="s">
        <v>686</v>
      </c>
      <c r="F16" s="5">
        <v>22</v>
      </c>
      <c r="G16" s="10">
        <v>2195.59</v>
      </c>
      <c r="H16" s="11">
        <v>9.6700000000000017</v>
      </c>
    </row>
    <row r="17" spans="1:8" x14ac:dyDescent="0.15">
      <c r="B17" s="12">
        <v>0.10050000000000001</v>
      </c>
      <c r="C17" s="5" t="s">
        <v>811</v>
      </c>
      <c r="D17" s="5" t="s">
        <v>812</v>
      </c>
      <c r="E17" s="5" t="s">
        <v>697</v>
      </c>
      <c r="F17" s="5">
        <v>20</v>
      </c>
      <c r="G17" s="10">
        <v>2027.43</v>
      </c>
      <c r="H17" s="11">
        <v>8.93</v>
      </c>
    </row>
    <row r="18" spans="1:8" x14ac:dyDescent="0.15">
      <c r="B18" s="12">
        <v>0.11749999999999999</v>
      </c>
      <c r="C18" s="5" t="s">
        <v>380</v>
      </c>
      <c r="D18" s="5" t="s">
        <v>381</v>
      </c>
      <c r="E18" s="5" t="s">
        <v>382</v>
      </c>
      <c r="F18" s="5">
        <v>200</v>
      </c>
      <c r="G18" s="10">
        <v>2002.71</v>
      </c>
      <c r="H18" s="11">
        <v>8.82</v>
      </c>
    </row>
    <row r="19" spans="1:8" x14ac:dyDescent="0.15">
      <c r="B19" s="12">
        <v>0.10050000000000001</v>
      </c>
      <c r="C19" s="5" t="s">
        <v>820</v>
      </c>
      <c r="D19" s="5" t="s">
        <v>822</v>
      </c>
      <c r="E19" s="5" t="s">
        <v>275</v>
      </c>
      <c r="F19" s="5">
        <v>19</v>
      </c>
      <c r="G19" s="10">
        <v>1929.66</v>
      </c>
      <c r="H19" s="11">
        <v>8.5</v>
      </c>
    </row>
    <row r="20" spans="1:8" x14ac:dyDescent="0.15">
      <c r="B20" s="16" t="s">
        <v>122</v>
      </c>
      <c r="C20" s="5" t="s">
        <v>954</v>
      </c>
      <c r="D20" s="5" t="s">
        <v>955</v>
      </c>
      <c r="E20" s="5" t="s">
        <v>956</v>
      </c>
      <c r="F20" s="5">
        <v>200</v>
      </c>
      <c r="G20" s="10">
        <v>1114.6000000000001</v>
      </c>
      <c r="H20" s="11">
        <v>4.91</v>
      </c>
    </row>
    <row r="21" spans="1:8" ht="9.75" thickBot="1" x14ac:dyDescent="0.2">
      <c r="E21" s="13" t="s">
        <v>64</v>
      </c>
      <c r="G21" s="14">
        <v>11501.3</v>
      </c>
      <c r="H21" s="15">
        <v>50.66</v>
      </c>
    </row>
    <row r="22" spans="1:8" ht="9.75" thickTop="1" x14ac:dyDescent="0.15">
      <c r="H22" s="11"/>
    </row>
    <row r="23" spans="1:8" x14ac:dyDescent="0.15">
      <c r="B23" s="16" t="s">
        <v>106</v>
      </c>
      <c r="C23" s="5" t="s">
        <v>107</v>
      </c>
      <c r="E23" s="5" t="s">
        <v>106</v>
      </c>
      <c r="G23" s="10">
        <v>984.85</v>
      </c>
      <c r="H23" s="11">
        <v>4.34</v>
      </c>
    </row>
    <row r="24" spans="1:8" ht="9.75" thickBot="1" x14ac:dyDescent="0.2">
      <c r="E24" s="13" t="s">
        <v>64</v>
      </c>
      <c r="G24" s="14">
        <v>984.85</v>
      </c>
      <c r="H24" s="15">
        <v>4.34</v>
      </c>
    </row>
    <row r="25" spans="1:8" ht="9.75" thickTop="1" x14ac:dyDescent="0.15">
      <c r="H25" s="11"/>
    </row>
    <row r="26" spans="1:8" x14ac:dyDescent="0.15">
      <c r="A26" s="17" t="s">
        <v>108</v>
      </c>
      <c r="G26" s="18">
        <v>997.79</v>
      </c>
      <c r="H26" s="19">
        <v>4.3899999999999997</v>
      </c>
    </row>
    <row r="27" spans="1:8" x14ac:dyDescent="0.15">
      <c r="H27" s="11"/>
    </row>
    <row r="28" spans="1:8" ht="9.75" thickBot="1" x14ac:dyDescent="0.2">
      <c r="E28" s="13" t="s">
        <v>109</v>
      </c>
      <c r="G28" s="14">
        <v>22704.89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110</v>
      </c>
      <c r="H30" s="11"/>
    </row>
    <row r="31" spans="1:8" x14ac:dyDescent="0.15">
      <c r="A31" s="5">
        <v>1</v>
      </c>
      <c r="B31" s="5" t="s">
        <v>997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112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113</v>
      </c>
      <c r="H35" s="11"/>
    </row>
    <row r="36" spans="1:8" x14ac:dyDescent="0.15">
      <c r="B36" s="5" t="s">
        <v>114</v>
      </c>
      <c r="H36" s="11"/>
    </row>
    <row r="37" spans="1:8" x14ac:dyDescent="0.15">
      <c r="B37" s="5" t="s">
        <v>115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2.140625" style="30" bestFit="1" customWidth="1"/>
    <col min="5" max="5" width="20" style="30" bestFit="1" customWidth="1"/>
    <col min="6" max="6" width="8.7109375" style="30" customWidth="1"/>
    <col min="7" max="7" width="13.140625" style="35" customWidth="1"/>
    <col min="8" max="8" width="12.140625" style="49" customWidth="1"/>
    <col min="9" max="16384" width="9.140625" style="30"/>
  </cols>
  <sheetData>
    <row r="1" spans="1:8" x14ac:dyDescent="0.2">
      <c r="A1" s="26"/>
      <c r="B1" s="26"/>
      <c r="C1" s="27" t="s">
        <v>2027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579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484</v>
      </c>
      <c r="B3" s="72"/>
      <c r="C3" s="72"/>
      <c r="H3" s="36"/>
    </row>
    <row r="4" spans="1:8" x14ac:dyDescent="0.2">
      <c r="B4" s="71" t="s">
        <v>9</v>
      </c>
      <c r="C4" s="72"/>
      <c r="H4" s="36"/>
    </row>
    <row r="5" spans="1:8" x14ac:dyDescent="0.2">
      <c r="B5" s="37" t="s">
        <v>106</v>
      </c>
      <c r="C5" s="30" t="s">
        <v>1090</v>
      </c>
      <c r="D5" s="30" t="s">
        <v>1091</v>
      </c>
      <c r="E5" s="30" t="s">
        <v>1092</v>
      </c>
      <c r="F5" s="30">
        <v>2527</v>
      </c>
      <c r="G5" s="35">
        <v>35.26</v>
      </c>
      <c r="H5" s="36">
        <v>14.96</v>
      </c>
    </row>
    <row r="6" spans="1:8" x14ac:dyDescent="0.2">
      <c r="B6" s="37" t="s">
        <v>106</v>
      </c>
      <c r="C6" s="30" t="s">
        <v>1034</v>
      </c>
      <c r="D6" s="30" t="s">
        <v>1035</v>
      </c>
      <c r="E6" s="30" t="s">
        <v>1036</v>
      </c>
      <c r="F6" s="30">
        <v>3277</v>
      </c>
      <c r="G6" s="35">
        <v>30.11</v>
      </c>
      <c r="H6" s="36">
        <v>12.78</v>
      </c>
    </row>
    <row r="7" spans="1:8" x14ac:dyDescent="0.2">
      <c r="B7" s="37" t="s">
        <v>106</v>
      </c>
      <c r="C7" s="30" t="s">
        <v>19</v>
      </c>
      <c r="D7" s="30" t="s">
        <v>1030</v>
      </c>
      <c r="E7" s="30" t="s">
        <v>1029</v>
      </c>
      <c r="F7" s="30">
        <v>9548</v>
      </c>
      <c r="G7" s="35">
        <v>26.59</v>
      </c>
      <c r="H7" s="36">
        <v>11.280000000000001</v>
      </c>
    </row>
    <row r="8" spans="1:8" x14ac:dyDescent="0.2">
      <c r="B8" s="37" t="s">
        <v>106</v>
      </c>
      <c r="C8" s="30" t="s">
        <v>1126</v>
      </c>
      <c r="D8" s="30" t="s">
        <v>1127</v>
      </c>
      <c r="E8" s="30" t="s">
        <v>1036</v>
      </c>
      <c r="F8" s="30">
        <v>873</v>
      </c>
      <c r="G8" s="35">
        <v>19.84</v>
      </c>
      <c r="H8" s="36">
        <v>8.4200000000000017</v>
      </c>
    </row>
    <row r="9" spans="1:8" x14ac:dyDescent="0.2">
      <c r="B9" s="37" t="s">
        <v>106</v>
      </c>
      <c r="C9" s="30" t="s">
        <v>60</v>
      </c>
      <c r="D9" s="30" t="s">
        <v>1054</v>
      </c>
      <c r="E9" s="30" t="s">
        <v>1029</v>
      </c>
      <c r="F9" s="30">
        <v>5231</v>
      </c>
      <c r="G9" s="35">
        <v>15.16</v>
      </c>
      <c r="H9" s="36">
        <v>6.4300000000000006</v>
      </c>
    </row>
    <row r="10" spans="1:8" x14ac:dyDescent="0.2">
      <c r="B10" s="37" t="s">
        <v>106</v>
      </c>
      <c r="C10" s="30" t="s">
        <v>33</v>
      </c>
      <c r="D10" s="30" t="s">
        <v>1076</v>
      </c>
      <c r="E10" s="30" t="s">
        <v>1029</v>
      </c>
      <c r="F10" s="30">
        <v>2786</v>
      </c>
      <c r="G10" s="35">
        <v>14.200000000000001</v>
      </c>
      <c r="H10" s="36">
        <v>6.0200000000000005</v>
      </c>
    </row>
    <row r="11" spans="1:8" x14ac:dyDescent="0.2">
      <c r="B11" s="37" t="s">
        <v>106</v>
      </c>
      <c r="C11" s="30" t="s">
        <v>1260</v>
      </c>
      <c r="D11" s="30" t="s">
        <v>1261</v>
      </c>
      <c r="E11" s="30" t="s">
        <v>1075</v>
      </c>
      <c r="F11" s="30">
        <v>1171</v>
      </c>
      <c r="G11" s="35">
        <v>10.950000000000001</v>
      </c>
      <c r="H11" s="36">
        <v>4.6400000000000006</v>
      </c>
    </row>
    <row r="12" spans="1:8" x14ac:dyDescent="0.2">
      <c r="B12" s="37" t="s">
        <v>106</v>
      </c>
      <c r="C12" s="30" t="s">
        <v>1182</v>
      </c>
      <c r="D12" s="30" t="s">
        <v>1183</v>
      </c>
      <c r="E12" s="30" t="s">
        <v>1029</v>
      </c>
      <c r="F12" s="30">
        <v>598</v>
      </c>
      <c r="G12" s="35">
        <v>9.75</v>
      </c>
      <c r="H12" s="36">
        <v>4.1399999999999997</v>
      </c>
    </row>
    <row r="13" spans="1:8" x14ac:dyDescent="0.2">
      <c r="B13" s="37" t="s">
        <v>106</v>
      </c>
      <c r="C13" s="30" t="s">
        <v>1208</v>
      </c>
      <c r="D13" s="30" t="s">
        <v>1209</v>
      </c>
      <c r="E13" s="30" t="s">
        <v>1210</v>
      </c>
      <c r="F13" s="30">
        <v>4630</v>
      </c>
      <c r="G13" s="35">
        <v>8.64</v>
      </c>
      <c r="H13" s="36">
        <v>3.66</v>
      </c>
    </row>
    <row r="14" spans="1:8" x14ac:dyDescent="0.2">
      <c r="B14" s="37" t="s">
        <v>106</v>
      </c>
      <c r="C14" s="30" t="s">
        <v>727</v>
      </c>
      <c r="D14" s="30" t="s">
        <v>1966</v>
      </c>
      <c r="E14" s="30" t="s">
        <v>1231</v>
      </c>
      <c r="F14" s="30">
        <v>2163</v>
      </c>
      <c r="G14" s="35">
        <v>7.69</v>
      </c>
      <c r="H14" s="36">
        <v>3.2600000000000002</v>
      </c>
    </row>
    <row r="15" spans="1:8" x14ac:dyDescent="0.2">
      <c r="B15" s="37" t="s">
        <v>106</v>
      </c>
      <c r="C15" s="30" t="s">
        <v>1093</v>
      </c>
      <c r="D15" s="30" t="s">
        <v>1094</v>
      </c>
      <c r="E15" s="30" t="s">
        <v>1036</v>
      </c>
      <c r="F15" s="30">
        <v>926</v>
      </c>
      <c r="G15" s="35">
        <v>7.54</v>
      </c>
      <c r="H15" s="36">
        <v>3.2</v>
      </c>
    </row>
    <row r="16" spans="1:8" x14ac:dyDescent="0.2">
      <c r="B16" s="37" t="s">
        <v>106</v>
      </c>
      <c r="C16" s="30" t="s">
        <v>1206</v>
      </c>
      <c r="D16" s="30" t="s">
        <v>1207</v>
      </c>
      <c r="E16" s="30" t="s">
        <v>1042</v>
      </c>
      <c r="F16" s="30">
        <v>210</v>
      </c>
      <c r="G16" s="35">
        <v>6.97</v>
      </c>
      <c r="H16" s="36">
        <v>2.96</v>
      </c>
    </row>
    <row r="17" spans="1:8" x14ac:dyDescent="0.2">
      <c r="B17" s="37" t="s">
        <v>106</v>
      </c>
      <c r="C17" s="30" t="s">
        <v>1202</v>
      </c>
      <c r="D17" s="30" t="s">
        <v>1203</v>
      </c>
      <c r="E17" s="30" t="s">
        <v>1199</v>
      </c>
      <c r="F17" s="30">
        <v>4057</v>
      </c>
      <c r="G17" s="35">
        <v>6.67</v>
      </c>
      <c r="H17" s="36">
        <v>2.83</v>
      </c>
    </row>
    <row r="18" spans="1:8" x14ac:dyDescent="0.2">
      <c r="B18" s="37" t="s">
        <v>106</v>
      </c>
      <c r="C18" s="30" t="s">
        <v>1264</v>
      </c>
      <c r="D18" s="30" t="s">
        <v>1265</v>
      </c>
      <c r="E18" s="30" t="s">
        <v>1042</v>
      </c>
      <c r="F18" s="30">
        <v>223</v>
      </c>
      <c r="G18" s="35">
        <v>6.3900000000000006</v>
      </c>
      <c r="H18" s="36">
        <v>2.7100000000000004</v>
      </c>
    </row>
    <row r="19" spans="1:8" x14ac:dyDescent="0.2">
      <c r="B19" s="37" t="s">
        <v>106</v>
      </c>
      <c r="C19" s="30" t="s">
        <v>1204</v>
      </c>
      <c r="D19" s="30" t="s">
        <v>1205</v>
      </c>
      <c r="E19" s="30" t="s">
        <v>1092</v>
      </c>
      <c r="F19" s="30">
        <v>854</v>
      </c>
      <c r="G19" s="35">
        <v>6.1400000000000006</v>
      </c>
      <c r="H19" s="36">
        <v>2.6100000000000003</v>
      </c>
    </row>
    <row r="20" spans="1:8" x14ac:dyDescent="0.2">
      <c r="B20" s="37" t="s">
        <v>106</v>
      </c>
      <c r="C20" s="30" t="s">
        <v>1285</v>
      </c>
      <c r="D20" s="30" t="s">
        <v>1286</v>
      </c>
      <c r="E20" s="30" t="s">
        <v>1287</v>
      </c>
      <c r="F20" s="30">
        <v>2138</v>
      </c>
      <c r="G20" s="35">
        <v>5.91</v>
      </c>
      <c r="H20" s="36">
        <v>2.5100000000000002</v>
      </c>
    </row>
    <row r="21" spans="1:8" x14ac:dyDescent="0.2">
      <c r="B21" s="37" t="s">
        <v>106</v>
      </c>
      <c r="C21" s="30" t="s">
        <v>1221</v>
      </c>
      <c r="D21" s="30" t="s">
        <v>1222</v>
      </c>
      <c r="E21" s="30" t="s">
        <v>1036</v>
      </c>
      <c r="F21" s="30">
        <v>1036</v>
      </c>
      <c r="G21" s="35">
        <v>5.12</v>
      </c>
      <c r="H21" s="36">
        <v>2.17</v>
      </c>
    </row>
    <row r="22" spans="1:8" x14ac:dyDescent="0.2">
      <c r="B22" s="37" t="s">
        <v>106</v>
      </c>
      <c r="C22" s="30" t="s">
        <v>753</v>
      </c>
      <c r="D22" s="30" t="s">
        <v>1218</v>
      </c>
      <c r="E22" s="30" t="s">
        <v>1157</v>
      </c>
      <c r="F22" s="30">
        <v>1100</v>
      </c>
      <c r="G22" s="35">
        <v>4.9400000000000004</v>
      </c>
      <c r="H22" s="36">
        <v>2.1</v>
      </c>
    </row>
    <row r="23" spans="1:8" x14ac:dyDescent="0.2">
      <c r="B23" s="37" t="s">
        <v>106</v>
      </c>
      <c r="C23" s="30" t="s">
        <v>1031</v>
      </c>
      <c r="D23" s="30" t="s">
        <v>1032</v>
      </c>
      <c r="E23" s="30" t="s">
        <v>1033</v>
      </c>
      <c r="F23" s="30">
        <v>1054</v>
      </c>
      <c r="G23" s="35">
        <v>4.47</v>
      </c>
      <c r="H23" s="36">
        <v>1.9</v>
      </c>
    </row>
    <row r="24" spans="1:8" x14ac:dyDescent="0.2">
      <c r="B24" s="37" t="s">
        <v>106</v>
      </c>
      <c r="C24" s="30" t="s">
        <v>342</v>
      </c>
      <c r="D24" s="30" t="s">
        <v>1087</v>
      </c>
      <c r="E24" s="30" t="s">
        <v>1029</v>
      </c>
      <c r="F24" s="30">
        <v>1549</v>
      </c>
      <c r="G24" s="35">
        <v>2.91</v>
      </c>
      <c r="H24" s="36">
        <v>1.23</v>
      </c>
    </row>
    <row r="25" spans="1:8" ht="13.5" thickBot="1" x14ac:dyDescent="0.25">
      <c r="E25" s="38" t="s">
        <v>64</v>
      </c>
      <c r="G25" s="39">
        <v>235.25</v>
      </c>
      <c r="H25" s="40">
        <v>99.81</v>
      </c>
    </row>
    <row r="26" spans="1:8" ht="13.5" thickTop="1" x14ac:dyDescent="0.2">
      <c r="H26" s="36"/>
    </row>
    <row r="27" spans="1:8" x14ac:dyDescent="0.2">
      <c r="A27" s="46" t="s">
        <v>108</v>
      </c>
      <c r="G27" s="47">
        <v>0.45</v>
      </c>
      <c r="H27" s="45">
        <v>0.19</v>
      </c>
    </row>
    <row r="28" spans="1:8" x14ac:dyDescent="0.2">
      <c r="H28" s="36"/>
    </row>
    <row r="29" spans="1:8" ht="13.5" thickBot="1" x14ac:dyDescent="0.25">
      <c r="E29" s="38" t="s">
        <v>109</v>
      </c>
      <c r="G29" s="39">
        <v>235.7</v>
      </c>
      <c r="H29" s="40">
        <v>100</v>
      </c>
    </row>
    <row r="30" spans="1:8" ht="13.5" thickTop="1" x14ac:dyDescent="0.2">
      <c r="H30" s="36"/>
    </row>
    <row r="31" spans="1:8" x14ac:dyDescent="0.2">
      <c r="A31" s="38" t="s">
        <v>110</v>
      </c>
      <c r="H31" s="36"/>
    </row>
    <row r="32" spans="1:8" x14ac:dyDescent="0.2">
      <c r="H32" s="36"/>
    </row>
    <row r="33" spans="1:8" x14ac:dyDescent="0.2">
      <c r="A33" s="30">
        <v>1</v>
      </c>
      <c r="B33" s="30" t="s">
        <v>112</v>
      </c>
      <c r="H33" s="36"/>
    </row>
    <row r="34" spans="1:8" x14ac:dyDescent="0.2">
      <c r="H34" s="36"/>
    </row>
    <row r="35" spans="1:8" x14ac:dyDescent="0.2">
      <c r="H35" s="36"/>
    </row>
    <row r="36" spans="1:8" x14ac:dyDescent="0.2">
      <c r="A36" s="26"/>
      <c r="B36" s="26"/>
      <c r="C36" s="26"/>
      <c r="D36" s="26"/>
      <c r="E36" s="26"/>
      <c r="F36" s="26"/>
      <c r="G36" s="28"/>
      <c r="H36" s="48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46"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2.140625" style="30" bestFit="1" customWidth="1"/>
    <col min="5" max="5" width="29.85546875" style="30" bestFit="1" customWidth="1"/>
    <col min="6" max="6" width="7.85546875" style="30" bestFit="1" customWidth="1"/>
    <col min="7" max="7" width="12.140625" style="35" customWidth="1"/>
    <col min="8" max="8" width="8.5703125" style="49" customWidth="1"/>
    <col min="9" max="16384" width="9.140625" style="30"/>
  </cols>
  <sheetData>
    <row r="1" spans="1:8" x14ac:dyDescent="0.2">
      <c r="A1" s="26"/>
      <c r="B1" s="26"/>
      <c r="C1" s="27" t="s">
        <v>2026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579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484</v>
      </c>
      <c r="B3" s="72"/>
      <c r="C3" s="72"/>
      <c r="H3" s="36"/>
    </row>
    <row r="4" spans="1:8" x14ac:dyDescent="0.2">
      <c r="B4" s="71" t="s">
        <v>9</v>
      </c>
      <c r="C4" s="72"/>
      <c r="H4" s="36"/>
    </row>
    <row r="5" spans="1:8" x14ac:dyDescent="0.2">
      <c r="B5" s="37" t="s">
        <v>106</v>
      </c>
      <c r="C5" s="30" t="s">
        <v>405</v>
      </c>
      <c r="D5" s="30" t="s">
        <v>1028</v>
      </c>
      <c r="E5" s="30" t="s">
        <v>1029</v>
      </c>
      <c r="F5" s="30">
        <v>285748</v>
      </c>
      <c r="G5" s="35">
        <v>4419.09</v>
      </c>
      <c r="H5" s="36">
        <v>8.9700000000000006</v>
      </c>
    </row>
    <row r="6" spans="1:8" x14ac:dyDescent="0.2">
      <c r="B6" s="37" t="s">
        <v>106</v>
      </c>
      <c r="C6" s="30" t="s">
        <v>54</v>
      </c>
      <c r="D6" s="30" t="s">
        <v>1077</v>
      </c>
      <c r="E6" s="30" t="s">
        <v>1078</v>
      </c>
      <c r="F6" s="30">
        <v>224229</v>
      </c>
      <c r="G6" s="35">
        <v>3446.7400000000002</v>
      </c>
      <c r="H6" s="36">
        <v>7.0000000000000009</v>
      </c>
    </row>
    <row r="7" spans="1:8" x14ac:dyDescent="0.2">
      <c r="B7" s="37" t="s">
        <v>106</v>
      </c>
      <c r="C7" s="30" t="s">
        <v>1102</v>
      </c>
      <c r="D7" s="30" t="s">
        <v>1103</v>
      </c>
      <c r="E7" s="30" t="s">
        <v>1075</v>
      </c>
      <c r="F7" s="30">
        <v>1200132</v>
      </c>
      <c r="G7" s="35">
        <v>3336.37</v>
      </c>
      <c r="H7" s="36">
        <v>6.7700000000000014</v>
      </c>
    </row>
    <row r="8" spans="1:8" x14ac:dyDescent="0.2">
      <c r="B8" s="37" t="s">
        <v>106</v>
      </c>
      <c r="C8" s="30" t="s">
        <v>1090</v>
      </c>
      <c r="D8" s="30" t="s">
        <v>1091</v>
      </c>
      <c r="E8" s="30" t="s">
        <v>1092</v>
      </c>
      <c r="F8" s="30">
        <v>233905</v>
      </c>
      <c r="G8" s="35">
        <v>3263.44</v>
      </c>
      <c r="H8" s="36">
        <v>6.63</v>
      </c>
    </row>
    <row r="9" spans="1:8" x14ac:dyDescent="0.2">
      <c r="B9" s="37" t="s">
        <v>106</v>
      </c>
      <c r="C9" s="30" t="s">
        <v>1034</v>
      </c>
      <c r="D9" s="30" t="s">
        <v>1035</v>
      </c>
      <c r="E9" s="30" t="s">
        <v>1036</v>
      </c>
      <c r="F9" s="30">
        <v>282538</v>
      </c>
      <c r="G9" s="35">
        <v>2596.38</v>
      </c>
      <c r="H9" s="36">
        <v>5.2700000000000005</v>
      </c>
    </row>
    <row r="10" spans="1:8" x14ac:dyDescent="0.2">
      <c r="B10" s="37" t="s">
        <v>106</v>
      </c>
      <c r="C10" s="30" t="s">
        <v>19</v>
      </c>
      <c r="D10" s="30" t="s">
        <v>1030</v>
      </c>
      <c r="E10" s="30" t="s">
        <v>1029</v>
      </c>
      <c r="F10" s="30">
        <v>823159</v>
      </c>
      <c r="G10" s="35">
        <v>2292.5</v>
      </c>
      <c r="H10" s="36">
        <v>4.66</v>
      </c>
    </row>
    <row r="11" spans="1:8" x14ac:dyDescent="0.2">
      <c r="B11" s="37" t="s">
        <v>106</v>
      </c>
      <c r="C11" s="30" t="s">
        <v>1037</v>
      </c>
      <c r="D11" s="30" t="s">
        <v>1038</v>
      </c>
      <c r="E11" s="30" t="s">
        <v>1039</v>
      </c>
      <c r="F11" s="30">
        <v>116057</v>
      </c>
      <c r="G11" s="35">
        <v>2030.77</v>
      </c>
      <c r="H11" s="36">
        <v>4.12</v>
      </c>
    </row>
    <row r="12" spans="1:8" x14ac:dyDescent="0.2">
      <c r="B12" s="37" t="s">
        <v>106</v>
      </c>
      <c r="C12" s="30" t="s">
        <v>1126</v>
      </c>
      <c r="D12" s="30" t="s">
        <v>1127</v>
      </c>
      <c r="E12" s="30" t="s">
        <v>1036</v>
      </c>
      <c r="F12" s="30">
        <v>75220</v>
      </c>
      <c r="G12" s="35">
        <v>1709.8600000000001</v>
      </c>
      <c r="H12" s="36">
        <v>3.47</v>
      </c>
    </row>
    <row r="13" spans="1:8" x14ac:dyDescent="0.2">
      <c r="B13" s="37" t="s">
        <v>106</v>
      </c>
      <c r="C13" s="30" t="s">
        <v>1180</v>
      </c>
      <c r="D13" s="30" t="s">
        <v>1181</v>
      </c>
      <c r="E13" s="30" t="s">
        <v>1029</v>
      </c>
      <c r="F13" s="30">
        <v>169060</v>
      </c>
      <c r="G13" s="35">
        <v>1524.84</v>
      </c>
      <c r="H13" s="36">
        <v>3.1</v>
      </c>
    </row>
    <row r="14" spans="1:8" x14ac:dyDescent="0.2">
      <c r="B14" s="37" t="s">
        <v>106</v>
      </c>
      <c r="C14" s="30" t="s">
        <v>60</v>
      </c>
      <c r="D14" s="30" t="s">
        <v>1054</v>
      </c>
      <c r="E14" s="30" t="s">
        <v>1029</v>
      </c>
      <c r="F14" s="30">
        <v>450940</v>
      </c>
      <c r="G14" s="35">
        <v>1306.6000000000001</v>
      </c>
      <c r="H14" s="36">
        <v>2.6500000000000004</v>
      </c>
    </row>
    <row r="15" spans="1:8" x14ac:dyDescent="0.2">
      <c r="B15" s="37" t="s">
        <v>106</v>
      </c>
      <c r="C15" s="30" t="s">
        <v>1040</v>
      </c>
      <c r="D15" s="30" t="s">
        <v>1041</v>
      </c>
      <c r="E15" s="30" t="s">
        <v>1042</v>
      </c>
      <c r="F15" s="30">
        <v>18791</v>
      </c>
      <c r="G15" s="35">
        <v>1226.08</v>
      </c>
      <c r="H15" s="36">
        <v>2.4900000000000002</v>
      </c>
    </row>
    <row r="16" spans="1:8" x14ac:dyDescent="0.2">
      <c r="B16" s="37" t="s">
        <v>106</v>
      </c>
      <c r="C16" s="30" t="s">
        <v>33</v>
      </c>
      <c r="D16" s="30" t="s">
        <v>1076</v>
      </c>
      <c r="E16" s="30" t="s">
        <v>1029</v>
      </c>
      <c r="F16" s="30">
        <v>240097</v>
      </c>
      <c r="G16" s="35">
        <v>1223.6500000000001</v>
      </c>
      <c r="H16" s="36">
        <v>2.4800000000000004</v>
      </c>
    </row>
    <row r="17" spans="2:8" x14ac:dyDescent="0.2">
      <c r="B17" s="37" t="s">
        <v>106</v>
      </c>
      <c r="C17" s="30" t="s">
        <v>656</v>
      </c>
      <c r="D17" s="30" t="s">
        <v>1062</v>
      </c>
      <c r="E17" s="30" t="s">
        <v>1042</v>
      </c>
      <c r="F17" s="30">
        <v>265352</v>
      </c>
      <c r="G17" s="35">
        <v>1217.7</v>
      </c>
      <c r="H17" s="36">
        <v>2.4699999999999998</v>
      </c>
    </row>
    <row r="18" spans="2:8" x14ac:dyDescent="0.2">
      <c r="B18" s="37" t="s">
        <v>106</v>
      </c>
      <c r="C18" s="30" t="s">
        <v>411</v>
      </c>
      <c r="D18" s="30" t="s">
        <v>1055</v>
      </c>
      <c r="E18" s="30" t="s">
        <v>1029</v>
      </c>
      <c r="F18" s="30">
        <v>71027</v>
      </c>
      <c r="G18" s="35">
        <v>1026.3</v>
      </c>
      <c r="H18" s="36">
        <v>2.08</v>
      </c>
    </row>
    <row r="19" spans="2:8" x14ac:dyDescent="0.2">
      <c r="B19" s="37" t="s">
        <v>106</v>
      </c>
      <c r="C19" s="30" t="s">
        <v>1270</v>
      </c>
      <c r="D19" s="30" t="s">
        <v>1271</v>
      </c>
      <c r="E19" s="30" t="s">
        <v>1065</v>
      </c>
      <c r="F19" s="30">
        <v>156045</v>
      </c>
      <c r="G19" s="35">
        <v>1001.73</v>
      </c>
      <c r="H19" s="36">
        <v>2.0300000000000002</v>
      </c>
    </row>
    <row r="20" spans="2:8" x14ac:dyDescent="0.2">
      <c r="B20" s="37" t="s">
        <v>106</v>
      </c>
      <c r="C20" s="30" t="s">
        <v>1260</v>
      </c>
      <c r="D20" s="30" t="s">
        <v>1261</v>
      </c>
      <c r="E20" s="30" t="s">
        <v>1075</v>
      </c>
      <c r="F20" s="30">
        <v>100978</v>
      </c>
      <c r="G20" s="35">
        <v>944.09</v>
      </c>
      <c r="H20" s="36">
        <v>1.9200000000000002</v>
      </c>
    </row>
    <row r="21" spans="2:8" x14ac:dyDescent="0.2">
      <c r="B21" s="37" t="s">
        <v>106</v>
      </c>
      <c r="C21" s="30" t="s">
        <v>1112</v>
      </c>
      <c r="D21" s="30" t="s">
        <v>1113</v>
      </c>
      <c r="E21" s="30" t="s">
        <v>1042</v>
      </c>
      <c r="F21" s="30">
        <v>65859</v>
      </c>
      <c r="G21" s="35">
        <v>879.58</v>
      </c>
      <c r="H21" s="36">
        <v>1.79</v>
      </c>
    </row>
    <row r="22" spans="2:8" x14ac:dyDescent="0.2">
      <c r="B22" s="37" t="s">
        <v>106</v>
      </c>
      <c r="C22" s="30" t="s">
        <v>1182</v>
      </c>
      <c r="D22" s="30" t="s">
        <v>1183</v>
      </c>
      <c r="E22" s="30" t="s">
        <v>1029</v>
      </c>
      <c r="F22" s="30">
        <v>51632</v>
      </c>
      <c r="G22" s="35">
        <v>841.73</v>
      </c>
      <c r="H22" s="36">
        <v>1.71</v>
      </c>
    </row>
    <row r="23" spans="2:8" x14ac:dyDescent="0.2">
      <c r="B23" s="37" t="s">
        <v>106</v>
      </c>
      <c r="C23" s="30" t="s">
        <v>1208</v>
      </c>
      <c r="D23" s="30" t="s">
        <v>1209</v>
      </c>
      <c r="E23" s="30" t="s">
        <v>1210</v>
      </c>
      <c r="F23" s="30">
        <v>399180</v>
      </c>
      <c r="G23" s="35">
        <v>744.67</v>
      </c>
      <c r="H23" s="36">
        <v>1.51</v>
      </c>
    </row>
    <row r="24" spans="2:8" x14ac:dyDescent="0.2">
      <c r="B24" s="37" t="s">
        <v>106</v>
      </c>
      <c r="C24" s="30" t="s">
        <v>1256</v>
      </c>
      <c r="D24" s="30" t="s">
        <v>1257</v>
      </c>
      <c r="E24" s="30" t="s">
        <v>1075</v>
      </c>
      <c r="F24" s="30">
        <v>63739</v>
      </c>
      <c r="G24" s="35">
        <v>714.16</v>
      </c>
      <c r="H24" s="36">
        <v>1.4500000000000002</v>
      </c>
    </row>
    <row r="25" spans="2:8" x14ac:dyDescent="0.2">
      <c r="B25" s="37" t="s">
        <v>106</v>
      </c>
      <c r="C25" s="30" t="s">
        <v>727</v>
      </c>
      <c r="D25" s="30" t="s">
        <v>1966</v>
      </c>
      <c r="E25" s="30" t="s">
        <v>1231</v>
      </c>
      <c r="F25" s="30">
        <v>186507</v>
      </c>
      <c r="G25" s="35">
        <v>663.03</v>
      </c>
      <c r="H25" s="36">
        <v>1.35</v>
      </c>
    </row>
    <row r="26" spans="2:8" x14ac:dyDescent="0.2">
      <c r="B26" s="37" t="s">
        <v>106</v>
      </c>
      <c r="C26" s="30" t="s">
        <v>1093</v>
      </c>
      <c r="D26" s="30" t="s">
        <v>1094</v>
      </c>
      <c r="E26" s="30" t="s">
        <v>1036</v>
      </c>
      <c r="F26" s="30">
        <v>79808</v>
      </c>
      <c r="G26" s="35">
        <v>649.72</v>
      </c>
      <c r="H26" s="36">
        <v>1.32</v>
      </c>
    </row>
    <row r="27" spans="2:8" x14ac:dyDescent="0.2">
      <c r="B27" s="37" t="s">
        <v>106</v>
      </c>
      <c r="C27" s="30" t="s">
        <v>527</v>
      </c>
      <c r="D27" s="30" t="s">
        <v>1198</v>
      </c>
      <c r="E27" s="30" t="s">
        <v>1199</v>
      </c>
      <c r="F27" s="30">
        <v>310665</v>
      </c>
      <c r="G27" s="35">
        <v>646.18000000000006</v>
      </c>
      <c r="H27" s="36">
        <v>1.31</v>
      </c>
    </row>
    <row r="28" spans="2:8" x14ac:dyDescent="0.2">
      <c r="B28" s="37" t="s">
        <v>106</v>
      </c>
      <c r="C28" s="30" t="s">
        <v>936</v>
      </c>
      <c r="D28" s="30" t="s">
        <v>1227</v>
      </c>
      <c r="E28" s="30" t="s">
        <v>1092</v>
      </c>
      <c r="F28" s="30">
        <v>144176</v>
      </c>
      <c r="G28" s="35">
        <v>634.45000000000005</v>
      </c>
      <c r="H28" s="36">
        <v>1.29</v>
      </c>
    </row>
    <row r="29" spans="2:8" x14ac:dyDescent="0.2">
      <c r="B29" s="37" t="s">
        <v>106</v>
      </c>
      <c r="C29" s="30" t="s">
        <v>591</v>
      </c>
      <c r="D29" s="30" t="s">
        <v>1293</v>
      </c>
      <c r="E29" s="30" t="s">
        <v>1070</v>
      </c>
      <c r="F29" s="30">
        <v>14747</v>
      </c>
      <c r="G29" s="35">
        <v>626.59</v>
      </c>
      <c r="H29" s="36">
        <v>1.27</v>
      </c>
    </row>
    <row r="30" spans="2:8" x14ac:dyDescent="0.2">
      <c r="B30" s="37" t="s">
        <v>106</v>
      </c>
      <c r="C30" s="30" t="s">
        <v>1206</v>
      </c>
      <c r="D30" s="30" t="s">
        <v>1207</v>
      </c>
      <c r="E30" s="30" t="s">
        <v>1042</v>
      </c>
      <c r="F30" s="30">
        <v>18069</v>
      </c>
      <c r="G30" s="35">
        <v>599.64</v>
      </c>
      <c r="H30" s="36">
        <v>1.22</v>
      </c>
    </row>
    <row r="31" spans="2:8" x14ac:dyDescent="0.2">
      <c r="B31" s="37" t="s">
        <v>106</v>
      </c>
      <c r="C31" s="30" t="s">
        <v>1202</v>
      </c>
      <c r="D31" s="30" t="s">
        <v>1203</v>
      </c>
      <c r="E31" s="30" t="s">
        <v>1199</v>
      </c>
      <c r="F31" s="30">
        <v>349740</v>
      </c>
      <c r="G31" s="35">
        <v>575.32000000000005</v>
      </c>
      <c r="H31" s="36">
        <v>1.17</v>
      </c>
    </row>
    <row r="32" spans="2:8" x14ac:dyDescent="0.2">
      <c r="B32" s="37" t="s">
        <v>106</v>
      </c>
      <c r="C32" s="30" t="s">
        <v>1264</v>
      </c>
      <c r="D32" s="30" t="s">
        <v>1265</v>
      </c>
      <c r="E32" s="30" t="s">
        <v>1042</v>
      </c>
      <c r="F32" s="30">
        <v>19229</v>
      </c>
      <c r="G32" s="35">
        <v>550.72</v>
      </c>
      <c r="H32" s="36">
        <v>1.1199999999999999</v>
      </c>
    </row>
    <row r="33" spans="2:8" x14ac:dyDescent="0.2">
      <c r="B33" s="37" t="s">
        <v>106</v>
      </c>
      <c r="C33" s="30" t="s">
        <v>1204</v>
      </c>
      <c r="D33" s="30" t="s">
        <v>1205</v>
      </c>
      <c r="E33" s="30" t="s">
        <v>1092</v>
      </c>
      <c r="F33" s="30">
        <v>73609</v>
      </c>
      <c r="G33" s="35">
        <v>529.43000000000006</v>
      </c>
      <c r="H33" s="36">
        <v>1.08</v>
      </c>
    </row>
    <row r="34" spans="2:8" x14ac:dyDescent="0.2">
      <c r="B34" s="37" t="s">
        <v>106</v>
      </c>
      <c r="C34" s="30" t="s">
        <v>1200</v>
      </c>
      <c r="D34" s="30" t="s">
        <v>1201</v>
      </c>
      <c r="E34" s="30" t="s">
        <v>1070</v>
      </c>
      <c r="F34" s="30">
        <v>45539</v>
      </c>
      <c r="G34" s="35">
        <v>526</v>
      </c>
      <c r="H34" s="36">
        <v>1.07</v>
      </c>
    </row>
    <row r="35" spans="2:8" x14ac:dyDescent="0.2">
      <c r="B35" s="37" t="s">
        <v>106</v>
      </c>
      <c r="C35" s="30" t="s">
        <v>1285</v>
      </c>
      <c r="D35" s="30" t="s">
        <v>1286</v>
      </c>
      <c r="E35" s="30" t="s">
        <v>1287</v>
      </c>
      <c r="F35" s="30">
        <v>184305</v>
      </c>
      <c r="G35" s="35">
        <v>509.88</v>
      </c>
      <c r="H35" s="36">
        <v>1.04</v>
      </c>
    </row>
    <row r="36" spans="2:8" x14ac:dyDescent="0.2">
      <c r="B36" s="37" t="s">
        <v>106</v>
      </c>
      <c r="C36" s="30" t="s">
        <v>1239</v>
      </c>
      <c r="D36" s="30" t="s">
        <v>1240</v>
      </c>
      <c r="E36" s="30" t="s">
        <v>1042</v>
      </c>
      <c r="F36" s="30">
        <v>1886</v>
      </c>
      <c r="G36" s="35">
        <v>491.64</v>
      </c>
      <c r="H36" s="36">
        <v>1</v>
      </c>
    </row>
    <row r="37" spans="2:8" x14ac:dyDescent="0.2">
      <c r="B37" s="37" t="s">
        <v>106</v>
      </c>
      <c r="C37" s="30" t="s">
        <v>157</v>
      </c>
      <c r="D37" s="30" t="s">
        <v>1311</v>
      </c>
      <c r="E37" s="30" t="s">
        <v>1078</v>
      </c>
      <c r="F37" s="30">
        <v>45537</v>
      </c>
      <c r="G37" s="35">
        <v>463.09000000000003</v>
      </c>
      <c r="H37" s="36">
        <v>0.94000000000000006</v>
      </c>
    </row>
    <row r="38" spans="2:8" x14ac:dyDescent="0.2">
      <c r="B38" s="37" t="s">
        <v>106</v>
      </c>
      <c r="C38" s="30" t="s">
        <v>1097</v>
      </c>
      <c r="D38" s="30" t="s">
        <v>1098</v>
      </c>
      <c r="E38" s="30" t="s">
        <v>1065</v>
      </c>
      <c r="F38" s="30">
        <v>33832</v>
      </c>
      <c r="G38" s="35">
        <v>452.79</v>
      </c>
      <c r="H38" s="36">
        <v>0.91999999999999993</v>
      </c>
    </row>
    <row r="39" spans="2:8" x14ac:dyDescent="0.2">
      <c r="B39" s="37" t="s">
        <v>106</v>
      </c>
      <c r="C39" s="30" t="s">
        <v>1268</v>
      </c>
      <c r="D39" s="30" t="s">
        <v>1269</v>
      </c>
      <c r="E39" s="30" t="s">
        <v>1065</v>
      </c>
      <c r="F39" s="30">
        <v>17107</v>
      </c>
      <c r="G39" s="35">
        <v>444.64</v>
      </c>
      <c r="H39" s="36">
        <v>0.90000000000000013</v>
      </c>
    </row>
    <row r="40" spans="2:8" x14ac:dyDescent="0.2">
      <c r="B40" s="37" t="s">
        <v>106</v>
      </c>
      <c r="C40" s="30" t="s">
        <v>1221</v>
      </c>
      <c r="D40" s="30" t="s">
        <v>1222</v>
      </c>
      <c r="E40" s="30" t="s">
        <v>1036</v>
      </c>
      <c r="F40" s="30">
        <v>89360</v>
      </c>
      <c r="G40" s="35">
        <v>441.66</v>
      </c>
      <c r="H40" s="36">
        <v>0.90000000000000013</v>
      </c>
    </row>
    <row r="41" spans="2:8" x14ac:dyDescent="0.2">
      <c r="B41" s="37" t="s">
        <v>106</v>
      </c>
      <c r="C41" s="30" t="s">
        <v>753</v>
      </c>
      <c r="D41" s="30" t="s">
        <v>1218</v>
      </c>
      <c r="E41" s="30" t="s">
        <v>1157</v>
      </c>
      <c r="F41" s="30">
        <v>94747</v>
      </c>
      <c r="G41" s="35">
        <v>425.65000000000003</v>
      </c>
      <c r="H41" s="36">
        <v>0.86</v>
      </c>
    </row>
    <row r="42" spans="2:8" x14ac:dyDescent="0.2">
      <c r="B42" s="37" t="s">
        <v>106</v>
      </c>
      <c r="C42" s="30" t="s">
        <v>58</v>
      </c>
      <c r="D42" s="30" t="s">
        <v>1196</v>
      </c>
      <c r="E42" s="30" t="s">
        <v>1197</v>
      </c>
      <c r="F42" s="30">
        <v>206156</v>
      </c>
      <c r="G42" s="35">
        <v>410.97</v>
      </c>
      <c r="H42" s="36">
        <v>0.83</v>
      </c>
    </row>
    <row r="43" spans="2:8" x14ac:dyDescent="0.2">
      <c r="B43" s="37" t="s">
        <v>106</v>
      </c>
      <c r="C43" s="30" t="s">
        <v>1071</v>
      </c>
      <c r="D43" s="30" t="s">
        <v>1072</v>
      </c>
      <c r="E43" s="30" t="s">
        <v>1061</v>
      </c>
      <c r="F43" s="30">
        <v>77402</v>
      </c>
      <c r="G43" s="35">
        <v>407.79</v>
      </c>
      <c r="H43" s="36">
        <v>0.83</v>
      </c>
    </row>
    <row r="44" spans="2:8" x14ac:dyDescent="0.2">
      <c r="B44" s="37" t="s">
        <v>106</v>
      </c>
      <c r="C44" s="30" t="s">
        <v>1116</v>
      </c>
      <c r="D44" s="30" t="s">
        <v>1117</v>
      </c>
      <c r="E44" s="30" t="s">
        <v>1065</v>
      </c>
      <c r="F44" s="30">
        <v>71657</v>
      </c>
      <c r="G44" s="35">
        <v>399.45</v>
      </c>
      <c r="H44" s="36">
        <v>0.80999999999999994</v>
      </c>
    </row>
    <row r="45" spans="2:8" x14ac:dyDescent="0.2">
      <c r="B45" s="37" t="s">
        <v>106</v>
      </c>
      <c r="C45" s="30" t="s">
        <v>1031</v>
      </c>
      <c r="D45" s="30" t="s">
        <v>1032</v>
      </c>
      <c r="E45" s="30" t="s">
        <v>1033</v>
      </c>
      <c r="F45" s="30">
        <v>90868</v>
      </c>
      <c r="G45" s="35">
        <v>385.23</v>
      </c>
      <c r="H45" s="36">
        <v>0.78</v>
      </c>
    </row>
    <row r="46" spans="2:8" x14ac:dyDescent="0.2">
      <c r="B46" s="37" t="s">
        <v>106</v>
      </c>
      <c r="C46" s="30" t="s">
        <v>478</v>
      </c>
      <c r="D46" s="30" t="s">
        <v>1298</v>
      </c>
      <c r="E46" s="30" t="s">
        <v>1147</v>
      </c>
      <c r="F46" s="30">
        <v>114193</v>
      </c>
      <c r="G46" s="35">
        <v>374.21</v>
      </c>
      <c r="H46" s="36">
        <v>0.76</v>
      </c>
    </row>
    <row r="47" spans="2:8" x14ac:dyDescent="0.2">
      <c r="B47" s="37" t="s">
        <v>106</v>
      </c>
      <c r="C47" s="30" t="s">
        <v>1214</v>
      </c>
      <c r="D47" s="30" t="s">
        <v>1215</v>
      </c>
      <c r="E47" s="30" t="s">
        <v>1036</v>
      </c>
      <c r="F47" s="30">
        <v>88060</v>
      </c>
      <c r="G47" s="35">
        <v>367.17</v>
      </c>
      <c r="H47" s="36">
        <v>0.75000000000000011</v>
      </c>
    </row>
    <row r="48" spans="2:8" x14ac:dyDescent="0.2">
      <c r="B48" s="37" t="s">
        <v>106</v>
      </c>
      <c r="C48" s="30" t="s">
        <v>1262</v>
      </c>
      <c r="D48" s="30" t="s">
        <v>1263</v>
      </c>
      <c r="E48" s="30" t="s">
        <v>1045</v>
      </c>
      <c r="F48" s="30">
        <v>1295</v>
      </c>
      <c r="G48" s="35">
        <v>297.74</v>
      </c>
      <c r="H48" s="36">
        <v>0.6</v>
      </c>
    </row>
    <row r="49" spans="1:8" x14ac:dyDescent="0.2">
      <c r="B49" s="37" t="s">
        <v>106</v>
      </c>
      <c r="C49" s="30" t="s">
        <v>1443</v>
      </c>
      <c r="D49" s="30" t="s">
        <v>1444</v>
      </c>
      <c r="E49" s="30" t="s">
        <v>1445</v>
      </c>
      <c r="F49" s="30">
        <v>73223</v>
      </c>
      <c r="G49" s="35">
        <v>259.72000000000003</v>
      </c>
      <c r="H49" s="36">
        <v>0.53</v>
      </c>
    </row>
    <row r="50" spans="1:8" x14ac:dyDescent="0.2">
      <c r="B50" s="37" t="s">
        <v>106</v>
      </c>
      <c r="C50" s="30" t="s">
        <v>1296</v>
      </c>
      <c r="D50" s="30" t="s">
        <v>1297</v>
      </c>
      <c r="E50" s="30" t="s">
        <v>1070</v>
      </c>
      <c r="F50" s="30">
        <v>103874</v>
      </c>
      <c r="G50" s="35">
        <v>255.43</v>
      </c>
      <c r="H50" s="36">
        <v>0.52</v>
      </c>
    </row>
    <row r="51" spans="1:8" x14ac:dyDescent="0.2">
      <c r="B51" s="37" t="s">
        <v>106</v>
      </c>
      <c r="C51" s="30" t="s">
        <v>342</v>
      </c>
      <c r="D51" s="30" t="s">
        <v>1087</v>
      </c>
      <c r="E51" s="30" t="s">
        <v>1029</v>
      </c>
      <c r="F51" s="30">
        <v>133570</v>
      </c>
      <c r="G51" s="35">
        <v>250.51000000000002</v>
      </c>
      <c r="H51" s="36">
        <v>0.51</v>
      </c>
    </row>
    <row r="52" spans="1:8" x14ac:dyDescent="0.2">
      <c r="B52" s="37" t="s">
        <v>106</v>
      </c>
      <c r="C52" s="30" t="s">
        <v>1288</v>
      </c>
      <c r="D52" s="30" t="s">
        <v>1289</v>
      </c>
      <c r="E52" s="30" t="s">
        <v>1065</v>
      </c>
      <c r="F52" s="30">
        <v>39713</v>
      </c>
      <c r="G52" s="35">
        <v>240.96</v>
      </c>
      <c r="H52" s="36">
        <v>0.49</v>
      </c>
    </row>
    <row r="53" spans="1:8" x14ac:dyDescent="0.2">
      <c r="B53" s="37" t="s">
        <v>106</v>
      </c>
      <c r="C53" s="30" t="s">
        <v>294</v>
      </c>
      <c r="D53" s="30" t="s">
        <v>1364</v>
      </c>
      <c r="E53" s="30" t="s">
        <v>1199</v>
      </c>
      <c r="F53" s="30">
        <v>256222</v>
      </c>
      <c r="G53" s="35">
        <v>216</v>
      </c>
      <c r="H53" s="36">
        <v>0.44</v>
      </c>
    </row>
    <row r="54" spans="1:8" x14ac:dyDescent="0.2">
      <c r="B54" s="37" t="s">
        <v>106</v>
      </c>
      <c r="C54" s="30" t="s">
        <v>656</v>
      </c>
      <c r="D54" s="30" t="s">
        <v>1211</v>
      </c>
      <c r="E54" s="30" t="s">
        <v>1042</v>
      </c>
      <c r="F54" s="30">
        <v>71895</v>
      </c>
      <c r="G54" s="35">
        <v>201.31</v>
      </c>
      <c r="H54" s="36">
        <v>0.41000000000000003</v>
      </c>
    </row>
    <row r="55" spans="1:8" x14ac:dyDescent="0.2">
      <c r="B55" s="37" t="s">
        <v>106</v>
      </c>
      <c r="C55" s="30" t="s">
        <v>1294</v>
      </c>
      <c r="D55" s="30" t="s">
        <v>1295</v>
      </c>
      <c r="E55" s="30" t="s">
        <v>1070</v>
      </c>
      <c r="F55" s="30">
        <v>11948</v>
      </c>
      <c r="G55" s="35">
        <v>194.34</v>
      </c>
      <c r="H55" s="36">
        <v>0.39</v>
      </c>
    </row>
    <row r="56" spans="1:8" ht="13.5" thickBot="1" x14ac:dyDescent="0.25">
      <c r="E56" s="38" t="s">
        <v>64</v>
      </c>
      <c r="G56" s="39">
        <v>49237.54</v>
      </c>
      <c r="H56" s="40">
        <v>99.98</v>
      </c>
    </row>
    <row r="57" spans="1:8" ht="13.5" thickTop="1" x14ac:dyDescent="0.2">
      <c r="H57" s="36"/>
    </row>
    <row r="58" spans="1:8" x14ac:dyDescent="0.2">
      <c r="A58" s="46" t="s">
        <v>108</v>
      </c>
      <c r="G58" s="47">
        <v>8.9700000000000006</v>
      </c>
      <c r="H58" s="45">
        <v>0.02</v>
      </c>
    </row>
    <row r="59" spans="1:8" x14ac:dyDescent="0.2">
      <c r="H59" s="36"/>
    </row>
    <row r="60" spans="1:8" ht="13.5" thickBot="1" x14ac:dyDescent="0.25">
      <c r="E60" s="38" t="s">
        <v>109</v>
      </c>
      <c r="G60" s="39">
        <v>49246.51</v>
      </c>
      <c r="H60" s="40">
        <v>100</v>
      </c>
    </row>
    <row r="61" spans="1:8" ht="13.5" thickTop="1" x14ac:dyDescent="0.2">
      <c r="H61" s="36"/>
    </row>
    <row r="62" spans="1:8" x14ac:dyDescent="0.2">
      <c r="A62" s="38" t="s">
        <v>110</v>
      </c>
      <c r="H62" s="36"/>
    </row>
    <row r="63" spans="1:8" x14ac:dyDescent="0.2">
      <c r="H63" s="36"/>
    </row>
    <row r="64" spans="1:8" x14ac:dyDescent="0.2">
      <c r="A64" s="30">
        <v>1</v>
      </c>
      <c r="B64" s="30" t="s">
        <v>112</v>
      </c>
      <c r="H64" s="36"/>
    </row>
    <row r="65" spans="1:8" x14ac:dyDescent="0.2">
      <c r="H65" s="36"/>
    </row>
    <row r="66" spans="1:8" x14ac:dyDescent="0.2">
      <c r="A66" s="26"/>
      <c r="B66" s="26"/>
      <c r="C66" s="26"/>
      <c r="D66" s="26"/>
      <c r="E66" s="26"/>
      <c r="F66" s="26"/>
      <c r="G66" s="28"/>
      <c r="H66" s="48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2.42578125" style="30" bestFit="1" customWidth="1"/>
    <col min="5" max="5" width="20.42578125" style="30" bestFit="1" customWidth="1"/>
    <col min="6" max="6" width="7.85546875" style="30" bestFit="1" customWidth="1"/>
    <col min="7" max="7" width="12" style="35" customWidth="1"/>
    <col min="8" max="8" width="12" style="49" customWidth="1"/>
    <col min="9" max="16384" width="9.140625" style="30"/>
  </cols>
  <sheetData>
    <row r="1" spans="1:8" x14ac:dyDescent="0.2">
      <c r="A1" s="26"/>
      <c r="B1" s="26"/>
      <c r="C1" s="27" t="s">
        <v>2024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579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484</v>
      </c>
      <c r="B3" s="72"/>
      <c r="C3" s="72"/>
      <c r="H3" s="36"/>
    </row>
    <row r="4" spans="1:8" x14ac:dyDescent="0.2">
      <c r="B4" s="71" t="s">
        <v>9</v>
      </c>
      <c r="C4" s="72"/>
      <c r="H4" s="36"/>
    </row>
    <row r="5" spans="1:8" x14ac:dyDescent="0.2">
      <c r="B5" s="37" t="s">
        <v>106</v>
      </c>
      <c r="C5" s="30" t="s">
        <v>1066</v>
      </c>
      <c r="D5" s="30" t="s">
        <v>1067</v>
      </c>
      <c r="E5" s="30" t="s">
        <v>1039</v>
      </c>
      <c r="F5" s="30">
        <v>470191</v>
      </c>
      <c r="G5" s="35">
        <v>1835.63</v>
      </c>
      <c r="H5" s="36">
        <v>2.74</v>
      </c>
    </row>
    <row r="6" spans="1:8" x14ac:dyDescent="0.2">
      <c r="B6" s="37" t="s">
        <v>106</v>
      </c>
      <c r="C6" s="30" t="s">
        <v>1049</v>
      </c>
      <c r="D6" s="30" t="s">
        <v>1050</v>
      </c>
      <c r="E6" s="30" t="s">
        <v>1051</v>
      </c>
      <c r="F6" s="30">
        <v>35797</v>
      </c>
      <c r="G6" s="35">
        <v>1735.51</v>
      </c>
      <c r="H6" s="36">
        <v>2.5900000000000003</v>
      </c>
    </row>
    <row r="7" spans="1:8" x14ac:dyDescent="0.2">
      <c r="B7" s="37" t="s">
        <v>106</v>
      </c>
      <c r="C7" s="30" t="s">
        <v>1063</v>
      </c>
      <c r="D7" s="30" t="s">
        <v>1064</v>
      </c>
      <c r="E7" s="30" t="s">
        <v>1065</v>
      </c>
      <c r="F7" s="30">
        <v>150945</v>
      </c>
      <c r="G7" s="35">
        <v>1619.41</v>
      </c>
      <c r="H7" s="36">
        <v>2.4200000000000004</v>
      </c>
    </row>
    <row r="8" spans="1:8" x14ac:dyDescent="0.2">
      <c r="B8" s="37" t="s">
        <v>106</v>
      </c>
      <c r="C8" s="30" t="s">
        <v>1084</v>
      </c>
      <c r="D8" s="30" t="s">
        <v>1085</v>
      </c>
      <c r="E8" s="30" t="s">
        <v>1086</v>
      </c>
      <c r="F8" s="30">
        <v>66169</v>
      </c>
      <c r="G8" s="35">
        <v>1616.64</v>
      </c>
      <c r="H8" s="36">
        <v>2.4200000000000004</v>
      </c>
    </row>
    <row r="9" spans="1:8" x14ac:dyDescent="0.2">
      <c r="B9" s="37" t="s">
        <v>106</v>
      </c>
      <c r="C9" s="30" t="s">
        <v>411</v>
      </c>
      <c r="D9" s="30" t="s">
        <v>1055</v>
      </c>
      <c r="E9" s="30" t="s">
        <v>1029</v>
      </c>
      <c r="F9" s="30">
        <v>110000</v>
      </c>
      <c r="G9" s="35">
        <v>1589.45</v>
      </c>
      <c r="H9" s="36">
        <v>2.3800000000000003</v>
      </c>
    </row>
    <row r="10" spans="1:8" x14ac:dyDescent="0.2">
      <c r="B10" s="37" t="s">
        <v>106</v>
      </c>
      <c r="C10" s="30" t="s">
        <v>1110</v>
      </c>
      <c r="D10" s="30" t="s">
        <v>1111</v>
      </c>
      <c r="E10" s="30" t="s">
        <v>1029</v>
      </c>
      <c r="F10" s="30">
        <v>1435621</v>
      </c>
      <c r="G10" s="35">
        <v>1544.73</v>
      </c>
      <c r="H10" s="36">
        <v>2.31</v>
      </c>
    </row>
    <row r="11" spans="1:8" x14ac:dyDescent="0.2">
      <c r="B11" s="37" t="s">
        <v>106</v>
      </c>
      <c r="C11" s="30" t="s">
        <v>1108</v>
      </c>
      <c r="D11" s="30" t="s">
        <v>1109</v>
      </c>
      <c r="E11" s="30" t="s">
        <v>1086</v>
      </c>
      <c r="F11" s="30">
        <v>192195</v>
      </c>
      <c r="G11" s="35">
        <v>1540.64</v>
      </c>
      <c r="H11" s="36">
        <v>2.2999999999999998</v>
      </c>
    </row>
    <row r="12" spans="1:8" x14ac:dyDescent="0.2">
      <c r="B12" s="37" t="s">
        <v>106</v>
      </c>
      <c r="C12" s="30" t="s">
        <v>1059</v>
      </c>
      <c r="D12" s="30" t="s">
        <v>1060</v>
      </c>
      <c r="E12" s="30" t="s">
        <v>1061</v>
      </c>
      <c r="F12" s="30">
        <v>162142</v>
      </c>
      <c r="G12" s="35">
        <v>1494.54</v>
      </c>
      <c r="H12" s="36">
        <v>2.23</v>
      </c>
    </row>
    <row r="13" spans="1:8" x14ac:dyDescent="0.2">
      <c r="B13" s="37" t="s">
        <v>106</v>
      </c>
      <c r="C13" s="30" t="s">
        <v>1046</v>
      </c>
      <c r="D13" s="30" t="s">
        <v>1047</v>
      </c>
      <c r="E13" s="30" t="s">
        <v>1048</v>
      </c>
      <c r="F13" s="30">
        <v>120934</v>
      </c>
      <c r="G13" s="35">
        <v>1491.42</v>
      </c>
      <c r="H13" s="36">
        <v>2.23</v>
      </c>
    </row>
    <row r="14" spans="1:8" x14ac:dyDescent="0.2">
      <c r="B14" s="37" t="s">
        <v>106</v>
      </c>
      <c r="C14" s="30" t="s">
        <v>19</v>
      </c>
      <c r="D14" s="30" t="s">
        <v>1030</v>
      </c>
      <c r="E14" s="30" t="s">
        <v>1029</v>
      </c>
      <c r="F14" s="30">
        <v>532500</v>
      </c>
      <c r="G14" s="35">
        <v>1483.01</v>
      </c>
      <c r="H14" s="36">
        <v>2.2200000000000002</v>
      </c>
    </row>
    <row r="15" spans="1:8" x14ac:dyDescent="0.2">
      <c r="B15" s="37" t="s">
        <v>106</v>
      </c>
      <c r="C15" s="30" t="s">
        <v>1052</v>
      </c>
      <c r="D15" s="30" t="s">
        <v>1053</v>
      </c>
      <c r="E15" s="30" t="s">
        <v>1042</v>
      </c>
      <c r="F15" s="30">
        <v>72074</v>
      </c>
      <c r="G15" s="35">
        <v>1435.07</v>
      </c>
      <c r="H15" s="36">
        <v>2.1500000000000004</v>
      </c>
    </row>
    <row r="16" spans="1:8" x14ac:dyDescent="0.2">
      <c r="B16" s="37" t="s">
        <v>106</v>
      </c>
      <c r="C16" s="30" t="s">
        <v>1133</v>
      </c>
      <c r="D16" s="30" t="s">
        <v>1134</v>
      </c>
      <c r="E16" s="30" t="s">
        <v>1051</v>
      </c>
      <c r="F16" s="30">
        <v>269891</v>
      </c>
      <c r="G16" s="35">
        <v>1419.9</v>
      </c>
      <c r="H16" s="36">
        <v>2.12</v>
      </c>
    </row>
    <row r="17" spans="2:8" x14ac:dyDescent="0.2">
      <c r="B17" s="37" t="s">
        <v>106</v>
      </c>
      <c r="C17" s="30" t="s">
        <v>1043</v>
      </c>
      <c r="D17" s="30" t="s">
        <v>1044</v>
      </c>
      <c r="E17" s="30" t="s">
        <v>1045</v>
      </c>
      <c r="F17" s="30">
        <v>350000</v>
      </c>
      <c r="G17" s="35">
        <v>1404.38</v>
      </c>
      <c r="H17" s="36">
        <v>2.1</v>
      </c>
    </row>
    <row r="18" spans="2:8" x14ac:dyDescent="0.2">
      <c r="B18" s="37" t="s">
        <v>106</v>
      </c>
      <c r="C18" s="30" t="s">
        <v>1886</v>
      </c>
      <c r="D18" s="30" t="s">
        <v>1887</v>
      </c>
      <c r="E18" s="30" t="s">
        <v>1147</v>
      </c>
      <c r="F18" s="30">
        <v>725000</v>
      </c>
      <c r="G18" s="35">
        <v>1373.15</v>
      </c>
      <c r="H18" s="36">
        <v>2.0500000000000003</v>
      </c>
    </row>
    <row r="19" spans="2:8" x14ac:dyDescent="0.2">
      <c r="B19" s="37" t="s">
        <v>106</v>
      </c>
      <c r="C19" s="30" t="s">
        <v>1068</v>
      </c>
      <c r="D19" s="30" t="s">
        <v>1069</v>
      </c>
      <c r="E19" s="30" t="s">
        <v>1070</v>
      </c>
      <c r="F19" s="30">
        <v>133516</v>
      </c>
      <c r="G19" s="35">
        <v>1301.45</v>
      </c>
      <c r="H19" s="36">
        <v>1.95</v>
      </c>
    </row>
    <row r="20" spans="2:8" x14ac:dyDescent="0.2">
      <c r="B20" s="37" t="s">
        <v>106</v>
      </c>
      <c r="C20" s="30" t="s">
        <v>1128</v>
      </c>
      <c r="D20" s="30" t="s">
        <v>1129</v>
      </c>
      <c r="E20" s="30" t="s">
        <v>1036</v>
      </c>
      <c r="F20" s="30">
        <v>216159</v>
      </c>
      <c r="G20" s="35">
        <v>1266.04</v>
      </c>
      <c r="H20" s="36">
        <v>1.8900000000000001</v>
      </c>
    </row>
    <row r="21" spans="2:8" x14ac:dyDescent="0.2">
      <c r="B21" s="37" t="s">
        <v>106</v>
      </c>
      <c r="C21" s="30" t="s">
        <v>1099</v>
      </c>
      <c r="D21" s="30" t="s">
        <v>1100</v>
      </c>
      <c r="E21" s="30" t="s">
        <v>1101</v>
      </c>
      <c r="F21" s="30">
        <v>70907</v>
      </c>
      <c r="G21" s="35">
        <v>1256.05</v>
      </c>
      <c r="H21" s="36">
        <v>1.8800000000000001</v>
      </c>
    </row>
    <row r="22" spans="2:8" x14ac:dyDescent="0.2">
      <c r="B22" s="37" t="s">
        <v>106</v>
      </c>
      <c r="C22" s="30" t="s">
        <v>1870</v>
      </c>
      <c r="D22" s="30" t="s">
        <v>1871</v>
      </c>
      <c r="E22" s="30" t="s">
        <v>1872</v>
      </c>
      <c r="F22" s="30">
        <v>39203</v>
      </c>
      <c r="G22" s="35">
        <v>1227.3700000000001</v>
      </c>
      <c r="H22" s="36">
        <v>1.8399999999999999</v>
      </c>
    </row>
    <row r="23" spans="2:8" x14ac:dyDescent="0.2">
      <c r="B23" s="37" t="s">
        <v>106</v>
      </c>
      <c r="C23" s="30" t="s">
        <v>709</v>
      </c>
      <c r="D23" s="30" t="s">
        <v>1892</v>
      </c>
      <c r="E23" s="30" t="s">
        <v>1078</v>
      </c>
      <c r="F23" s="30">
        <v>54597</v>
      </c>
      <c r="G23" s="35">
        <v>1221.3900000000001</v>
      </c>
      <c r="H23" s="36">
        <v>1.83</v>
      </c>
    </row>
    <row r="24" spans="2:8" x14ac:dyDescent="0.2">
      <c r="B24" s="37" t="s">
        <v>106</v>
      </c>
      <c r="C24" s="30" t="s">
        <v>1082</v>
      </c>
      <c r="D24" s="30" t="s">
        <v>1083</v>
      </c>
      <c r="E24" s="30" t="s">
        <v>1065</v>
      </c>
      <c r="F24" s="30">
        <v>232063</v>
      </c>
      <c r="G24" s="35">
        <v>1206.5</v>
      </c>
      <c r="H24" s="36">
        <v>1.8000000000000003</v>
      </c>
    </row>
    <row r="25" spans="2:8" x14ac:dyDescent="0.2">
      <c r="B25" s="37" t="s">
        <v>106</v>
      </c>
      <c r="C25" s="30" t="s">
        <v>1095</v>
      </c>
      <c r="D25" s="30" t="s">
        <v>1096</v>
      </c>
      <c r="E25" s="30" t="s">
        <v>1051</v>
      </c>
      <c r="F25" s="30">
        <v>103532</v>
      </c>
      <c r="G25" s="35">
        <v>1185.18</v>
      </c>
      <c r="H25" s="36">
        <v>1.77</v>
      </c>
    </row>
    <row r="26" spans="2:8" x14ac:dyDescent="0.2">
      <c r="B26" s="37" t="s">
        <v>106</v>
      </c>
      <c r="C26" s="30" t="s">
        <v>475</v>
      </c>
      <c r="D26" s="30" t="s">
        <v>1119</v>
      </c>
      <c r="E26" s="30" t="s">
        <v>1029</v>
      </c>
      <c r="F26" s="30">
        <v>207855</v>
      </c>
      <c r="G26" s="35">
        <v>1173.24</v>
      </c>
      <c r="H26" s="36">
        <v>1.7500000000000002</v>
      </c>
    </row>
    <row r="27" spans="2:8" x14ac:dyDescent="0.2">
      <c r="B27" s="37" t="s">
        <v>106</v>
      </c>
      <c r="C27" s="30" t="s">
        <v>1902</v>
      </c>
      <c r="D27" s="30" t="s">
        <v>1903</v>
      </c>
      <c r="E27" s="30" t="s">
        <v>1075</v>
      </c>
      <c r="F27" s="30">
        <v>370970</v>
      </c>
      <c r="G27" s="35">
        <v>1140.55</v>
      </c>
      <c r="H27" s="36">
        <v>1.71</v>
      </c>
    </row>
    <row r="28" spans="2:8" x14ac:dyDescent="0.2">
      <c r="B28" s="37" t="s">
        <v>106</v>
      </c>
      <c r="C28" s="30" t="s">
        <v>1079</v>
      </c>
      <c r="D28" s="30" t="s">
        <v>1080</v>
      </c>
      <c r="E28" s="30" t="s">
        <v>1081</v>
      </c>
      <c r="F28" s="30">
        <v>109543</v>
      </c>
      <c r="G28" s="35">
        <v>1129.94</v>
      </c>
      <c r="H28" s="36">
        <v>1.6900000000000002</v>
      </c>
    </row>
    <row r="29" spans="2:8" x14ac:dyDescent="0.2">
      <c r="B29" s="37" t="s">
        <v>106</v>
      </c>
      <c r="C29" s="30" t="s">
        <v>880</v>
      </c>
      <c r="D29" s="30" t="s">
        <v>1883</v>
      </c>
      <c r="E29" s="30" t="s">
        <v>1078</v>
      </c>
      <c r="F29" s="30">
        <v>70275</v>
      </c>
      <c r="G29" s="35">
        <v>1124.8900000000001</v>
      </c>
      <c r="H29" s="36">
        <v>1.6800000000000002</v>
      </c>
    </row>
    <row r="30" spans="2:8" x14ac:dyDescent="0.2">
      <c r="B30" s="37" t="s">
        <v>106</v>
      </c>
      <c r="C30" s="30" t="s">
        <v>730</v>
      </c>
      <c r="D30" s="30" t="s">
        <v>1148</v>
      </c>
      <c r="E30" s="30" t="s">
        <v>1092</v>
      </c>
      <c r="F30" s="30">
        <v>209000</v>
      </c>
      <c r="G30" s="35">
        <v>1120.55</v>
      </c>
      <c r="H30" s="36">
        <v>1.6800000000000002</v>
      </c>
    </row>
    <row r="31" spans="2:8" x14ac:dyDescent="0.2">
      <c r="B31" s="37" t="s">
        <v>106</v>
      </c>
      <c r="C31" s="30" t="s">
        <v>1139</v>
      </c>
      <c r="D31" s="30" t="s">
        <v>1140</v>
      </c>
      <c r="E31" s="30" t="s">
        <v>1070</v>
      </c>
      <c r="F31" s="30">
        <v>157380</v>
      </c>
      <c r="G31" s="35">
        <v>1081.67</v>
      </c>
      <c r="H31" s="36">
        <v>1.6199999999999999</v>
      </c>
    </row>
    <row r="32" spans="2:8" x14ac:dyDescent="0.2">
      <c r="B32" s="37" t="s">
        <v>106</v>
      </c>
      <c r="C32" s="30" t="s">
        <v>1121</v>
      </c>
      <c r="D32" s="30" t="s">
        <v>1122</v>
      </c>
      <c r="E32" s="30" t="s">
        <v>1123</v>
      </c>
      <c r="F32" s="30">
        <v>160292</v>
      </c>
      <c r="G32" s="35">
        <v>1078.1200000000001</v>
      </c>
      <c r="H32" s="36">
        <v>1.6099999999999999</v>
      </c>
    </row>
    <row r="33" spans="2:8" x14ac:dyDescent="0.2">
      <c r="B33" s="37" t="s">
        <v>106</v>
      </c>
      <c r="C33" s="30" t="s">
        <v>1114</v>
      </c>
      <c r="D33" s="30" t="s">
        <v>1115</v>
      </c>
      <c r="E33" s="30" t="s">
        <v>1061</v>
      </c>
      <c r="F33" s="30">
        <v>272566</v>
      </c>
      <c r="G33" s="35">
        <v>1037.3900000000001</v>
      </c>
      <c r="H33" s="36">
        <v>1.55</v>
      </c>
    </row>
    <row r="34" spans="2:8" x14ac:dyDescent="0.2">
      <c r="B34" s="37" t="s">
        <v>106</v>
      </c>
      <c r="C34" s="30" t="s">
        <v>1088</v>
      </c>
      <c r="D34" s="30" t="s">
        <v>1089</v>
      </c>
      <c r="E34" s="30" t="s">
        <v>1075</v>
      </c>
      <c r="F34" s="30">
        <v>529653</v>
      </c>
      <c r="G34" s="35">
        <v>1014.5500000000001</v>
      </c>
      <c r="H34" s="36">
        <v>1.52</v>
      </c>
    </row>
    <row r="35" spans="2:8" x14ac:dyDescent="0.2">
      <c r="B35" s="37" t="s">
        <v>106</v>
      </c>
      <c r="C35" s="30" t="s">
        <v>1236</v>
      </c>
      <c r="D35" s="30" t="s">
        <v>1237</v>
      </c>
      <c r="E35" s="30" t="s">
        <v>1238</v>
      </c>
      <c r="F35" s="30">
        <v>137730</v>
      </c>
      <c r="G35" s="35">
        <v>1014.38</v>
      </c>
      <c r="H35" s="36">
        <v>1.52</v>
      </c>
    </row>
    <row r="36" spans="2:8" x14ac:dyDescent="0.2">
      <c r="B36" s="37" t="s">
        <v>106</v>
      </c>
      <c r="C36" s="30" t="s">
        <v>1890</v>
      </c>
      <c r="D36" s="30" t="s">
        <v>1891</v>
      </c>
      <c r="E36" s="30" t="s">
        <v>1051</v>
      </c>
      <c r="F36" s="30">
        <v>93122</v>
      </c>
      <c r="G36" s="35">
        <v>1013.45</v>
      </c>
      <c r="H36" s="36">
        <v>1.52</v>
      </c>
    </row>
    <row r="37" spans="2:8" x14ac:dyDescent="0.2">
      <c r="B37" s="37" t="s">
        <v>106</v>
      </c>
      <c r="C37" s="30" t="s">
        <v>1868</v>
      </c>
      <c r="D37" s="30" t="s">
        <v>1869</v>
      </c>
      <c r="E37" s="30" t="s">
        <v>1061</v>
      </c>
      <c r="F37" s="30">
        <v>582329</v>
      </c>
      <c r="G37" s="35">
        <v>981.22</v>
      </c>
      <c r="H37" s="36">
        <v>1.4700000000000002</v>
      </c>
    </row>
    <row r="38" spans="2:8" x14ac:dyDescent="0.2">
      <c r="B38" s="37" t="s">
        <v>106</v>
      </c>
      <c r="C38" s="30" t="s">
        <v>1862</v>
      </c>
      <c r="D38" s="30" t="s">
        <v>1863</v>
      </c>
      <c r="E38" s="30" t="s">
        <v>1051</v>
      </c>
      <c r="F38" s="30">
        <v>55812</v>
      </c>
      <c r="G38" s="35">
        <v>952.4</v>
      </c>
      <c r="H38" s="36">
        <v>1.4200000000000002</v>
      </c>
    </row>
    <row r="39" spans="2:8" x14ac:dyDescent="0.2">
      <c r="B39" s="37" t="s">
        <v>106</v>
      </c>
      <c r="C39" s="30" t="s">
        <v>1473</v>
      </c>
      <c r="D39" s="30" t="s">
        <v>1474</v>
      </c>
      <c r="E39" s="30" t="s">
        <v>1065</v>
      </c>
      <c r="F39" s="30">
        <v>67099</v>
      </c>
      <c r="G39" s="35">
        <v>951.97</v>
      </c>
      <c r="H39" s="36">
        <v>1.4200000000000002</v>
      </c>
    </row>
    <row r="40" spans="2:8" x14ac:dyDescent="0.2">
      <c r="B40" s="37" t="s">
        <v>106</v>
      </c>
      <c r="C40" s="30" t="s">
        <v>1106</v>
      </c>
      <c r="D40" s="30" t="s">
        <v>1107</v>
      </c>
      <c r="E40" s="30" t="s">
        <v>1078</v>
      </c>
      <c r="F40" s="30">
        <v>94376</v>
      </c>
      <c r="G40" s="35">
        <v>947.96</v>
      </c>
      <c r="H40" s="36">
        <v>1.4200000000000002</v>
      </c>
    </row>
    <row r="41" spans="2:8" x14ac:dyDescent="0.2">
      <c r="B41" s="37" t="s">
        <v>106</v>
      </c>
      <c r="C41" s="30" t="s">
        <v>1281</v>
      </c>
      <c r="D41" s="30" t="s">
        <v>1282</v>
      </c>
      <c r="E41" s="30" t="s">
        <v>1065</v>
      </c>
      <c r="F41" s="30">
        <v>215000</v>
      </c>
      <c r="G41" s="35">
        <v>946.54</v>
      </c>
      <c r="H41" s="36">
        <v>1.4200000000000002</v>
      </c>
    </row>
    <row r="42" spans="2:8" x14ac:dyDescent="0.2">
      <c r="B42" s="37" t="s">
        <v>106</v>
      </c>
      <c r="C42" s="30" t="s">
        <v>1137</v>
      </c>
      <c r="D42" s="30" t="s">
        <v>1138</v>
      </c>
      <c r="E42" s="30" t="s">
        <v>1101</v>
      </c>
      <c r="F42" s="30">
        <v>236282</v>
      </c>
      <c r="G42" s="35">
        <v>943.47</v>
      </c>
      <c r="H42" s="36">
        <v>1.4100000000000001</v>
      </c>
    </row>
    <row r="43" spans="2:8" x14ac:dyDescent="0.2">
      <c r="B43" s="37" t="s">
        <v>106</v>
      </c>
      <c r="C43" s="30" t="s">
        <v>1130</v>
      </c>
      <c r="D43" s="30" t="s">
        <v>1131</v>
      </c>
      <c r="E43" s="30" t="s">
        <v>1132</v>
      </c>
      <c r="F43" s="30">
        <v>77563</v>
      </c>
      <c r="G43" s="35">
        <v>939.06000000000006</v>
      </c>
      <c r="H43" s="36">
        <v>1.4000000000000001</v>
      </c>
    </row>
    <row r="44" spans="2:8" x14ac:dyDescent="0.2">
      <c r="B44" s="37" t="s">
        <v>106</v>
      </c>
      <c r="C44" s="30" t="s">
        <v>1143</v>
      </c>
      <c r="D44" s="30" t="s">
        <v>1144</v>
      </c>
      <c r="E44" s="30" t="s">
        <v>1078</v>
      </c>
      <c r="F44" s="30">
        <v>20000</v>
      </c>
      <c r="G44" s="35">
        <v>915.13</v>
      </c>
      <c r="H44" s="36">
        <v>1.37</v>
      </c>
    </row>
    <row r="45" spans="2:8" x14ac:dyDescent="0.2">
      <c r="B45" s="37" t="s">
        <v>106</v>
      </c>
      <c r="C45" s="30" t="s">
        <v>1348</v>
      </c>
      <c r="D45" s="30" t="s">
        <v>1349</v>
      </c>
      <c r="E45" s="30" t="s">
        <v>1092</v>
      </c>
      <c r="F45" s="30">
        <v>208000</v>
      </c>
      <c r="G45" s="35">
        <v>911.04</v>
      </c>
      <c r="H45" s="36">
        <v>1.36</v>
      </c>
    </row>
    <row r="46" spans="2:8" x14ac:dyDescent="0.2">
      <c r="B46" s="37" t="s">
        <v>106</v>
      </c>
      <c r="C46" s="30" t="s">
        <v>342</v>
      </c>
      <c r="D46" s="30" t="s">
        <v>1087</v>
      </c>
      <c r="E46" s="30" t="s">
        <v>1029</v>
      </c>
      <c r="F46" s="30">
        <v>478500</v>
      </c>
      <c r="G46" s="35">
        <v>897.43000000000006</v>
      </c>
      <c r="H46" s="36">
        <v>1.34</v>
      </c>
    </row>
    <row r="47" spans="2:8" x14ac:dyDescent="0.2">
      <c r="B47" s="37" t="s">
        <v>106</v>
      </c>
      <c r="C47" s="30" t="s">
        <v>1104</v>
      </c>
      <c r="D47" s="30" t="s">
        <v>1105</v>
      </c>
      <c r="E47" s="30" t="s">
        <v>1078</v>
      </c>
      <c r="F47" s="30">
        <v>220676</v>
      </c>
      <c r="G47" s="35">
        <v>895.94</v>
      </c>
      <c r="H47" s="36">
        <v>1.34</v>
      </c>
    </row>
    <row r="48" spans="2:8" x14ac:dyDescent="0.2">
      <c r="B48" s="37" t="s">
        <v>106</v>
      </c>
      <c r="C48" s="30" t="s">
        <v>119</v>
      </c>
      <c r="D48" s="30" t="s">
        <v>1118</v>
      </c>
      <c r="E48" s="30" t="s">
        <v>1078</v>
      </c>
      <c r="F48" s="30">
        <v>262000</v>
      </c>
      <c r="G48" s="35">
        <v>883.46</v>
      </c>
      <c r="H48" s="36">
        <v>1.32</v>
      </c>
    </row>
    <row r="49" spans="2:8" x14ac:dyDescent="0.2">
      <c r="B49" s="37" t="s">
        <v>106</v>
      </c>
      <c r="C49" s="30" t="s">
        <v>1884</v>
      </c>
      <c r="D49" s="30" t="s">
        <v>1885</v>
      </c>
      <c r="E49" s="30" t="s">
        <v>1101</v>
      </c>
      <c r="F49" s="30">
        <v>49712</v>
      </c>
      <c r="G49" s="35">
        <v>881.05000000000007</v>
      </c>
      <c r="H49" s="36">
        <v>1.32</v>
      </c>
    </row>
    <row r="50" spans="2:8" x14ac:dyDescent="0.2">
      <c r="B50" s="37" t="s">
        <v>106</v>
      </c>
      <c r="C50" s="30" t="s">
        <v>1056</v>
      </c>
      <c r="D50" s="30" t="s">
        <v>1057</v>
      </c>
      <c r="E50" s="30" t="s">
        <v>1058</v>
      </c>
      <c r="F50" s="30">
        <v>128888</v>
      </c>
      <c r="G50" s="35">
        <v>855.49</v>
      </c>
      <c r="H50" s="36">
        <v>1.28</v>
      </c>
    </row>
    <row r="51" spans="2:8" x14ac:dyDescent="0.2">
      <c r="B51" s="37" t="s">
        <v>106</v>
      </c>
      <c r="C51" s="30" t="s">
        <v>1308</v>
      </c>
      <c r="D51" s="30" t="s">
        <v>1309</v>
      </c>
      <c r="E51" s="30" t="s">
        <v>1310</v>
      </c>
      <c r="F51" s="30">
        <v>104000</v>
      </c>
      <c r="G51" s="35">
        <v>838.4</v>
      </c>
      <c r="H51" s="36">
        <v>1.25</v>
      </c>
    </row>
    <row r="52" spans="2:8" x14ac:dyDescent="0.2">
      <c r="B52" s="37" t="s">
        <v>106</v>
      </c>
      <c r="C52" s="30" t="s">
        <v>1492</v>
      </c>
      <c r="D52" s="30" t="s">
        <v>1493</v>
      </c>
      <c r="E52" s="30" t="s">
        <v>1036</v>
      </c>
      <c r="F52" s="30">
        <v>181100</v>
      </c>
      <c r="G52" s="35">
        <v>830.98</v>
      </c>
      <c r="H52" s="36">
        <v>1.2400000000000002</v>
      </c>
    </row>
    <row r="53" spans="2:8" x14ac:dyDescent="0.2">
      <c r="B53" s="37" t="s">
        <v>106</v>
      </c>
      <c r="C53" s="30" t="s">
        <v>331</v>
      </c>
      <c r="D53" s="30" t="s">
        <v>1120</v>
      </c>
      <c r="E53" s="30" t="s">
        <v>1078</v>
      </c>
      <c r="F53" s="30">
        <v>79738</v>
      </c>
      <c r="G53" s="35">
        <v>828.2</v>
      </c>
      <c r="H53" s="36">
        <v>1.2400000000000002</v>
      </c>
    </row>
    <row r="54" spans="2:8" x14ac:dyDescent="0.2">
      <c r="B54" s="37" t="s">
        <v>106</v>
      </c>
      <c r="C54" s="30" t="s">
        <v>1258</v>
      </c>
      <c r="D54" s="30" t="s">
        <v>1259</v>
      </c>
      <c r="E54" s="30" t="s">
        <v>1075</v>
      </c>
      <c r="F54" s="30">
        <v>22500</v>
      </c>
      <c r="G54" s="35">
        <v>815.52</v>
      </c>
      <c r="H54" s="36">
        <v>1.22</v>
      </c>
    </row>
    <row r="55" spans="2:8" x14ac:dyDescent="0.2">
      <c r="B55" s="37" t="s">
        <v>106</v>
      </c>
      <c r="C55" s="30" t="s">
        <v>1135</v>
      </c>
      <c r="D55" s="30" t="s">
        <v>1136</v>
      </c>
      <c r="E55" s="30" t="s">
        <v>1065</v>
      </c>
      <c r="F55" s="30">
        <v>120134</v>
      </c>
      <c r="G55" s="35">
        <v>754.92</v>
      </c>
      <c r="H55" s="36">
        <v>1.1300000000000001</v>
      </c>
    </row>
    <row r="56" spans="2:8" x14ac:dyDescent="0.2">
      <c r="B56" s="37" t="s">
        <v>106</v>
      </c>
      <c r="C56" s="30" t="s">
        <v>33</v>
      </c>
      <c r="D56" s="30" t="s">
        <v>1076</v>
      </c>
      <c r="E56" s="30" t="s">
        <v>1029</v>
      </c>
      <c r="F56" s="30">
        <v>136000</v>
      </c>
      <c r="G56" s="35">
        <v>693.12</v>
      </c>
      <c r="H56" s="36">
        <v>1.04</v>
      </c>
    </row>
    <row r="57" spans="2:8" x14ac:dyDescent="0.2">
      <c r="B57" s="37" t="s">
        <v>106</v>
      </c>
      <c r="C57" s="30" t="s">
        <v>1957</v>
      </c>
      <c r="D57" s="30" t="s">
        <v>1958</v>
      </c>
      <c r="E57" s="30" t="s">
        <v>1045</v>
      </c>
      <c r="F57" s="30">
        <v>1000</v>
      </c>
      <c r="G57" s="35">
        <v>679.09</v>
      </c>
      <c r="H57" s="36">
        <v>1.02</v>
      </c>
    </row>
    <row r="58" spans="2:8" x14ac:dyDescent="0.2">
      <c r="B58" s="37" t="s">
        <v>106</v>
      </c>
      <c r="C58" s="30" t="s">
        <v>1908</v>
      </c>
      <c r="D58" s="30" t="s">
        <v>1909</v>
      </c>
      <c r="E58" s="30" t="s">
        <v>1070</v>
      </c>
      <c r="F58" s="30">
        <v>126043</v>
      </c>
      <c r="G58" s="35">
        <v>581.25</v>
      </c>
      <c r="H58" s="36">
        <v>0.87000000000000011</v>
      </c>
    </row>
    <row r="59" spans="2:8" x14ac:dyDescent="0.2">
      <c r="B59" s="37" t="s">
        <v>106</v>
      </c>
      <c r="C59" s="30" t="s">
        <v>143</v>
      </c>
      <c r="D59" s="30" t="s">
        <v>1241</v>
      </c>
      <c r="E59" s="30" t="s">
        <v>1078</v>
      </c>
      <c r="F59" s="30">
        <v>45280</v>
      </c>
      <c r="G59" s="35">
        <v>577.86</v>
      </c>
      <c r="H59" s="36">
        <v>0.86</v>
      </c>
    </row>
    <row r="60" spans="2:8" x14ac:dyDescent="0.2">
      <c r="B60" s="37" t="s">
        <v>106</v>
      </c>
      <c r="C60" s="30" t="s">
        <v>1321</v>
      </c>
      <c r="D60" s="30" t="s">
        <v>1322</v>
      </c>
      <c r="E60" s="30" t="s">
        <v>1039</v>
      </c>
      <c r="F60" s="30">
        <v>140000</v>
      </c>
      <c r="G60" s="35">
        <v>575.47</v>
      </c>
      <c r="H60" s="36">
        <v>0.86</v>
      </c>
    </row>
    <row r="61" spans="2:8" x14ac:dyDescent="0.2">
      <c r="B61" s="37" t="s">
        <v>106</v>
      </c>
      <c r="C61" s="30" t="s">
        <v>1232</v>
      </c>
      <c r="D61" s="30" t="s">
        <v>1233</v>
      </c>
      <c r="E61" s="30" t="s">
        <v>1061</v>
      </c>
      <c r="F61" s="30">
        <v>83600</v>
      </c>
      <c r="G61" s="35">
        <v>560.12</v>
      </c>
      <c r="H61" s="36">
        <v>0.84000000000000008</v>
      </c>
    </row>
    <row r="62" spans="2:8" x14ac:dyDescent="0.2">
      <c r="B62" s="37" t="s">
        <v>106</v>
      </c>
      <c r="C62" s="30" t="s">
        <v>1155</v>
      </c>
      <c r="D62" s="30" t="s">
        <v>1156</v>
      </c>
      <c r="E62" s="30" t="s">
        <v>1157</v>
      </c>
      <c r="F62" s="30">
        <v>346181</v>
      </c>
      <c r="G62" s="35">
        <v>497.81</v>
      </c>
      <c r="H62" s="36">
        <v>0.74</v>
      </c>
    </row>
    <row r="63" spans="2:8" x14ac:dyDescent="0.2">
      <c r="B63" s="37" t="s">
        <v>106</v>
      </c>
      <c r="C63" s="30" t="s">
        <v>1910</v>
      </c>
      <c r="D63" s="30" t="s">
        <v>1911</v>
      </c>
      <c r="E63" s="30" t="s">
        <v>1404</v>
      </c>
      <c r="F63" s="30">
        <v>111365</v>
      </c>
      <c r="G63" s="35">
        <v>465</v>
      </c>
      <c r="H63" s="36">
        <v>0.70000000000000007</v>
      </c>
    </row>
    <row r="64" spans="2:8" x14ac:dyDescent="0.2">
      <c r="B64" s="37" t="s">
        <v>106</v>
      </c>
      <c r="C64" s="30" t="s">
        <v>1918</v>
      </c>
      <c r="D64" s="30" t="s">
        <v>1919</v>
      </c>
      <c r="E64" s="30" t="s">
        <v>1051</v>
      </c>
      <c r="F64" s="30">
        <v>97998</v>
      </c>
      <c r="G64" s="35">
        <v>450.74</v>
      </c>
      <c r="H64" s="36">
        <v>0.67</v>
      </c>
    </row>
    <row r="65" spans="1:8" ht="13.5" thickBot="1" x14ac:dyDescent="0.25">
      <c r="E65" s="38" t="s">
        <v>64</v>
      </c>
      <c r="G65" s="42">
        <v>64226.83</v>
      </c>
      <c r="H65" s="43">
        <v>96.04</v>
      </c>
    </row>
    <row r="66" spans="1:8" ht="13.5" thickTop="1" x14ac:dyDescent="0.2">
      <c r="B66" s="73" t="s">
        <v>1920</v>
      </c>
      <c r="C66" s="72"/>
      <c r="H66" s="36"/>
    </row>
    <row r="67" spans="1:8" x14ac:dyDescent="0.2">
      <c r="C67" s="30" t="s">
        <v>1921</v>
      </c>
      <c r="E67" s="30" t="s">
        <v>106</v>
      </c>
      <c r="F67" s="30">
        <v>110025</v>
      </c>
      <c r="G67" s="35">
        <v>37.57</v>
      </c>
      <c r="H67" s="36">
        <v>6.0000000000000005E-2</v>
      </c>
    </row>
    <row r="68" spans="1:8" ht="13.5" thickBot="1" x14ac:dyDescent="0.25">
      <c r="E68" s="38" t="s">
        <v>64</v>
      </c>
      <c r="G68" s="42">
        <v>37.57</v>
      </c>
      <c r="H68" s="43">
        <v>0.06</v>
      </c>
    </row>
    <row r="69" spans="1:8" ht="13.5" thickTop="1" x14ac:dyDescent="0.2">
      <c r="H69" s="36"/>
    </row>
    <row r="70" spans="1:8" x14ac:dyDescent="0.2">
      <c r="B70" s="74" t="s">
        <v>1251</v>
      </c>
      <c r="C70" s="75"/>
      <c r="H70" s="36"/>
    </row>
    <row r="71" spans="1:8" x14ac:dyDescent="0.2">
      <c r="B71" s="73" t="s">
        <v>831</v>
      </c>
      <c r="C71" s="72"/>
      <c r="E71" s="38" t="s">
        <v>832</v>
      </c>
      <c r="H71" s="36"/>
    </row>
    <row r="72" spans="1:8" x14ac:dyDescent="0.2">
      <c r="C72" s="30" t="s">
        <v>33</v>
      </c>
      <c r="E72" s="30" t="s">
        <v>1963</v>
      </c>
      <c r="G72" s="35">
        <v>200</v>
      </c>
      <c r="H72" s="36">
        <v>0.3</v>
      </c>
    </row>
    <row r="73" spans="1:8" ht="13.5" thickBot="1" x14ac:dyDescent="0.25">
      <c r="E73" s="38" t="s">
        <v>64</v>
      </c>
      <c r="G73" s="39">
        <v>200</v>
      </c>
      <c r="H73" s="40">
        <v>0.3</v>
      </c>
    </row>
    <row r="74" spans="1:8" ht="13.5" thickTop="1" x14ac:dyDescent="0.2">
      <c r="E74" s="38"/>
      <c r="G74" s="44"/>
      <c r="H74" s="45"/>
    </row>
    <row r="75" spans="1:8" x14ac:dyDescent="0.2">
      <c r="B75" s="37" t="s">
        <v>106</v>
      </c>
      <c r="C75" s="30" t="s">
        <v>107</v>
      </c>
      <c r="E75" s="30" t="s">
        <v>106</v>
      </c>
      <c r="G75" s="35">
        <v>1964.7</v>
      </c>
      <c r="H75" s="36">
        <v>2.9400000000000004</v>
      </c>
    </row>
    <row r="76" spans="1:8" ht="13.5" thickBot="1" x14ac:dyDescent="0.25">
      <c r="E76" s="38" t="s">
        <v>64</v>
      </c>
      <c r="G76" s="39">
        <f>SUM(G75)</f>
        <v>1964.7</v>
      </c>
      <c r="H76" s="40">
        <f>+H75</f>
        <v>2.9400000000000004</v>
      </c>
    </row>
    <row r="77" spans="1:8" ht="13.5" thickTop="1" x14ac:dyDescent="0.2">
      <c r="H77" s="36"/>
    </row>
    <row r="78" spans="1:8" x14ac:dyDescent="0.2">
      <c r="A78" s="46" t="s">
        <v>108</v>
      </c>
      <c r="G78" s="47">
        <v>453.89</v>
      </c>
      <c r="H78" s="45">
        <v>0.66</v>
      </c>
    </row>
    <row r="79" spans="1:8" x14ac:dyDescent="0.2">
      <c r="H79" s="36"/>
    </row>
    <row r="80" spans="1:8" ht="13.5" thickBot="1" x14ac:dyDescent="0.25">
      <c r="E80" s="38" t="s">
        <v>109</v>
      </c>
      <c r="G80" s="39">
        <v>66882.990000000005</v>
      </c>
      <c r="H80" s="40">
        <v>100</v>
      </c>
    </row>
    <row r="81" spans="1:8" ht="13.5" thickTop="1" x14ac:dyDescent="0.2">
      <c r="H81" s="36"/>
    </row>
    <row r="82" spans="1:8" x14ac:dyDescent="0.2">
      <c r="A82" s="38" t="s">
        <v>110</v>
      </c>
      <c r="H82" s="36"/>
    </row>
    <row r="83" spans="1:8" x14ac:dyDescent="0.2">
      <c r="A83" s="30">
        <v>1</v>
      </c>
      <c r="B83" s="30" t="s">
        <v>1176</v>
      </c>
      <c r="H83" s="36"/>
    </row>
    <row r="84" spans="1:8" x14ac:dyDescent="0.2">
      <c r="H84" s="36"/>
    </row>
    <row r="85" spans="1:8" x14ac:dyDescent="0.2">
      <c r="A85" s="30">
        <v>2</v>
      </c>
      <c r="B85" s="30" t="s">
        <v>112</v>
      </c>
      <c r="H85" s="36"/>
    </row>
    <row r="86" spans="1:8" x14ac:dyDescent="0.2">
      <c r="H86" s="36"/>
    </row>
    <row r="87" spans="1:8" x14ac:dyDescent="0.2">
      <c r="A87" s="30">
        <v>3</v>
      </c>
      <c r="B87" s="30" t="s">
        <v>2025</v>
      </c>
      <c r="H87" s="36"/>
    </row>
    <row r="88" spans="1:8" x14ac:dyDescent="0.2">
      <c r="H88" s="36"/>
    </row>
    <row r="89" spans="1:8" x14ac:dyDescent="0.2">
      <c r="A89" s="26"/>
      <c r="B89" s="26"/>
      <c r="C89" s="26"/>
      <c r="D89" s="26"/>
      <c r="E89" s="26"/>
      <c r="F89" s="26"/>
      <c r="G89" s="28"/>
      <c r="H89" s="48"/>
    </row>
  </sheetData>
  <mergeCells count="6">
    <mergeCell ref="A2:C2"/>
    <mergeCell ref="A3:C3"/>
    <mergeCell ref="B4:C4"/>
    <mergeCell ref="B66:C66"/>
    <mergeCell ref="B70:C70"/>
    <mergeCell ref="B71:C71"/>
  </mergeCell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opLeftCell="A70"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6.42578125" style="30" customWidth="1"/>
    <col min="3" max="3" width="40.7109375" style="30" customWidth="1"/>
    <col min="4" max="4" width="12.140625" style="30" bestFit="1" customWidth="1"/>
    <col min="5" max="5" width="20.42578125" style="30" bestFit="1" customWidth="1"/>
    <col min="6" max="6" width="7.85546875" style="30" bestFit="1" customWidth="1"/>
    <col min="7" max="7" width="13.140625" style="35" customWidth="1"/>
    <col min="8" max="8" width="8.7109375" style="49" customWidth="1"/>
    <col min="9" max="16384" width="9.140625" style="30"/>
  </cols>
  <sheetData>
    <row r="1" spans="1:8" x14ac:dyDescent="0.2">
      <c r="A1" s="26"/>
      <c r="B1" s="26"/>
      <c r="C1" s="27" t="s">
        <v>2020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483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484</v>
      </c>
      <c r="B3" s="72"/>
      <c r="C3" s="72"/>
      <c r="H3" s="36"/>
    </row>
    <row r="4" spans="1:8" x14ac:dyDescent="0.2">
      <c r="B4" s="71" t="s">
        <v>9</v>
      </c>
      <c r="C4" s="72"/>
      <c r="H4" s="36"/>
    </row>
    <row r="5" spans="1:8" x14ac:dyDescent="0.2">
      <c r="B5" s="37" t="s">
        <v>106</v>
      </c>
      <c r="C5" s="30" t="s">
        <v>1204</v>
      </c>
      <c r="D5" s="30" t="s">
        <v>1205</v>
      </c>
      <c r="E5" s="30" t="s">
        <v>1092</v>
      </c>
      <c r="F5" s="30">
        <v>2199</v>
      </c>
      <c r="G5" s="35">
        <v>15.82</v>
      </c>
      <c r="H5" s="36">
        <v>0.91999999999999993</v>
      </c>
    </row>
    <row r="6" spans="1:8" x14ac:dyDescent="0.2">
      <c r="B6" s="37" t="s">
        <v>106</v>
      </c>
      <c r="C6" s="30" t="s">
        <v>527</v>
      </c>
      <c r="D6" s="30" t="s">
        <v>1198</v>
      </c>
      <c r="E6" s="30" t="s">
        <v>1199</v>
      </c>
      <c r="F6" s="30">
        <v>6678</v>
      </c>
      <c r="G6" s="35">
        <v>13.89</v>
      </c>
      <c r="H6" s="36">
        <v>0.80999999999999994</v>
      </c>
    </row>
    <row r="7" spans="1:8" x14ac:dyDescent="0.2">
      <c r="B7" s="37" t="s">
        <v>106</v>
      </c>
      <c r="C7" s="30" t="s">
        <v>1182</v>
      </c>
      <c r="D7" s="30" t="s">
        <v>1183</v>
      </c>
      <c r="E7" s="30" t="s">
        <v>1029</v>
      </c>
      <c r="F7" s="30">
        <v>783</v>
      </c>
      <c r="G7" s="35">
        <v>12.76</v>
      </c>
      <c r="H7" s="36">
        <v>0.75000000000000011</v>
      </c>
    </row>
    <row r="8" spans="1:8" x14ac:dyDescent="0.2">
      <c r="B8" s="37" t="s">
        <v>106</v>
      </c>
      <c r="C8" s="30" t="s">
        <v>1102</v>
      </c>
      <c r="D8" s="30" t="s">
        <v>1103</v>
      </c>
      <c r="E8" s="30" t="s">
        <v>1075</v>
      </c>
      <c r="F8" s="30">
        <v>4590</v>
      </c>
      <c r="G8" s="35">
        <v>12.76</v>
      </c>
      <c r="H8" s="36">
        <v>0.75000000000000011</v>
      </c>
    </row>
    <row r="9" spans="1:8" x14ac:dyDescent="0.2">
      <c r="B9" s="37" t="s">
        <v>106</v>
      </c>
      <c r="C9" s="30" t="s">
        <v>58</v>
      </c>
      <c r="D9" s="30" t="s">
        <v>1196</v>
      </c>
      <c r="E9" s="30" t="s">
        <v>1197</v>
      </c>
      <c r="F9" s="30">
        <v>6150</v>
      </c>
      <c r="G9" s="35">
        <v>12.26</v>
      </c>
      <c r="H9" s="36">
        <v>0.72000000000000008</v>
      </c>
    </row>
    <row r="10" spans="1:8" x14ac:dyDescent="0.2">
      <c r="B10" s="37" t="s">
        <v>106</v>
      </c>
      <c r="C10" s="30" t="s">
        <v>411</v>
      </c>
      <c r="D10" s="30" t="s">
        <v>1055</v>
      </c>
      <c r="E10" s="30" t="s">
        <v>1029</v>
      </c>
      <c r="F10" s="30">
        <v>846</v>
      </c>
      <c r="G10" s="35">
        <v>12.22</v>
      </c>
      <c r="H10" s="36">
        <v>0.71000000000000008</v>
      </c>
    </row>
    <row r="11" spans="1:8" x14ac:dyDescent="0.2">
      <c r="B11" s="37" t="s">
        <v>106</v>
      </c>
      <c r="C11" s="30" t="s">
        <v>1200</v>
      </c>
      <c r="D11" s="30" t="s">
        <v>1201</v>
      </c>
      <c r="E11" s="30" t="s">
        <v>1070</v>
      </c>
      <c r="F11" s="30">
        <v>1033</v>
      </c>
      <c r="G11" s="35">
        <v>11.93</v>
      </c>
      <c r="H11" s="36">
        <v>0.70000000000000007</v>
      </c>
    </row>
    <row r="12" spans="1:8" x14ac:dyDescent="0.2">
      <c r="B12" s="37" t="s">
        <v>106</v>
      </c>
      <c r="C12" s="30" t="s">
        <v>1202</v>
      </c>
      <c r="D12" s="30" t="s">
        <v>1203</v>
      </c>
      <c r="E12" s="30" t="s">
        <v>1199</v>
      </c>
      <c r="F12" s="30">
        <v>6874</v>
      </c>
      <c r="G12" s="35">
        <v>11.31</v>
      </c>
      <c r="H12" s="36">
        <v>0.66</v>
      </c>
    </row>
    <row r="13" spans="1:8" x14ac:dyDescent="0.2">
      <c r="B13" s="37" t="s">
        <v>106</v>
      </c>
      <c r="C13" s="30" t="s">
        <v>1090</v>
      </c>
      <c r="D13" s="30" t="s">
        <v>1091</v>
      </c>
      <c r="E13" s="30" t="s">
        <v>1092</v>
      </c>
      <c r="F13" s="30">
        <v>798</v>
      </c>
      <c r="G13" s="35">
        <v>11.13</v>
      </c>
      <c r="H13" s="36">
        <v>0.65</v>
      </c>
    </row>
    <row r="14" spans="1:8" x14ac:dyDescent="0.2">
      <c r="B14" s="37" t="s">
        <v>106</v>
      </c>
      <c r="C14" s="30" t="s">
        <v>1034</v>
      </c>
      <c r="D14" s="30" t="s">
        <v>1035</v>
      </c>
      <c r="E14" s="30" t="s">
        <v>1036</v>
      </c>
      <c r="F14" s="30">
        <v>1142</v>
      </c>
      <c r="G14" s="35">
        <v>10.49</v>
      </c>
      <c r="H14" s="36">
        <v>0.61</v>
      </c>
    </row>
    <row r="15" spans="1:8" x14ac:dyDescent="0.2">
      <c r="B15" s="37" t="s">
        <v>106</v>
      </c>
      <c r="C15" s="30" t="s">
        <v>753</v>
      </c>
      <c r="D15" s="30" t="s">
        <v>1218</v>
      </c>
      <c r="E15" s="30" t="s">
        <v>1157</v>
      </c>
      <c r="F15" s="30">
        <v>2300</v>
      </c>
      <c r="G15" s="35">
        <v>10.33</v>
      </c>
      <c r="H15" s="36">
        <v>0.6</v>
      </c>
    </row>
    <row r="16" spans="1:8" x14ac:dyDescent="0.2">
      <c r="B16" s="37" t="s">
        <v>106</v>
      </c>
      <c r="C16" s="30" t="s">
        <v>1206</v>
      </c>
      <c r="D16" s="30" t="s">
        <v>1207</v>
      </c>
      <c r="E16" s="30" t="s">
        <v>1042</v>
      </c>
      <c r="F16" s="30">
        <v>242</v>
      </c>
      <c r="G16" s="35">
        <v>8.0299999999999994</v>
      </c>
      <c r="H16" s="36">
        <v>0.47000000000000003</v>
      </c>
    </row>
    <row r="17" spans="2:8" x14ac:dyDescent="0.2">
      <c r="B17" s="37" t="s">
        <v>106</v>
      </c>
      <c r="C17" s="30" t="s">
        <v>143</v>
      </c>
      <c r="D17" s="30" t="s">
        <v>1241</v>
      </c>
      <c r="E17" s="30" t="s">
        <v>1078</v>
      </c>
      <c r="F17" s="30">
        <v>626</v>
      </c>
      <c r="G17" s="35">
        <v>7.99</v>
      </c>
      <c r="H17" s="36">
        <v>0.47000000000000003</v>
      </c>
    </row>
    <row r="18" spans="2:8" x14ac:dyDescent="0.2">
      <c r="B18" s="37" t="s">
        <v>106</v>
      </c>
      <c r="C18" s="30" t="s">
        <v>1212</v>
      </c>
      <c r="D18" s="30" t="s">
        <v>1213</v>
      </c>
      <c r="E18" s="30" t="s">
        <v>1065</v>
      </c>
      <c r="F18" s="30">
        <v>675</v>
      </c>
      <c r="G18" s="35">
        <v>7.45</v>
      </c>
      <c r="H18" s="36">
        <v>0.44</v>
      </c>
    </row>
    <row r="19" spans="2:8" x14ac:dyDescent="0.2">
      <c r="B19" s="37" t="s">
        <v>106</v>
      </c>
      <c r="C19" s="30" t="s">
        <v>1082</v>
      </c>
      <c r="D19" s="30" t="s">
        <v>1083</v>
      </c>
      <c r="E19" s="30" t="s">
        <v>1065</v>
      </c>
      <c r="F19" s="30">
        <v>1393</v>
      </c>
      <c r="G19" s="35">
        <v>7.24</v>
      </c>
      <c r="H19" s="36">
        <v>0.42000000000000004</v>
      </c>
    </row>
    <row r="20" spans="2:8" x14ac:dyDescent="0.2">
      <c r="B20" s="37" t="s">
        <v>106</v>
      </c>
      <c r="C20" s="30" t="s">
        <v>1260</v>
      </c>
      <c r="D20" s="30" t="s">
        <v>1261</v>
      </c>
      <c r="E20" s="30" t="s">
        <v>1075</v>
      </c>
      <c r="F20" s="30">
        <v>674</v>
      </c>
      <c r="G20" s="35">
        <v>6.3</v>
      </c>
      <c r="H20" s="36">
        <v>0.37</v>
      </c>
    </row>
    <row r="21" spans="2:8" x14ac:dyDescent="0.2">
      <c r="B21" s="37" t="s">
        <v>106</v>
      </c>
      <c r="C21" s="30" t="s">
        <v>1040</v>
      </c>
      <c r="D21" s="30" t="s">
        <v>1041</v>
      </c>
      <c r="E21" s="30" t="s">
        <v>1042</v>
      </c>
      <c r="F21" s="30">
        <v>91</v>
      </c>
      <c r="G21" s="35">
        <v>5.94</v>
      </c>
      <c r="H21" s="36">
        <v>0.35000000000000003</v>
      </c>
    </row>
    <row r="22" spans="2:8" x14ac:dyDescent="0.2">
      <c r="B22" s="37" t="s">
        <v>106</v>
      </c>
      <c r="C22" s="30" t="s">
        <v>1219</v>
      </c>
      <c r="D22" s="30" t="s">
        <v>1220</v>
      </c>
      <c r="E22" s="30" t="s">
        <v>1033</v>
      </c>
      <c r="F22" s="30">
        <v>1347</v>
      </c>
      <c r="G22" s="35">
        <v>5.71</v>
      </c>
      <c r="H22" s="36">
        <v>0.33</v>
      </c>
    </row>
    <row r="23" spans="2:8" x14ac:dyDescent="0.2">
      <c r="B23" s="37" t="s">
        <v>106</v>
      </c>
      <c r="C23" s="30" t="s">
        <v>54</v>
      </c>
      <c r="D23" s="30" t="s">
        <v>1077</v>
      </c>
      <c r="E23" s="30" t="s">
        <v>1078</v>
      </c>
      <c r="F23" s="30">
        <v>352</v>
      </c>
      <c r="G23" s="35">
        <v>5.41</v>
      </c>
      <c r="H23" s="36">
        <v>0.32</v>
      </c>
    </row>
    <row r="24" spans="2:8" x14ac:dyDescent="0.2">
      <c r="B24" s="37" t="s">
        <v>106</v>
      </c>
      <c r="C24" s="30" t="s">
        <v>656</v>
      </c>
      <c r="D24" s="30" t="s">
        <v>1062</v>
      </c>
      <c r="E24" s="30" t="s">
        <v>1042</v>
      </c>
      <c r="F24" s="30">
        <v>1173</v>
      </c>
      <c r="G24" s="35">
        <v>5.38</v>
      </c>
      <c r="H24" s="36">
        <v>0.31000000000000005</v>
      </c>
    </row>
    <row r="25" spans="2:8" x14ac:dyDescent="0.2">
      <c r="B25" s="37" t="s">
        <v>106</v>
      </c>
      <c r="C25" s="30" t="s">
        <v>1071</v>
      </c>
      <c r="D25" s="30" t="s">
        <v>1072</v>
      </c>
      <c r="E25" s="30" t="s">
        <v>1061</v>
      </c>
      <c r="F25" s="30">
        <v>926</v>
      </c>
      <c r="G25" s="35">
        <v>4.88</v>
      </c>
      <c r="H25" s="36">
        <v>0.27999999999999997</v>
      </c>
    </row>
    <row r="26" spans="2:8" x14ac:dyDescent="0.2">
      <c r="B26" s="37" t="s">
        <v>106</v>
      </c>
      <c r="C26" s="30" t="s">
        <v>1139</v>
      </c>
      <c r="D26" s="30" t="s">
        <v>1140</v>
      </c>
      <c r="E26" s="30" t="s">
        <v>1070</v>
      </c>
      <c r="F26" s="30">
        <v>700</v>
      </c>
      <c r="G26" s="35">
        <v>4.8100000000000005</v>
      </c>
      <c r="H26" s="36">
        <v>0.27999999999999997</v>
      </c>
    </row>
    <row r="27" spans="2:8" x14ac:dyDescent="0.2">
      <c r="B27" s="37" t="s">
        <v>106</v>
      </c>
      <c r="C27" s="30" t="s">
        <v>33</v>
      </c>
      <c r="D27" s="30" t="s">
        <v>1076</v>
      </c>
      <c r="E27" s="30" t="s">
        <v>1029</v>
      </c>
      <c r="F27" s="30">
        <v>846</v>
      </c>
      <c r="G27" s="35">
        <v>4.3100000000000005</v>
      </c>
      <c r="H27" s="36">
        <v>0.25</v>
      </c>
    </row>
    <row r="28" spans="2:8" x14ac:dyDescent="0.2">
      <c r="B28" s="37" t="s">
        <v>106</v>
      </c>
      <c r="C28" s="30" t="s">
        <v>1126</v>
      </c>
      <c r="D28" s="30" t="s">
        <v>1127</v>
      </c>
      <c r="E28" s="30" t="s">
        <v>1036</v>
      </c>
      <c r="F28" s="30">
        <v>178</v>
      </c>
      <c r="G28" s="35">
        <v>4.05</v>
      </c>
      <c r="H28" s="36">
        <v>0.24000000000000002</v>
      </c>
    </row>
    <row r="29" spans="2:8" x14ac:dyDescent="0.2">
      <c r="B29" s="37" t="s">
        <v>106</v>
      </c>
      <c r="C29" s="30" t="s">
        <v>19</v>
      </c>
      <c r="D29" s="30" t="s">
        <v>1030</v>
      </c>
      <c r="E29" s="30" t="s">
        <v>1029</v>
      </c>
      <c r="F29" s="30">
        <v>1443</v>
      </c>
      <c r="G29" s="35">
        <v>4.0200000000000005</v>
      </c>
      <c r="H29" s="36">
        <v>0.22999999999999998</v>
      </c>
    </row>
    <row r="30" spans="2:8" x14ac:dyDescent="0.2">
      <c r="B30" s="37" t="s">
        <v>106</v>
      </c>
      <c r="C30" s="30" t="s">
        <v>1239</v>
      </c>
      <c r="D30" s="30" t="s">
        <v>1240</v>
      </c>
      <c r="E30" s="30" t="s">
        <v>1042</v>
      </c>
      <c r="F30" s="30">
        <v>15</v>
      </c>
      <c r="G30" s="35">
        <v>3.91</v>
      </c>
      <c r="H30" s="36">
        <v>0.22999999999999998</v>
      </c>
    </row>
    <row r="31" spans="2:8" x14ac:dyDescent="0.2">
      <c r="B31" s="37" t="s">
        <v>106</v>
      </c>
      <c r="C31" s="30" t="s">
        <v>352</v>
      </c>
      <c r="D31" s="30" t="s">
        <v>1216</v>
      </c>
      <c r="E31" s="30" t="s">
        <v>1065</v>
      </c>
      <c r="F31" s="30">
        <v>153</v>
      </c>
      <c r="G31" s="35">
        <v>3.8200000000000003</v>
      </c>
      <c r="H31" s="36">
        <v>0.22</v>
      </c>
    </row>
    <row r="32" spans="2:8" x14ac:dyDescent="0.2">
      <c r="B32" s="37" t="s">
        <v>106</v>
      </c>
      <c r="C32" s="30" t="s">
        <v>1234</v>
      </c>
      <c r="D32" s="30" t="s">
        <v>1235</v>
      </c>
      <c r="E32" s="30" t="s">
        <v>1157</v>
      </c>
      <c r="F32" s="30">
        <v>1800</v>
      </c>
      <c r="G32" s="35">
        <v>3.58</v>
      </c>
      <c r="H32" s="36">
        <v>0.21000000000000002</v>
      </c>
    </row>
    <row r="33" spans="2:8" x14ac:dyDescent="0.2">
      <c r="B33" s="37" t="s">
        <v>106</v>
      </c>
      <c r="C33" s="30" t="s">
        <v>1143</v>
      </c>
      <c r="D33" s="30" t="s">
        <v>1144</v>
      </c>
      <c r="E33" s="30" t="s">
        <v>1078</v>
      </c>
      <c r="F33" s="30">
        <v>69</v>
      </c>
      <c r="G33" s="35">
        <v>3.16</v>
      </c>
      <c r="H33" s="36">
        <v>0.18000000000000002</v>
      </c>
    </row>
    <row r="34" spans="2:8" x14ac:dyDescent="0.2">
      <c r="B34" s="37" t="s">
        <v>106</v>
      </c>
      <c r="C34" s="30" t="s">
        <v>56</v>
      </c>
      <c r="D34" s="30" t="s">
        <v>1217</v>
      </c>
      <c r="E34" s="30" t="s">
        <v>1197</v>
      </c>
      <c r="F34" s="30">
        <v>1270</v>
      </c>
      <c r="G34" s="35">
        <v>3.09</v>
      </c>
      <c r="H34" s="36">
        <v>0.18000000000000002</v>
      </c>
    </row>
    <row r="35" spans="2:8" x14ac:dyDescent="0.2">
      <c r="B35" s="37" t="s">
        <v>106</v>
      </c>
      <c r="C35" s="30" t="s">
        <v>1037</v>
      </c>
      <c r="D35" s="30" t="s">
        <v>1038</v>
      </c>
      <c r="E35" s="30" t="s">
        <v>1039</v>
      </c>
      <c r="F35" s="30">
        <v>173</v>
      </c>
      <c r="G35" s="35">
        <v>3.0300000000000002</v>
      </c>
      <c r="H35" s="36">
        <v>0.18000000000000002</v>
      </c>
    </row>
    <row r="36" spans="2:8" x14ac:dyDescent="0.2">
      <c r="B36" s="37" t="s">
        <v>106</v>
      </c>
      <c r="C36" s="30" t="s">
        <v>60</v>
      </c>
      <c r="D36" s="30" t="s">
        <v>1054</v>
      </c>
      <c r="E36" s="30" t="s">
        <v>1029</v>
      </c>
      <c r="F36" s="30">
        <v>964</v>
      </c>
      <c r="G36" s="35">
        <v>2.79</v>
      </c>
      <c r="H36" s="36">
        <v>0.16</v>
      </c>
    </row>
    <row r="37" spans="2:8" x14ac:dyDescent="0.2">
      <c r="B37" s="37" t="s">
        <v>106</v>
      </c>
      <c r="C37" s="30" t="s">
        <v>656</v>
      </c>
      <c r="D37" s="30" t="s">
        <v>1211</v>
      </c>
      <c r="E37" s="30" t="s">
        <v>1042</v>
      </c>
      <c r="F37" s="30">
        <v>965</v>
      </c>
      <c r="G37" s="35">
        <v>2.7</v>
      </c>
      <c r="H37" s="36">
        <v>0.16</v>
      </c>
    </row>
    <row r="38" spans="2:8" x14ac:dyDescent="0.2">
      <c r="B38" s="37" t="s">
        <v>106</v>
      </c>
      <c r="C38" s="30" t="s">
        <v>936</v>
      </c>
      <c r="D38" s="30" t="s">
        <v>1227</v>
      </c>
      <c r="E38" s="30" t="s">
        <v>1092</v>
      </c>
      <c r="F38" s="30">
        <v>588</v>
      </c>
      <c r="G38" s="35">
        <v>2.59</v>
      </c>
      <c r="H38" s="36">
        <v>0.15</v>
      </c>
    </row>
    <row r="39" spans="2:8" x14ac:dyDescent="0.2">
      <c r="B39" s="37" t="s">
        <v>106</v>
      </c>
      <c r="C39" s="30" t="s">
        <v>306</v>
      </c>
      <c r="D39" s="30" t="s">
        <v>1228</v>
      </c>
      <c r="E39" s="30" t="s">
        <v>1078</v>
      </c>
      <c r="F39" s="30">
        <v>635</v>
      </c>
      <c r="G39" s="35">
        <v>2.5</v>
      </c>
      <c r="H39" s="36">
        <v>0.15</v>
      </c>
    </row>
    <row r="40" spans="2:8" x14ac:dyDescent="0.2">
      <c r="B40" s="37" t="s">
        <v>106</v>
      </c>
      <c r="C40" s="30" t="s">
        <v>1093</v>
      </c>
      <c r="D40" s="30" t="s">
        <v>1094</v>
      </c>
      <c r="E40" s="30" t="s">
        <v>1036</v>
      </c>
      <c r="F40" s="30">
        <v>292</v>
      </c>
      <c r="G40" s="35">
        <v>2.38</v>
      </c>
      <c r="H40" s="36">
        <v>0.13999999999999999</v>
      </c>
    </row>
    <row r="41" spans="2:8" x14ac:dyDescent="0.2">
      <c r="B41" s="37" t="s">
        <v>106</v>
      </c>
      <c r="C41" s="30" t="s">
        <v>1208</v>
      </c>
      <c r="D41" s="30" t="s">
        <v>1209</v>
      </c>
      <c r="E41" s="30" t="s">
        <v>1210</v>
      </c>
      <c r="F41" s="30">
        <v>1033</v>
      </c>
      <c r="G41" s="35">
        <v>1.93</v>
      </c>
      <c r="H41" s="36">
        <v>0.11</v>
      </c>
    </row>
    <row r="42" spans="2:8" x14ac:dyDescent="0.2">
      <c r="B42" s="37" t="s">
        <v>106</v>
      </c>
      <c r="C42" s="30" t="s">
        <v>1221</v>
      </c>
      <c r="D42" s="30" t="s">
        <v>1222</v>
      </c>
      <c r="E42" s="30" t="s">
        <v>1036</v>
      </c>
      <c r="F42" s="30">
        <v>367</v>
      </c>
      <c r="G42" s="35">
        <v>1.81</v>
      </c>
      <c r="H42" s="36">
        <v>0.11</v>
      </c>
    </row>
    <row r="43" spans="2:8" x14ac:dyDescent="0.2">
      <c r="B43" s="37" t="s">
        <v>106</v>
      </c>
      <c r="C43" s="30" t="s">
        <v>405</v>
      </c>
      <c r="D43" s="30" t="s">
        <v>1028</v>
      </c>
      <c r="E43" s="30" t="s">
        <v>1029</v>
      </c>
      <c r="F43" s="30">
        <v>95</v>
      </c>
      <c r="G43" s="35">
        <v>1.47</v>
      </c>
      <c r="H43" s="36">
        <v>9.0000000000000011E-2</v>
      </c>
    </row>
    <row r="44" spans="2:8" x14ac:dyDescent="0.2">
      <c r="B44" s="37" t="s">
        <v>106</v>
      </c>
      <c r="C44" s="30" t="s">
        <v>1225</v>
      </c>
      <c r="D44" s="30" t="s">
        <v>1226</v>
      </c>
      <c r="E44" s="30" t="s">
        <v>1033</v>
      </c>
      <c r="F44" s="30">
        <v>138</v>
      </c>
      <c r="G44" s="35">
        <v>1.46</v>
      </c>
      <c r="H44" s="36">
        <v>9.0000000000000011E-2</v>
      </c>
    </row>
    <row r="45" spans="2:8" x14ac:dyDescent="0.2">
      <c r="B45" s="37" t="s">
        <v>106</v>
      </c>
      <c r="C45" s="30" t="s">
        <v>730</v>
      </c>
      <c r="D45" s="30" t="s">
        <v>1148</v>
      </c>
      <c r="E45" s="30" t="s">
        <v>1092</v>
      </c>
      <c r="F45" s="30">
        <v>244</v>
      </c>
      <c r="G45" s="35">
        <v>1.31</v>
      </c>
      <c r="H45" s="36">
        <v>0.08</v>
      </c>
    </row>
    <row r="46" spans="2:8" x14ac:dyDescent="0.2">
      <c r="B46" s="37" t="s">
        <v>106</v>
      </c>
      <c r="C46" s="30" t="s">
        <v>1229</v>
      </c>
      <c r="D46" s="30" t="s">
        <v>1230</v>
      </c>
      <c r="E46" s="30" t="s">
        <v>1231</v>
      </c>
      <c r="F46" s="30">
        <v>162</v>
      </c>
      <c r="G46" s="35">
        <v>1.17</v>
      </c>
      <c r="H46" s="36">
        <v>6.9999999999999993E-2</v>
      </c>
    </row>
    <row r="47" spans="2:8" x14ac:dyDescent="0.2">
      <c r="B47" s="37" t="s">
        <v>106</v>
      </c>
      <c r="C47" s="30" t="s">
        <v>1214</v>
      </c>
      <c r="D47" s="30" t="s">
        <v>1215</v>
      </c>
      <c r="E47" s="30" t="s">
        <v>1036</v>
      </c>
      <c r="F47" s="30">
        <v>257</v>
      </c>
      <c r="G47" s="35">
        <v>1.07</v>
      </c>
      <c r="H47" s="36">
        <v>6.0000000000000005E-2</v>
      </c>
    </row>
    <row r="48" spans="2:8" x14ac:dyDescent="0.2">
      <c r="B48" s="37" t="s">
        <v>106</v>
      </c>
      <c r="C48" s="30" t="s">
        <v>718</v>
      </c>
      <c r="D48" s="30" t="s">
        <v>1299</v>
      </c>
      <c r="E48" s="30" t="s">
        <v>1197</v>
      </c>
      <c r="F48" s="30">
        <v>153</v>
      </c>
      <c r="G48" s="35">
        <v>0.41000000000000003</v>
      </c>
      <c r="H48" s="36">
        <v>0.02</v>
      </c>
    </row>
    <row r="49" spans="1:8" x14ac:dyDescent="0.2">
      <c r="B49" s="37" t="s">
        <v>106</v>
      </c>
      <c r="C49" s="30" t="s">
        <v>1270</v>
      </c>
      <c r="D49" s="30" t="s">
        <v>1271</v>
      </c>
      <c r="E49" s="30" t="s">
        <v>1065</v>
      </c>
      <c r="F49" s="30">
        <v>54</v>
      </c>
      <c r="G49" s="35">
        <v>0.35000000000000003</v>
      </c>
      <c r="H49" s="36">
        <v>0.02</v>
      </c>
    </row>
    <row r="50" spans="1:8" ht="13.5" thickBot="1" x14ac:dyDescent="0.25">
      <c r="E50" s="38" t="s">
        <v>64</v>
      </c>
      <c r="G50" s="42">
        <v>260.95</v>
      </c>
      <c r="H50" s="43">
        <v>15.25</v>
      </c>
    </row>
    <row r="51" spans="1:8" ht="13.5" thickTop="1" x14ac:dyDescent="0.2">
      <c r="B51" s="73" t="s">
        <v>485</v>
      </c>
      <c r="C51" s="72"/>
      <c r="H51" s="36"/>
    </row>
    <row r="52" spans="1:8" x14ac:dyDescent="0.2">
      <c r="C52" s="30" t="s">
        <v>1244</v>
      </c>
      <c r="D52" s="30" t="s">
        <v>1028</v>
      </c>
      <c r="E52" s="30" t="s">
        <v>106</v>
      </c>
      <c r="F52" s="30">
        <v>1500</v>
      </c>
      <c r="G52" s="35">
        <v>23.05125</v>
      </c>
      <c r="H52" s="36">
        <v>1.35</v>
      </c>
    </row>
    <row r="53" spans="1:8" x14ac:dyDescent="0.2">
      <c r="C53" s="30" t="s">
        <v>1994</v>
      </c>
      <c r="E53" s="30" t="s">
        <v>106</v>
      </c>
      <c r="F53" s="30">
        <v>-225</v>
      </c>
      <c r="G53" s="35">
        <v>-21.000824999999999</v>
      </c>
      <c r="H53" s="36">
        <v>-1.23</v>
      </c>
    </row>
    <row r="54" spans="1:8" ht="13.5" thickBot="1" x14ac:dyDescent="0.25">
      <c r="E54" s="38" t="s">
        <v>64</v>
      </c>
      <c r="G54" s="39">
        <v>2.0504250000000002</v>
      </c>
      <c r="H54" s="40">
        <v>0.12</v>
      </c>
    </row>
    <row r="55" spans="1:8" ht="13.5" thickTop="1" x14ac:dyDescent="0.2">
      <c r="H55" s="36"/>
    </row>
    <row r="56" spans="1:8" x14ac:dyDescent="0.2">
      <c r="A56" s="71" t="s">
        <v>1681</v>
      </c>
      <c r="B56" s="72"/>
      <c r="C56" s="72"/>
      <c r="H56" s="36"/>
    </row>
    <row r="57" spans="1:8" x14ac:dyDescent="0.2">
      <c r="B57" s="73" t="s">
        <v>1944</v>
      </c>
      <c r="C57" s="72"/>
      <c r="H57" s="36"/>
    </row>
    <row r="58" spans="1:8" x14ac:dyDescent="0.2">
      <c r="B58" s="71" t="s">
        <v>9</v>
      </c>
      <c r="C58" s="72"/>
      <c r="H58" s="36"/>
    </row>
    <row r="59" spans="1:8" x14ac:dyDescent="0.2">
      <c r="B59" s="37" t="s">
        <v>106</v>
      </c>
      <c r="C59" s="30" t="s">
        <v>2021</v>
      </c>
      <c r="D59" s="30" t="s">
        <v>1946</v>
      </c>
      <c r="E59" s="30" t="s">
        <v>1681</v>
      </c>
      <c r="F59" s="30">
        <v>61041</v>
      </c>
      <c r="G59" s="35">
        <v>163.13</v>
      </c>
      <c r="H59" s="36">
        <v>9.5300000000000011</v>
      </c>
    </row>
    <row r="60" spans="1:8" ht="13.5" thickBot="1" x14ac:dyDescent="0.25">
      <c r="E60" s="38" t="s">
        <v>64</v>
      </c>
      <c r="G60" s="39">
        <v>163.13</v>
      </c>
      <c r="H60" s="40">
        <v>9.5299999999999994</v>
      </c>
    </row>
    <row r="61" spans="1:8" ht="13.5" thickTop="1" x14ac:dyDescent="0.2">
      <c r="H61" s="36"/>
    </row>
    <row r="62" spans="1:8" x14ac:dyDescent="0.2">
      <c r="A62" s="71" t="s">
        <v>7</v>
      </c>
      <c r="B62" s="72"/>
      <c r="C62" s="72"/>
      <c r="H62" s="36"/>
    </row>
    <row r="63" spans="1:8" x14ac:dyDescent="0.2">
      <c r="B63" s="73" t="s">
        <v>8</v>
      </c>
      <c r="C63" s="72"/>
      <c r="H63" s="36"/>
    </row>
    <row r="64" spans="1:8" x14ac:dyDescent="0.2">
      <c r="B64" s="71" t="s">
        <v>9</v>
      </c>
      <c r="C64" s="72"/>
      <c r="H64" s="36"/>
    </row>
    <row r="65" spans="2:8" x14ac:dyDescent="0.2">
      <c r="B65" s="41">
        <v>9.6000000000000002E-2</v>
      </c>
      <c r="C65" s="30" t="s">
        <v>58</v>
      </c>
      <c r="D65" s="30" t="s">
        <v>2022</v>
      </c>
      <c r="E65" s="30" t="s">
        <v>24</v>
      </c>
      <c r="F65" s="30">
        <v>8</v>
      </c>
      <c r="G65" s="35">
        <v>84.06</v>
      </c>
      <c r="H65" s="36">
        <v>4.91</v>
      </c>
    </row>
    <row r="66" spans="2:8" ht="13.5" thickBot="1" x14ac:dyDescent="0.25">
      <c r="E66" s="38" t="s">
        <v>64</v>
      </c>
      <c r="G66" s="39">
        <v>84.06</v>
      </c>
      <c r="H66" s="40">
        <v>4.91</v>
      </c>
    </row>
    <row r="67" spans="2:8" ht="13.5" thickTop="1" x14ac:dyDescent="0.2">
      <c r="B67" s="73" t="s">
        <v>65</v>
      </c>
      <c r="C67" s="72"/>
      <c r="H67" s="36"/>
    </row>
    <row r="68" spans="2:8" x14ac:dyDescent="0.2">
      <c r="B68" s="71" t="s">
        <v>9</v>
      </c>
      <c r="C68" s="72"/>
      <c r="H68" s="36"/>
    </row>
    <row r="69" spans="2:8" x14ac:dyDescent="0.2">
      <c r="B69" s="41">
        <v>8.5300000000000001E-2</v>
      </c>
      <c r="C69" s="30" t="s">
        <v>239</v>
      </c>
      <c r="D69" s="30" t="s">
        <v>242</v>
      </c>
      <c r="E69" s="30" t="s">
        <v>68</v>
      </c>
      <c r="F69" s="30">
        <v>300000</v>
      </c>
      <c r="G69" s="35">
        <v>311.76</v>
      </c>
      <c r="H69" s="36">
        <v>18.21</v>
      </c>
    </row>
    <row r="70" spans="2:8" x14ac:dyDescent="0.2">
      <c r="B70" s="41">
        <v>8.4500000000000006E-2</v>
      </c>
      <c r="C70" s="30" t="s">
        <v>73</v>
      </c>
      <c r="D70" s="30" t="s">
        <v>255</v>
      </c>
      <c r="E70" s="30" t="s">
        <v>68</v>
      </c>
      <c r="F70" s="30">
        <v>300000</v>
      </c>
      <c r="G70" s="35">
        <v>310.95999999999998</v>
      </c>
      <c r="H70" s="36">
        <v>18.16</v>
      </c>
    </row>
    <row r="71" spans="2:8" x14ac:dyDescent="0.2">
      <c r="B71" s="41">
        <v>6.7900000000000002E-2</v>
      </c>
      <c r="C71" s="30" t="s">
        <v>66</v>
      </c>
      <c r="D71" s="30" t="s">
        <v>67</v>
      </c>
      <c r="E71" s="30" t="s">
        <v>68</v>
      </c>
      <c r="F71" s="30">
        <v>200000</v>
      </c>
      <c r="G71" s="35">
        <v>194.74</v>
      </c>
      <c r="H71" s="36">
        <v>11.38</v>
      </c>
    </row>
    <row r="72" spans="2:8" x14ac:dyDescent="0.2">
      <c r="B72" s="41">
        <v>8.72E-2</v>
      </c>
      <c r="C72" s="30" t="s">
        <v>99</v>
      </c>
      <c r="D72" s="30" t="s">
        <v>100</v>
      </c>
      <c r="E72" s="30" t="s">
        <v>68</v>
      </c>
      <c r="F72" s="30">
        <v>150000</v>
      </c>
      <c r="G72" s="35">
        <v>157.07</v>
      </c>
      <c r="H72" s="36">
        <v>9.1800000000000015</v>
      </c>
    </row>
    <row r="73" spans="2:8" ht="13.5" thickBot="1" x14ac:dyDescent="0.25">
      <c r="E73" s="38" t="s">
        <v>64</v>
      </c>
      <c r="G73" s="42">
        <v>974.53</v>
      </c>
      <c r="H73" s="43">
        <v>56.93</v>
      </c>
    </row>
    <row r="74" spans="2:8" ht="13.5" thickTop="1" x14ac:dyDescent="0.2">
      <c r="H74" s="36"/>
    </row>
    <row r="75" spans="2:8" x14ac:dyDescent="0.2">
      <c r="B75" s="71" t="s">
        <v>830</v>
      </c>
      <c r="C75" s="72"/>
      <c r="H75" s="36"/>
    </row>
    <row r="76" spans="2:8" x14ac:dyDescent="0.2">
      <c r="B76" s="73" t="s">
        <v>831</v>
      </c>
      <c r="C76" s="72"/>
      <c r="E76" s="38" t="s">
        <v>832</v>
      </c>
      <c r="H76" s="36"/>
    </row>
    <row r="77" spans="2:8" x14ac:dyDescent="0.2">
      <c r="C77" s="30" t="s">
        <v>1172</v>
      </c>
      <c r="E77" s="30" t="s">
        <v>1173</v>
      </c>
      <c r="G77" s="35">
        <v>91.98</v>
      </c>
      <c r="H77" s="36">
        <v>5.37</v>
      </c>
    </row>
    <row r="78" spans="2:8" x14ac:dyDescent="0.2">
      <c r="C78" s="30" t="s">
        <v>1174</v>
      </c>
      <c r="E78" s="30" t="s">
        <v>1950</v>
      </c>
      <c r="G78" s="35">
        <v>25</v>
      </c>
      <c r="H78" s="36">
        <v>1.46</v>
      </c>
    </row>
    <row r="79" spans="2:8" ht="13.5" thickBot="1" x14ac:dyDescent="0.25">
      <c r="E79" s="38" t="s">
        <v>64</v>
      </c>
      <c r="G79" s="39">
        <v>116.98</v>
      </c>
      <c r="H79" s="40">
        <v>6.83</v>
      </c>
    </row>
    <row r="80" spans="2:8" ht="13.5" thickTop="1" x14ac:dyDescent="0.2">
      <c r="H80" s="36"/>
    </row>
    <row r="81" spans="1:8" x14ac:dyDescent="0.2">
      <c r="A81" s="46" t="s">
        <v>108</v>
      </c>
      <c r="G81" s="47">
        <v>110.22</v>
      </c>
      <c r="H81" s="45">
        <v>6.43</v>
      </c>
    </row>
    <row r="82" spans="1:8" x14ac:dyDescent="0.2">
      <c r="H82" s="36"/>
    </row>
    <row r="83" spans="1:8" ht="13.5" thickBot="1" x14ac:dyDescent="0.25">
      <c r="E83" s="38" t="s">
        <v>109</v>
      </c>
      <c r="G83" s="39">
        <v>1711.92</v>
      </c>
      <c r="H83" s="40">
        <v>100</v>
      </c>
    </row>
    <row r="84" spans="1:8" ht="13.5" thickTop="1" x14ac:dyDescent="0.2">
      <c r="H84" s="36"/>
    </row>
    <row r="85" spans="1:8" x14ac:dyDescent="0.2">
      <c r="A85" s="38" t="s">
        <v>110</v>
      </c>
      <c r="H85" s="36"/>
    </row>
    <row r="86" spans="1:8" x14ac:dyDescent="0.2">
      <c r="A86" s="30">
        <v>1</v>
      </c>
      <c r="B86" s="30" t="s">
        <v>2023</v>
      </c>
      <c r="H86" s="36"/>
    </row>
    <row r="87" spans="1:8" x14ac:dyDescent="0.2">
      <c r="H87" s="36"/>
    </row>
    <row r="88" spans="1:8" x14ac:dyDescent="0.2">
      <c r="A88" s="30">
        <v>2</v>
      </c>
      <c r="B88" s="30" t="s">
        <v>112</v>
      </c>
      <c r="H88" s="36"/>
    </row>
    <row r="89" spans="1:8" x14ac:dyDescent="0.2">
      <c r="H89" s="36"/>
    </row>
    <row r="90" spans="1:8" x14ac:dyDescent="0.2">
      <c r="A90" s="30">
        <v>3</v>
      </c>
      <c r="B90" s="30" t="s">
        <v>113</v>
      </c>
      <c r="H90" s="36"/>
    </row>
    <row r="91" spans="1:8" x14ac:dyDescent="0.2">
      <c r="B91" s="30" t="s">
        <v>114</v>
      </c>
      <c r="H91" s="36"/>
    </row>
    <row r="92" spans="1:8" x14ac:dyDescent="0.2">
      <c r="B92" s="30" t="s">
        <v>115</v>
      </c>
      <c r="H92" s="36"/>
    </row>
    <row r="93" spans="1:8" x14ac:dyDescent="0.2">
      <c r="H93" s="36"/>
    </row>
    <row r="94" spans="1:8" x14ac:dyDescent="0.2">
      <c r="A94" s="30">
        <v>4</v>
      </c>
      <c r="B94" s="30" t="s">
        <v>1178</v>
      </c>
      <c r="H94" s="36"/>
    </row>
    <row r="95" spans="1:8" x14ac:dyDescent="0.2">
      <c r="H95" s="36"/>
    </row>
    <row r="96" spans="1:8" x14ac:dyDescent="0.2">
      <c r="A96" s="26"/>
      <c r="B96" s="26"/>
      <c r="C96" s="26"/>
      <c r="D96" s="26"/>
      <c r="E96" s="26"/>
      <c r="F96" s="26"/>
      <c r="G96" s="28"/>
      <c r="H96" s="48"/>
    </row>
  </sheetData>
  <mergeCells count="14">
    <mergeCell ref="B75:C75"/>
    <mergeCell ref="B76:C76"/>
    <mergeCell ref="B58:C58"/>
    <mergeCell ref="A62:C62"/>
    <mergeCell ref="B63:C63"/>
    <mergeCell ref="B64:C64"/>
    <mergeCell ref="B67:C67"/>
    <mergeCell ref="B68:C68"/>
    <mergeCell ref="A2:C2"/>
    <mergeCell ref="A3:C3"/>
    <mergeCell ref="B4:C4"/>
    <mergeCell ref="B51:C51"/>
    <mergeCell ref="A56:C56"/>
    <mergeCell ref="B57:C57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2" style="30" bestFit="1" customWidth="1"/>
    <col min="5" max="5" width="18.85546875" style="30" bestFit="1" customWidth="1"/>
    <col min="6" max="6" width="8.7109375" style="30" customWidth="1"/>
    <col min="7" max="7" width="9.28515625" style="35" customWidth="1"/>
    <col min="8" max="8" width="7.7109375" style="49" customWidth="1"/>
    <col min="9" max="16384" width="9.140625" style="30"/>
  </cols>
  <sheetData>
    <row r="1" spans="1:8" x14ac:dyDescent="0.2">
      <c r="A1" s="26"/>
      <c r="B1" s="26"/>
      <c r="C1" s="27" t="s">
        <v>2017</v>
      </c>
      <c r="D1" s="26"/>
      <c r="E1" s="26"/>
      <c r="F1" s="26"/>
      <c r="G1" s="28"/>
      <c r="H1" s="29"/>
    </row>
    <row r="2" spans="1:8" ht="51" x14ac:dyDescent="0.2">
      <c r="A2" s="69" t="s">
        <v>1</v>
      </c>
      <c r="B2" s="70"/>
      <c r="C2" s="70"/>
      <c r="D2" s="31" t="s">
        <v>2</v>
      </c>
      <c r="E2" s="31" t="s">
        <v>579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1681</v>
      </c>
      <c r="B3" s="72"/>
      <c r="C3" s="72"/>
      <c r="H3" s="36"/>
    </row>
    <row r="4" spans="1:8" x14ac:dyDescent="0.2">
      <c r="B4" s="73" t="s">
        <v>1937</v>
      </c>
      <c r="C4" s="72"/>
      <c r="H4" s="36"/>
    </row>
    <row r="5" spans="1:8" x14ac:dyDescent="0.2">
      <c r="B5" s="71" t="s">
        <v>234</v>
      </c>
      <c r="C5" s="72"/>
      <c r="H5" s="36"/>
    </row>
    <row r="6" spans="1:8" x14ac:dyDescent="0.2">
      <c r="B6" s="37" t="s">
        <v>106</v>
      </c>
      <c r="C6" s="30" t="s">
        <v>2018</v>
      </c>
      <c r="D6" s="30" t="s">
        <v>2019</v>
      </c>
      <c r="E6" s="30" t="s">
        <v>1940</v>
      </c>
      <c r="F6" s="30">
        <v>105506.47139999999</v>
      </c>
      <c r="G6" s="35">
        <v>4001.85</v>
      </c>
      <c r="H6" s="36">
        <v>97.63000000000001</v>
      </c>
    </row>
    <row r="7" spans="1:8" ht="13.5" thickBot="1" x14ac:dyDescent="0.25">
      <c r="E7" s="38" t="s">
        <v>64</v>
      </c>
      <c r="G7" s="39">
        <v>4001.85</v>
      </c>
      <c r="H7" s="40">
        <v>97.63</v>
      </c>
    </row>
    <row r="8" spans="1:8" ht="13.5" thickTop="1" x14ac:dyDescent="0.2">
      <c r="H8" s="36"/>
    </row>
    <row r="9" spans="1:8" x14ac:dyDescent="0.2">
      <c r="A9" s="46" t="s">
        <v>108</v>
      </c>
      <c r="G9" s="47">
        <v>97.02</v>
      </c>
      <c r="H9" s="45">
        <v>2.37</v>
      </c>
    </row>
    <row r="10" spans="1:8" x14ac:dyDescent="0.2">
      <c r="H10" s="36"/>
    </row>
    <row r="11" spans="1:8" ht="13.5" thickBot="1" x14ac:dyDescent="0.25">
      <c r="E11" s="38" t="s">
        <v>109</v>
      </c>
      <c r="G11" s="39">
        <v>4098.87</v>
      </c>
      <c r="H11" s="40">
        <v>100</v>
      </c>
    </row>
    <row r="12" spans="1:8" ht="13.5" thickTop="1" x14ac:dyDescent="0.2">
      <c r="H12" s="36"/>
    </row>
    <row r="13" spans="1:8" x14ac:dyDescent="0.2">
      <c r="A13" s="38" t="s">
        <v>110</v>
      </c>
      <c r="H13" s="36"/>
    </row>
    <row r="14" spans="1:8" x14ac:dyDescent="0.2">
      <c r="H14" s="36"/>
    </row>
    <row r="15" spans="1:8" x14ac:dyDescent="0.2">
      <c r="A15" s="30">
        <v>1</v>
      </c>
      <c r="B15" s="30" t="s">
        <v>112</v>
      </c>
      <c r="H15" s="36"/>
    </row>
    <row r="16" spans="1:8" x14ac:dyDescent="0.2">
      <c r="H16" s="36"/>
    </row>
    <row r="17" spans="1:8" x14ac:dyDescent="0.2">
      <c r="A17" s="26"/>
      <c r="B17" s="26"/>
      <c r="C17" s="26"/>
      <c r="D17" s="26"/>
      <c r="E17" s="26"/>
      <c r="F17" s="26"/>
      <c r="G17" s="28"/>
      <c r="H17" s="48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2.7109375" style="30" bestFit="1" customWidth="1"/>
    <col min="5" max="5" width="18.85546875" style="30" bestFit="1" customWidth="1"/>
    <col min="6" max="6" width="8.7109375" style="30" customWidth="1"/>
    <col min="7" max="7" width="9.28515625" style="35" customWidth="1"/>
    <col min="8" max="8" width="7.7109375" style="49" customWidth="1"/>
    <col min="9" max="16384" width="9.140625" style="30"/>
  </cols>
  <sheetData>
    <row r="1" spans="1:8" x14ac:dyDescent="0.2">
      <c r="A1" s="26"/>
      <c r="B1" s="26"/>
      <c r="C1" s="27" t="s">
        <v>2014</v>
      </c>
      <c r="D1" s="26"/>
      <c r="E1" s="26"/>
      <c r="F1" s="26"/>
      <c r="G1" s="28"/>
      <c r="H1" s="29"/>
    </row>
    <row r="2" spans="1:8" ht="51" x14ac:dyDescent="0.2">
      <c r="A2" s="69" t="s">
        <v>1</v>
      </c>
      <c r="B2" s="70"/>
      <c r="C2" s="70"/>
      <c r="D2" s="31" t="s">
        <v>2</v>
      </c>
      <c r="E2" s="31" t="s">
        <v>579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1681</v>
      </c>
      <c r="B3" s="72"/>
      <c r="C3" s="72"/>
      <c r="H3" s="36"/>
    </row>
    <row r="4" spans="1:8" x14ac:dyDescent="0.2">
      <c r="B4" s="73" t="s">
        <v>1937</v>
      </c>
      <c r="C4" s="72"/>
      <c r="H4" s="36"/>
    </row>
    <row r="5" spans="1:8" x14ac:dyDescent="0.2">
      <c r="B5" s="71" t="s">
        <v>234</v>
      </c>
      <c r="C5" s="72"/>
      <c r="H5" s="36"/>
    </row>
    <row r="6" spans="1:8" x14ac:dyDescent="0.2">
      <c r="B6" s="37" t="s">
        <v>106</v>
      </c>
      <c r="C6" s="30" t="s">
        <v>2015</v>
      </c>
      <c r="D6" s="30" t="s">
        <v>2016</v>
      </c>
      <c r="E6" s="30" t="s">
        <v>1940</v>
      </c>
      <c r="F6" s="30">
        <v>44725.825400000002</v>
      </c>
      <c r="G6" s="35">
        <v>477.96000000000004</v>
      </c>
      <c r="H6" s="36">
        <v>97.97</v>
      </c>
    </row>
    <row r="7" spans="1:8" ht="13.5" thickBot="1" x14ac:dyDescent="0.25">
      <c r="E7" s="38" t="s">
        <v>64</v>
      </c>
      <c r="G7" s="39">
        <v>477.96</v>
      </c>
      <c r="H7" s="40">
        <v>97.97</v>
      </c>
    </row>
    <row r="8" spans="1:8" ht="13.5" thickTop="1" x14ac:dyDescent="0.2">
      <c r="H8" s="36"/>
    </row>
    <row r="9" spans="1:8" x14ac:dyDescent="0.2">
      <c r="A9" s="46" t="s">
        <v>108</v>
      </c>
      <c r="G9" s="47">
        <v>9.91</v>
      </c>
      <c r="H9" s="45">
        <v>2.0299999999999998</v>
      </c>
    </row>
    <row r="10" spans="1:8" x14ac:dyDescent="0.2">
      <c r="H10" s="36"/>
    </row>
    <row r="11" spans="1:8" ht="13.5" thickBot="1" x14ac:dyDescent="0.25">
      <c r="E11" s="38" t="s">
        <v>109</v>
      </c>
      <c r="G11" s="39">
        <v>487.87</v>
      </c>
      <c r="H11" s="40">
        <v>100</v>
      </c>
    </row>
    <row r="12" spans="1:8" ht="13.5" thickTop="1" x14ac:dyDescent="0.2">
      <c r="H12" s="36"/>
    </row>
    <row r="13" spans="1:8" x14ac:dyDescent="0.2">
      <c r="A13" s="38" t="s">
        <v>110</v>
      </c>
      <c r="H13" s="36"/>
    </row>
    <row r="14" spans="1:8" x14ac:dyDescent="0.2">
      <c r="H14" s="36"/>
    </row>
    <row r="15" spans="1:8" x14ac:dyDescent="0.2">
      <c r="A15" s="30">
        <v>1</v>
      </c>
      <c r="B15" s="30" t="s">
        <v>112</v>
      </c>
      <c r="H15" s="36"/>
    </row>
    <row r="16" spans="1:8" x14ac:dyDescent="0.2">
      <c r="H16" s="36"/>
    </row>
    <row r="17" spans="1:8" x14ac:dyDescent="0.2">
      <c r="A17" s="26"/>
      <c r="B17" s="26"/>
      <c r="C17" s="26"/>
      <c r="D17" s="26"/>
      <c r="E17" s="26"/>
      <c r="F17" s="26"/>
      <c r="G17" s="28"/>
      <c r="H17" s="48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"/>
  <sheetViews>
    <sheetView workbookViewId="0"/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4" style="30" bestFit="1" customWidth="1"/>
    <col min="5" max="5" width="20.42578125" style="30" bestFit="1" customWidth="1"/>
    <col min="6" max="6" width="9.5703125" style="30" bestFit="1" customWidth="1"/>
    <col min="7" max="7" width="13.28515625" style="35" customWidth="1"/>
    <col min="8" max="8" width="13.28515625" style="49" customWidth="1"/>
    <col min="9" max="16384" width="9.140625" style="30"/>
  </cols>
  <sheetData>
    <row r="1" spans="1:8" x14ac:dyDescent="0.2">
      <c r="A1" s="26"/>
      <c r="B1" s="26"/>
      <c r="C1" s="27" t="s">
        <v>1986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483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484</v>
      </c>
      <c r="B3" s="72"/>
      <c r="C3" s="72"/>
      <c r="H3" s="36"/>
    </row>
    <row r="4" spans="1:8" x14ac:dyDescent="0.2">
      <c r="B4" s="71" t="s">
        <v>9</v>
      </c>
      <c r="C4" s="72"/>
      <c r="H4" s="36"/>
    </row>
    <row r="5" spans="1:8" x14ac:dyDescent="0.2">
      <c r="B5" s="37" t="s">
        <v>106</v>
      </c>
      <c r="C5" s="30" t="s">
        <v>1380</v>
      </c>
      <c r="D5" s="30" t="s">
        <v>1381</v>
      </c>
      <c r="E5" s="30" t="s">
        <v>1039</v>
      </c>
      <c r="F5" s="30">
        <v>19215000</v>
      </c>
      <c r="G5" s="35">
        <v>3314.59</v>
      </c>
      <c r="H5" s="36">
        <v>4.51</v>
      </c>
    </row>
    <row r="6" spans="1:8" x14ac:dyDescent="0.2">
      <c r="B6" s="37" t="s">
        <v>106</v>
      </c>
      <c r="C6" s="30" t="s">
        <v>56</v>
      </c>
      <c r="D6" s="30" t="s">
        <v>1217</v>
      </c>
      <c r="E6" s="30" t="s">
        <v>1197</v>
      </c>
      <c r="F6" s="30">
        <v>1197826</v>
      </c>
      <c r="G6" s="35">
        <v>2917.31</v>
      </c>
      <c r="H6" s="36">
        <v>3.9699999999999998</v>
      </c>
    </row>
    <row r="7" spans="1:8" x14ac:dyDescent="0.2">
      <c r="B7" s="37" t="s">
        <v>106</v>
      </c>
      <c r="C7" s="30" t="s">
        <v>58</v>
      </c>
      <c r="D7" s="30" t="s">
        <v>1196</v>
      </c>
      <c r="E7" s="30" t="s">
        <v>1197</v>
      </c>
      <c r="F7" s="30">
        <v>1299018</v>
      </c>
      <c r="G7" s="35">
        <v>2589.59</v>
      </c>
      <c r="H7" s="36">
        <v>3.5300000000000007</v>
      </c>
    </row>
    <row r="8" spans="1:8" x14ac:dyDescent="0.2">
      <c r="B8" s="37" t="s">
        <v>106</v>
      </c>
      <c r="C8" s="30" t="s">
        <v>1394</v>
      </c>
      <c r="D8" s="30" t="s">
        <v>1395</v>
      </c>
      <c r="E8" s="30" t="s">
        <v>1051</v>
      </c>
      <c r="F8" s="30">
        <v>1980000</v>
      </c>
      <c r="G8" s="35">
        <v>2217.6</v>
      </c>
      <c r="H8" s="36">
        <v>3.02</v>
      </c>
    </row>
    <row r="9" spans="1:8" x14ac:dyDescent="0.2">
      <c r="B9" s="37" t="s">
        <v>106</v>
      </c>
      <c r="C9" s="30" t="s">
        <v>44</v>
      </c>
      <c r="D9" s="30" t="s">
        <v>1319</v>
      </c>
      <c r="E9" s="30" t="s">
        <v>1078</v>
      </c>
      <c r="F9" s="30">
        <v>286500</v>
      </c>
      <c r="G9" s="35">
        <v>1904.65</v>
      </c>
      <c r="H9" s="36">
        <v>2.5900000000000003</v>
      </c>
    </row>
    <row r="10" spans="1:8" x14ac:dyDescent="0.2">
      <c r="B10" s="37" t="s">
        <v>106</v>
      </c>
      <c r="C10" s="30" t="s">
        <v>1229</v>
      </c>
      <c r="D10" s="30" t="s">
        <v>1230</v>
      </c>
      <c r="E10" s="30" t="s">
        <v>1231</v>
      </c>
      <c r="F10" s="30">
        <v>177365</v>
      </c>
      <c r="G10" s="35">
        <v>1278.8900000000001</v>
      </c>
      <c r="H10" s="36">
        <v>1.7400000000000002</v>
      </c>
    </row>
    <row r="11" spans="1:8" x14ac:dyDescent="0.2">
      <c r="B11" s="37" t="s">
        <v>106</v>
      </c>
      <c r="C11" s="30" t="s">
        <v>1034</v>
      </c>
      <c r="D11" s="30" t="s">
        <v>1035</v>
      </c>
      <c r="E11" s="30" t="s">
        <v>1036</v>
      </c>
      <c r="F11" s="30">
        <v>117513</v>
      </c>
      <c r="G11" s="35">
        <v>1079.8900000000001</v>
      </c>
      <c r="H11" s="36">
        <v>1.4700000000000002</v>
      </c>
    </row>
    <row r="12" spans="1:8" x14ac:dyDescent="0.2">
      <c r="B12" s="37" t="s">
        <v>106</v>
      </c>
      <c r="C12" s="30" t="s">
        <v>1102</v>
      </c>
      <c r="D12" s="30" t="s">
        <v>1103</v>
      </c>
      <c r="E12" s="30" t="s">
        <v>1075</v>
      </c>
      <c r="F12" s="30">
        <v>332181</v>
      </c>
      <c r="G12" s="35">
        <v>923.46</v>
      </c>
      <c r="H12" s="36">
        <v>1.26</v>
      </c>
    </row>
    <row r="13" spans="1:8" x14ac:dyDescent="0.2">
      <c r="B13" s="37" t="s">
        <v>106</v>
      </c>
      <c r="C13" s="30" t="s">
        <v>1204</v>
      </c>
      <c r="D13" s="30" t="s">
        <v>1205</v>
      </c>
      <c r="E13" s="30" t="s">
        <v>1092</v>
      </c>
      <c r="F13" s="30">
        <v>128381</v>
      </c>
      <c r="G13" s="35">
        <v>923.38</v>
      </c>
      <c r="H13" s="36">
        <v>1.26</v>
      </c>
    </row>
    <row r="14" spans="1:8" x14ac:dyDescent="0.2">
      <c r="B14" s="37" t="s">
        <v>106</v>
      </c>
      <c r="C14" s="30" t="s">
        <v>327</v>
      </c>
      <c r="D14" s="30" t="s">
        <v>1328</v>
      </c>
      <c r="E14" s="30" t="s">
        <v>1070</v>
      </c>
      <c r="F14" s="30">
        <v>39000</v>
      </c>
      <c r="G14" s="35">
        <v>847.18000000000006</v>
      </c>
      <c r="H14" s="36">
        <v>1.1499999999999999</v>
      </c>
    </row>
    <row r="15" spans="1:8" x14ac:dyDescent="0.2">
      <c r="B15" s="37" t="s">
        <v>106</v>
      </c>
      <c r="C15" s="30" t="s">
        <v>411</v>
      </c>
      <c r="D15" s="30" t="s">
        <v>1055</v>
      </c>
      <c r="E15" s="30" t="s">
        <v>1029</v>
      </c>
      <c r="F15" s="30">
        <v>57804</v>
      </c>
      <c r="G15" s="35">
        <v>835.24</v>
      </c>
      <c r="H15" s="36">
        <v>1.1400000000000001</v>
      </c>
    </row>
    <row r="16" spans="1:8" x14ac:dyDescent="0.2">
      <c r="B16" s="37" t="s">
        <v>106</v>
      </c>
      <c r="C16" s="30" t="s">
        <v>527</v>
      </c>
      <c r="D16" s="30" t="s">
        <v>1198</v>
      </c>
      <c r="E16" s="30" t="s">
        <v>1199</v>
      </c>
      <c r="F16" s="30">
        <v>392238</v>
      </c>
      <c r="G16" s="35">
        <v>815.86</v>
      </c>
      <c r="H16" s="36">
        <v>1.1100000000000001</v>
      </c>
    </row>
    <row r="17" spans="2:8" x14ac:dyDescent="0.2">
      <c r="B17" s="37" t="s">
        <v>106</v>
      </c>
      <c r="C17" s="30" t="s">
        <v>60</v>
      </c>
      <c r="D17" s="30" t="s">
        <v>1054</v>
      </c>
      <c r="E17" s="30" t="s">
        <v>1029</v>
      </c>
      <c r="F17" s="30">
        <v>277432</v>
      </c>
      <c r="G17" s="35">
        <v>803.86</v>
      </c>
      <c r="H17" s="36">
        <v>1.0900000000000001</v>
      </c>
    </row>
    <row r="18" spans="2:8" x14ac:dyDescent="0.2">
      <c r="B18" s="37" t="s">
        <v>106</v>
      </c>
      <c r="C18" s="30" t="s">
        <v>1344</v>
      </c>
      <c r="D18" s="30" t="s">
        <v>1345</v>
      </c>
      <c r="E18" s="30" t="s">
        <v>1029</v>
      </c>
      <c r="F18" s="30">
        <v>2982690</v>
      </c>
      <c r="G18" s="35">
        <v>766.55000000000007</v>
      </c>
      <c r="H18" s="36">
        <v>1.04</v>
      </c>
    </row>
    <row r="19" spans="2:8" x14ac:dyDescent="0.2">
      <c r="B19" s="37" t="s">
        <v>106</v>
      </c>
      <c r="C19" s="30" t="s">
        <v>1182</v>
      </c>
      <c r="D19" s="30" t="s">
        <v>1183</v>
      </c>
      <c r="E19" s="30" t="s">
        <v>1029</v>
      </c>
      <c r="F19" s="30">
        <v>46463</v>
      </c>
      <c r="G19" s="35">
        <v>757.46</v>
      </c>
      <c r="H19" s="36">
        <v>1.03</v>
      </c>
    </row>
    <row r="20" spans="2:8" x14ac:dyDescent="0.2">
      <c r="B20" s="37" t="s">
        <v>106</v>
      </c>
      <c r="C20" s="30" t="s">
        <v>1090</v>
      </c>
      <c r="D20" s="30" t="s">
        <v>1091</v>
      </c>
      <c r="E20" s="30" t="s">
        <v>1092</v>
      </c>
      <c r="F20" s="30">
        <v>54227</v>
      </c>
      <c r="G20" s="35">
        <v>756.58</v>
      </c>
      <c r="H20" s="36">
        <v>1.03</v>
      </c>
    </row>
    <row r="21" spans="2:8" x14ac:dyDescent="0.2">
      <c r="B21" s="37" t="s">
        <v>106</v>
      </c>
      <c r="C21" s="30" t="s">
        <v>1323</v>
      </c>
      <c r="D21" s="30" t="s">
        <v>1324</v>
      </c>
      <c r="E21" s="30" t="s">
        <v>1078</v>
      </c>
      <c r="F21" s="30">
        <v>1201200</v>
      </c>
      <c r="G21" s="35">
        <v>741.14</v>
      </c>
      <c r="H21" s="36">
        <v>1.0100000000000002</v>
      </c>
    </row>
    <row r="22" spans="2:8" x14ac:dyDescent="0.2">
      <c r="B22" s="37" t="s">
        <v>106</v>
      </c>
      <c r="C22" s="30" t="s">
        <v>1356</v>
      </c>
      <c r="D22" s="30" t="s">
        <v>1357</v>
      </c>
      <c r="E22" s="30" t="s">
        <v>1058</v>
      </c>
      <c r="F22" s="30">
        <v>275000</v>
      </c>
      <c r="G22" s="35">
        <v>717.34</v>
      </c>
      <c r="H22" s="36">
        <v>0.98</v>
      </c>
    </row>
    <row r="23" spans="2:8" x14ac:dyDescent="0.2">
      <c r="B23" s="37" t="s">
        <v>106</v>
      </c>
      <c r="C23" s="30" t="s">
        <v>1987</v>
      </c>
      <c r="D23" s="30" t="s">
        <v>1988</v>
      </c>
      <c r="E23" s="30" t="s">
        <v>1075</v>
      </c>
      <c r="F23" s="30">
        <v>147759</v>
      </c>
      <c r="G23" s="35">
        <v>694.98</v>
      </c>
      <c r="H23" s="36">
        <v>0.95</v>
      </c>
    </row>
    <row r="24" spans="2:8" x14ac:dyDescent="0.2">
      <c r="B24" s="37" t="s">
        <v>106</v>
      </c>
      <c r="C24" s="30" t="s">
        <v>1336</v>
      </c>
      <c r="D24" s="30" t="s">
        <v>1337</v>
      </c>
      <c r="E24" s="30" t="s">
        <v>1070</v>
      </c>
      <c r="F24" s="30">
        <v>59400</v>
      </c>
      <c r="G24" s="35">
        <v>670.36</v>
      </c>
      <c r="H24" s="36">
        <v>0.91</v>
      </c>
    </row>
    <row r="25" spans="2:8" x14ac:dyDescent="0.2">
      <c r="B25" s="37" t="s">
        <v>106</v>
      </c>
      <c r="C25" s="30" t="s">
        <v>656</v>
      </c>
      <c r="D25" s="30" t="s">
        <v>1211</v>
      </c>
      <c r="E25" s="30" t="s">
        <v>1042</v>
      </c>
      <c r="F25" s="30">
        <v>238253</v>
      </c>
      <c r="G25" s="35">
        <v>667.11</v>
      </c>
      <c r="H25" s="36">
        <v>0.91</v>
      </c>
    </row>
    <row r="26" spans="2:8" x14ac:dyDescent="0.2">
      <c r="B26" s="37" t="s">
        <v>106</v>
      </c>
      <c r="C26" s="30" t="s">
        <v>1202</v>
      </c>
      <c r="D26" s="30" t="s">
        <v>1203</v>
      </c>
      <c r="E26" s="30" t="s">
        <v>1199</v>
      </c>
      <c r="F26" s="30">
        <v>383146</v>
      </c>
      <c r="G26" s="35">
        <v>630.28</v>
      </c>
      <c r="H26" s="36">
        <v>0.86</v>
      </c>
    </row>
    <row r="27" spans="2:8" x14ac:dyDescent="0.2">
      <c r="B27" s="37" t="s">
        <v>106</v>
      </c>
      <c r="C27" s="30" t="s">
        <v>1200</v>
      </c>
      <c r="D27" s="30" t="s">
        <v>1201</v>
      </c>
      <c r="E27" s="30" t="s">
        <v>1070</v>
      </c>
      <c r="F27" s="30">
        <v>53388</v>
      </c>
      <c r="G27" s="35">
        <v>616.66</v>
      </c>
      <c r="H27" s="36">
        <v>0.84000000000000008</v>
      </c>
    </row>
    <row r="28" spans="2:8" x14ac:dyDescent="0.2">
      <c r="B28" s="37" t="s">
        <v>106</v>
      </c>
      <c r="C28" s="30" t="s">
        <v>195</v>
      </c>
      <c r="D28" s="30" t="s">
        <v>1320</v>
      </c>
      <c r="E28" s="30" t="s">
        <v>1078</v>
      </c>
      <c r="F28" s="30">
        <v>141000</v>
      </c>
      <c r="G28" s="35">
        <v>601.72</v>
      </c>
      <c r="H28" s="36">
        <v>0.82000000000000006</v>
      </c>
    </row>
    <row r="29" spans="2:8" x14ac:dyDescent="0.2">
      <c r="B29" s="37" t="s">
        <v>106</v>
      </c>
      <c r="C29" s="30" t="s">
        <v>1219</v>
      </c>
      <c r="D29" s="30" t="s">
        <v>1220</v>
      </c>
      <c r="E29" s="30" t="s">
        <v>1033</v>
      </c>
      <c r="F29" s="30">
        <v>141510</v>
      </c>
      <c r="G29" s="35">
        <v>599.65</v>
      </c>
      <c r="H29" s="36">
        <v>0.82000000000000006</v>
      </c>
    </row>
    <row r="30" spans="2:8" x14ac:dyDescent="0.2">
      <c r="B30" s="37" t="s">
        <v>106</v>
      </c>
      <c r="C30" s="30" t="s">
        <v>1071</v>
      </c>
      <c r="D30" s="30" t="s">
        <v>1072</v>
      </c>
      <c r="E30" s="30" t="s">
        <v>1061</v>
      </c>
      <c r="F30" s="30">
        <v>107285</v>
      </c>
      <c r="G30" s="35">
        <v>565.23</v>
      </c>
      <c r="H30" s="36">
        <v>0.77</v>
      </c>
    </row>
    <row r="31" spans="2:8" x14ac:dyDescent="0.2">
      <c r="B31" s="37" t="s">
        <v>106</v>
      </c>
      <c r="C31" s="30" t="s">
        <v>1288</v>
      </c>
      <c r="D31" s="30" t="s">
        <v>1289</v>
      </c>
      <c r="E31" s="30" t="s">
        <v>1065</v>
      </c>
      <c r="F31" s="30">
        <v>91000</v>
      </c>
      <c r="G31" s="35">
        <v>552.14</v>
      </c>
      <c r="H31" s="36">
        <v>0.75000000000000011</v>
      </c>
    </row>
    <row r="32" spans="2:8" x14ac:dyDescent="0.2">
      <c r="B32" s="37" t="s">
        <v>106</v>
      </c>
      <c r="C32" s="30" t="s">
        <v>1415</v>
      </c>
      <c r="D32" s="30" t="s">
        <v>1416</v>
      </c>
      <c r="E32" s="30" t="s">
        <v>1065</v>
      </c>
      <c r="F32" s="30">
        <v>75600</v>
      </c>
      <c r="G32" s="35">
        <v>543.49</v>
      </c>
      <c r="H32" s="36">
        <v>0.74</v>
      </c>
    </row>
    <row r="33" spans="2:8" x14ac:dyDescent="0.2">
      <c r="B33" s="37" t="s">
        <v>106</v>
      </c>
      <c r="C33" s="30" t="s">
        <v>753</v>
      </c>
      <c r="D33" s="30" t="s">
        <v>1218</v>
      </c>
      <c r="E33" s="30" t="s">
        <v>1157</v>
      </c>
      <c r="F33" s="30">
        <v>119795</v>
      </c>
      <c r="G33" s="35">
        <v>538.18000000000006</v>
      </c>
      <c r="H33" s="36">
        <v>0.73</v>
      </c>
    </row>
    <row r="34" spans="2:8" x14ac:dyDescent="0.2">
      <c r="B34" s="37" t="s">
        <v>106</v>
      </c>
      <c r="C34" s="30" t="s">
        <v>1316</v>
      </c>
      <c r="D34" s="30" t="s">
        <v>1317</v>
      </c>
      <c r="E34" s="30" t="s">
        <v>1318</v>
      </c>
      <c r="F34" s="30">
        <v>32000</v>
      </c>
      <c r="G34" s="35">
        <v>531.20000000000005</v>
      </c>
      <c r="H34" s="36">
        <v>0.72000000000000008</v>
      </c>
    </row>
    <row r="35" spans="2:8" x14ac:dyDescent="0.2">
      <c r="B35" s="37" t="s">
        <v>106</v>
      </c>
      <c r="C35" s="30" t="s">
        <v>1471</v>
      </c>
      <c r="D35" s="30" t="s">
        <v>1472</v>
      </c>
      <c r="E35" s="30" t="s">
        <v>1058</v>
      </c>
      <c r="F35" s="30">
        <v>576000</v>
      </c>
      <c r="G35" s="35">
        <v>523.01</v>
      </c>
      <c r="H35" s="36">
        <v>0.71000000000000008</v>
      </c>
    </row>
    <row r="36" spans="2:8" x14ac:dyDescent="0.2">
      <c r="B36" s="37" t="s">
        <v>106</v>
      </c>
      <c r="C36" s="30" t="s">
        <v>1314</v>
      </c>
      <c r="D36" s="30" t="s">
        <v>1315</v>
      </c>
      <c r="E36" s="30" t="s">
        <v>1078</v>
      </c>
      <c r="F36" s="30">
        <v>65000</v>
      </c>
      <c r="G36" s="35">
        <v>522.37</v>
      </c>
      <c r="H36" s="36">
        <v>0.71000000000000008</v>
      </c>
    </row>
    <row r="37" spans="2:8" x14ac:dyDescent="0.2">
      <c r="B37" s="37" t="s">
        <v>106</v>
      </c>
      <c r="C37" s="30" t="s">
        <v>1386</v>
      </c>
      <c r="D37" s="30" t="s">
        <v>1387</v>
      </c>
      <c r="E37" s="30" t="s">
        <v>1132</v>
      </c>
      <c r="F37" s="30">
        <v>89100</v>
      </c>
      <c r="G37" s="35">
        <v>519.45000000000005</v>
      </c>
      <c r="H37" s="36">
        <v>0.71000000000000008</v>
      </c>
    </row>
    <row r="38" spans="2:8" x14ac:dyDescent="0.2">
      <c r="B38" s="37" t="s">
        <v>106</v>
      </c>
      <c r="C38" s="30" t="s">
        <v>143</v>
      </c>
      <c r="D38" s="30" t="s">
        <v>1241</v>
      </c>
      <c r="E38" s="30" t="s">
        <v>1078</v>
      </c>
      <c r="F38" s="30">
        <v>36827</v>
      </c>
      <c r="G38" s="35">
        <v>469.99</v>
      </c>
      <c r="H38" s="36">
        <v>0.64</v>
      </c>
    </row>
    <row r="39" spans="2:8" x14ac:dyDescent="0.2">
      <c r="B39" s="37" t="s">
        <v>106</v>
      </c>
      <c r="C39" s="30" t="s">
        <v>1266</v>
      </c>
      <c r="D39" s="30" t="s">
        <v>1267</v>
      </c>
      <c r="E39" s="30" t="s">
        <v>1042</v>
      </c>
      <c r="F39" s="30">
        <v>539000</v>
      </c>
      <c r="G39" s="35">
        <v>460.31</v>
      </c>
      <c r="H39" s="36">
        <v>0.63</v>
      </c>
    </row>
    <row r="40" spans="2:8" x14ac:dyDescent="0.2">
      <c r="B40" s="37" t="s">
        <v>106</v>
      </c>
      <c r="C40" s="30" t="s">
        <v>19</v>
      </c>
      <c r="D40" s="30" t="s">
        <v>1030</v>
      </c>
      <c r="E40" s="30" t="s">
        <v>1029</v>
      </c>
      <c r="F40" s="30">
        <v>160535</v>
      </c>
      <c r="G40" s="35">
        <v>447.09000000000003</v>
      </c>
      <c r="H40" s="36">
        <v>0.61</v>
      </c>
    </row>
    <row r="41" spans="2:8" x14ac:dyDescent="0.2">
      <c r="B41" s="37" t="s">
        <v>106</v>
      </c>
      <c r="C41" s="30" t="s">
        <v>1212</v>
      </c>
      <c r="D41" s="30" t="s">
        <v>1213</v>
      </c>
      <c r="E41" s="30" t="s">
        <v>1065</v>
      </c>
      <c r="F41" s="30">
        <v>40418</v>
      </c>
      <c r="G41" s="35">
        <v>446.09000000000003</v>
      </c>
      <c r="H41" s="36">
        <v>0.61</v>
      </c>
    </row>
    <row r="42" spans="2:8" x14ac:dyDescent="0.2">
      <c r="B42" s="37" t="s">
        <v>106</v>
      </c>
      <c r="C42" s="30" t="s">
        <v>54</v>
      </c>
      <c r="D42" s="30" t="s">
        <v>1077</v>
      </c>
      <c r="E42" s="30" t="s">
        <v>1078</v>
      </c>
      <c r="F42" s="30">
        <v>28462</v>
      </c>
      <c r="G42" s="35">
        <v>437.5</v>
      </c>
      <c r="H42" s="36">
        <v>0.6</v>
      </c>
    </row>
    <row r="43" spans="2:8" x14ac:dyDescent="0.2">
      <c r="B43" s="37" t="s">
        <v>106</v>
      </c>
      <c r="C43" s="30" t="s">
        <v>1040</v>
      </c>
      <c r="D43" s="30" t="s">
        <v>1041</v>
      </c>
      <c r="E43" s="30" t="s">
        <v>1042</v>
      </c>
      <c r="F43" s="30">
        <v>6640</v>
      </c>
      <c r="G43" s="35">
        <v>433.25</v>
      </c>
      <c r="H43" s="36">
        <v>0.59</v>
      </c>
    </row>
    <row r="44" spans="2:8" x14ac:dyDescent="0.2">
      <c r="B44" s="37" t="s">
        <v>106</v>
      </c>
      <c r="C44" s="30" t="s">
        <v>1450</v>
      </c>
      <c r="D44" s="30" t="s">
        <v>1451</v>
      </c>
      <c r="E44" s="30" t="s">
        <v>1065</v>
      </c>
      <c r="F44" s="30">
        <v>48300</v>
      </c>
      <c r="G44" s="35">
        <v>432.26</v>
      </c>
      <c r="H44" s="36">
        <v>0.59</v>
      </c>
    </row>
    <row r="45" spans="2:8" x14ac:dyDescent="0.2">
      <c r="B45" s="37" t="s">
        <v>106</v>
      </c>
      <c r="C45" s="30" t="s">
        <v>1467</v>
      </c>
      <c r="D45" s="30" t="s">
        <v>1468</v>
      </c>
      <c r="E45" s="30" t="s">
        <v>1070</v>
      </c>
      <c r="F45" s="30">
        <v>3128000</v>
      </c>
      <c r="G45" s="35">
        <v>426.97</v>
      </c>
      <c r="H45" s="36">
        <v>0.58000000000000007</v>
      </c>
    </row>
    <row r="46" spans="2:8" x14ac:dyDescent="0.2">
      <c r="B46" s="37" t="s">
        <v>106</v>
      </c>
      <c r="C46" s="30" t="s">
        <v>1378</v>
      </c>
      <c r="D46" s="30" t="s">
        <v>1379</v>
      </c>
      <c r="E46" s="30" t="s">
        <v>1199</v>
      </c>
      <c r="F46" s="30">
        <v>632000</v>
      </c>
      <c r="G46" s="35">
        <v>423.76</v>
      </c>
      <c r="H46" s="36">
        <v>0.58000000000000007</v>
      </c>
    </row>
    <row r="47" spans="2:8" x14ac:dyDescent="0.2">
      <c r="B47" s="37" t="s">
        <v>106</v>
      </c>
      <c r="C47" s="30" t="s">
        <v>1088</v>
      </c>
      <c r="D47" s="30" t="s">
        <v>1089</v>
      </c>
      <c r="E47" s="30" t="s">
        <v>1075</v>
      </c>
      <c r="F47" s="30">
        <v>204000</v>
      </c>
      <c r="G47" s="35">
        <v>390.76</v>
      </c>
      <c r="H47" s="36">
        <v>0.53</v>
      </c>
    </row>
    <row r="48" spans="2:8" x14ac:dyDescent="0.2">
      <c r="B48" s="37" t="s">
        <v>106</v>
      </c>
      <c r="C48" s="30" t="s">
        <v>1082</v>
      </c>
      <c r="D48" s="30" t="s">
        <v>1083</v>
      </c>
      <c r="E48" s="30" t="s">
        <v>1065</v>
      </c>
      <c r="F48" s="30">
        <v>74189</v>
      </c>
      <c r="G48" s="35">
        <v>385.71000000000004</v>
      </c>
      <c r="H48" s="36">
        <v>0.53</v>
      </c>
    </row>
    <row r="49" spans="2:8" x14ac:dyDescent="0.2">
      <c r="B49" s="37" t="s">
        <v>106</v>
      </c>
      <c r="C49" s="30" t="s">
        <v>1308</v>
      </c>
      <c r="D49" s="30" t="s">
        <v>1309</v>
      </c>
      <c r="E49" s="30" t="s">
        <v>1310</v>
      </c>
      <c r="F49" s="30">
        <v>46800</v>
      </c>
      <c r="G49" s="35">
        <v>377.28000000000003</v>
      </c>
      <c r="H49" s="36">
        <v>0.51</v>
      </c>
    </row>
    <row r="50" spans="2:8" x14ac:dyDescent="0.2">
      <c r="B50" s="37" t="s">
        <v>106</v>
      </c>
      <c r="C50" s="30" t="s">
        <v>1441</v>
      </c>
      <c r="D50" s="30" t="s">
        <v>1442</v>
      </c>
      <c r="E50" s="30" t="s">
        <v>1058</v>
      </c>
      <c r="F50" s="30">
        <v>230000</v>
      </c>
      <c r="G50" s="35">
        <v>344.66</v>
      </c>
      <c r="H50" s="36">
        <v>0.47000000000000003</v>
      </c>
    </row>
    <row r="51" spans="2:8" x14ac:dyDescent="0.2">
      <c r="B51" s="37" t="s">
        <v>106</v>
      </c>
      <c r="C51" s="30" t="s">
        <v>1206</v>
      </c>
      <c r="D51" s="30" t="s">
        <v>1207</v>
      </c>
      <c r="E51" s="30" t="s">
        <v>1042</v>
      </c>
      <c r="F51" s="30">
        <v>10168</v>
      </c>
      <c r="G51" s="35">
        <v>337.44</v>
      </c>
      <c r="H51" s="36">
        <v>0.45999999999999996</v>
      </c>
    </row>
    <row r="52" spans="2:8" x14ac:dyDescent="0.2">
      <c r="B52" s="37" t="s">
        <v>106</v>
      </c>
      <c r="C52" s="30" t="s">
        <v>1106</v>
      </c>
      <c r="D52" s="30" t="s">
        <v>1107</v>
      </c>
      <c r="E52" s="30" t="s">
        <v>1078</v>
      </c>
      <c r="F52" s="30">
        <v>33135</v>
      </c>
      <c r="G52" s="35">
        <v>332.82</v>
      </c>
      <c r="H52" s="36">
        <v>0.45000000000000007</v>
      </c>
    </row>
    <row r="53" spans="2:8" x14ac:dyDescent="0.2">
      <c r="B53" s="37" t="s">
        <v>106</v>
      </c>
      <c r="C53" s="30" t="s">
        <v>1208</v>
      </c>
      <c r="D53" s="30" t="s">
        <v>1209</v>
      </c>
      <c r="E53" s="30" t="s">
        <v>1210</v>
      </c>
      <c r="F53" s="30">
        <v>173170</v>
      </c>
      <c r="G53" s="35">
        <v>323.05</v>
      </c>
      <c r="H53" s="36">
        <v>0.44</v>
      </c>
    </row>
    <row r="54" spans="2:8" x14ac:dyDescent="0.2">
      <c r="B54" s="37" t="s">
        <v>106</v>
      </c>
      <c r="C54" s="30" t="s">
        <v>1348</v>
      </c>
      <c r="D54" s="30" t="s">
        <v>1349</v>
      </c>
      <c r="E54" s="30" t="s">
        <v>1092</v>
      </c>
      <c r="F54" s="30">
        <v>68600</v>
      </c>
      <c r="G54" s="35">
        <v>300.47000000000003</v>
      </c>
      <c r="H54" s="36">
        <v>0.41000000000000003</v>
      </c>
    </row>
    <row r="55" spans="2:8" x14ac:dyDescent="0.2">
      <c r="B55" s="37" t="s">
        <v>106</v>
      </c>
      <c r="C55" s="30" t="s">
        <v>1330</v>
      </c>
      <c r="D55" s="30" t="s">
        <v>1331</v>
      </c>
      <c r="E55" s="30" t="s">
        <v>1199</v>
      </c>
      <c r="F55" s="30">
        <v>30800</v>
      </c>
      <c r="G55" s="35">
        <v>290.94</v>
      </c>
      <c r="H55" s="36">
        <v>0.4</v>
      </c>
    </row>
    <row r="56" spans="2:8" x14ac:dyDescent="0.2">
      <c r="B56" s="37" t="s">
        <v>106</v>
      </c>
      <c r="C56" s="30" t="s">
        <v>1139</v>
      </c>
      <c r="D56" s="30" t="s">
        <v>1140</v>
      </c>
      <c r="E56" s="30" t="s">
        <v>1070</v>
      </c>
      <c r="F56" s="30">
        <v>41616</v>
      </c>
      <c r="G56" s="35">
        <v>286.03000000000003</v>
      </c>
      <c r="H56" s="36">
        <v>0.39</v>
      </c>
    </row>
    <row r="57" spans="2:8" x14ac:dyDescent="0.2">
      <c r="B57" s="37" t="s">
        <v>106</v>
      </c>
      <c r="C57" s="30" t="s">
        <v>1384</v>
      </c>
      <c r="D57" s="30" t="s">
        <v>1385</v>
      </c>
      <c r="E57" s="30" t="s">
        <v>1070</v>
      </c>
      <c r="F57" s="30">
        <v>129500</v>
      </c>
      <c r="G57" s="35">
        <v>280.3</v>
      </c>
      <c r="H57" s="36">
        <v>0.38</v>
      </c>
    </row>
    <row r="58" spans="2:8" x14ac:dyDescent="0.2">
      <c r="B58" s="37" t="s">
        <v>106</v>
      </c>
      <c r="C58" s="30" t="s">
        <v>1354</v>
      </c>
      <c r="D58" s="30" t="s">
        <v>1355</v>
      </c>
      <c r="E58" s="30" t="s">
        <v>1039</v>
      </c>
      <c r="F58" s="30">
        <v>280000</v>
      </c>
      <c r="G58" s="35">
        <v>267.26</v>
      </c>
      <c r="H58" s="36">
        <v>0.36000000000000004</v>
      </c>
    </row>
    <row r="59" spans="2:8" x14ac:dyDescent="0.2">
      <c r="B59" s="37" t="s">
        <v>106</v>
      </c>
      <c r="C59" s="30" t="s">
        <v>1225</v>
      </c>
      <c r="D59" s="30" t="s">
        <v>1226</v>
      </c>
      <c r="E59" s="30" t="s">
        <v>1033</v>
      </c>
      <c r="F59" s="30">
        <v>24835</v>
      </c>
      <c r="G59" s="35">
        <v>262.68</v>
      </c>
      <c r="H59" s="36">
        <v>0.36000000000000004</v>
      </c>
    </row>
    <row r="60" spans="2:8" x14ac:dyDescent="0.2">
      <c r="B60" s="37" t="s">
        <v>106</v>
      </c>
      <c r="C60" s="30" t="s">
        <v>1126</v>
      </c>
      <c r="D60" s="30" t="s">
        <v>1127</v>
      </c>
      <c r="E60" s="30" t="s">
        <v>1036</v>
      </c>
      <c r="F60" s="30">
        <v>11021</v>
      </c>
      <c r="G60" s="35">
        <v>250.52</v>
      </c>
      <c r="H60" s="36">
        <v>0.34</v>
      </c>
    </row>
    <row r="61" spans="2:8" x14ac:dyDescent="0.2">
      <c r="B61" s="37" t="s">
        <v>106</v>
      </c>
      <c r="C61" s="30" t="s">
        <v>1031</v>
      </c>
      <c r="D61" s="30" t="s">
        <v>1032</v>
      </c>
      <c r="E61" s="30" t="s">
        <v>1033</v>
      </c>
      <c r="F61" s="30">
        <v>55144</v>
      </c>
      <c r="G61" s="35">
        <v>233.78</v>
      </c>
      <c r="H61" s="36">
        <v>0.32</v>
      </c>
    </row>
    <row r="62" spans="2:8" x14ac:dyDescent="0.2">
      <c r="B62" s="37" t="s">
        <v>106</v>
      </c>
      <c r="C62" s="30" t="s">
        <v>175</v>
      </c>
      <c r="D62" s="30" t="s">
        <v>1365</v>
      </c>
      <c r="E62" s="30" t="s">
        <v>1078</v>
      </c>
      <c r="F62" s="30">
        <v>114000</v>
      </c>
      <c r="G62" s="35">
        <v>230.91</v>
      </c>
      <c r="H62" s="36">
        <v>0.31000000000000005</v>
      </c>
    </row>
    <row r="63" spans="2:8" x14ac:dyDescent="0.2">
      <c r="B63" s="37" t="s">
        <v>106</v>
      </c>
      <c r="C63" s="30" t="s">
        <v>936</v>
      </c>
      <c r="D63" s="30" t="s">
        <v>1227</v>
      </c>
      <c r="E63" s="30" t="s">
        <v>1092</v>
      </c>
      <c r="F63" s="30">
        <v>46700</v>
      </c>
      <c r="G63" s="35">
        <v>205.5</v>
      </c>
      <c r="H63" s="36">
        <v>0.27999999999999997</v>
      </c>
    </row>
    <row r="64" spans="2:8" x14ac:dyDescent="0.2">
      <c r="B64" s="37" t="s">
        <v>106</v>
      </c>
      <c r="C64" s="30" t="s">
        <v>1234</v>
      </c>
      <c r="D64" s="30" t="s">
        <v>1235</v>
      </c>
      <c r="E64" s="30" t="s">
        <v>1157</v>
      </c>
      <c r="F64" s="30">
        <v>103176</v>
      </c>
      <c r="G64" s="35">
        <v>205.32</v>
      </c>
      <c r="H64" s="36">
        <v>0.27999999999999997</v>
      </c>
    </row>
    <row r="65" spans="2:8" x14ac:dyDescent="0.2">
      <c r="B65" s="37" t="s">
        <v>106</v>
      </c>
      <c r="C65" s="30" t="s">
        <v>352</v>
      </c>
      <c r="D65" s="30" t="s">
        <v>1216</v>
      </c>
      <c r="E65" s="30" t="s">
        <v>1065</v>
      </c>
      <c r="F65" s="30">
        <v>8168</v>
      </c>
      <c r="G65" s="35">
        <v>203.9</v>
      </c>
      <c r="H65" s="36">
        <v>0.27999999999999997</v>
      </c>
    </row>
    <row r="66" spans="2:8" x14ac:dyDescent="0.2">
      <c r="B66" s="37" t="s">
        <v>106</v>
      </c>
      <c r="C66" s="30" t="s">
        <v>306</v>
      </c>
      <c r="D66" s="30" t="s">
        <v>1228</v>
      </c>
      <c r="E66" s="30" t="s">
        <v>1078</v>
      </c>
      <c r="F66" s="30">
        <v>50486</v>
      </c>
      <c r="G66" s="35">
        <v>199.07</v>
      </c>
      <c r="H66" s="36">
        <v>0.27</v>
      </c>
    </row>
    <row r="67" spans="2:8" x14ac:dyDescent="0.2">
      <c r="B67" s="37" t="s">
        <v>106</v>
      </c>
      <c r="C67" s="30" t="s">
        <v>1223</v>
      </c>
      <c r="D67" s="30" t="s">
        <v>1224</v>
      </c>
      <c r="E67" s="30" t="s">
        <v>1075</v>
      </c>
      <c r="F67" s="30">
        <v>18832</v>
      </c>
      <c r="G67" s="35">
        <v>195.05</v>
      </c>
      <c r="H67" s="36">
        <v>0.27</v>
      </c>
    </row>
    <row r="68" spans="2:8" x14ac:dyDescent="0.2">
      <c r="B68" s="37" t="s">
        <v>106</v>
      </c>
      <c r="C68" s="30" t="s">
        <v>1143</v>
      </c>
      <c r="D68" s="30" t="s">
        <v>1144</v>
      </c>
      <c r="E68" s="30" t="s">
        <v>1078</v>
      </c>
      <c r="F68" s="30">
        <v>4192</v>
      </c>
      <c r="G68" s="35">
        <v>191.81</v>
      </c>
      <c r="H68" s="36">
        <v>0.26</v>
      </c>
    </row>
    <row r="69" spans="2:8" x14ac:dyDescent="0.2">
      <c r="B69" s="37" t="s">
        <v>106</v>
      </c>
      <c r="C69" s="30" t="s">
        <v>1260</v>
      </c>
      <c r="D69" s="30" t="s">
        <v>1261</v>
      </c>
      <c r="E69" s="30" t="s">
        <v>1075</v>
      </c>
      <c r="F69" s="30">
        <v>19721</v>
      </c>
      <c r="G69" s="35">
        <v>184.38</v>
      </c>
      <c r="H69" s="36">
        <v>0.25</v>
      </c>
    </row>
    <row r="70" spans="2:8" x14ac:dyDescent="0.2">
      <c r="B70" s="37" t="s">
        <v>106</v>
      </c>
      <c r="C70" s="30" t="s">
        <v>425</v>
      </c>
      <c r="D70" s="30" t="s">
        <v>1185</v>
      </c>
      <c r="E70" s="30" t="s">
        <v>1029</v>
      </c>
      <c r="F70" s="30">
        <v>272000</v>
      </c>
      <c r="G70" s="35">
        <v>178.84</v>
      </c>
      <c r="H70" s="36">
        <v>0.24000000000000002</v>
      </c>
    </row>
    <row r="71" spans="2:8" x14ac:dyDescent="0.2">
      <c r="B71" s="37" t="s">
        <v>106</v>
      </c>
      <c r="C71" s="30" t="s">
        <v>1093</v>
      </c>
      <c r="D71" s="30" t="s">
        <v>1094</v>
      </c>
      <c r="E71" s="30" t="s">
        <v>1036</v>
      </c>
      <c r="F71" s="30">
        <v>21879</v>
      </c>
      <c r="G71" s="35">
        <v>178.12</v>
      </c>
      <c r="H71" s="36">
        <v>0.24000000000000002</v>
      </c>
    </row>
    <row r="72" spans="2:8" x14ac:dyDescent="0.2">
      <c r="B72" s="37" t="s">
        <v>106</v>
      </c>
      <c r="C72" s="30" t="s">
        <v>1427</v>
      </c>
      <c r="D72" s="30" t="s">
        <v>1428</v>
      </c>
      <c r="E72" s="30" t="s">
        <v>1036</v>
      </c>
      <c r="F72" s="30">
        <v>11600</v>
      </c>
      <c r="G72" s="35">
        <v>175.4</v>
      </c>
      <c r="H72" s="36">
        <v>0.24000000000000002</v>
      </c>
    </row>
    <row r="73" spans="2:8" x14ac:dyDescent="0.2">
      <c r="B73" s="37" t="s">
        <v>106</v>
      </c>
      <c r="C73" s="30" t="s">
        <v>706</v>
      </c>
      <c r="D73" s="30" t="s">
        <v>1325</v>
      </c>
      <c r="E73" s="30" t="s">
        <v>1199</v>
      </c>
      <c r="F73" s="30">
        <v>27300</v>
      </c>
      <c r="G73" s="35">
        <v>162.78</v>
      </c>
      <c r="H73" s="36">
        <v>0.22</v>
      </c>
    </row>
    <row r="74" spans="2:8" x14ac:dyDescent="0.2">
      <c r="B74" s="37" t="s">
        <v>106</v>
      </c>
      <c r="C74" s="30" t="s">
        <v>475</v>
      </c>
      <c r="D74" s="30" t="s">
        <v>1119</v>
      </c>
      <c r="E74" s="30" t="s">
        <v>1029</v>
      </c>
      <c r="F74" s="30">
        <v>26095</v>
      </c>
      <c r="G74" s="35">
        <v>147.29</v>
      </c>
      <c r="H74" s="36">
        <v>0.2</v>
      </c>
    </row>
    <row r="75" spans="2:8" x14ac:dyDescent="0.2">
      <c r="B75" s="37" t="s">
        <v>106</v>
      </c>
      <c r="C75" s="30" t="s">
        <v>1342</v>
      </c>
      <c r="D75" s="30" t="s">
        <v>1343</v>
      </c>
      <c r="E75" s="30" t="s">
        <v>1045</v>
      </c>
      <c r="F75" s="30">
        <v>64000</v>
      </c>
      <c r="G75" s="35">
        <v>147.1</v>
      </c>
      <c r="H75" s="36">
        <v>0.2</v>
      </c>
    </row>
    <row r="76" spans="2:8" x14ac:dyDescent="0.2">
      <c r="B76" s="37" t="s">
        <v>106</v>
      </c>
      <c r="C76" s="30" t="s">
        <v>1112</v>
      </c>
      <c r="D76" s="30" t="s">
        <v>1113</v>
      </c>
      <c r="E76" s="30" t="s">
        <v>1042</v>
      </c>
      <c r="F76" s="30">
        <v>10759</v>
      </c>
      <c r="G76" s="35">
        <v>143.69</v>
      </c>
      <c r="H76" s="36">
        <v>0.2</v>
      </c>
    </row>
    <row r="77" spans="2:8" x14ac:dyDescent="0.2">
      <c r="B77" s="37" t="s">
        <v>106</v>
      </c>
      <c r="C77" s="30" t="s">
        <v>1037</v>
      </c>
      <c r="D77" s="30" t="s">
        <v>1038</v>
      </c>
      <c r="E77" s="30" t="s">
        <v>1039</v>
      </c>
      <c r="F77" s="30">
        <v>7899</v>
      </c>
      <c r="G77" s="35">
        <v>138.22</v>
      </c>
      <c r="H77" s="36">
        <v>0.19</v>
      </c>
    </row>
    <row r="78" spans="2:8" x14ac:dyDescent="0.2">
      <c r="B78" s="37" t="s">
        <v>106</v>
      </c>
      <c r="C78" s="30" t="s">
        <v>1407</v>
      </c>
      <c r="D78" s="30" t="s">
        <v>1408</v>
      </c>
      <c r="E78" s="30" t="s">
        <v>1078</v>
      </c>
      <c r="F78" s="30">
        <v>374000</v>
      </c>
      <c r="G78" s="35">
        <v>118.56</v>
      </c>
      <c r="H78" s="36">
        <v>0.16</v>
      </c>
    </row>
    <row r="79" spans="2:8" x14ac:dyDescent="0.2">
      <c r="B79" s="37" t="s">
        <v>106</v>
      </c>
      <c r="C79" s="30" t="s">
        <v>1221</v>
      </c>
      <c r="D79" s="30" t="s">
        <v>1222</v>
      </c>
      <c r="E79" s="30" t="s">
        <v>1036</v>
      </c>
      <c r="F79" s="30">
        <v>22983</v>
      </c>
      <c r="G79" s="35">
        <v>113.59</v>
      </c>
      <c r="H79" s="36">
        <v>0.15</v>
      </c>
    </row>
    <row r="80" spans="2:8" x14ac:dyDescent="0.2">
      <c r="B80" s="37" t="s">
        <v>106</v>
      </c>
      <c r="C80" s="30" t="s">
        <v>730</v>
      </c>
      <c r="D80" s="30" t="s">
        <v>1148</v>
      </c>
      <c r="E80" s="30" t="s">
        <v>1092</v>
      </c>
      <c r="F80" s="30">
        <v>20959</v>
      </c>
      <c r="G80" s="35">
        <v>112.37</v>
      </c>
      <c r="H80" s="36">
        <v>0.15</v>
      </c>
    </row>
    <row r="81" spans="2:8" x14ac:dyDescent="0.2">
      <c r="B81" s="37" t="s">
        <v>106</v>
      </c>
      <c r="C81" s="30" t="s">
        <v>1332</v>
      </c>
      <c r="D81" s="30" t="s">
        <v>1333</v>
      </c>
      <c r="E81" s="30" t="s">
        <v>1075</v>
      </c>
      <c r="F81" s="30">
        <v>67500</v>
      </c>
      <c r="G81" s="35">
        <v>103.34</v>
      </c>
      <c r="H81" s="36">
        <v>0.13999999999999999</v>
      </c>
    </row>
    <row r="82" spans="2:8" x14ac:dyDescent="0.2">
      <c r="B82" s="37" t="s">
        <v>106</v>
      </c>
      <c r="C82" s="30" t="s">
        <v>1046</v>
      </c>
      <c r="D82" s="30" t="s">
        <v>1047</v>
      </c>
      <c r="E82" s="30" t="s">
        <v>1048</v>
      </c>
      <c r="F82" s="30">
        <v>8000</v>
      </c>
      <c r="G82" s="35">
        <v>98.66</v>
      </c>
      <c r="H82" s="36">
        <v>0.13</v>
      </c>
    </row>
    <row r="83" spans="2:8" x14ac:dyDescent="0.2">
      <c r="B83" s="37" t="s">
        <v>106</v>
      </c>
      <c r="C83" s="30" t="s">
        <v>1135</v>
      </c>
      <c r="D83" s="30" t="s">
        <v>1136</v>
      </c>
      <c r="E83" s="30" t="s">
        <v>1065</v>
      </c>
      <c r="F83" s="30">
        <v>15000</v>
      </c>
      <c r="G83" s="35">
        <v>94.26</v>
      </c>
      <c r="H83" s="36">
        <v>0.13</v>
      </c>
    </row>
    <row r="84" spans="2:8" x14ac:dyDescent="0.2">
      <c r="B84" s="37" t="s">
        <v>106</v>
      </c>
      <c r="C84" s="30" t="s">
        <v>1059</v>
      </c>
      <c r="D84" s="30" t="s">
        <v>1060</v>
      </c>
      <c r="E84" s="30" t="s">
        <v>1061</v>
      </c>
      <c r="F84" s="30">
        <v>10000</v>
      </c>
      <c r="G84" s="35">
        <v>92.18</v>
      </c>
      <c r="H84" s="36">
        <v>0.13</v>
      </c>
    </row>
    <row r="85" spans="2:8" x14ac:dyDescent="0.2">
      <c r="B85" s="37" t="s">
        <v>106</v>
      </c>
      <c r="C85" s="30" t="s">
        <v>1434</v>
      </c>
      <c r="D85" s="30" t="s">
        <v>1435</v>
      </c>
      <c r="E85" s="30" t="s">
        <v>1199</v>
      </c>
      <c r="F85" s="30">
        <v>260000</v>
      </c>
      <c r="G85" s="35">
        <v>85.8</v>
      </c>
      <c r="H85" s="36">
        <v>0.12000000000000001</v>
      </c>
    </row>
    <row r="86" spans="2:8" x14ac:dyDescent="0.2">
      <c r="B86" s="37" t="s">
        <v>106</v>
      </c>
      <c r="C86" s="30" t="s">
        <v>478</v>
      </c>
      <c r="D86" s="30" t="s">
        <v>1298</v>
      </c>
      <c r="E86" s="30" t="s">
        <v>1147</v>
      </c>
      <c r="F86" s="30">
        <v>25000</v>
      </c>
      <c r="G86" s="35">
        <v>81.93</v>
      </c>
      <c r="H86" s="36">
        <v>0.11</v>
      </c>
    </row>
    <row r="87" spans="2:8" x14ac:dyDescent="0.2">
      <c r="B87" s="37" t="s">
        <v>106</v>
      </c>
      <c r="C87" s="30" t="s">
        <v>1360</v>
      </c>
      <c r="D87" s="30" t="s">
        <v>1361</v>
      </c>
      <c r="E87" s="30" t="s">
        <v>1199</v>
      </c>
      <c r="F87" s="30">
        <v>144000</v>
      </c>
      <c r="G87" s="35">
        <v>70.42</v>
      </c>
      <c r="H87" s="36">
        <v>0.1</v>
      </c>
    </row>
    <row r="88" spans="2:8" x14ac:dyDescent="0.2">
      <c r="B88" s="37" t="s">
        <v>106</v>
      </c>
      <c r="C88" s="30" t="s">
        <v>1239</v>
      </c>
      <c r="D88" s="30" t="s">
        <v>1240</v>
      </c>
      <c r="E88" s="30" t="s">
        <v>1042</v>
      </c>
      <c r="F88" s="30">
        <v>255</v>
      </c>
      <c r="G88" s="35">
        <v>66.47</v>
      </c>
      <c r="H88" s="36">
        <v>9.0000000000000011E-2</v>
      </c>
    </row>
    <row r="89" spans="2:8" x14ac:dyDescent="0.2">
      <c r="B89" s="37" t="s">
        <v>106</v>
      </c>
      <c r="C89" s="30" t="s">
        <v>1214</v>
      </c>
      <c r="D89" s="30" t="s">
        <v>1215</v>
      </c>
      <c r="E89" s="30" t="s">
        <v>1036</v>
      </c>
      <c r="F89" s="30">
        <v>15518</v>
      </c>
      <c r="G89" s="35">
        <v>64.7</v>
      </c>
      <c r="H89" s="36">
        <v>9.0000000000000011E-2</v>
      </c>
    </row>
    <row r="90" spans="2:8" x14ac:dyDescent="0.2">
      <c r="B90" s="37" t="s">
        <v>106</v>
      </c>
      <c r="C90" s="30" t="s">
        <v>656</v>
      </c>
      <c r="D90" s="30" t="s">
        <v>1062</v>
      </c>
      <c r="E90" s="30" t="s">
        <v>1042</v>
      </c>
      <c r="F90" s="30">
        <v>13757</v>
      </c>
      <c r="G90" s="35">
        <v>63.13</v>
      </c>
      <c r="H90" s="36">
        <v>9.0000000000000011E-2</v>
      </c>
    </row>
    <row r="91" spans="2:8" x14ac:dyDescent="0.2">
      <c r="B91" s="37" t="s">
        <v>106</v>
      </c>
      <c r="C91" s="30" t="s">
        <v>1362</v>
      </c>
      <c r="D91" s="30" t="s">
        <v>1363</v>
      </c>
      <c r="E91" s="30" t="s">
        <v>1036</v>
      </c>
      <c r="F91" s="30">
        <v>1650</v>
      </c>
      <c r="G91" s="35">
        <v>58.7</v>
      </c>
      <c r="H91" s="36">
        <v>0.08</v>
      </c>
    </row>
    <row r="92" spans="2:8" x14ac:dyDescent="0.2">
      <c r="B92" s="37" t="s">
        <v>106</v>
      </c>
      <c r="C92" s="30" t="s">
        <v>1405</v>
      </c>
      <c r="D92" s="30" t="s">
        <v>1406</v>
      </c>
      <c r="E92" s="30" t="s">
        <v>1039</v>
      </c>
      <c r="F92" s="30">
        <v>35000</v>
      </c>
      <c r="G92" s="35">
        <v>58.24</v>
      </c>
      <c r="H92" s="36">
        <v>0.08</v>
      </c>
    </row>
    <row r="93" spans="2:8" x14ac:dyDescent="0.2">
      <c r="B93" s="37" t="s">
        <v>106</v>
      </c>
      <c r="C93" s="30" t="s">
        <v>22</v>
      </c>
      <c r="D93" s="30" t="s">
        <v>1194</v>
      </c>
      <c r="E93" s="30" t="s">
        <v>1029</v>
      </c>
      <c r="F93" s="30">
        <v>80000</v>
      </c>
      <c r="G93" s="35">
        <v>55.120000000000005</v>
      </c>
      <c r="H93" s="36">
        <v>0.08</v>
      </c>
    </row>
    <row r="94" spans="2:8" x14ac:dyDescent="0.2">
      <c r="B94" s="37" t="s">
        <v>106</v>
      </c>
      <c r="C94" s="30" t="s">
        <v>405</v>
      </c>
      <c r="D94" s="30" t="s">
        <v>1028</v>
      </c>
      <c r="E94" s="30" t="s">
        <v>1029</v>
      </c>
      <c r="F94" s="30">
        <v>3261</v>
      </c>
      <c r="G94" s="35">
        <v>50.43</v>
      </c>
      <c r="H94" s="36">
        <v>6.9999999999999993E-2</v>
      </c>
    </row>
    <row r="95" spans="2:8" x14ac:dyDescent="0.2">
      <c r="B95" s="37" t="s">
        <v>106</v>
      </c>
      <c r="C95" s="30" t="s">
        <v>1352</v>
      </c>
      <c r="D95" s="30" t="s">
        <v>1353</v>
      </c>
      <c r="E95" s="30" t="s">
        <v>1086</v>
      </c>
      <c r="F95" s="30">
        <v>7000</v>
      </c>
      <c r="G95" s="35">
        <v>50.39</v>
      </c>
      <c r="H95" s="36">
        <v>6.9999999999999993E-2</v>
      </c>
    </row>
    <row r="96" spans="2:8" x14ac:dyDescent="0.2">
      <c r="B96" s="37" t="s">
        <v>106</v>
      </c>
      <c r="C96" s="30" t="s">
        <v>1492</v>
      </c>
      <c r="D96" s="30" t="s">
        <v>1493</v>
      </c>
      <c r="E96" s="30" t="s">
        <v>1036</v>
      </c>
      <c r="F96" s="30">
        <v>10500</v>
      </c>
      <c r="G96" s="35">
        <v>48.18</v>
      </c>
      <c r="H96" s="36">
        <v>6.9999999999999993E-2</v>
      </c>
    </row>
    <row r="97" spans="2:8" x14ac:dyDescent="0.2">
      <c r="B97" s="37" t="s">
        <v>106</v>
      </c>
      <c r="C97" s="30" t="s">
        <v>1270</v>
      </c>
      <c r="D97" s="30" t="s">
        <v>1271</v>
      </c>
      <c r="E97" s="30" t="s">
        <v>1065</v>
      </c>
      <c r="F97" s="30">
        <v>6732</v>
      </c>
      <c r="G97" s="35">
        <v>43.22</v>
      </c>
      <c r="H97" s="36">
        <v>6.0000000000000005E-2</v>
      </c>
    </row>
    <row r="98" spans="2:8" x14ac:dyDescent="0.2">
      <c r="B98" s="37" t="s">
        <v>106</v>
      </c>
      <c r="C98" s="30" t="s">
        <v>718</v>
      </c>
      <c r="D98" s="30" t="s">
        <v>1299</v>
      </c>
      <c r="E98" s="30" t="s">
        <v>1197</v>
      </c>
      <c r="F98" s="30">
        <v>15656</v>
      </c>
      <c r="G98" s="35">
        <v>41.95</v>
      </c>
      <c r="H98" s="36">
        <v>6.0000000000000005E-2</v>
      </c>
    </row>
    <row r="99" spans="2:8" x14ac:dyDescent="0.2">
      <c r="B99" s="37" t="s">
        <v>106</v>
      </c>
      <c r="C99" s="30" t="s">
        <v>1425</v>
      </c>
      <c r="D99" s="30" t="s">
        <v>1426</v>
      </c>
      <c r="E99" s="30" t="s">
        <v>1065</v>
      </c>
      <c r="F99" s="30">
        <v>25000</v>
      </c>
      <c r="G99" s="35">
        <v>38.01</v>
      </c>
      <c r="H99" s="36">
        <v>0.05</v>
      </c>
    </row>
    <row r="100" spans="2:8" x14ac:dyDescent="0.2">
      <c r="B100" s="37" t="s">
        <v>106</v>
      </c>
      <c r="C100" s="30" t="s">
        <v>33</v>
      </c>
      <c r="D100" s="30" t="s">
        <v>1076</v>
      </c>
      <c r="E100" s="30" t="s">
        <v>1029</v>
      </c>
      <c r="F100" s="30">
        <v>7404</v>
      </c>
      <c r="G100" s="35">
        <v>37.730000000000004</v>
      </c>
      <c r="H100" s="36">
        <v>0.05</v>
      </c>
    </row>
    <row r="101" spans="2:8" x14ac:dyDescent="0.2">
      <c r="B101" s="37" t="s">
        <v>106</v>
      </c>
      <c r="C101" s="30" t="s">
        <v>1413</v>
      </c>
      <c r="D101" s="30" t="s">
        <v>1414</v>
      </c>
      <c r="E101" s="30" t="s">
        <v>1061</v>
      </c>
      <c r="F101" s="30">
        <v>85000</v>
      </c>
      <c r="G101" s="35">
        <v>35.53</v>
      </c>
      <c r="H101" s="36">
        <v>0.05</v>
      </c>
    </row>
    <row r="102" spans="2:8" x14ac:dyDescent="0.2">
      <c r="B102" s="37" t="s">
        <v>106</v>
      </c>
      <c r="C102" s="30" t="s">
        <v>1469</v>
      </c>
      <c r="D102" s="30" t="s">
        <v>1470</v>
      </c>
      <c r="E102" s="30" t="s">
        <v>1036</v>
      </c>
      <c r="F102" s="30">
        <v>24000</v>
      </c>
      <c r="G102" s="35">
        <v>30.82</v>
      </c>
      <c r="H102" s="36">
        <v>0.04</v>
      </c>
    </row>
    <row r="103" spans="2:8" x14ac:dyDescent="0.2">
      <c r="B103" s="37" t="s">
        <v>106</v>
      </c>
      <c r="C103" s="30" t="s">
        <v>1423</v>
      </c>
      <c r="D103" s="30" t="s">
        <v>1424</v>
      </c>
      <c r="E103" s="30" t="s">
        <v>1157</v>
      </c>
      <c r="F103" s="30">
        <v>27000</v>
      </c>
      <c r="G103" s="35">
        <v>30.78</v>
      </c>
      <c r="H103" s="36">
        <v>0.04</v>
      </c>
    </row>
    <row r="104" spans="2:8" x14ac:dyDescent="0.2">
      <c r="B104" s="37" t="s">
        <v>106</v>
      </c>
      <c r="C104" s="30" t="s">
        <v>294</v>
      </c>
      <c r="D104" s="30" t="s">
        <v>1364</v>
      </c>
      <c r="E104" s="30" t="s">
        <v>1199</v>
      </c>
      <c r="F104" s="30">
        <v>36000</v>
      </c>
      <c r="G104" s="35">
        <v>30.35</v>
      </c>
      <c r="H104" s="36">
        <v>0.04</v>
      </c>
    </row>
    <row r="105" spans="2:8" x14ac:dyDescent="0.2">
      <c r="B105" s="37" t="s">
        <v>106</v>
      </c>
      <c r="C105" s="30" t="s">
        <v>1402</v>
      </c>
      <c r="D105" s="30" t="s">
        <v>1403</v>
      </c>
      <c r="E105" s="30" t="s">
        <v>1404</v>
      </c>
      <c r="F105" s="30">
        <v>18000</v>
      </c>
      <c r="G105" s="35">
        <v>23.09</v>
      </c>
      <c r="H105" s="36">
        <v>3.0000000000000002E-2</v>
      </c>
    </row>
    <row r="106" spans="2:8" x14ac:dyDescent="0.2">
      <c r="B106" s="37" t="s">
        <v>106</v>
      </c>
      <c r="C106" s="30" t="s">
        <v>1368</v>
      </c>
      <c r="D106" s="30" t="s">
        <v>1369</v>
      </c>
      <c r="E106" s="30" t="s">
        <v>1061</v>
      </c>
      <c r="F106" s="30">
        <v>1200</v>
      </c>
      <c r="G106" s="35">
        <v>19.36</v>
      </c>
      <c r="H106" s="36">
        <v>3.0000000000000002E-2</v>
      </c>
    </row>
    <row r="107" spans="2:8" x14ac:dyDescent="0.2">
      <c r="B107" s="37" t="s">
        <v>106</v>
      </c>
      <c r="C107" s="30" t="s">
        <v>1258</v>
      </c>
      <c r="D107" s="30" t="s">
        <v>1259</v>
      </c>
      <c r="E107" s="30" t="s">
        <v>1075</v>
      </c>
      <c r="F107" s="30">
        <v>400</v>
      </c>
      <c r="G107" s="35">
        <v>14.5</v>
      </c>
      <c r="H107" s="36">
        <v>0.02</v>
      </c>
    </row>
    <row r="108" spans="2:8" x14ac:dyDescent="0.2">
      <c r="B108" s="37" t="s">
        <v>106</v>
      </c>
      <c r="C108" s="30" t="s">
        <v>1334</v>
      </c>
      <c r="D108" s="30" t="s">
        <v>1335</v>
      </c>
      <c r="E108" s="30" t="s">
        <v>1132</v>
      </c>
      <c r="F108" s="30">
        <v>3000</v>
      </c>
      <c r="G108" s="35">
        <v>14.11</v>
      </c>
      <c r="H108" s="36">
        <v>0.02</v>
      </c>
    </row>
    <row r="109" spans="2:8" ht="13.5" thickBot="1" x14ac:dyDescent="0.25">
      <c r="E109" s="38" t="s">
        <v>64</v>
      </c>
      <c r="G109" s="39">
        <v>46340.62</v>
      </c>
      <c r="H109" s="40">
        <v>63.119999999999898</v>
      </c>
    </row>
    <row r="110" spans="2:8" ht="13.5" thickTop="1" x14ac:dyDescent="0.2">
      <c r="B110" s="71" t="s">
        <v>234</v>
      </c>
      <c r="C110" s="72"/>
      <c r="H110" s="36"/>
    </row>
    <row r="111" spans="2:8" x14ac:dyDescent="0.2">
      <c r="B111" s="37" t="s">
        <v>106</v>
      </c>
      <c r="C111" s="30" t="s">
        <v>1989</v>
      </c>
      <c r="D111" s="30" t="s">
        <v>1990</v>
      </c>
      <c r="E111" s="30" t="s">
        <v>1061</v>
      </c>
      <c r="F111" s="30">
        <v>2148000</v>
      </c>
      <c r="G111" s="35">
        <v>17.18</v>
      </c>
      <c r="H111" s="36">
        <v>0.02</v>
      </c>
    </row>
    <row r="112" spans="2:8" ht="13.5" thickBot="1" x14ac:dyDescent="0.25">
      <c r="E112" s="38" t="s">
        <v>64</v>
      </c>
      <c r="G112" s="39">
        <v>17.18</v>
      </c>
      <c r="H112" s="40">
        <v>0.02</v>
      </c>
    </row>
    <row r="113" spans="2:8" ht="13.5" thickTop="1" x14ac:dyDescent="0.2">
      <c r="B113" s="73" t="s">
        <v>1242</v>
      </c>
      <c r="C113" s="72"/>
      <c r="H113" s="36"/>
    </row>
    <row r="114" spans="2:8" x14ac:dyDescent="0.2">
      <c r="B114" s="71" t="s">
        <v>9</v>
      </c>
      <c r="C114" s="72"/>
      <c r="H114" s="36"/>
    </row>
    <row r="115" spans="2:8" x14ac:dyDescent="0.2">
      <c r="B115" s="37" t="s">
        <v>106</v>
      </c>
      <c r="C115" s="30" t="s">
        <v>1991</v>
      </c>
      <c r="D115" s="30" t="s">
        <v>1992</v>
      </c>
      <c r="E115" s="30" t="s">
        <v>1036</v>
      </c>
      <c r="F115" s="30">
        <v>2263520</v>
      </c>
      <c r="G115" s="35">
        <v>1439.34</v>
      </c>
      <c r="H115" s="36">
        <v>1.96</v>
      </c>
    </row>
    <row r="116" spans="2:8" x14ac:dyDescent="0.2">
      <c r="B116" s="37" t="s">
        <v>106</v>
      </c>
      <c r="C116" s="30" t="s">
        <v>56</v>
      </c>
      <c r="D116" s="30" t="s">
        <v>1243</v>
      </c>
      <c r="E116" s="30" t="s">
        <v>1197</v>
      </c>
      <c r="F116" s="30">
        <v>4725712</v>
      </c>
      <c r="G116" s="35">
        <v>472.57</v>
      </c>
      <c r="H116" s="36">
        <v>0.64</v>
      </c>
    </row>
    <row r="117" spans="2:8" ht="13.5" thickBot="1" x14ac:dyDescent="0.25">
      <c r="E117" s="38" t="s">
        <v>64</v>
      </c>
      <c r="G117" s="39">
        <v>1911.91</v>
      </c>
      <c r="H117" s="40">
        <v>2.6</v>
      </c>
    </row>
    <row r="118" spans="2:8" ht="13.5" thickTop="1" x14ac:dyDescent="0.2">
      <c r="B118" s="73" t="s">
        <v>1158</v>
      </c>
      <c r="C118" s="72"/>
      <c r="H118" s="36"/>
    </row>
    <row r="119" spans="2:8" x14ac:dyDescent="0.2">
      <c r="B119" s="71" t="s">
        <v>9</v>
      </c>
      <c r="C119" s="72"/>
      <c r="H119" s="36"/>
    </row>
    <row r="120" spans="2:8" x14ac:dyDescent="0.2">
      <c r="B120" s="37" t="s">
        <v>106</v>
      </c>
      <c r="C120" s="30" t="s">
        <v>54</v>
      </c>
      <c r="D120" s="30" t="s">
        <v>1159</v>
      </c>
      <c r="E120" s="30" t="s">
        <v>1078</v>
      </c>
      <c r="F120" s="30">
        <v>459900</v>
      </c>
      <c r="G120" s="35">
        <v>923.02</v>
      </c>
      <c r="H120" s="36">
        <v>1.26</v>
      </c>
    </row>
    <row r="121" spans="2:8" ht="13.5" thickBot="1" x14ac:dyDescent="0.25">
      <c r="E121" s="38" t="s">
        <v>64</v>
      </c>
      <c r="G121" s="42">
        <v>923.02</v>
      </c>
      <c r="H121" s="43">
        <v>1.26</v>
      </c>
    </row>
    <row r="122" spans="2:8" ht="13.5" thickTop="1" x14ac:dyDescent="0.2">
      <c r="B122" s="73" t="s">
        <v>485</v>
      </c>
      <c r="C122" s="72"/>
      <c r="H122" s="36"/>
    </row>
    <row r="123" spans="2:8" x14ac:dyDescent="0.2">
      <c r="C123" s="30" t="s">
        <v>1244</v>
      </c>
      <c r="D123" s="30" t="s">
        <v>1028</v>
      </c>
      <c r="E123" s="30" t="s">
        <v>106</v>
      </c>
      <c r="F123" s="30">
        <v>89000</v>
      </c>
      <c r="G123" s="35">
        <v>1367.7075</v>
      </c>
      <c r="H123" s="36">
        <v>1.86</v>
      </c>
    </row>
    <row r="124" spans="2:8" x14ac:dyDescent="0.2">
      <c r="C124" s="30" t="s">
        <v>1519</v>
      </c>
      <c r="D124" s="30" t="s">
        <v>1207</v>
      </c>
      <c r="E124" s="30" t="s">
        <v>106</v>
      </c>
      <c r="F124" s="30">
        <v>3800</v>
      </c>
      <c r="G124" s="35">
        <v>126.6426</v>
      </c>
      <c r="H124" s="36">
        <v>0.17</v>
      </c>
    </row>
    <row r="125" spans="2:8" x14ac:dyDescent="0.2">
      <c r="C125" s="30" t="s">
        <v>1627</v>
      </c>
      <c r="D125" s="30" t="s">
        <v>1226</v>
      </c>
      <c r="E125" s="30" t="s">
        <v>106</v>
      </c>
      <c r="F125" s="30">
        <v>11000</v>
      </c>
      <c r="G125" s="35">
        <v>117.117</v>
      </c>
      <c r="H125" s="36">
        <v>0.16</v>
      </c>
    </row>
    <row r="126" spans="2:8" x14ac:dyDescent="0.2">
      <c r="C126" s="30" t="s">
        <v>1249</v>
      </c>
      <c r="D126" s="30" t="s">
        <v>1076</v>
      </c>
      <c r="E126" s="30" t="s">
        <v>106</v>
      </c>
      <c r="F126" s="30">
        <v>-1200</v>
      </c>
      <c r="G126" s="35">
        <v>-6.1536</v>
      </c>
      <c r="H126" s="36">
        <v>-0.01</v>
      </c>
    </row>
    <row r="127" spans="2:8" x14ac:dyDescent="0.2">
      <c r="C127" s="30" t="s">
        <v>1649</v>
      </c>
      <c r="D127" s="30" t="s">
        <v>1335</v>
      </c>
      <c r="E127" s="30" t="s">
        <v>106</v>
      </c>
      <c r="F127" s="30">
        <v>-3000</v>
      </c>
      <c r="G127" s="35">
        <v>-14.2035</v>
      </c>
      <c r="H127" s="36">
        <v>-0.02</v>
      </c>
    </row>
    <row r="128" spans="2:8" x14ac:dyDescent="0.2">
      <c r="C128" s="30" t="s">
        <v>1540</v>
      </c>
      <c r="D128" s="30" t="s">
        <v>1259</v>
      </c>
      <c r="E128" s="30" t="s">
        <v>106</v>
      </c>
      <c r="F128" s="30">
        <v>-400</v>
      </c>
      <c r="G128" s="35">
        <v>-14.554200000000002</v>
      </c>
      <c r="H128" s="36">
        <v>-0.02</v>
      </c>
    </row>
    <row r="129" spans="3:8" x14ac:dyDescent="0.2">
      <c r="C129" s="30" t="s">
        <v>1679</v>
      </c>
      <c r="D129" s="30" t="s">
        <v>1299</v>
      </c>
      <c r="E129" s="30" t="s">
        <v>106</v>
      </c>
      <c r="F129" s="30">
        <v>-6400</v>
      </c>
      <c r="G129" s="35">
        <v>-17.2608</v>
      </c>
      <c r="H129" s="36">
        <v>-0.02</v>
      </c>
    </row>
    <row r="130" spans="3:8" x14ac:dyDescent="0.2">
      <c r="C130" s="30" t="s">
        <v>1614</v>
      </c>
      <c r="D130" s="30" t="s">
        <v>1369</v>
      </c>
      <c r="E130" s="30" t="s">
        <v>106</v>
      </c>
      <c r="F130" s="30">
        <v>-1200</v>
      </c>
      <c r="G130" s="35">
        <v>-19.467000000000002</v>
      </c>
      <c r="H130" s="36">
        <v>-3.0000000000000002E-2</v>
      </c>
    </row>
    <row r="131" spans="3:8" x14ac:dyDescent="0.2">
      <c r="C131" s="30" t="s">
        <v>1672</v>
      </c>
      <c r="D131" s="30" t="s">
        <v>1148</v>
      </c>
      <c r="E131" s="30" t="s">
        <v>106</v>
      </c>
      <c r="F131" s="30">
        <v>-4200</v>
      </c>
      <c r="G131" s="35">
        <v>-22.671600000000002</v>
      </c>
      <c r="H131" s="36">
        <v>-3.0000000000000002E-2</v>
      </c>
    </row>
    <row r="132" spans="3:8" x14ac:dyDescent="0.2">
      <c r="C132" s="30" t="s">
        <v>1593</v>
      </c>
      <c r="D132" s="30" t="s">
        <v>1403</v>
      </c>
      <c r="E132" s="30" t="s">
        <v>106</v>
      </c>
      <c r="F132" s="30">
        <v>-18000</v>
      </c>
      <c r="G132" s="35">
        <v>-23.292000000000002</v>
      </c>
      <c r="H132" s="36">
        <v>-3.0000000000000002E-2</v>
      </c>
    </row>
    <row r="133" spans="3:8" x14ac:dyDescent="0.2">
      <c r="C133" s="30" t="s">
        <v>1635</v>
      </c>
      <c r="D133" s="30" t="s">
        <v>1103</v>
      </c>
      <c r="E133" s="30" t="s">
        <v>106</v>
      </c>
      <c r="F133" s="30">
        <v>-9600</v>
      </c>
      <c r="G133" s="35">
        <v>-26.865600000000001</v>
      </c>
      <c r="H133" s="36">
        <v>-0.04</v>
      </c>
    </row>
    <row r="134" spans="3:8" x14ac:dyDescent="0.2">
      <c r="C134" s="30" t="s">
        <v>1619</v>
      </c>
      <c r="D134" s="30" t="s">
        <v>1364</v>
      </c>
      <c r="E134" s="30" t="s">
        <v>106</v>
      </c>
      <c r="F134" s="30">
        <v>-36000</v>
      </c>
      <c r="G134" s="35">
        <v>-30.528000000000002</v>
      </c>
      <c r="H134" s="36">
        <v>-0.04</v>
      </c>
    </row>
    <row r="135" spans="3:8" x14ac:dyDescent="0.2">
      <c r="C135" s="30" t="s">
        <v>1583</v>
      </c>
      <c r="D135" s="30" t="s">
        <v>1424</v>
      </c>
      <c r="E135" s="30" t="s">
        <v>106</v>
      </c>
      <c r="F135" s="30">
        <v>-27000</v>
      </c>
      <c r="G135" s="35">
        <v>-31.009500000000003</v>
      </c>
      <c r="H135" s="36">
        <v>-0.04</v>
      </c>
    </row>
    <row r="136" spans="3:8" x14ac:dyDescent="0.2">
      <c r="C136" s="30" t="s">
        <v>1543</v>
      </c>
      <c r="D136" s="30" t="s">
        <v>1470</v>
      </c>
      <c r="E136" s="30" t="s">
        <v>106</v>
      </c>
      <c r="F136" s="30">
        <v>-24000</v>
      </c>
      <c r="G136" s="35">
        <v>-31.068000000000001</v>
      </c>
      <c r="H136" s="36">
        <v>-0.04</v>
      </c>
    </row>
    <row r="137" spans="3:8" x14ac:dyDescent="0.2">
      <c r="C137" s="30" t="s">
        <v>1604</v>
      </c>
      <c r="D137" s="30" t="s">
        <v>1113</v>
      </c>
      <c r="E137" s="30" t="s">
        <v>106</v>
      </c>
      <c r="F137" s="30">
        <v>-2500</v>
      </c>
      <c r="G137" s="35">
        <v>-33.594999999999999</v>
      </c>
      <c r="H137" s="36">
        <v>-0.05</v>
      </c>
    </row>
    <row r="138" spans="3:8" x14ac:dyDescent="0.2">
      <c r="C138" s="30" t="s">
        <v>1589</v>
      </c>
      <c r="D138" s="30" t="s">
        <v>1414</v>
      </c>
      <c r="E138" s="30" t="s">
        <v>106</v>
      </c>
      <c r="F138" s="30">
        <v>-85000</v>
      </c>
      <c r="G138" s="35">
        <v>-35.827500000000001</v>
      </c>
      <c r="H138" s="36">
        <v>-0.05</v>
      </c>
    </row>
    <row r="139" spans="3:8" x14ac:dyDescent="0.2">
      <c r="C139" s="30" t="s">
        <v>1582</v>
      </c>
      <c r="D139" s="30" t="s">
        <v>1426</v>
      </c>
      <c r="E139" s="30" t="s">
        <v>106</v>
      </c>
      <c r="F139" s="30">
        <v>-25000</v>
      </c>
      <c r="G139" s="35">
        <v>-38.300000000000004</v>
      </c>
      <c r="H139" s="36">
        <v>-0.05</v>
      </c>
    </row>
    <row r="140" spans="3:8" x14ac:dyDescent="0.2">
      <c r="C140" s="30" t="s">
        <v>1650</v>
      </c>
      <c r="D140" s="30" t="s">
        <v>1091</v>
      </c>
      <c r="E140" s="30" t="s">
        <v>106</v>
      </c>
      <c r="F140" s="30">
        <v>-3000</v>
      </c>
      <c r="G140" s="35">
        <v>-41.986499999999999</v>
      </c>
      <c r="H140" s="36">
        <v>-6.0000000000000005E-2</v>
      </c>
    </row>
    <row r="141" spans="3:8" x14ac:dyDescent="0.2">
      <c r="C141" s="30" t="s">
        <v>1527</v>
      </c>
      <c r="D141" s="30" t="s">
        <v>1493</v>
      </c>
      <c r="E141" s="30" t="s">
        <v>106</v>
      </c>
      <c r="F141" s="30">
        <v>-10500</v>
      </c>
      <c r="G141" s="35">
        <v>-48.494250000000001</v>
      </c>
      <c r="H141" s="36">
        <v>-6.9999999999999993E-2</v>
      </c>
    </row>
    <row r="142" spans="3:8" x14ac:dyDescent="0.2">
      <c r="C142" s="30" t="s">
        <v>1626</v>
      </c>
      <c r="D142" s="30" t="s">
        <v>1353</v>
      </c>
      <c r="E142" s="30" t="s">
        <v>106</v>
      </c>
      <c r="F142" s="30">
        <v>-7000</v>
      </c>
      <c r="G142" s="35">
        <v>-50.6205</v>
      </c>
      <c r="H142" s="36">
        <v>-6.9999999999999993E-2</v>
      </c>
    </row>
    <row r="143" spans="3:8" x14ac:dyDescent="0.2">
      <c r="C143" s="30" t="s">
        <v>1554</v>
      </c>
      <c r="D143" s="30" t="s">
        <v>1194</v>
      </c>
      <c r="E143" s="30" t="s">
        <v>106</v>
      </c>
      <c r="F143" s="30">
        <v>-80000</v>
      </c>
      <c r="G143" s="35">
        <v>-55.4</v>
      </c>
      <c r="H143" s="36">
        <v>-0.08</v>
      </c>
    </row>
    <row r="144" spans="3:8" x14ac:dyDescent="0.2">
      <c r="C144" s="30" t="s">
        <v>1592</v>
      </c>
      <c r="D144" s="30" t="s">
        <v>1406</v>
      </c>
      <c r="E144" s="30" t="s">
        <v>106</v>
      </c>
      <c r="F144" s="30">
        <v>-35000</v>
      </c>
      <c r="G144" s="35">
        <v>-58.677500000000002</v>
      </c>
      <c r="H144" s="36">
        <v>-0.08</v>
      </c>
    </row>
    <row r="145" spans="3:8" x14ac:dyDescent="0.2">
      <c r="C145" s="30" t="s">
        <v>1620</v>
      </c>
      <c r="D145" s="30" t="s">
        <v>1363</v>
      </c>
      <c r="E145" s="30" t="s">
        <v>106</v>
      </c>
      <c r="F145" s="30">
        <v>-1650</v>
      </c>
      <c r="G145" s="35">
        <v>-59.01885</v>
      </c>
      <c r="H145" s="36">
        <v>-0.08</v>
      </c>
    </row>
    <row r="146" spans="3:8" x14ac:dyDescent="0.2">
      <c r="C146" s="30" t="s">
        <v>1621</v>
      </c>
      <c r="D146" s="30" t="s">
        <v>1361</v>
      </c>
      <c r="E146" s="30" t="s">
        <v>106</v>
      </c>
      <c r="F146" s="30">
        <v>-144000</v>
      </c>
      <c r="G146" s="35">
        <v>-70.704000000000008</v>
      </c>
      <c r="H146" s="36">
        <v>-0.1</v>
      </c>
    </row>
    <row r="147" spans="3:8" x14ac:dyDescent="0.2">
      <c r="C147" s="30" t="s">
        <v>1651</v>
      </c>
      <c r="D147" s="30" t="s">
        <v>1298</v>
      </c>
      <c r="E147" s="30" t="s">
        <v>106</v>
      </c>
      <c r="F147" s="30">
        <v>-25000</v>
      </c>
      <c r="G147" s="35">
        <v>-82.212500000000006</v>
      </c>
      <c r="H147" s="36">
        <v>-0.11</v>
      </c>
    </row>
    <row r="148" spans="3:8" x14ac:dyDescent="0.2">
      <c r="C148" s="30" t="s">
        <v>1564</v>
      </c>
      <c r="D148" s="30" t="s">
        <v>1196</v>
      </c>
      <c r="E148" s="30" t="s">
        <v>106</v>
      </c>
      <c r="F148" s="30">
        <v>-42000</v>
      </c>
      <c r="G148" s="35">
        <v>-84.231000000000009</v>
      </c>
      <c r="H148" s="36">
        <v>-0.11</v>
      </c>
    </row>
    <row r="149" spans="3:8" x14ac:dyDescent="0.2">
      <c r="C149" s="30" t="s">
        <v>1575</v>
      </c>
      <c r="D149" s="30" t="s">
        <v>1435</v>
      </c>
      <c r="E149" s="30" t="s">
        <v>106</v>
      </c>
      <c r="F149" s="30">
        <v>-260000</v>
      </c>
      <c r="G149" s="35">
        <v>-86.58</v>
      </c>
      <c r="H149" s="36">
        <v>-0.12000000000000001</v>
      </c>
    </row>
    <row r="150" spans="3:8" x14ac:dyDescent="0.2">
      <c r="C150" s="30" t="s">
        <v>1634</v>
      </c>
      <c r="D150" s="30" t="s">
        <v>1060</v>
      </c>
      <c r="E150" s="30" t="s">
        <v>106</v>
      </c>
      <c r="F150" s="30">
        <v>-10000</v>
      </c>
      <c r="G150" s="35">
        <v>-92.814999999999998</v>
      </c>
      <c r="H150" s="36">
        <v>-0.13</v>
      </c>
    </row>
    <row r="151" spans="3:8" x14ac:dyDescent="0.2">
      <c r="C151" s="30" t="s">
        <v>1560</v>
      </c>
      <c r="D151" s="30" t="s">
        <v>1136</v>
      </c>
      <c r="E151" s="30" t="s">
        <v>106</v>
      </c>
      <c r="F151" s="30">
        <v>-15000</v>
      </c>
      <c r="G151" s="35">
        <v>-94.83</v>
      </c>
      <c r="H151" s="36">
        <v>-0.13</v>
      </c>
    </row>
    <row r="152" spans="3:8" x14ac:dyDescent="0.2">
      <c r="C152" s="30" t="s">
        <v>1652</v>
      </c>
      <c r="D152" s="30" t="s">
        <v>1333</v>
      </c>
      <c r="E152" s="30" t="s">
        <v>106</v>
      </c>
      <c r="F152" s="30">
        <v>-67500</v>
      </c>
      <c r="G152" s="35">
        <v>-103.95</v>
      </c>
      <c r="H152" s="36">
        <v>-0.13999999999999999</v>
      </c>
    </row>
    <row r="153" spans="3:8" x14ac:dyDescent="0.2">
      <c r="C153" s="30" t="s">
        <v>1642</v>
      </c>
      <c r="D153" s="30" t="s">
        <v>1077</v>
      </c>
      <c r="E153" s="30" t="s">
        <v>106</v>
      </c>
      <c r="F153" s="30">
        <v>-7500</v>
      </c>
      <c r="G153" s="35">
        <v>-116.08875</v>
      </c>
      <c r="H153" s="36">
        <v>-0.16</v>
      </c>
    </row>
    <row r="154" spans="3:8" x14ac:dyDescent="0.2">
      <c r="C154" s="30" t="s">
        <v>1591</v>
      </c>
      <c r="D154" s="30" t="s">
        <v>1408</v>
      </c>
      <c r="E154" s="30" t="s">
        <v>106</v>
      </c>
      <c r="F154" s="30">
        <v>-374000</v>
      </c>
      <c r="G154" s="35">
        <v>-119.68</v>
      </c>
      <c r="H154" s="36">
        <v>-0.16</v>
      </c>
    </row>
    <row r="155" spans="3:8" x14ac:dyDescent="0.2">
      <c r="C155" s="30" t="s">
        <v>1639</v>
      </c>
      <c r="D155" s="30" t="s">
        <v>1343</v>
      </c>
      <c r="E155" s="30" t="s">
        <v>106</v>
      </c>
      <c r="F155" s="30">
        <v>-64000</v>
      </c>
      <c r="G155" s="35">
        <v>-147.71200000000002</v>
      </c>
      <c r="H155" s="36">
        <v>-0.2</v>
      </c>
    </row>
    <row r="156" spans="3:8" x14ac:dyDescent="0.2">
      <c r="C156" s="30" t="s">
        <v>1668</v>
      </c>
      <c r="D156" s="30" t="s">
        <v>1211</v>
      </c>
      <c r="E156" s="30" t="s">
        <v>106</v>
      </c>
      <c r="F156" s="30">
        <v>-54600</v>
      </c>
      <c r="G156" s="35">
        <v>-153.39870000000002</v>
      </c>
      <c r="H156" s="36">
        <v>-0.21000000000000002</v>
      </c>
    </row>
    <row r="157" spans="3:8" x14ac:dyDescent="0.2">
      <c r="C157" s="30" t="s">
        <v>1662</v>
      </c>
      <c r="D157" s="30" t="s">
        <v>1325</v>
      </c>
      <c r="E157" s="30" t="s">
        <v>106</v>
      </c>
      <c r="F157" s="30">
        <v>-27300</v>
      </c>
      <c r="G157" s="35">
        <v>-163.89555000000001</v>
      </c>
      <c r="H157" s="36">
        <v>-0.22</v>
      </c>
    </row>
    <row r="158" spans="3:8" x14ac:dyDescent="0.2">
      <c r="C158" s="30" t="s">
        <v>1669</v>
      </c>
      <c r="D158" s="30" t="s">
        <v>1072</v>
      </c>
      <c r="E158" s="30" t="s">
        <v>106</v>
      </c>
      <c r="F158" s="30">
        <v>-31200</v>
      </c>
      <c r="G158" s="35">
        <v>-165.01680000000002</v>
      </c>
      <c r="H158" s="36">
        <v>-0.22</v>
      </c>
    </row>
    <row r="159" spans="3:8" x14ac:dyDescent="0.2">
      <c r="C159" s="30" t="s">
        <v>1580</v>
      </c>
      <c r="D159" s="30" t="s">
        <v>1428</v>
      </c>
      <c r="E159" s="30" t="s">
        <v>106</v>
      </c>
      <c r="F159" s="30">
        <v>-11600</v>
      </c>
      <c r="G159" s="35">
        <v>-176.755</v>
      </c>
      <c r="H159" s="36">
        <v>-0.24000000000000002</v>
      </c>
    </row>
    <row r="160" spans="3:8" x14ac:dyDescent="0.2">
      <c r="C160" s="30" t="s">
        <v>1661</v>
      </c>
      <c r="D160" s="30" t="s">
        <v>1185</v>
      </c>
      <c r="E160" s="30" t="s">
        <v>106</v>
      </c>
      <c r="F160" s="30">
        <v>-272000</v>
      </c>
      <c r="G160" s="35">
        <v>-179.792</v>
      </c>
      <c r="H160" s="36">
        <v>-0.24000000000000002</v>
      </c>
    </row>
    <row r="161" spans="3:8" x14ac:dyDescent="0.2">
      <c r="C161" s="30" t="s">
        <v>1675</v>
      </c>
      <c r="D161" s="30" t="s">
        <v>1209</v>
      </c>
      <c r="E161" s="30" t="s">
        <v>106</v>
      </c>
      <c r="F161" s="30">
        <v>-101250</v>
      </c>
      <c r="G161" s="35">
        <v>-189.388125</v>
      </c>
      <c r="H161" s="36">
        <v>-0.26</v>
      </c>
    </row>
    <row r="162" spans="3:8" x14ac:dyDescent="0.2">
      <c r="C162" s="30" t="s">
        <v>1618</v>
      </c>
      <c r="D162" s="30" t="s">
        <v>1365</v>
      </c>
      <c r="E162" s="30" t="s">
        <v>106</v>
      </c>
      <c r="F162" s="30">
        <v>-114000</v>
      </c>
      <c r="G162" s="35">
        <v>-232.56</v>
      </c>
      <c r="H162" s="36">
        <v>-0.32</v>
      </c>
    </row>
    <row r="163" spans="3:8" x14ac:dyDescent="0.2">
      <c r="C163" s="30" t="s">
        <v>1660</v>
      </c>
      <c r="D163" s="30" t="s">
        <v>1220</v>
      </c>
      <c r="E163" s="30" t="s">
        <v>106</v>
      </c>
      <c r="F163" s="30">
        <v>-60000</v>
      </c>
      <c r="G163" s="35">
        <v>-256.02</v>
      </c>
      <c r="H163" s="36">
        <v>-0.35000000000000003</v>
      </c>
    </row>
    <row r="164" spans="3:8" x14ac:dyDescent="0.2">
      <c r="C164" s="30" t="s">
        <v>1625</v>
      </c>
      <c r="D164" s="30" t="s">
        <v>1355</v>
      </c>
      <c r="E164" s="30" t="s">
        <v>106</v>
      </c>
      <c r="F164" s="30">
        <v>-280000</v>
      </c>
      <c r="G164" s="35">
        <v>-269.22000000000003</v>
      </c>
      <c r="H164" s="36">
        <v>-0.37</v>
      </c>
    </row>
    <row r="165" spans="3:8" x14ac:dyDescent="0.2">
      <c r="C165" s="30" t="s">
        <v>1606</v>
      </c>
      <c r="D165" s="30" t="s">
        <v>1385</v>
      </c>
      <c r="E165" s="30" t="s">
        <v>106</v>
      </c>
      <c r="F165" s="30">
        <v>-129500</v>
      </c>
      <c r="G165" s="35">
        <v>-281.79200000000003</v>
      </c>
      <c r="H165" s="36">
        <v>-0.38</v>
      </c>
    </row>
    <row r="166" spans="3:8" x14ac:dyDescent="0.2">
      <c r="C166" s="30" t="s">
        <v>1654</v>
      </c>
      <c r="D166" s="30" t="s">
        <v>1331</v>
      </c>
      <c r="E166" s="30" t="s">
        <v>106</v>
      </c>
      <c r="F166" s="30">
        <v>-30800</v>
      </c>
      <c r="G166" s="35">
        <v>-292.27660000000003</v>
      </c>
      <c r="H166" s="36">
        <v>-0.4</v>
      </c>
    </row>
    <row r="167" spans="3:8" x14ac:dyDescent="0.2">
      <c r="C167" s="30" t="s">
        <v>1632</v>
      </c>
      <c r="D167" s="30" t="s">
        <v>1349</v>
      </c>
      <c r="E167" s="30" t="s">
        <v>106</v>
      </c>
      <c r="F167" s="30">
        <v>-68600</v>
      </c>
      <c r="G167" s="35">
        <v>-299.64480000000003</v>
      </c>
      <c r="H167" s="36">
        <v>-0.41000000000000003</v>
      </c>
    </row>
    <row r="168" spans="3:8" x14ac:dyDescent="0.2">
      <c r="C168" s="30" t="s">
        <v>1570</v>
      </c>
      <c r="D168" s="30" t="s">
        <v>1442</v>
      </c>
      <c r="E168" s="30" t="s">
        <v>106</v>
      </c>
      <c r="F168" s="30">
        <v>-230000</v>
      </c>
      <c r="G168" s="35">
        <v>-346.61</v>
      </c>
      <c r="H168" s="36">
        <v>-0.47000000000000003</v>
      </c>
    </row>
    <row r="169" spans="3:8" x14ac:dyDescent="0.2">
      <c r="C169" s="30" t="s">
        <v>1680</v>
      </c>
      <c r="D169" s="30" t="s">
        <v>1309</v>
      </c>
      <c r="E169" s="30" t="s">
        <v>106</v>
      </c>
      <c r="F169" s="30">
        <v>-46800</v>
      </c>
      <c r="G169" s="35">
        <v>-380.08620000000002</v>
      </c>
      <c r="H169" s="36">
        <v>-0.52</v>
      </c>
    </row>
    <row r="170" spans="3:8" x14ac:dyDescent="0.2">
      <c r="C170" s="30" t="s">
        <v>1609</v>
      </c>
      <c r="D170" s="30" t="s">
        <v>1379</v>
      </c>
      <c r="E170" s="30" t="s">
        <v>106</v>
      </c>
      <c r="F170" s="30">
        <v>-632000</v>
      </c>
      <c r="G170" s="35">
        <v>-426.6</v>
      </c>
      <c r="H170" s="36">
        <v>-0.58000000000000007</v>
      </c>
    </row>
    <row r="171" spans="3:8" x14ac:dyDescent="0.2">
      <c r="C171" s="30" t="s">
        <v>1546</v>
      </c>
      <c r="D171" s="30" t="s">
        <v>1468</v>
      </c>
      <c r="E171" s="30" t="s">
        <v>106</v>
      </c>
      <c r="F171" s="30">
        <v>-3128000</v>
      </c>
      <c r="G171" s="35">
        <v>-430.1</v>
      </c>
      <c r="H171" s="36">
        <v>-0.59</v>
      </c>
    </row>
    <row r="172" spans="3:8" x14ac:dyDescent="0.2">
      <c r="C172" s="30" t="s">
        <v>1565</v>
      </c>
      <c r="D172" s="30" t="s">
        <v>1451</v>
      </c>
      <c r="E172" s="30" t="s">
        <v>106</v>
      </c>
      <c r="F172" s="30">
        <v>-48300</v>
      </c>
      <c r="G172" s="35">
        <v>-433.29930000000002</v>
      </c>
      <c r="H172" s="36">
        <v>-0.59</v>
      </c>
    </row>
    <row r="173" spans="3:8" x14ac:dyDescent="0.2">
      <c r="C173" s="30" t="s">
        <v>1676</v>
      </c>
      <c r="D173" s="30" t="s">
        <v>1035</v>
      </c>
      <c r="E173" s="30" t="s">
        <v>106</v>
      </c>
      <c r="F173" s="30">
        <v>-50000</v>
      </c>
      <c r="G173" s="35">
        <v>-462.55</v>
      </c>
      <c r="H173" s="36">
        <v>-0.63</v>
      </c>
    </row>
    <row r="174" spans="3:8" x14ac:dyDescent="0.2">
      <c r="C174" s="30" t="s">
        <v>1638</v>
      </c>
      <c r="D174" s="30" t="s">
        <v>1267</v>
      </c>
      <c r="E174" s="30" t="s">
        <v>106</v>
      </c>
      <c r="F174" s="30">
        <v>-539000</v>
      </c>
      <c r="G174" s="35">
        <v>-464.07900000000001</v>
      </c>
      <c r="H174" s="36">
        <v>-0.63</v>
      </c>
    </row>
    <row r="175" spans="3:8" x14ac:dyDescent="0.2">
      <c r="C175" s="30" t="s">
        <v>1605</v>
      </c>
      <c r="D175" s="30" t="s">
        <v>1387</v>
      </c>
      <c r="E175" s="30" t="s">
        <v>106</v>
      </c>
      <c r="F175" s="30">
        <v>-89100</v>
      </c>
      <c r="G175" s="35">
        <v>-522.21510000000001</v>
      </c>
      <c r="H175" s="36">
        <v>-0.71000000000000008</v>
      </c>
    </row>
    <row r="176" spans="3:8" x14ac:dyDescent="0.2">
      <c r="C176" s="30" t="s">
        <v>1673</v>
      </c>
      <c r="D176" s="30" t="s">
        <v>1315</v>
      </c>
      <c r="E176" s="30" t="s">
        <v>106</v>
      </c>
      <c r="F176" s="30">
        <v>-65000</v>
      </c>
      <c r="G176" s="35">
        <v>-526.69500000000005</v>
      </c>
      <c r="H176" s="36">
        <v>-0.72000000000000008</v>
      </c>
    </row>
    <row r="177" spans="3:8" x14ac:dyDescent="0.2">
      <c r="C177" s="30" t="s">
        <v>1542</v>
      </c>
      <c r="D177" s="30" t="s">
        <v>1472</v>
      </c>
      <c r="E177" s="30" t="s">
        <v>106</v>
      </c>
      <c r="F177" s="30">
        <v>-576000</v>
      </c>
      <c r="G177" s="35">
        <v>-527.04</v>
      </c>
      <c r="H177" s="36">
        <v>-0.72000000000000008</v>
      </c>
    </row>
    <row r="178" spans="3:8" x14ac:dyDescent="0.2">
      <c r="C178" s="30" t="s">
        <v>1667</v>
      </c>
      <c r="D178" s="30" t="s">
        <v>1317</v>
      </c>
      <c r="E178" s="30" t="s">
        <v>106</v>
      </c>
      <c r="F178" s="30">
        <v>-32000</v>
      </c>
      <c r="G178" s="35">
        <v>-534.46400000000006</v>
      </c>
      <c r="H178" s="36">
        <v>-0.73</v>
      </c>
    </row>
    <row r="179" spans="3:8" x14ac:dyDescent="0.2">
      <c r="C179" s="30" t="s">
        <v>1587</v>
      </c>
      <c r="D179" s="30" t="s">
        <v>1416</v>
      </c>
      <c r="E179" s="30" t="s">
        <v>106</v>
      </c>
      <c r="F179" s="30">
        <v>-75600</v>
      </c>
      <c r="G179" s="35">
        <v>-547.11720000000003</v>
      </c>
      <c r="H179" s="36">
        <v>-0.75000000000000011</v>
      </c>
    </row>
    <row r="180" spans="3:8" x14ac:dyDescent="0.2">
      <c r="C180" s="30" t="s">
        <v>1655</v>
      </c>
      <c r="D180" s="30" t="s">
        <v>1289</v>
      </c>
      <c r="E180" s="30" t="s">
        <v>106</v>
      </c>
      <c r="F180" s="30">
        <v>-91000</v>
      </c>
      <c r="G180" s="35">
        <v>-555.32749999999999</v>
      </c>
      <c r="H180" s="36">
        <v>-0.76</v>
      </c>
    </row>
    <row r="181" spans="3:8" x14ac:dyDescent="0.2">
      <c r="C181" s="30" t="s">
        <v>1665</v>
      </c>
      <c r="D181" s="30" t="s">
        <v>1320</v>
      </c>
      <c r="E181" s="30" t="s">
        <v>106</v>
      </c>
      <c r="F181" s="30">
        <v>-141000</v>
      </c>
      <c r="G181" s="35">
        <v>-605.87700000000007</v>
      </c>
      <c r="H181" s="36">
        <v>-0.83</v>
      </c>
    </row>
    <row r="182" spans="3:8" x14ac:dyDescent="0.2">
      <c r="C182" s="30" t="s">
        <v>1630</v>
      </c>
      <c r="D182" s="30" t="s">
        <v>1054</v>
      </c>
      <c r="E182" s="30" t="s">
        <v>106</v>
      </c>
      <c r="F182" s="30">
        <v>-216000</v>
      </c>
      <c r="G182" s="35">
        <v>-629.31600000000003</v>
      </c>
      <c r="H182" s="36">
        <v>-0.86</v>
      </c>
    </row>
    <row r="183" spans="3:8" x14ac:dyDescent="0.2">
      <c r="C183" s="30" t="s">
        <v>1645</v>
      </c>
      <c r="D183" s="30" t="s">
        <v>1337</v>
      </c>
      <c r="E183" s="30" t="s">
        <v>106</v>
      </c>
      <c r="F183" s="30">
        <v>-59400</v>
      </c>
      <c r="G183" s="35">
        <v>-673.596</v>
      </c>
      <c r="H183" s="36">
        <v>-0.91999999999999993</v>
      </c>
    </row>
    <row r="184" spans="3:8" x14ac:dyDescent="0.2">
      <c r="C184" s="30" t="s">
        <v>1624</v>
      </c>
      <c r="D184" s="30" t="s">
        <v>1357</v>
      </c>
      <c r="E184" s="30" t="s">
        <v>106</v>
      </c>
      <c r="F184" s="30">
        <v>-275000</v>
      </c>
      <c r="G184" s="35">
        <v>-721.32500000000005</v>
      </c>
      <c r="H184" s="36">
        <v>-0.98</v>
      </c>
    </row>
    <row r="185" spans="3:8" x14ac:dyDescent="0.2">
      <c r="C185" s="30" t="s">
        <v>1663</v>
      </c>
      <c r="D185" s="30" t="s">
        <v>1324</v>
      </c>
      <c r="E185" s="30" t="s">
        <v>106</v>
      </c>
      <c r="F185" s="30">
        <v>-1201200</v>
      </c>
      <c r="G185" s="35">
        <v>-746.54579999999999</v>
      </c>
      <c r="H185" s="36">
        <v>-1.02</v>
      </c>
    </row>
    <row r="186" spans="3:8" x14ac:dyDescent="0.2">
      <c r="C186" s="30" t="s">
        <v>1637</v>
      </c>
      <c r="D186" s="30" t="s">
        <v>1345</v>
      </c>
      <c r="E186" s="30" t="s">
        <v>106</v>
      </c>
      <c r="F186" s="30">
        <v>-2982690</v>
      </c>
      <c r="G186" s="35">
        <v>-772.51670999999999</v>
      </c>
      <c r="H186" s="36">
        <v>-1.05</v>
      </c>
    </row>
    <row r="187" spans="3:8" x14ac:dyDescent="0.2">
      <c r="C187" s="30" t="s">
        <v>1657</v>
      </c>
      <c r="D187" s="30" t="s">
        <v>1328</v>
      </c>
      <c r="E187" s="30" t="s">
        <v>106</v>
      </c>
      <c r="F187" s="30">
        <v>-39000</v>
      </c>
      <c r="G187" s="35">
        <v>-851.64300000000003</v>
      </c>
      <c r="H187" s="36">
        <v>-1.1600000000000001</v>
      </c>
    </row>
    <row r="188" spans="3:8" x14ac:dyDescent="0.2">
      <c r="C188" s="30" t="s">
        <v>1648</v>
      </c>
      <c r="D188" s="30" t="s">
        <v>1230</v>
      </c>
      <c r="E188" s="30" t="s">
        <v>106</v>
      </c>
      <c r="F188" s="30">
        <v>-168000</v>
      </c>
      <c r="G188" s="35">
        <v>-1216.32</v>
      </c>
      <c r="H188" s="36">
        <v>-1.66</v>
      </c>
    </row>
    <row r="189" spans="3:8" x14ac:dyDescent="0.2">
      <c r="C189" s="30" t="s">
        <v>1666</v>
      </c>
      <c r="D189" s="30" t="s">
        <v>1319</v>
      </c>
      <c r="E189" s="30" t="s">
        <v>106</v>
      </c>
      <c r="F189" s="30">
        <v>-286500</v>
      </c>
      <c r="G189" s="35">
        <v>-1918.5472500000001</v>
      </c>
      <c r="H189" s="36">
        <v>-2.6100000000000003</v>
      </c>
    </row>
    <row r="190" spans="3:8" x14ac:dyDescent="0.2">
      <c r="C190" s="30" t="s">
        <v>1598</v>
      </c>
      <c r="D190" s="30" t="s">
        <v>1395</v>
      </c>
      <c r="E190" s="30" t="s">
        <v>106</v>
      </c>
      <c r="F190" s="30">
        <v>-1980000</v>
      </c>
      <c r="G190" s="35">
        <v>-2233.44</v>
      </c>
      <c r="H190" s="36">
        <v>-3.04</v>
      </c>
    </row>
    <row r="191" spans="3:8" x14ac:dyDescent="0.2">
      <c r="C191" s="30" t="s">
        <v>1993</v>
      </c>
      <c r="D191" s="30" t="s">
        <v>1217</v>
      </c>
      <c r="E191" s="30" t="s">
        <v>106</v>
      </c>
      <c r="F191" s="30">
        <v>-1106000</v>
      </c>
      <c r="G191" s="35">
        <v>-2709.1469999999999</v>
      </c>
      <c r="H191" s="36">
        <v>-3.6900000000000004</v>
      </c>
    </row>
    <row r="192" spans="3:8" x14ac:dyDescent="0.2">
      <c r="C192" s="30" t="s">
        <v>1608</v>
      </c>
      <c r="D192" s="30" t="s">
        <v>1381</v>
      </c>
      <c r="E192" s="30" t="s">
        <v>106</v>
      </c>
      <c r="F192" s="30">
        <v>-19215000</v>
      </c>
      <c r="G192" s="35">
        <v>-3343.41</v>
      </c>
      <c r="H192" s="36">
        <v>-4.55</v>
      </c>
    </row>
    <row r="193" spans="1:8" x14ac:dyDescent="0.2">
      <c r="C193" s="30" t="s">
        <v>1994</v>
      </c>
      <c r="E193" s="30" t="s">
        <v>106</v>
      </c>
      <c r="F193" s="30">
        <v>-36675</v>
      </c>
      <c r="G193" s="35">
        <v>-3423.1344749999998</v>
      </c>
      <c r="H193" s="36">
        <v>-4.66</v>
      </c>
    </row>
    <row r="194" spans="1:8" ht="13.5" thickBot="1" x14ac:dyDescent="0.25">
      <c r="E194" s="38" t="s">
        <v>64</v>
      </c>
      <c r="G194" s="39">
        <v>-28707.09116</v>
      </c>
      <c r="H194" s="40">
        <v>-39.130000000000003</v>
      </c>
    </row>
    <row r="195" spans="1:8" ht="13.5" thickTop="1" x14ac:dyDescent="0.2">
      <c r="H195" s="36"/>
    </row>
    <row r="196" spans="1:8" x14ac:dyDescent="0.2">
      <c r="A196" s="71" t="s">
        <v>1681</v>
      </c>
      <c r="B196" s="72"/>
      <c r="C196" s="72"/>
      <c r="H196" s="36"/>
    </row>
    <row r="197" spans="1:8" x14ac:dyDescent="0.2">
      <c r="B197" s="73" t="s">
        <v>1681</v>
      </c>
      <c r="C197" s="72"/>
      <c r="H197" s="36"/>
    </row>
    <row r="198" spans="1:8" x14ac:dyDescent="0.2">
      <c r="B198" s="71" t="s">
        <v>234</v>
      </c>
      <c r="C198" s="72"/>
      <c r="H198" s="36"/>
    </row>
    <row r="199" spans="1:8" x14ac:dyDescent="0.2">
      <c r="B199" s="37" t="s">
        <v>106</v>
      </c>
      <c r="C199" s="30" t="s">
        <v>1682</v>
      </c>
      <c r="D199" s="30" t="s">
        <v>1683</v>
      </c>
      <c r="F199" s="30">
        <v>316894.21600000001</v>
      </c>
      <c r="G199" s="35">
        <v>8501.2800000000007</v>
      </c>
      <c r="H199" s="36">
        <v>11.58</v>
      </c>
    </row>
    <row r="200" spans="1:8" ht="13.5" thickBot="1" x14ac:dyDescent="0.25">
      <c r="E200" s="38" t="s">
        <v>64</v>
      </c>
      <c r="G200" s="39">
        <v>8501.2800000000007</v>
      </c>
      <c r="H200" s="40">
        <v>11.58</v>
      </c>
    </row>
    <row r="201" spans="1:8" ht="13.5" thickTop="1" x14ac:dyDescent="0.2">
      <c r="H201" s="36"/>
    </row>
    <row r="202" spans="1:8" x14ac:dyDescent="0.2">
      <c r="A202" s="71" t="s">
        <v>7</v>
      </c>
      <c r="B202" s="72"/>
      <c r="C202" s="72"/>
      <c r="H202" s="36"/>
    </row>
    <row r="203" spans="1:8" x14ac:dyDescent="0.2">
      <c r="B203" s="73" t="s">
        <v>65</v>
      </c>
      <c r="C203" s="72"/>
      <c r="H203" s="36"/>
    </row>
    <row r="204" spans="1:8" x14ac:dyDescent="0.2">
      <c r="B204" s="71" t="s">
        <v>9</v>
      </c>
      <c r="C204" s="72"/>
      <c r="H204" s="36"/>
    </row>
    <row r="205" spans="1:8" x14ac:dyDescent="0.2">
      <c r="B205" s="41">
        <v>8.5300000000000001E-2</v>
      </c>
      <c r="C205" s="30" t="s">
        <v>239</v>
      </c>
      <c r="D205" s="30" t="s">
        <v>242</v>
      </c>
      <c r="E205" s="30" t="s">
        <v>68</v>
      </c>
      <c r="F205" s="30">
        <v>500000</v>
      </c>
      <c r="G205" s="35">
        <v>519.6</v>
      </c>
      <c r="H205" s="36">
        <v>0.71000000000000008</v>
      </c>
    </row>
    <row r="206" spans="1:8" ht="13.5" thickBot="1" x14ac:dyDescent="0.25">
      <c r="E206" s="38" t="s">
        <v>64</v>
      </c>
      <c r="G206" s="42">
        <v>519.6</v>
      </c>
      <c r="H206" s="43">
        <v>0.71</v>
      </c>
    </row>
    <row r="207" spans="1:8" ht="13.5" thickTop="1" x14ac:dyDescent="0.2">
      <c r="H207" s="36"/>
    </row>
    <row r="208" spans="1:8" x14ac:dyDescent="0.2">
      <c r="B208" s="71" t="s">
        <v>830</v>
      </c>
      <c r="C208" s="72"/>
      <c r="H208" s="36"/>
    </row>
    <row r="209" spans="2:8" x14ac:dyDescent="0.2">
      <c r="B209" s="73" t="s">
        <v>831</v>
      </c>
      <c r="C209" s="72"/>
      <c r="E209" s="38" t="s">
        <v>832</v>
      </c>
      <c r="H209" s="36"/>
    </row>
    <row r="210" spans="2:8" x14ac:dyDescent="0.2">
      <c r="C210" s="30" t="s">
        <v>1172</v>
      </c>
      <c r="E210" s="30" t="s">
        <v>1173</v>
      </c>
      <c r="G210" s="35">
        <v>1533.25</v>
      </c>
      <c r="H210" s="36">
        <v>2.0900000000000003</v>
      </c>
    </row>
    <row r="211" spans="2:8" x14ac:dyDescent="0.2">
      <c r="C211" s="30" t="s">
        <v>1995</v>
      </c>
      <c r="E211" s="30" t="s">
        <v>1996</v>
      </c>
      <c r="G211" s="35">
        <v>800</v>
      </c>
      <c r="H211" s="36">
        <v>1.0900000000000001</v>
      </c>
    </row>
    <row r="212" spans="2:8" x14ac:dyDescent="0.2">
      <c r="C212" s="30" t="s">
        <v>1997</v>
      </c>
      <c r="E212" s="30" t="s">
        <v>1691</v>
      </c>
      <c r="G212" s="35">
        <v>500</v>
      </c>
      <c r="H212" s="36">
        <v>0.68</v>
      </c>
    </row>
    <row r="213" spans="2:8" x14ac:dyDescent="0.2">
      <c r="C213" s="30" t="s">
        <v>1998</v>
      </c>
      <c r="E213" s="30" t="s">
        <v>1694</v>
      </c>
      <c r="G213" s="35">
        <v>495</v>
      </c>
      <c r="H213" s="36">
        <v>0.67</v>
      </c>
    </row>
    <row r="214" spans="2:8" x14ac:dyDescent="0.2">
      <c r="C214" s="30" t="s">
        <v>1998</v>
      </c>
      <c r="E214" s="30" t="s">
        <v>1709</v>
      </c>
      <c r="G214" s="35">
        <v>495</v>
      </c>
      <c r="H214" s="36">
        <v>0.67</v>
      </c>
    </row>
    <row r="215" spans="2:8" x14ac:dyDescent="0.2">
      <c r="C215" s="30" t="s">
        <v>1998</v>
      </c>
      <c r="E215" s="30" t="s">
        <v>1715</v>
      </c>
      <c r="G215" s="35">
        <v>495</v>
      </c>
      <c r="H215" s="36">
        <v>0.67</v>
      </c>
    </row>
    <row r="216" spans="2:8" x14ac:dyDescent="0.2">
      <c r="C216" s="30" t="s">
        <v>1995</v>
      </c>
      <c r="E216" s="30" t="s">
        <v>1766</v>
      </c>
      <c r="G216" s="35">
        <v>495</v>
      </c>
      <c r="H216" s="36">
        <v>0.67</v>
      </c>
    </row>
    <row r="217" spans="2:8" x14ac:dyDescent="0.2">
      <c r="C217" s="30" t="s">
        <v>1995</v>
      </c>
      <c r="E217" s="30" t="s">
        <v>1722</v>
      </c>
      <c r="G217" s="35">
        <v>495</v>
      </c>
      <c r="H217" s="36">
        <v>0.67</v>
      </c>
    </row>
    <row r="218" spans="2:8" x14ac:dyDescent="0.2">
      <c r="C218" s="30" t="s">
        <v>1998</v>
      </c>
      <c r="E218" s="30" t="s">
        <v>1712</v>
      </c>
      <c r="G218" s="35">
        <v>490</v>
      </c>
      <c r="H218" s="36">
        <v>0.67</v>
      </c>
    </row>
    <row r="219" spans="2:8" x14ac:dyDescent="0.2">
      <c r="C219" s="30" t="s">
        <v>1174</v>
      </c>
      <c r="E219" s="30" t="s">
        <v>1735</v>
      </c>
      <c r="G219" s="35">
        <v>400</v>
      </c>
      <c r="H219" s="36">
        <v>0.54</v>
      </c>
    </row>
    <row r="220" spans="2:8" x14ac:dyDescent="0.2">
      <c r="C220" s="30" t="s">
        <v>1174</v>
      </c>
      <c r="E220" s="30" t="s">
        <v>1736</v>
      </c>
      <c r="G220" s="35">
        <v>400</v>
      </c>
      <c r="H220" s="36">
        <v>0.54</v>
      </c>
    </row>
    <row r="221" spans="2:8" x14ac:dyDescent="0.2">
      <c r="C221" s="30" t="s">
        <v>1174</v>
      </c>
      <c r="E221" s="30" t="s">
        <v>1739</v>
      </c>
      <c r="G221" s="35">
        <v>400</v>
      </c>
      <c r="H221" s="36">
        <v>0.54</v>
      </c>
    </row>
    <row r="222" spans="2:8" x14ac:dyDescent="0.2">
      <c r="C222" s="30" t="s">
        <v>1174</v>
      </c>
      <c r="E222" s="30" t="s">
        <v>1741</v>
      </c>
      <c r="G222" s="35">
        <v>400</v>
      </c>
      <c r="H222" s="36">
        <v>0.54</v>
      </c>
    </row>
    <row r="223" spans="2:8" x14ac:dyDescent="0.2">
      <c r="C223" s="30" t="s">
        <v>1174</v>
      </c>
      <c r="E223" s="30" t="s">
        <v>1742</v>
      </c>
      <c r="G223" s="35">
        <v>400</v>
      </c>
      <c r="H223" s="36">
        <v>0.54</v>
      </c>
    </row>
    <row r="224" spans="2:8" x14ac:dyDescent="0.2">
      <c r="C224" s="30" t="s">
        <v>1998</v>
      </c>
      <c r="E224" s="30" t="s">
        <v>1999</v>
      </c>
      <c r="G224" s="35">
        <v>99</v>
      </c>
      <c r="H224" s="36">
        <v>0.13</v>
      </c>
    </row>
    <row r="225" spans="3:8" x14ac:dyDescent="0.2">
      <c r="C225" s="30" t="s">
        <v>1998</v>
      </c>
      <c r="E225" s="30" t="s">
        <v>1766</v>
      </c>
      <c r="G225" s="35">
        <v>99</v>
      </c>
      <c r="H225" s="36">
        <v>0.13</v>
      </c>
    </row>
    <row r="226" spans="3:8" x14ac:dyDescent="0.2">
      <c r="C226" s="30" t="s">
        <v>1997</v>
      </c>
      <c r="E226" s="30" t="s">
        <v>2000</v>
      </c>
      <c r="G226" s="35">
        <v>99</v>
      </c>
      <c r="H226" s="36">
        <v>0.13</v>
      </c>
    </row>
    <row r="227" spans="3:8" x14ac:dyDescent="0.2">
      <c r="C227" s="30" t="s">
        <v>1997</v>
      </c>
      <c r="E227" s="30" t="s">
        <v>2000</v>
      </c>
      <c r="G227" s="35">
        <v>99</v>
      </c>
      <c r="H227" s="36">
        <v>0.13</v>
      </c>
    </row>
    <row r="228" spans="3:8" x14ac:dyDescent="0.2">
      <c r="C228" s="30" t="s">
        <v>1997</v>
      </c>
      <c r="E228" s="30" t="s">
        <v>2001</v>
      </c>
      <c r="G228" s="35">
        <v>99</v>
      </c>
      <c r="H228" s="36">
        <v>0.13</v>
      </c>
    </row>
    <row r="229" spans="3:8" x14ac:dyDescent="0.2">
      <c r="C229" s="30" t="s">
        <v>1997</v>
      </c>
      <c r="E229" s="30" t="s">
        <v>2001</v>
      </c>
      <c r="G229" s="35">
        <v>99</v>
      </c>
      <c r="H229" s="36">
        <v>0.13</v>
      </c>
    </row>
    <row r="230" spans="3:8" x14ac:dyDescent="0.2">
      <c r="C230" s="30" t="s">
        <v>1997</v>
      </c>
      <c r="E230" s="30" t="s">
        <v>2001</v>
      </c>
      <c r="G230" s="35">
        <v>99</v>
      </c>
      <c r="H230" s="36">
        <v>0.13</v>
      </c>
    </row>
    <row r="231" spans="3:8" x14ac:dyDescent="0.2">
      <c r="C231" s="30" t="s">
        <v>1997</v>
      </c>
      <c r="E231" s="30" t="s">
        <v>1697</v>
      </c>
      <c r="G231" s="35">
        <v>99</v>
      </c>
      <c r="H231" s="36">
        <v>0.13</v>
      </c>
    </row>
    <row r="232" spans="3:8" x14ac:dyDescent="0.2">
      <c r="C232" s="30" t="s">
        <v>1997</v>
      </c>
      <c r="E232" s="30" t="s">
        <v>1770</v>
      </c>
      <c r="G232" s="35">
        <v>99</v>
      </c>
      <c r="H232" s="36">
        <v>0.13</v>
      </c>
    </row>
    <row r="233" spans="3:8" x14ac:dyDescent="0.2">
      <c r="C233" s="30" t="s">
        <v>1997</v>
      </c>
      <c r="E233" s="30" t="s">
        <v>1770</v>
      </c>
      <c r="G233" s="35">
        <v>99</v>
      </c>
      <c r="H233" s="36">
        <v>0.13</v>
      </c>
    </row>
    <row r="234" spans="3:8" x14ac:dyDescent="0.2">
      <c r="C234" s="30" t="s">
        <v>1997</v>
      </c>
      <c r="E234" s="30" t="s">
        <v>1770</v>
      </c>
      <c r="G234" s="35">
        <v>99</v>
      </c>
      <c r="H234" s="36">
        <v>0.13</v>
      </c>
    </row>
    <row r="235" spans="3:8" x14ac:dyDescent="0.2">
      <c r="C235" s="30" t="s">
        <v>1174</v>
      </c>
      <c r="E235" s="30" t="s">
        <v>2002</v>
      </c>
      <c r="G235" s="35">
        <v>99</v>
      </c>
      <c r="H235" s="36">
        <v>0.13</v>
      </c>
    </row>
    <row r="236" spans="3:8" x14ac:dyDescent="0.2">
      <c r="C236" s="30" t="s">
        <v>1174</v>
      </c>
      <c r="E236" s="30" t="s">
        <v>2003</v>
      </c>
      <c r="G236" s="35">
        <v>99</v>
      </c>
      <c r="H236" s="36">
        <v>0.13</v>
      </c>
    </row>
    <row r="237" spans="3:8" x14ac:dyDescent="0.2">
      <c r="C237" s="30" t="s">
        <v>1174</v>
      </c>
      <c r="E237" s="30" t="s">
        <v>2004</v>
      </c>
      <c r="G237" s="35">
        <v>99</v>
      </c>
      <c r="H237" s="36">
        <v>0.13</v>
      </c>
    </row>
    <row r="238" spans="3:8" x14ac:dyDescent="0.2">
      <c r="C238" s="30" t="s">
        <v>1997</v>
      </c>
      <c r="E238" s="30" t="s">
        <v>1699</v>
      </c>
      <c r="G238" s="35">
        <v>99</v>
      </c>
      <c r="H238" s="36">
        <v>0.13</v>
      </c>
    </row>
    <row r="239" spans="3:8" x14ac:dyDescent="0.2">
      <c r="C239" s="30" t="s">
        <v>1997</v>
      </c>
      <c r="E239" s="30" t="s">
        <v>1700</v>
      </c>
      <c r="G239" s="35">
        <v>99</v>
      </c>
      <c r="H239" s="36">
        <v>0.13</v>
      </c>
    </row>
    <row r="240" spans="3:8" x14ac:dyDescent="0.2">
      <c r="C240" s="30" t="s">
        <v>1174</v>
      </c>
      <c r="E240" s="30" t="s">
        <v>2005</v>
      </c>
      <c r="G240" s="35">
        <v>99</v>
      </c>
      <c r="H240" s="36">
        <v>0.13</v>
      </c>
    </row>
    <row r="241" spans="3:8" x14ac:dyDescent="0.2">
      <c r="C241" s="30" t="s">
        <v>1174</v>
      </c>
      <c r="E241" s="30" t="s">
        <v>2006</v>
      </c>
      <c r="G241" s="35">
        <v>99</v>
      </c>
      <c r="H241" s="36">
        <v>0.13</v>
      </c>
    </row>
    <row r="242" spans="3:8" x14ac:dyDescent="0.2">
      <c r="C242" s="30" t="s">
        <v>1997</v>
      </c>
      <c r="E242" s="30" t="s">
        <v>2007</v>
      </c>
      <c r="G242" s="35">
        <v>99</v>
      </c>
      <c r="H242" s="36">
        <v>0.13</v>
      </c>
    </row>
    <row r="243" spans="3:8" x14ac:dyDescent="0.2">
      <c r="C243" s="30" t="s">
        <v>1997</v>
      </c>
      <c r="E243" s="30" t="s">
        <v>2007</v>
      </c>
      <c r="G243" s="35">
        <v>99</v>
      </c>
      <c r="H243" s="36">
        <v>0.13</v>
      </c>
    </row>
    <row r="244" spans="3:8" x14ac:dyDescent="0.2">
      <c r="C244" s="30" t="s">
        <v>1997</v>
      </c>
      <c r="E244" s="30" t="s">
        <v>2008</v>
      </c>
      <c r="G244" s="35">
        <v>99</v>
      </c>
      <c r="H244" s="36">
        <v>0.13</v>
      </c>
    </row>
    <row r="245" spans="3:8" x14ac:dyDescent="0.2">
      <c r="C245" s="30" t="s">
        <v>1997</v>
      </c>
      <c r="E245" s="30" t="s">
        <v>1771</v>
      </c>
      <c r="G245" s="35">
        <v>99</v>
      </c>
      <c r="H245" s="36">
        <v>0.13</v>
      </c>
    </row>
    <row r="246" spans="3:8" x14ac:dyDescent="0.2">
      <c r="C246" s="30" t="s">
        <v>1174</v>
      </c>
      <c r="E246" s="30" t="s">
        <v>1772</v>
      </c>
      <c r="G246" s="35">
        <v>99</v>
      </c>
      <c r="H246" s="36">
        <v>0.13</v>
      </c>
    </row>
    <row r="247" spans="3:8" x14ac:dyDescent="0.2">
      <c r="C247" s="30" t="s">
        <v>1174</v>
      </c>
      <c r="E247" s="30" t="s">
        <v>1773</v>
      </c>
      <c r="G247" s="35">
        <v>99</v>
      </c>
      <c r="H247" s="36">
        <v>0.13</v>
      </c>
    </row>
    <row r="248" spans="3:8" x14ac:dyDescent="0.2">
      <c r="C248" s="30" t="s">
        <v>1174</v>
      </c>
      <c r="E248" s="30" t="s">
        <v>1775</v>
      </c>
      <c r="G248" s="35">
        <v>99</v>
      </c>
      <c r="H248" s="36">
        <v>0.13</v>
      </c>
    </row>
    <row r="249" spans="3:8" x14ac:dyDescent="0.2">
      <c r="C249" s="30" t="s">
        <v>1174</v>
      </c>
      <c r="E249" s="30" t="s">
        <v>1776</v>
      </c>
      <c r="G249" s="35">
        <v>99</v>
      </c>
      <c r="H249" s="36">
        <v>0.13</v>
      </c>
    </row>
    <row r="250" spans="3:8" x14ac:dyDescent="0.2">
      <c r="C250" s="30" t="s">
        <v>1997</v>
      </c>
      <c r="E250" s="30" t="s">
        <v>1776</v>
      </c>
      <c r="G250" s="35">
        <v>99</v>
      </c>
      <c r="H250" s="36">
        <v>0.13</v>
      </c>
    </row>
    <row r="251" spans="3:8" x14ac:dyDescent="0.2">
      <c r="C251" s="30" t="s">
        <v>1997</v>
      </c>
      <c r="E251" s="30" t="s">
        <v>1777</v>
      </c>
      <c r="G251" s="35">
        <v>99</v>
      </c>
      <c r="H251" s="36">
        <v>0.13</v>
      </c>
    </row>
    <row r="252" spans="3:8" x14ac:dyDescent="0.2">
      <c r="C252" s="30" t="s">
        <v>1997</v>
      </c>
      <c r="E252" s="30" t="s">
        <v>1778</v>
      </c>
      <c r="G252" s="35">
        <v>99</v>
      </c>
      <c r="H252" s="36">
        <v>0.13</v>
      </c>
    </row>
    <row r="253" spans="3:8" x14ac:dyDescent="0.2">
      <c r="C253" s="30" t="s">
        <v>1174</v>
      </c>
      <c r="E253" s="30" t="s">
        <v>2009</v>
      </c>
      <c r="G253" s="35">
        <v>99</v>
      </c>
      <c r="H253" s="36">
        <v>0.13</v>
      </c>
    </row>
    <row r="254" spans="3:8" x14ac:dyDescent="0.2">
      <c r="C254" s="30" t="s">
        <v>405</v>
      </c>
      <c r="E254" s="30" t="s">
        <v>2010</v>
      </c>
      <c r="G254" s="35">
        <v>99</v>
      </c>
      <c r="H254" s="36">
        <v>0.13</v>
      </c>
    </row>
    <row r="255" spans="3:8" x14ac:dyDescent="0.2">
      <c r="C255" s="30" t="s">
        <v>1174</v>
      </c>
      <c r="E255" s="30" t="s">
        <v>2011</v>
      </c>
      <c r="G255" s="35">
        <v>99</v>
      </c>
      <c r="H255" s="36">
        <v>0.13</v>
      </c>
    </row>
    <row r="256" spans="3:8" x14ac:dyDescent="0.2">
      <c r="C256" s="30" t="s">
        <v>1174</v>
      </c>
      <c r="E256" s="30" t="s">
        <v>2011</v>
      </c>
      <c r="G256" s="35">
        <v>99</v>
      </c>
      <c r="H256" s="36">
        <v>0.13</v>
      </c>
    </row>
    <row r="257" spans="1:8" x14ac:dyDescent="0.2">
      <c r="C257" s="30" t="s">
        <v>1174</v>
      </c>
      <c r="E257" s="30" t="s">
        <v>2012</v>
      </c>
      <c r="G257" s="35">
        <v>99</v>
      </c>
      <c r="H257" s="36">
        <v>0.13</v>
      </c>
    </row>
    <row r="258" spans="1:8" x14ac:dyDescent="0.2">
      <c r="C258" s="30" t="s">
        <v>1174</v>
      </c>
      <c r="E258" s="30" t="s">
        <v>2012</v>
      </c>
      <c r="G258" s="35">
        <v>99</v>
      </c>
      <c r="H258" s="36">
        <v>0.13</v>
      </c>
    </row>
    <row r="259" spans="1:8" x14ac:dyDescent="0.2">
      <c r="C259" s="30" t="s">
        <v>1174</v>
      </c>
      <c r="E259" s="30" t="s">
        <v>2013</v>
      </c>
      <c r="G259" s="35">
        <v>99</v>
      </c>
      <c r="H259" s="36">
        <v>0.13</v>
      </c>
    </row>
    <row r="260" spans="1:8" x14ac:dyDescent="0.2">
      <c r="C260" s="30" t="s">
        <v>1997</v>
      </c>
      <c r="E260" s="30" t="s">
        <v>1769</v>
      </c>
      <c r="G260" s="35">
        <v>90</v>
      </c>
      <c r="H260" s="36">
        <v>0.12000000000000001</v>
      </c>
    </row>
    <row r="261" spans="1:8" ht="13.5" thickBot="1" x14ac:dyDescent="0.25">
      <c r="E261" s="38" t="s">
        <v>64</v>
      </c>
      <c r="G261" s="39">
        <v>11452.25</v>
      </c>
      <c r="H261" s="40">
        <v>15.38</v>
      </c>
    </row>
    <row r="262" spans="1:8" ht="13.5" thickTop="1" x14ac:dyDescent="0.2">
      <c r="E262" s="38"/>
      <c r="G262" s="44"/>
      <c r="H262" s="45"/>
    </row>
    <row r="263" spans="1:8" x14ac:dyDescent="0.2">
      <c r="B263" s="37" t="s">
        <v>106</v>
      </c>
      <c r="C263" s="30" t="s">
        <v>107</v>
      </c>
      <c r="E263" s="30" t="s">
        <v>106</v>
      </c>
      <c r="G263" s="35">
        <v>919.86</v>
      </c>
      <c r="H263" s="36">
        <v>1.25</v>
      </c>
    </row>
    <row r="264" spans="1:8" ht="13.5" thickBot="1" x14ac:dyDescent="0.25">
      <c r="E264" s="38" t="s">
        <v>64</v>
      </c>
      <c r="G264" s="39">
        <f>+G263</f>
        <v>919.86</v>
      </c>
      <c r="H264" s="40">
        <f>+H263</f>
        <v>1.25</v>
      </c>
    </row>
    <row r="265" spans="1:8" ht="13.5" thickTop="1" x14ac:dyDescent="0.2">
      <c r="H265" s="36"/>
    </row>
    <row r="266" spans="1:8" x14ac:dyDescent="0.2">
      <c r="A266" s="46" t="s">
        <v>108</v>
      </c>
      <c r="G266" s="47">
        <v>31544.63</v>
      </c>
      <c r="H266" s="45">
        <v>43.21</v>
      </c>
    </row>
    <row r="267" spans="1:8" x14ac:dyDescent="0.2">
      <c r="H267" s="36"/>
    </row>
    <row r="268" spans="1:8" ht="13.5" thickBot="1" x14ac:dyDescent="0.25">
      <c r="E268" s="38" t="s">
        <v>109</v>
      </c>
      <c r="G268" s="39">
        <v>73423.259999999995</v>
      </c>
      <c r="H268" s="40">
        <v>100</v>
      </c>
    </row>
    <row r="269" spans="1:8" ht="13.5" thickTop="1" x14ac:dyDescent="0.2">
      <c r="H269" s="36"/>
    </row>
    <row r="270" spans="1:8" x14ac:dyDescent="0.2">
      <c r="A270" s="38" t="s">
        <v>110</v>
      </c>
      <c r="H270" s="36"/>
    </row>
    <row r="271" spans="1:8" x14ac:dyDescent="0.2">
      <c r="A271" s="30">
        <v>1</v>
      </c>
      <c r="B271" s="30" t="s">
        <v>481</v>
      </c>
      <c r="H271" s="36"/>
    </row>
    <row r="272" spans="1:8" x14ac:dyDescent="0.2">
      <c r="H272" s="36"/>
    </row>
    <row r="273" spans="1:8" x14ac:dyDescent="0.2">
      <c r="A273" s="30">
        <v>2</v>
      </c>
      <c r="B273" s="30" t="s">
        <v>112</v>
      </c>
      <c r="H273" s="36"/>
    </row>
    <row r="274" spans="1:8" x14ac:dyDescent="0.2">
      <c r="H274" s="36"/>
    </row>
    <row r="275" spans="1:8" x14ac:dyDescent="0.2">
      <c r="A275" s="30">
        <v>3</v>
      </c>
      <c r="B275" s="30" t="s">
        <v>1178</v>
      </c>
      <c r="H275" s="36"/>
    </row>
    <row r="276" spans="1:8" x14ac:dyDescent="0.2">
      <c r="H276" s="36"/>
    </row>
    <row r="277" spans="1:8" x14ac:dyDescent="0.2">
      <c r="A277" s="26"/>
      <c r="B277" s="26"/>
      <c r="C277" s="26"/>
      <c r="D277" s="26"/>
      <c r="E277" s="26"/>
      <c r="F277" s="26"/>
      <c r="G277" s="28"/>
      <c r="H277" s="48"/>
    </row>
  </sheetData>
  <mergeCells count="17">
    <mergeCell ref="A202:C202"/>
    <mergeCell ref="B203:C203"/>
    <mergeCell ref="B204:C204"/>
    <mergeCell ref="B208:C208"/>
    <mergeCell ref="B209:C209"/>
    <mergeCell ref="B118:C118"/>
    <mergeCell ref="B119:C119"/>
    <mergeCell ref="B122:C122"/>
    <mergeCell ref="A196:C196"/>
    <mergeCell ref="B197:C197"/>
    <mergeCell ref="B198:C198"/>
    <mergeCell ref="A2:C2"/>
    <mergeCell ref="A3:C3"/>
    <mergeCell ref="B4:C4"/>
    <mergeCell ref="B110:C110"/>
    <mergeCell ref="B113:C113"/>
    <mergeCell ref="B114:C114"/>
  </mergeCell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opLeftCell="A70"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2.140625" style="30" bestFit="1" customWidth="1"/>
    <col min="5" max="5" width="20.42578125" style="30" bestFit="1" customWidth="1"/>
    <col min="6" max="6" width="7.85546875" style="30" bestFit="1" customWidth="1"/>
    <col min="7" max="7" width="14.28515625" style="35" customWidth="1"/>
    <col min="8" max="8" width="14.28515625" style="49" customWidth="1"/>
    <col min="9" max="16384" width="9.140625" style="30"/>
  </cols>
  <sheetData>
    <row r="1" spans="1:8" x14ac:dyDescent="0.2">
      <c r="A1" s="26"/>
      <c r="B1" s="26"/>
      <c r="C1" s="27" t="s">
        <v>1976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579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484</v>
      </c>
      <c r="B3" s="72"/>
      <c r="C3" s="72"/>
      <c r="H3" s="36"/>
    </row>
    <row r="4" spans="1:8" x14ac:dyDescent="0.2">
      <c r="B4" s="71" t="s">
        <v>9</v>
      </c>
      <c r="C4" s="72"/>
      <c r="H4" s="36"/>
    </row>
    <row r="5" spans="1:8" x14ac:dyDescent="0.2">
      <c r="B5" s="37" t="s">
        <v>106</v>
      </c>
      <c r="C5" s="30" t="s">
        <v>405</v>
      </c>
      <c r="D5" s="30" t="s">
        <v>1028</v>
      </c>
      <c r="E5" s="30" t="s">
        <v>1029</v>
      </c>
      <c r="F5" s="30">
        <v>550000</v>
      </c>
      <c r="G5" s="35">
        <v>8505.75</v>
      </c>
      <c r="H5" s="36">
        <v>5.66</v>
      </c>
    </row>
    <row r="6" spans="1:8" x14ac:dyDescent="0.2">
      <c r="B6" s="37" t="s">
        <v>106</v>
      </c>
      <c r="C6" s="30" t="s">
        <v>1090</v>
      </c>
      <c r="D6" s="30" t="s">
        <v>1091</v>
      </c>
      <c r="E6" s="30" t="s">
        <v>1092</v>
      </c>
      <c r="F6" s="30">
        <v>475000</v>
      </c>
      <c r="G6" s="35">
        <v>6627.2</v>
      </c>
      <c r="H6" s="36">
        <v>4.41</v>
      </c>
    </row>
    <row r="7" spans="1:8" x14ac:dyDescent="0.2">
      <c r="B7" s="37" t="s">
        <v>106</v>
      </c>
      <c r="C7" s="30" t="s">
        <v>1206</v>
      </c>
      <c r="D7" s="30" t="s">
        <v>1207</v>
      </c>
      <c r="E7" s="30" t="s">
        <v>1042</v>
      </c>
      <c r="F7" s="30">
        <v>170000</v>
      </c>
      <c r="G7" s="35">
        <v>5641.62</v>
      </c>
      <c r="H7" s="36">
        <v>3.7600000000000002</v>
      </c>
    </row>
    <row r="8" spans="1:8" x14ac:dyDescent="0.2">
      <c r="B8" s="37" t="s">
        <v>106</v>
      </c>
      <c r="C8" s="30" t="s">
        <v>1102</v>
      </c>
      <c r="D8" s="30" t="s">
        <v>1103</v>
      </c>
      <c r="E8" s="30" t="s">
        <v>1075</v>
      </c>
      <c r="F8" s="30">
        <v>2000000</v>
      </c>
      <c r="G8" s="35">
        <v>5560</v>
      </c>
      <c r="H8" s="36">
        <v>3.7000000000000006</v>
      </c>
    </row>
    <row r="9" spans="1:8" x14ac:dyDescent="0.2">
      <c r="B9" s="37" t="s">
        <v>106</v>
      </c>
      <c r="C9" s="30" t="s">
        <v>411</v>
      </c>
      <c r="D9" s="30" t="s">
        <v>1055</v>
      </c>
      <c r="E9" s="30" t="s">
        <v>1029</v>
      </c>
      <c r="F9" s="30">
        <v>325000</v>
      </c>
      <c r="G9" s="35">
        <v>4696.09</v>
      </c>
      <c r="H9" s="36">
        <v>3.1300000000000003</v>
      </c>
    </row>
    <row r="10" spans="1:8" x14ac:dyDescent="0.2">
      <c r="B10" s="37" t="s">
        <v>106</v>
      </c>
      <c r="C10" s="30" t="s">
        <v>1031</v>
      </c>
      <c r="D10" s="30" t="s">
        <v>1032</v>
      </c>
      <c r="E10" s="30" t="s">
        <v>1033</v>
      </c>
      <c r="F10" s="30">
        <v>1065000</v>
      </c>
      <c r="G10" s="35">
        <v>4515.07</v>
      </c>
      <c r="H10" s="36">
        <v>3.0100000000000002</v>
      </c>
    </row>
    <row r="11" spans="1:8" x14ac:dyDescent="0.2">
      <c r="B11" s="37" t="s">
        <v>106</v>
      </c>
      <c r="C11" s="30" t="s">
        <v>1040</v>
      </c>
      <c r="D11" s="30" t="s">
        <v>1041</v>
      </c>
      <c r="E11" s="30" t="s">
        <v>1042</v>
      </c>
      <c r="F11" s="30">
        <v>65000</v>
      </c>
      <c r="G11" s="35">
        <v>4241.1499999999996</v>
      </c>
      <c r="H11" s="36">
        <v>2.8200000000000003</v>
      </c>
    </row>
    <row r="12" spans="1:8" x14ac:dyDescent="0.2">
      <c r="B12" s="37" t="s">
        <v>106</v>
      </c>
      <c r="C12" s="30" t="s">
        <v>1037</v>
      </c>
      <c r="D12" s="30" t="s">
        <v>1038</v>
      </c>
      <c r="E12" s="30" t="s">
        <v>1039</v>
      </c>
      <c r="F12" s="30">
        <v>232000</v>
      </c>
      <c r="G12" s="35">
        <v>4059.54</v>
      </c>
      <c r="H12" s="36">
        <v>2.7</v>
      </c>
    </row>
    <row r="13" spans="1:8" x14ac:dyDescent="0.2">
      <c r="B13" s="37" t="s">
        <v>106</v>
      </c>
      <c r="C13" s="30" t="s">
        <v>1419</v>
      </c>
      <c r="D13" s="30" t="s">
        <v>1420</v>
      </c>
      <c r="E13" s="30" t="s">
        <v>1070</v>
      </c>
      <c r="F13" s="30">
        <v>20700</v>
      </c>
      <c r="G13" s="35">
        <v>3971.82</v>
      </c>
      <c r="H13" s="36">
        <v>2.64</v>
      </c>
    </row>
    <row r="14" spans="1:8" x14ac:dyDescent="0.2">
      <c r="B14" s="37" t="s">
        <v>106</v>
      </c>
      <c r="C14" s="30" t="s">
        <v>60</v>
      </c>
      <c r="D14" s="30" t="s">
        <v>1054</v>
      </c>
      <c r="E14" s="30" t="s">
        <v>1029</v>
      </c>
      <c r="F14" s="30">
        <v>1335628</v>
      </c>
      <c r="G14" s="35">
        <v>3869.98</v>
      </c>
      <c r="H14" s="36">
        <v>2.58</v>
      </c>
    </row>
    <row r="15" spans="1:8" x14ac:dyDescent="0.2">
      <c r="B15" s="37" t="s">
        <v>106</v>
      </c>
      <c r="C15" s="30" t="s">
        <v>19</v>
      </c>
      <c r="D15" s="30" t="s">
        <v>1030</v>
      </c>
      <c r="E15" s="30" t="s">
        <v>1029</v>
      </c>
      <c r="F15" s="30">
        <v>1375000</v>
      </c>
      <c r="G15" s="35">
        <v>3829.38</v>
      </c>
      <c r="H15" s="36">
        <v>2.5500000000000003</v>
      </c>
    </row>
    <row r="16" spans="1:8" x14ac:dyDescent="0.2">
      <c r="B16" s="37" t="s">
        <v>106</v>
      </c>
      <c r="C16" s="30" t="s">
        <v>730</v>
      </c>
      <c r="D16" s="30" t="s">
        <v>1148</v>
      </c>
      <c r="E16" s="30" t="s">
        <v>1092</v>
      </c>
      <c r="F16" s="30">
        <v>645000</v>
      </c>
      <c r="G16" s="35">
        <v>3458.17</v>
      </c>
      <c r="H16" s="36">
        <v>2.2999999999999998</v>
      </c>
    </row>
    <row r="17" spans="2:8" x14ac:dyDescent="0.2">
      <c r="B17" s="37" t="s">
        <v>106</v>
      </c>
      <c r="C17" s="30" t="s">
        <v>1034</v>
      </c>
      <c r="D17" s="30" t="s">
        <v>1035</v>
      </c>
      <c r="E17" s="30" t="s">
        <v>1036</v>
      </c>
      <c r="F17" s="30">
        <v>360000</v>
      </c>
      <c r="G17" s="35">
        <v>3308.2200000000003</v>
      </c>
      <c r="H17" s="36">
        <v>2.2000000000000002</v>
      </c>
    </row>
    <row r="18" spans="2:8" x14ac:dyDescent="0.2">
      <c r="B18" s="37" t="s">
        <v>106</v>
      </c>
      <c r="C18" s="30" t="s">
        <v>54</v>
      </c>
      <c r="D18" s="30" t="s">
        <v>1077</v>
      </c>
      <c r="E18" s="30" t="s">
        <v>1078</v>
      </c>
      <c r="F18" s="30">
        <v>200000</v>
      </c>
      <c r="G18" s="35">
        <v>3074.3</v>
      </c>
      <c r="H18" s="36">
        <v>2.0500000000000003</v>
      </c>
    </row>
    <row r="19" spans="2:8" x14ac:dyDescent="0.2">
      <c r="B19" s="37" t="s">
        <v>106</v>
      </c>
      <c r="C19" s="30" t="s">
        <v>1312</v>
      </c>
      <c r="D19" s="30" t="s">
        <v>1313</v>
      </c>
      <c r="E19" s="30" t="s">
        <v>1078</v>
      </c>
      <c r="F19" s="30">
        <v>437949</v>
      </c>
      <c r="G19" s="35">
        <v>2872.51</v>
      </c>
      <c r="H19" s="36">
        <v>1.9100000000000001</v>
      </c>
    </row>
    <row r="20" spans="2:8" x14ac:dyDescent="0.2">
      <c r="B20" s="37" t="s">
        <v>106</v>
      </c>
      <c r="C20" s="30" t="s">
        <v>33</v>
      </c>
      <c r="D20" s="30" t="s">
        <v>1076</v>
      </c>
      <c r="E20" s="30" t="s">
        <v>1029</v>
      </c>
      <c r="F20" s="30">
        <v>560000</v>
      </c>
      <c r="G20" s="35">
        <v>2854.04</v>
      </c>
      <c r="H20" s="36">
        <v>1.9</v>
      </c>
    </row>
    <row r="21" spans="2:8" x14ac:dyDescent="0.2">
      <c r="B21" s="37" t="s">
        <v>106</v>
      </c>
      <c r="C21" s="30" t="s">
        <v>1204</v>
      </c>
      <c r="D21" s="30" t="s">
        <v>1205</v>
      </c>
      <c r="E21" s="30" t="s">
        <v>1092</v>
      </c>
      <c r="F21" s="30">
        <v>395000</v>
      </c>
      <c r="G21" s="35">
        <v>2841.04</v>
      </c>
      <c r="H21" s="36">
        <v>1.8900000000000001</v>
      </c>
    </row>
    <row r="22" spans="2:8" x14ac:dyDescent="0.2">
      <c r="B22" s="37" t="s">
        <v>106</v>
      </c>
      <c r="C22" s="30" t="s">
        <v>1258</v>
      </c>
      <c r="D22" s="30" t="s">
        <v>1259</v>
      </c>
      <c r="E22" s="30" t="s">
        <v>1075</v>
      </c>
      <c r="F22" s="30">
        <v>78000</v>
      </c>
      <c r="G22" s="35">
        <v>2827.15</v>
      </c>
      <c r="H22" s="36">
        <v>1.8800000000000001</v>
      </c>
    </row>
    <row r="23" spans="2:8" x14ac:dyDescent="0.2">
      <c r="B23" s="37" t="s">
        <v>106</v>
      </c>
      <c r="C23" s="30" t="s">
        <v>327</v>
      </c>
      <c r="D23" s="30" t="s">
        <v>1328</v>
      </c>
      <c r="E23" s="30" t="s">
        <v>1070</v>
      </c>
      <c r="F23" s="30">
        <v>130000</v>
      </c>
      <c r="G23" s="35">
        <v>2823.93</v>
      </c>
      <c r="H23" s="36">
        <v>1.8800000000000001</v>
      </c>
    </row>
    <row r="24" spans="2:8" x14ac:dyDescent="0.2">
      <c r="B24" s="37" t="s">
        <v>106</v>
      </c>
      <c r="C24" s="30" t="s">
        <v>591</v>
      </c>
      <c r="D24" s="30" t="s">
        <v>1293</v>
      </c>
      <c r="E24" s="30" t="s">
        <v>1070</v>
      </c>
      <c r="F24" s="30">
        <v>65000</v>
      </c>
      <c r="G24" s="35">
        <v>2761.82</v>
      </c>
      <c r="H24" s="36">
        <v>1.8399999999999999</v>
      </c>
    </row>
    <row r="25" spans="2:8" x14ac:dyDescent="0.2">
      <c r="B25" s="37" t="s">
        <v>106</v>
      </c>
      <c r="C25" s="30" t="s">
        <v>1308</v>
      </c>
      <c r="D25" s="30" t="s">
        <v>1309</v>
      </c>
      <c r="E25" s="30" t="s">
        <v>1310</v>
      </c>
      <c r="F25" s="30">
        <v>340000</v>
      </c>
      <c r="G25" s="35">
        <v>2740.91</v>
      </c>
      <c r="H25" s="36">
        <v>1.82</v>
      </c>
    </row>
    <row r="26" spans="2:8" x14ac:dyDescent="0.2">
      <c r="B26" s="37" t="s">
        <v>106</v>
      </c>
      <c r="C26" s="30" t="s">
        <v>1219</v>
      </c>
      <c r="D26" s="30" t="s">
        <v>1220</v>
      </c>
      <c r="E26" s="30" t="s">
        <v>1033</v>
      </c>
      <c r="F26" s="30">
        <v>625000</v>
      </c>
      <c r="G26" s="35">
        <v>2648.44</v>
      </c>
      <c r="H26" s="36">
        <v>1.76</v>
      </c>
    </row>
    <row r="27" spans="2:8" x14ac:dyDescent="0.2">
      <c r="B27" s="37" t="s">
        <v>106</v>
      </c>
      <c r="C27" s="30" t="s">
        <v>1225</v>
      </c>
      <c r="D27" s="30" t="s">
        <v>1226</v>
      </c>
      <c r="E27" s="30" t="s">
        <v>1033</v>
      </c>
      <c r="F27" s="30">
        <v>235000</v>
      </c>
      <c r="G27" s="35">
        <v>2485.6</v>
      </c>
      <c r="H27" s="36">
        <v>1.6500000000000001</v>
      </c>
    </row>
    <row r="28" spans="2:8" x14ac:dyDescent="0.2">
      <c r="B28" s="37" t="s">
        <v>106</v>
      </c>
      <c r="C28" s="30" t="s">
        <v>1888</v>
      </c>
      <c r="D28" s="30" t="s">
        <v>1889</v>
      </c>
      <c r="E28" s="30" t="s">
        <v>1404</v>
      </c>
      <c r="F28" s="30">
        <v>700000</v>
      </c>
      <c r="G28" s="35">
        <v>2443.7000000000003</v>
      </c>
      <c r="H28" s="36">
        <v>1.6300000000000001</v>
      </c>
    </row>
    <row r="29" spans="2:8" x14ac:dyDescent="0.2">
      <c r="B29" s="37" t="s">
        <v>106</v>
      </c>
      <c r="C29" s="30" t="s">
        <v>1137</v>
      </c>
      <c r="D29" s="30" t="s">
        <v>1138</v>
      </c>
      <c r="E29" s="30" t="s">
        <v>1101</v>
      </c>
      <c r="F29" s="30">
        <v>600000</v>
      </c>
      <c r="G29" s="35">
        <v>2395.8000000000002</v>
      </c>
      <c r="H29" s="36">
        <v>1.6</v>
      </c>
    </row>
    <row r="30" spans="2:8" x14ac:dyDescent="0.2">
      <c r="B30" s="37" t="s">
        <v>106</v>
      </c>
      <c r="C30" s="30" t="s">
        <v>1977</v>
      </c>
      <c r="D30" s="30" t="s">
        <v>1978</v>
      </c>
      <c r="E30" s="30" t="s">
        <v>1048</v>
      </c>
      <c r="F30" s="30">
        <v>900000</v>
      </c>
      <c r="G30" s="35">
        <v>2379.15</v>
      </c>
      <c r="H30" s="36">
        <v>1.58</v>
      </c>
    </row>
    <row r="31" spans="2:8" x14ac:dyDescent="0.2">
      <c r="B31" s="37" t="s">
        <v>106</v>
      </c>
      <c r="C31" s="30" t="s">
        <v>143</v>
      </c>
      <c r="D31" s="30" t="s">
        <v>1241</v>
      </c>
      <c r="E31" s="30" t="s">
        <v>1078</v>
      </c>
      <c r="F31" s="30">
        <v>170000</v>
      </c>
      <c r="G31" s="35">
        <v>2169.54</v>
      </c>
      <c r="H31" s="36">
        <v>1.4400000000000002</v>
      </c>
    </row>
    <row r="32" spans="2:8" x14ac:dyDescent="0.2">
      <c r="B32" s="37" t="s">
        <v>106</v>
      </c>
      <c r="C32" s="30" t="s">
        <v>1112</v>
      </c>
      <c r="D32" s="30" t="s">
        <v>1113</v>
      </c>
      <c r="E32" s="30" t="s">
        <v>1042</v>
      </c>
      <c r="F32" s="30">
        <v>158500</v>
      </c>
      <c r="G32" s="35">
        <v>2116.85</v>
      </c>
      <c r="H32" s="36">
        <v>1.4100000000000001</v>
      </c>
    </row>
    <row r="33" spans="2:8" x14ac:dyDescent="0.2">
      <c r="B33" s="37" t="s">
        <v>106</v>
      </c>
      <c r="C33" s="30" t="s">
        <v>1104</v>
      </c>
      <c r="D33" s="30" t="s">
        <v>1105</v>
      </c>
      <c r="E33" s="30" t="s">
        <v>1078</v>
      </c>
      <c r="F33" s="30">
        <v>500000</v>
      </c>
      <c r="G33" s="35">
        <v>2030</v>
      </c>
      <c r="H33" s="36">
        <v>1.35</v>
      </c>
    </row>
    <row r="34" spans="2:8" x14ac:dyDescent="0.2">
      <c r="B34" s="37" t="s">
        <v>106</v>
      </c>
      <c r="C34" s="30" t="s">
        <v>1236</v>
      </c>
      <c r="D34" s="30" t="s">
        <v>1237</v>
      </c>
      <c r="E34" s="30" t="s">
        <v>1238</v>
      </c>
      <c r="F34" s="30">
        <v>255300</v>
      </c>
      <c r="G34" s="35">
        <v>1880.28</v>
      </c>
      <c r="H34" s="36">
        <v>1.25</v>
      </c>
    </row>
    <row r="35" spans="2:8" x14ac:dyDescent="0.2">
      <c r="B35" s="37" t="s">
        <v>106</v>
      </c>
      <c r="C35" s="30" t="s">
        <v>1139</v>
      </c>
      <c r="D35" s="30" t="s">
        <v>1140</v>
      </c>
      <c r="E35" s="30" t="s">
        <v>1070</v>
      </c>
      <c r="F35" s="30">
        <v>266152</v>
      </c>
      <c r="G35" s="35">
        <v>1829.26</v>
      </c>
      <c r="H35" s="36">
        <v>1.22</v>
      </c>
    </row>
    <row r="36" spans="2:8" x14ac:dyDescent="0.2">
      <c r="B36" s="37" t="s">
        <v>106</v>
      </c>
      <c r="C36" s="30" t="s">
        <v>1436</v>
      </c>
      <c r="D36" s="30" t="s">
        <v>1437</v>
      </c>
      <c r="E36" s="30" t="s">
        <v>1078</v>
      </c>
      <c r="F36" s="30">
        <v>146000</v>
      </c>
      <c r="G36" s="35">
        <v>1774.8500000000001</v>
      </c>
      <c r="H36" s="36">
        <v>1.18</v>
      </c>
    </row>
    <row r="37" spans="2:8" x14ac:dyDescent="0.2">
      <c r="B37" s="37" t="s">
        <v>106</v>
      </c>
      <c r="C37" s="30" t="s">
        <v>1099</v>
      </c>
      <c r="D37" s="30" t="s">
        <v>1100</v>
      </c>
      <c r="E37" s="30" t="s">
        <v>1101</v>
      </c>
      <c r="F37" s="30">
        <v>90000</v>
      </c>
      <c r="G37" s="35">
        <v>1594.26</v>
      </c>
      <c r="H37" s="36">
        <v>1.06</v>
      </c>
    </row>
    <row r="38" spans="2:8" x14ac:dyDescent="0.2">
      <c r="B38" s="37" t="s">
        <v>106</v>
      </c>
      <c r="C38" s="30" t="s">
        <v>1071</v>
      </c>
      <c r="D38" s="30" t="s">
        <v>1072</v>
      </c>
      <c r="E38" s="30" t="s">
        <v>1061</v>
      </c>
      <c r="F38" s="30">
        <v>300000</v>
      </c>
      <c r="G38" s="35">
        <v>1580.55</v>
      </c>
      <c r="H38" s="36">
        <v>1.05</v>
      </c>
    </row>
    <row r="39" spans="2:8" x14ac:dyDescent="0.2">
      <c r="B39" s="37" t="s">
        <v>106</v>
      </c>
      <c r="C39" s="30" t="s">
        <v>1957</v>
      </c>
      <c r="D39" s="30" t="s">
        <v>1958</v>
      </c>
      <c r="E39" s="30" t="s">
        <v>1045</v>
      </c>
      <c r="F39" s="30">
        <v>2300</v>
      </c>
      <c r="G39" s="35">
        <v>1561.91</v>
      </c>
      <c r="H39" s="36">
        <v>1.04</v>
      </c>
    </row>
    <row r="40" spans="2:8" x14ac:dyDescent="0.2">
      <c r="B40" s="37" t="s">
        <v>106</v>
      </c>
      <c r="C40" s="30" t="s">
        <v>1066</v>
      </c>
      <c r="D40" s="30" t="s">
        <v>1067</v>
      </c>
      <c r="E40" s="30" t="s">
        <v>1039</v>
      </c>
      <c r="F40" s="30">
        <v>400000</v>
      </c>
      <c r="G40" s="35">
        <v>1561.6000000000001</v>
      </c>
      <c r="H40" s="36">
        <v>1.04</v>
      </c>
    </row>
    <row r="41" spans="2:8" x14ac:dyDescent="0.2">
      <c r="B41" s="37" t="s">
        <v>106</v>
      </c>
      <c r="C41" s="30" t="s">
        <v>656</v>
      </c>
      <c r="D41" s="30" t="s">
        <v>1062</v>
      </c>
      <c r="E41" s="30" t="s">
        <v>1042</v>
      </c>
      <c r="F41" s="30">
        <v>335000</v>
      </c>
      <c r="G41" s="35">
        <v>1537.32</v>
      </c>
      <c r="H41" s="36">
        <v>1.02</v>
      </c>
    </row>
    <row r="42" spans="2:8" x14ac:dyDescent="0.2">
      <c r="B42" s="37" t="s">
        <v>106</v>
      </c>
      <c r="C42" s="30" t="s">
        <v>1866</v>
      </c>
      <c r="D42" s="30" t="s">
        <v>1867</v>
      </c>
      <c r="E42" s="30" t="s">
        <v>1086</v>
      </c>
      <c r="F42" s="30">
        <v>328390</v>
      </c>
      <c r="G42" s="35">
        <v>1503.21</v>
      </c>
      <c r="H42" s="36">
        <v>1</v>
      </c>
    </row>
    <row r="43" spans="2:8" x14ac:dyDescent="0.2">
      <c r="B43" s="37" t="s">
        <v>106</v>
      </c>
      <c r="C43" s="30" t="s">
        <v>1473</v>
      </c>
      <c r="D43" s="30" t="s">
        <v>1474</v>
      </c>
      <c r="E43" s="30" t="s">
        <v>1065</v>
      </c>
      <c r="F43" s="30">
        <v>105000</v>
      </c>
      <c r="G43" s="35">
        <v>1489.69</v>
      </c>
      <c r="H43" s="36">
        <v>0.9900000000000001</v>
      </c>
    </row>
    <row r="44" spans="2:8" x14ac:dyDescent="0.2">
      <c r="B44" s="37" t="s">
        <v>106</v>
      </c>
      <c r="C44" s="30" t="s">
        <v>1068</v>
      </c>
      <c r="D44" s="30" t="s">
        <v>1069</v>
      </c>
      <c r="E44" s="30" t="s">
        <v>1070</v>
      </c>
      <c r="F44" s="30">
        <v>152015</v>
      </c>
      <c r="G44" s="35">
        <v>1481.77</v>
      </c>
      <c r="H44" s="36">
        <v>0.9900000000000001</v>
      </c>
    </row>
    <row r="45" spans="2:8" x14ac:dyDescent="0.2">
      <c r="B45" s="37" t="s">
        <v>106</v>
      </c>
      <c r="C45" s="30" t="s">
        <v>1386</v>
      </c>
      <c r="D45" s="30" t="s">
        <v>1387</v>
      </c>
      <c r="E45" s="30" t="s">
        <v>1132</v>
      </c>
      <c r="F45" s="30">
        <v>250000</v>
      </c>
      <c r="G45" s="35">
        <v>1457.5</v>
      </c>
      <c r="H45" s="36">
        <v>0.97</v>
      </c>
    </row>
    <row r="46" spans="2:8" x14ac:dyDescent="0.2">
      <c r="B46" s="37" t="s">
        <v>106</v>
      </c>
      <c r="C46" s="30" t="s">
        <v>1270</v>
      </c>
      <c r="D46" s="30" t="s">
        <v>1271</v>
      </c>
      <c r="E46" s="30" t="s">
        <v>1065</v>
      </c>
      <c r="F46" s="30">
        <v>225000</v>
      </c>
      <c r="G46" s="35">
        <v>1444.39</v>
      </c>
      <c r="H46" s="36">
        <v>0.96000000000000008</v>
      </c>
    </row>
    <row r="47" spans="2:8" x14ac:dyDescent="0.2">
      <c r="B47" s="37" t="s">
        <v>106</v>
      </c>
      <c r="C47" s="30" t="s">
        <v>1961</v>
      </c>
      <c r="D47" s="30" t="s">
        <v>1962</v>
      </c>
      <c r="E47" s="30" t="s">
        <v>1048</v>
      </c>
      <c r="F47" s="30">
        <v>150000</v>
      </c>
      <c r="G47" s="35">
        <v>1439.8500000000001</v>
      </c>
      <c r="H47" s="36">
        <v>0.96000000000000008</v>
      </c>
    </row>
    <row r="48" spans="2:8" x14ac:dyDescent="0.2">
      <c r="B48" s="37" t="s">
        <v>106</v>
      </c>
      <c r="C48" s="30" t="s">
        <v>1124</v>
      </c>
      <c r="D48" s="30" t="s">
        <v>1125</v>
      </c>
      <c r="E48" s="30" t="s">
        <v>1078</v>
      </c>
      <c r="F48" s="30">
        <v>863000</v>
      </c>
      <c r="G48" s="35">
        <v>1433.8700000000001</v>
      </c>
      <c r="H48" s="36">
        <v>0.95</v>
      </c>
    </row>
    <row r="49" spans="2:8" x14ac:dyDescent="0.2">
      <c r="B49" s="37" t="s">
        <v>106</v>
      </c>
      <c r="C49" s="30" t="s">
        <v>1864</v>
      </c>
      <c r="D49" s="30" t="s">
        <v>1865</v>
      </c>
      <c r="E49" s="30" t="s">
        <v>1051</v>
      </c>
      <c r="F49" s="30">
        <v>94116</v>
      </c>
      <c r="G49" s="35">
        <v>1418.33</v>
      </c>
      <c r="H49" s="36">
        <v>0.94000000000000006</v>
      </c>
    </row>
    <row r="50" spans="2:8" x14ac:dyDescent="0.2">
      <c r="B50" s="37" t="s">
        <v>106</v>
      </c>
      <c r="C50" s="30" t="s">
        <v>1097</v>
      </c>
      <c r="D50" s="30" t="s">
        <v>1098</v>
      </c>
      <c r="E50" s="30" t="s">
        <v>1065</v>
      </c>
      <c r="F50" s="30">
        <v>100000</v>
      </c>
      <c r="G50" s="35">
        <v>1338.3500000000001</v>
      </c>
      <c r="H50" s="36">
        <v>0.89</v>
      </c>
    </row>
    <row r="51" spans="2:8" x14ac:dyDescent="0.2">
      <c r="B51" s="37" t="s">
        <v>106</v>
      </c>
      <c r="C51" s="30" t="s">
        <v>1452</v>
      </c>
      <c r="D51" s="30" t="s">
        <v>1453</v>
      </c>
      <c r="E51" s="30" t="s">
        <v>1058</v>
      </c>
      <c r="F51" s="30">
        <v>615000</v>
      </c>
      <c r="G51" s="35">
        <v>1228.46</v>
      </c>
      <c r="H51" s="36">
        <v>0.82000000000000006</v>
      </c>
    </row>
    <row r="52" spans="2:8" x14ac:dyDescent="0.2">
      <c r="B52" s="37" t="s">
        <v>106</v>
      </c>
      <c r="C52" s="30" t="s">
        <v>1093</v>
      </c>
      <c r="D52" s="30" t="s">
        <v>1094</v>
      </c>
      <c r="E52" s="30" t="s">
        <v>1036</v>
      </c>
      <c r="F52" s="30">
        <v>150000</v>
      </c>
      <c r="G52" s="35">
        <v>1221.1500000000001</v>
      </c>
      <c r="H52" s="36">
        <v>0.80999999999999994</v>
      </c>
    </row>
    <row r="53" spans="2:8" x14ac:dyDescent="0.2">
      <c r="B53" s="37" t="s">
        <v>106</v>
      </c>
      <c r="C53" s="30" t="s">
        <v>1121</v>
      </c>
      <c r="D53" s="30" t="s">
        <v>1122</v>
      </c>
      <c r="E53" s="30" t="s">
        <v>1123</v>
      </c>
      <c r="F53" s="30">
        <v>170000</v>
      </c>
      <c r="G53" s="35">
        <v>1143.42</v>
      </c>
      <c r="H53" s="36">
        <v>0.76</v>
      </c>
    </row>
    <row r="54" spans="2:8" x14ac:dyDescent="0.2">
      <c r="B54" s="37" t="s">
        <v>106</v>
      </c>
      <c r="C54" s="30" t="s">
        <v>1130</v>
      </c>
      <c r="D54" s="30" t="s">
        <v>1131</v>
      </c>
      <c r="E54" s="30" t="s">
        <v>1132</v>
      </c>
      <c r="F54" s="30">
        <v>93443</v>
      </c>
      <c r="G54" s="35">
        <v>1131.31</v>
      </c>
      <c r="H54" s="36">
        <v>0.75000000000000011</v>
      </c>
    </row>
    <row r="55" spans="2:8" x14ac:dyDescent="0.2">
      <c r="B55" s="37" t="s">
        <v>106</v>
      </c>
      <c r="C55" s="30" t="s">
        <v>342</v>
      </c>
      <c r="D55" s="30" t="s">
        <v>1087</v>
      </c>
      <c r="E55" s="30" t="s">
        <v>1029</v>
      </c>
      <c r="F55" s="30">
        <v>565000</v>
      </c>
      <c r="G55" s="35">
        <v>1059.6600000000001</v>
      </c>
      <c r="H55" s="36">
        <v>0.71000000000000008</v>
      </c>
    </row>
    <row r="56" spans="2:8" x14ac:dyDescent="0.2">
      <c r="B56" s="37" t="s">
        <v>106</v>
      </c>
      <c r="C56" s="30" t="s">
        <v>1049</v>
      </c>
      <c r="D56" s="30" t="s">
        <v>1050</v>
      </c>
      <c r="E56" s="30" t="s">
        <v>1051</v>
      </c>
      <c r="F56" s="30">
        <v>19094</v>
      </c>
      <c r="G56" s="35">
        <v>925.72</v>
      </c>
      <c r="H56" s="36">
        <v>0.62000000000000011</v>
      </c>
    </row>
    <row r="57" spans="2:8" x14ac:dyDescent="0.2">
      <c r="B57" s="37" t="s">
        <v>106</v>
      </c>
      <c r="C57" s="30" t="s">
        <v>1283</v>
      </c>
      <c r="D57" s="30" t="s">
        <v>1284</v>
      </c>
      <c r="E57" s="30" t="s">
        <v>1051</v>
      </c>
      <c r="F57" s="30">
        <v>92000</v>
      </c>
      <c r="G57" s="35">
        <v>917.24</v>
      </c>
      <c r="H57" s="36">
        <v>0.61</v>
      </c>
    </row>
    <row r="58" spans="2:8" x14ac:dyDescent="0.2">
      <c r="B58" s="37" t="s">
        <v>106</v>
      </c>
      <c r="C58" s="30" t="s">
        <v>1508</v>
      </c>
      <c r="D58" s="30" t="s">
        <v>1509</v>
      </c>
      <c r="E58" s="30" t="s">
        <v>1147</v>
      </c>
      <c r="F58" s="30">
        <v>73125</v>
      </c>
      <c r="G58" s="35">
        <v>890.55000000000007</v>
      </c>
      <c r="H58" s="36">
        <v>0.59</v>
      </c>
    </row>
    <row r="59" spans="2:8" x14ac:dyDescent="0.2">
      <c r="B59" s="37" t="s">
        <v>106</v>
      </c>
      <c r="C59" s="30" t="s">
        <v>1266</v>
      </c>
      <c r="D59" s="30" t="s">
        <v>1267</v>
      </c>
      <c r="E59" s="30" t="s">
        <v>1042</v>
      </c>
      <c r="F59" s="30">
        <v>1015000</v>
      </c>
      <c r="G59" s="35">
        <v>866.81000000000006</v>
      </c>
      <c r="H59" s="36">
        <v>0.58000000000000007</v>
      </c>
    </row>
    <row r="60" spans="2:8" x14ac:dyDescent="0.2">
      <c r="B60" s="37" t="s">
        <v>106</v>
      </c>
      <c r="C60" s="30" t="s">
        <v>1128</v>
      </c>
      <c r="D60" s="30" t="s">
        <v>1129</v>
      </c>
      <c r="E60" s="30" t="s">
        <v>1036</v>
      </c>
      <c r="F60" s="30">
        <v>140000</v>
      </c>
      <c r="G60" s="35">
        <v>819.98</v>
      </c>
      <c r="H60" s="36">
        <v>0.55000000000000004</v>
      </c>
    </row>
    <row r="61" spans="2:8" x14ac:dyDescent="0.2">
      <c r="B61" s="37" t="s">
        <v>106</v>
      </c>
      <c r="C61" s="30" t="s">
        <v>1979</v>
      </c>
      <c r="D61" s="30" t="s">
        <v>1980</v>
      </c>
      <c r="E61" s="30" t="s">
        <v>1051</v>
      </c>
      <c r="F61" s="30">
        <v>30000</v>
      </c>
      <c r="G61" s="35">
        <v>545.45000000000005</v>
      </c>
      <c r="H61" s="36">
        <v>0.36000000000000004</v>
      </c>
    </row>
    <row r="62" spans="2:8" x14ac:dyDescent="0.2">
      <c r="B62" s="37" t="s">
        <v>106</v>
      </c>
      <c r="C62" s="30" t="s">
        <v>1862</v>
      </c>
      <c r="D62" s="30" t="s">
        <v>1863</v>
      </c>
      <c r="E62" s="30" t="s">
        <v>1051</v>
      </c>
      <c r="F62" s="30">
        <v>30000</v>
      </c>
      <c r="G62" s="35">
        <v>511.94</v>
      </c>
      <c r="H62" s="36">
        <v>0.34</v>
      </c>
    </row>
    <row r="63" spans="2:8" ht="13.5" thickBot="1" x14ac:dyDescent="0.25">
      <c r="E63" s="38" t="s">
        <v>64</v>
      </c>
      <c r="G63" s="39">
        <v>141337.45000000001</v>
      </c>
      <c r="H63" s="40">
        <v>94.06</v>
      </c>
    </row>
    <row r="64" spans="2:8" ht="13.5" thickTop="1" x14ac:dyDescent="0.2">
      <c r="B64" s="71" t="s">
        <v>234</v>
      </c>
      <c r="C64" s="72"/>
      <c r="H64" s="36"/>
    </row>
    <row r="65" spans="2:8" x14ac:dyDescent="0.2">
      <c r="B65" s="37" t="s">
        <v>106</v>
      </c>
      <c r="C65" s="30" t="s">
        <v>1981</v>
      </c>
      <c r="D65" s="30" t="s">
        <v>1982</v>
      </c>
      <c r="E65" s="30" t="s">
        <v>1036</v>
      </c>
      <c r="F65" s="30">
        <v>200000</v>
      </c>
      <c r="G65" s="35">
        <v>0</v>
      </c>
      <c r="H65" s="36">
        <v>0</v>
      </c>
    </row>
    <row r="66" spans="2:8" x14ac:dyDescent="0.2">
      <c r="B66" s="37" t="s">
        <v>106</v>
      </c>
      <c r="C66" s="30" t="s">
        <v>1983</v>
      </c>
      <c r="D66" s="30" t="s">
        <v>1984</v>
      </c>
      <c r="E66" s="30" t="s">
        <v>1036</v>
      </c>
      <c r="F66" s="30">
        <v>200000</v>
      </c>
      <c r="G66" s="35">
        <v>0</v>
      </c>
      <c r="H66" s="36">
        <v>0</v>
      </c>
    </row>
    <row r="67" spans="2:8" x14ac:dyDescent="0.2">
      <c r="B67" s="73" t="s">
        <v>1242</v>
      </c>
      <c r="C67" s="72"/>
      <c r="H67" s="36"/>
    </row>
    <row r="68" spans="2:8" x14ac:dyDescent="0.2">
      <c r="B68" s="71" t="s">
        <v>9</v>
      </c>
      <c r="C68" s="72"/>
      <c r="H68" s="36"/>
    </row>
    <row r="69" spans="2:8" x14ac:dyDescent="0.2">
      <c r="B69" s="37" t="s">
        <v>106</v>
      </c>
      <c r="C69" s="30" t="s">
        <v>1071</v>
      </c>
      <c r="D69" s="30" t="s">
        <v>1877</v>
      </c>
      <c r="E69" s="30" t="s">
        <v>1061</v>
      </c>
      <c r="F69" s="30">
        <v>1223092</v>
      </c>
      <c r="G69" s="35">
        <v>114.97</v>
      </c>
      <c r="H69" s="36">
        <v>0.08</v>
      </c>
    </row>
    <row r="70" spans="2:8" ht="13.5" thickBot="1" x14ac:dyDescent="0.25">
      <c r="E70" s="38" t="s">
        <v>64</v>
      </c>
      <c r="G70" s="39">
        <v>114.97</v>
      </c>
      <c r="H70" s="40">
        <v>0.08</v>
      </c>
    </row>
    <row r="71" spans="2:8" ht="13.5" thickTop="1" x14ac:dyDescent="0.2">
      <c r="B71" s="73" t="s">
        <v>1158</v>
      </c>
      <c r="C71" s="72"/>
      <c r="H71" s="36"/>
    </row>
    <row r="72" spans="2:8" x14ac:dyDescent="0.2">
      <c r="B72" s="71" t="s">
        <v>9</v>
      </c>
      <c r="C72" s="72"/>
      <c r="H72" s="36"/>
    </row>
    <row r="73" spans="2:8" x14ac:dyDescent="0.2">
      <c r="B73" s="37" t="s">
        <v>106</v>
      </c>
      <c r="C73" s="30" t="s">
        <v>54</v>
      </c>
      <c r="D73" s="30" t="s">
        <v>1159</v>
      </c>
      <c r="E73" s="30" t="s">
        <v>1078</v>
      </c>
      <c r="F73" s="30">
        <v>292000</v>
      </c>
      <c r="G73" s="35">
        <v>586.04</v>
      </c>
      <c r="H73" s="36">
        <v>0.39</v>
      </c>
    </row>
    <row r="74" spans="2:8" ht="13.5" thickBot="1" x14ac:dyDescent="0.25">
      <c r="E74" s="38" t="s">
        <v>64</v>
      </c>
      <c r="G74" s="42">
        <v>586.04</v>
      </c>
      <c r="H74" s="43">
        <v>0.39</v>
      </c>
    </row>
    <row r="75" spans="2:8" ht="13.5" thickTop="1" x14ac:dyDescent="0.2">
      <c r="H75" s="36"/>
    </row>
    <row r="76" spans="2:8" x14ac:dyDescent="0.2">
      <c r="B76" s="74" t="s">
        <v>1251</v>
      </c>
      <c r="C76" s="75"/>
      <c r="H76" s="36"/>
    </row>
    <row r="77" spans="2:8" x14ac:dyDescent="0.2">
      <c r="B77" s="73" t="s">
        <v>831</v>
      </c>
      <c r="C77" s="72"/>
      <c r="E77" s="38" t="s">
        <v>832</v>
      </c>
      <c r="H77" s="36"/>
    </row>
    <row r="78" spans="2:8" x14ac:dyDescent="0.2">
      <c r="C78" s="30" t="s">
        <v>33</v>
      </c>
      <c r="E78" s="30" t="s">
        <v>1711</v>
      </c>
      <c r="G78" s="35">
        <v>1000</v>
      </c>
      <c r="H78" s="36">
        <v>0.67</v>
      </c>
    </row>
    <row r="79" spans="2:8" x14ac:dyDescent="0.2">
      <c r="C79" s="30" t="s">
        <v>33</v>
      </c>
      <c r="E79" s="30" t="s">
        <v>1950</v>
      </c>
      <c r="G79" s="35">
        <v>350</v>
      </c>
      <c r="H79" s="36">
        <v>0.22999999999999998</v>
      </c>
    </row>
    <row r="80" spans="2:8" ht="13.5" thickBot="1" x14ac:dyDescent="0.25">
      <c r="E80" s="38" t="s">
        <v>64</v>
      </c>
      <c r="G80" s="39">
        <v>1350</v>
      </c>
      <c r="H80" s="40">
        <v>0.9</v>
      </c>
    </row>
    <row r="81" spans="1:8" ht="13.5" thickTop="1" x14ac:dyDescent="0.2">
      <c r="E81" s="38"/>
      <c r="G81" s="44"/>
      <c r="H81" s="45"/>
    </row>
    <row r="82" spans="1:8" x14ac:dyDescent="0.2">
      <c r="B82" s="37" t="s">
        <v>106</v>
      </c>
      <c r="C82" s="30" t="s">
        <v>107</v>
      </c>
      <c r="E82" s="30" t="s">
        <v>106</v>
      </c>
      <c r="G82" s="35">
        <v>6929.95</v>
      </c>
      <c r="H82" s="36">
        <v>4.6100000000000003</v>
      </c>
    </row>
    <row r="83" spans="1:8" ht="13.5" thickBot="1" x14ac:dyDescent="0.25">
      <c r="E83" s="38" t="s">
        <v>64</v>
      </c>
      <c r="G83" s="39">
        <f>+G82</f>
        <v>6929.95</v>
      </c>
      <c r="H83" s="40">
        <f>+H82</f>
        <v>4.6100000000000003</v>
      </c>
    </row>
    <row r="84" spans="1:8" ht="13.5" thickTop="1" x14ac:dyDescent="0.2">
      <c r="H84" s="36"/>
    </row>
    <row r="85" spans="1:8" x14ac:dyDescent="0.2">
      <c r="A85" s="46" t="s">
        <v>108</v>
      </c>
      <c r="G85" s="47">
        <v>-113.28</v>
      </c>
      <c r="H85" s="45">
        <v>-0.04</v>
      </c>
    </row>
    <row r="86" spans="1:8" x14ac:dyDescent="0.2">
      <c r="H86" s="36"/>
    </row>
    <row r="87" spans="1:8" ht="13.5" thickBot="1" x14ac:dyDescent="0.25">
      <c r="E87" s="38" t="s">
        <v>109</v>
      </c>
      <c r="G87" s="39">
        <v>150205.13</v>
      </c>
      <c r="H87" s="40">
        <v>100</v>
      </c>
    </row>
    <row r="88" spans="1:8" ht="13.5" thickTop="1" x14ac:dyDescent="0.2">
      <c r="H88" s="36"/>
    </row>
    <row r="89" spans="1:8" x14ac:dyDescent="0.2">
      <c r="A89" s="38" t="s">
        <v>110</v>
      </c>
      <c r="H89" s="36"/>
    </row>
    <row r="90" spans="1:8" x14ac:dyDescent="0.2">
      <c r="A90" s="30">
        <v>1</v>
      </c>
      <c r="B90" s="30" t="s">
        <v>1176</v>
      </c>
      <c r="H90" s="36"/>
    </row>
    <row r="91" spans="1:8" x14ac:dyDescent="0.2">
      <c r="H91" s="36"/>
    </row>
    <row r="92" spans="1:8" x14ac:dyDescent="0.2">
      <c r="A92" s="30">
        <v>2</v>
      </c>
      <c r="B92" s="30" t="s">
        <v>112</v>
      </c>
      <c r="H92" s="36"/>
    </row>
    <row r="93" spans="1:8" x14ac:dyDescent="0.2">
      <c r="H93" s="36"/>
    </row>
    <row r="94" spans="1:8" x14ac:dyDescent="0.2">
      <c r="A94" s="30">
        <v>3</v>
      </c>
      <c r="B94" s="30" t="s">
        <v>1985</v>
      </c>
      <c r="H94" s="36"/>
    </row>
    <row r="95" spans="1:8" x14ac:dyDescent="0.2">
      <c r="H95" s="36"/>
    </row>
    <row r="96" spans="1:8" x14ac:dyDescent="0.2">
      <c r="A96" s="26"/>
      <c r="B96" s="26"/>
      <c r="C96" s="26"/>
      <c r="D96" s="26"/>
      <c r="E96" s="26"/>
      <c r="F96" s="26"/>
      <c r="G96" s="28"/>
      <c r="H96" s="48"/>
    </row>
  </sheetData>
  <mergeCells count="10">
    <mergeCell ref="B71:C71"/>
    <mergeCell ref="B72:C72"/>
    <mergeCell ref="B76:C76"/>
    <mergeCell ref="B77:C77"/>
    <mergeCell ref="A2:C2"/>
    <mergeCell ref="A3:C3"/>
    <mergeCell ref="B4:C4"/>
    <mergeCell ref="B64:C64"/>
    <mergeCell ref="B67:C67"/>
    <mergeCell ref="B68:C68"/>
  </mergeCell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25"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2.140625" style="30" bestFit="1" customWidth="1"/>
    <col min="5" max="5" width="19.7109375" style="30" bestFit="1" customWidth="1"/>
    <col min="6" max="6" width="8.7109375" style="30" customWidth="1"/>
    <col min="7" max="7" width="12.85546875" style="35" customWidth="1"/>
    <col min="8" max="8" width="10.140625" style="49" customWidth="1"/>
    <col min="9" max="16384" width="9.140625" style="30"/>
  </cols>
  <sheetData>
    <row r="1" spans="1:8" x14ac:dyDescent="0.2">
      <c r="A1" s="26"/>
      <c r="B1" s="26"/>
      <c r="C1" s="27" t="s">
        <v>1965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579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484</v>
      </c>
      <c r="B3" s="72"/>
      <c r="C3" s="72"/>
      <c r="H3" s="36"/>
    </row>
    <row r="4" spans="1:8" x14ac:dyDescent="0.2">
      <c r="B4" s="71" t="s">
        <v>9</v>
      </c>
      <c r="C4" s="72"/>
      <c r="H4" s="36"/>
    </row>
    <row r="5" spans="1:8" x14ac:dyDescent="0.2">
      <c r="B5" s="37" t="s">
        <v>106</v>
      </c>
      <c r="C5" s="30" t="s">
        <v>1419</v>
      </c>
      <c r="D5" s="30" t="s">
        <v>1420</v>
      </c>
      <c r="E5" s="30" t="s">
        <v>1070</v>
      </c>
      <c r="F5" s="30">
        <v>10115</v>
      </c>
      <c r="G5" s="35">
        <v>1940.82</v>
      </c>
      <c r="H5" s="36">
        <v>7.22</v>
      </c>
    </row>
    <row r="6" spans="1:8" x14ac:dyDescent="0.2">
      <c r="B6" s="37" t="s">
        <v>106</v>
      </c>
      <c r="C6" s="30" t="s">
        <v>1508</v>
      </c>
      <c r="D6" s="30" t="s">
        <v>1509</v>
      </c>
      <c r="E6" s="30" t="s">
        <v>1147</v>
      </c>
      <c r="F6" s="30">
        <v>111250</v>
      </c>
      <c r="G6" s="35">
        <v>1354.8600000000001</v>
      </c>
      <c r="H6" s="36">
        <v>5.04</v>
      </c>
    </row>
    <row r="7" spans="1:8" x14ac:dyDescent="0.2">
      <c r="B7" s="37" t="s">
        <v>106</v>
      </c>
      <c r="C7" s="30" t="s">
        <v>1037</v>
      </c>
      <c r="D7" s="30" t="s">
        <v>1038</v>
      </c>
      <c r="E7" s="30" t="s">
        <v>1039</v>
      </c>
      <c r="F7" s="30">
        <v>76000</v>
      </c>
      <c r="G7" s="35">
        <v>1329.8500000000001</v>
      </c>
      <c r="H7" s="36">
        <v>4.95</v>
      </c>
    </row>
    <row r="8" spans="1:8" x14ac:dyDescent="0.2">
      <c r="B8" s="37" t="s">
        <v>106</v>
      </c>
      <c r="C8" s="30" t="s">
        <v>1862</v>
      </c>
      <c r="D8" s="30" t="s">
        <v>1863</v>
      </c>
      <c r="E8" s="30" t="s">
        <v>1051</v>
      </c>
      <c r="F8" s="30">
        <v>77500</v>
      </c>
      <c r="G8" s="35">
        <v>1322.5</v>
      </c>
      <c r="H8" s="36">
        <v>4.92</v>
      </c>
    </row>
    <row r="9" spans="1:8" x14ac:dyDescent="0.2">
      <c r="B9" s="37" t="s">
        <v>106</v>
      </c>
      <c r="C9" s="30" t="s">
        <v>1225</v>
      </c>
      <c r="D9" s="30" t="s">
        <v>1226</v>
      </c>
      <c r="E9" s="30" t="s">
        <v>1033</v>
      </c>
      <c r="F9" s="30">
        <v>120000</v>
      </c>
      <c r="G9" s="35">
        <v>1269.24</v>
      </c>
      <c r="H9" s="36">
        <v>4.72</v>
      </c>
    </row>
    <row r="10" spans="1:8" x14ac:dyDescent="0.2">
      <c r="B10" s="37" t="s">
        <v>106</v>
      </c>
      <c r="C10" s="30" t="s">
        <v>1153</v>
      </c>
      <c r="D10" s="30" t="s">
        <v>1154</v>
      </c>
      <c r="E10" s="30" t="s">
        <v>1051</v>
      </c>
      <c r="F10" s="30">
        <v>295271</v>
      </c>
      <c r="G10" s="35">
        <v>1166.47</v>
      </c>
      <c r="H10" s="36">
        <v>4.34</v>
      </c>
    </row>
    <row r="11" spans="1:8" x14ac:dyDescent="0.2">
      <c r="B11" s="37" t="s">
        <v>106</v>
      </c>
      <c r="C11" s="30" t="s">
        <v>1202</v>
      </c>
      <c r="D11" s="30" t="s">
        <v>1203</v>
      </c>
      <c r="E11" s="30" t="s">
        <v>1199</v>
      </c>
      <c r="F11" s="30">
        <v>700000</v>
      </c>
      <c r="G11" s="35">
        <v>1151.5</v>
      </c>
      <c r="H11" s="36">
        <v>4.28</v>
      </c>
    </row>
    <row r="12" spans="1:8" x14ac:dyDescent="0.2">
      <c r="B12" s="37" t="s">
        <v>106</v>
      </c>
      <c r="C12" s="30" t="s">
        <v>1031</v>
      </c>
      <c r="D12" s="30" t="s">
        <v>1032</v>
      </c>
      <c r="E12" s="30" t="s">
        <v>1033</v>
      </c>
      <c r="F12" s="30">
        <v>255000</v>
      </c>
      <c r="G12" s="35">
        <v>1081.07</v>
      </c>
      <c r="H12" s="36">
        <v>4.0199999999999996</v>
      </c>
    </row>
    <row r="13" spans="1:8" x14ac:dyDescent="0.2">
      <c r="B13" s="37" t="s">
        <v>106</v>
      </c>
      <c r="C13" s="30" t="s">
        <v>591</v>
      </c>
      <c r="D13" s="30" t="s">
        <v>1293</v>
      </c>
      <c r="E13" s="30" t="s">
        <v>1070</v>
      </c>
      <c r="F13" s="30">
        <v>23000</v>
      </c>
      <c r="G13" s="35">
        <v>977.26</v>
      </c>
      <c r="H13" s="36">
        <v>3.63</v>
      </c>
    </row>
    <row r="14" spans="1:8" x14ac:dyDescent="0.2">
      <c r="B14" s="37" t="s">
        <v>106</v>
      </c>
      <c r="C14" s="30" t="s">
        <v>1079</v>
      </c>
      <c r="D14" s="30" t="s">
        <v>1080</v>
      </c>
      <c r="E14" s="30" t="s">
        <v>1081</v>
      </c>
      <c r="F14" s="30">
        <v>94085</v>
      </c>
      <c r="G14" s="35">
        <v>970.49</v>
      </c>
      <c r="H14" s="36">
        <v>3.61</v>
      </c>
    </row>
    <row r="15" spans="1:8" x14ac:dyDescent="0.2">
      <c r="B15" s="37" t="s">
        <v>106</v>
      </c>
      <c r="C15" s="30" t="s">
        <v>1283</v>
      </c>
      <c r="D15" s="30" t="s">
        <v>1284</v>
      </c>
      <c r="E15" s="30" t="s">
        <v>1051</v>
      </c>
      <c r="F15" s="30">
        <v>95000</v>
      </c>
      <c r="G15" s="35">
        <v>947.15</v>
      </c>
      <c r="H15" s="36">
        <v>3.52</v>
      </c>
    </row>
    <row r="16" spans="1:8" x14ac:dyDescent="0.2">
      <c r="B16" s="37" t="s">
        <v>106</v>
      </c>
      <c r="C16" s="30" t="s">
        <v>1049</v>
      </c>
      <c r="D16" s="30" t="s">
        <v>1050</v>
      </c>
      <c r="E16" s="30" t="s">
        <v>1051</v>
      </c>
      <c r="F16" s="30">
        <v>18723</v>
      </c>
      <c r="G16" s="35">
        <v>907.73</v>
      </c>
      <c r="H16" s="36">
        <v>3.3800000000000003</v>
      </c>
    </row>
    <row r="17" spans="2:8" x14ac:dyDescent="0.2">
      <c r="B17" s="37" t="s">
        <v>106</v>
      </c>
      <c r="C17" s="30" t="s">
        <v>727</v>
      </c>
      <c r="D17" s="30" t="s">
        <v>1966</v>
      </c>
      <c r="E17" s="30" t="s">
        <v>1231</v>
      </c>
      <c r="F17" s="30">
        <v>250000</v>
      </c>
      <c r="G17" s="35">
        <v>888.75</v>
      </c>
      <c r="H17" s="36">
        <v>3.3100000000000005</v>
      </c>
    </row>
    <row r="18" spans="2:8" x14ac:dyDescent="0.2">
      <c r="B18" s="37" t="s">
        <v>106</v>
      </c>
      <c r="C18" s="30" t="s">
        <v>1056</v>
      </c>
      <c r="D18" s="30" t="s">
        <v>1057</v>
      </c>
      <c r="E18" s="30" t="s">
        <v>1058</v>
      </c>
      <c r="F18" s="30">
        <v>130000</v>
      </c>
      <c r="G18" s="35">
        <v>862.88</v>
      </c>
      <c r="H18" s="36">
        <v>3.2100000000000004</v>
      </c>
    </row>
    <row r="19" spans="2:8" x14ac:dyDescent="0.2">
      <c r="B19" s="37" t="s">
        <v>106</v>
      </c>
      <c r="C19" s="30" t="s">
        <v>1108</v>
      </c>
      <c r="D19" s="30" t="s">
        <v>1109</v>
      </c>
      <c r="E19" s="30" t="s">
        <v>1086</v>
      </c>
      <c r="F19" s="30">
        <v>100000</v>
      </c>
      <c r="G19" s="35">
        <v>801.6</v>
      </c>
      <c r="H19" s="36">
        <v>2.98</v>
      </c>
    </row>
    <row r="20" spans="2:8" x14ac:dyDescent="0.2">
      <c r="B20" s="37" t="s">
        <v>106</v>
      </c>
      <c r="C20" s="30" t="s">
        <v>1864</v>
      </c>
      <c r="D20" s="30" t="s">
        <v>1865</v>
      </c>
      <c r="E20" s="30" t="s">
        <v>1051</v>
      </c>
      <c r="F20" s="30">
        <v>50000</v>
      </c>
      <c r="G20" s="35">
        <v>753.5</v>
      </c>
      <c r="H20" s="36">
        <v>2.8000000000000003</v>
      </c>
    </row>
    <row r="21" spans="2:8" x14ac:dyDescent="0.2">
      <c r="B21" s="37" t="s">
        <v>106</v>
      </c>
      <c r="C21" s="30" t="s">
        <v>1875</v>
      </c>
      <c r="D21" s="30" t="s">
        <v>1876</v>
      </c>
      <c r="E21" s="30" t="s">
        <v>1051</v>
      </c>
      <c r="F21" s="30">
        <v>105000</v>
      </c>
      <c r="G21" s="35">
        <v>735.26</v>
      </c>
      <c r="H21" s="36">
        <v>2.73</v>
      </c>
    </row>
    <row r="22" spans="2:8" x14ac:dyDescent="0.2">
      <c r="B22" s="37" t="s">
        <v>106</v>
      </c>
      <c r="C22" s="30" t="s">
        <v>1886</v>
      </c>
      <c r="D22" s="30" t="s">
        <v>1887</v>
      </c>
      <c r="E22" s="30" t="s">
        <v>1147</v>
      </c>
      <c r="F22" s="30">
        <v>385000</v>
      </c>
      <c r="G22" s="35">
        <v>729.19</v>
      </c>
      <c r="H22" s="36">
        <v>2.7100000000000004</v>
      </c>
    </row>
    <row r="23" spans="2:8" x14ac:dyDescent="0.2">
      <c r="B23" s="37" t="s">
        <v>106</v>
      </c>
      <c r="C23" s="30" t="s">
        <v>1498</v>
      </c>
      <c r="D23" s="30" t="s">
        <v>1499</v>
      </c>
      <c r="E23" s="30" t="s">
        <v>1033</v>
      </c>
      <c r="F23" s="30">
        <v>62500</v>
      </c>
      <c r="G23" s="35">
        <v>644.5</v>
      </c>
      <c r="H23" s="36">
        <v>2.4</v>
      </c>
    </row>
    <row r="24" spans="2:8" x14ac:dyDescent="0.2">
      <c r="B24" s="37" t="s">
        <v>106</v>
      </c>
      <c r="C24" s="30" t="s">
        <v>1967</v>
      </c>
      <c r="D24" s="30" t="s">
        <v>1968</v>
      </c>
      <c r="E24" s="30" t="s">
        <v>1058</v>
      </c>
      <c r="F24" s="30">
        <v>78291</v>
      </c>
      <c r="G24" s="35">
        <v>577.71</v>
      </c>
      <c r="H24" s="36">
        <v>2.1500000000000004</v>
      </c>
    </row>
    <row r="25" spans="2:8" x14ac:dyDescent="0.2">
      <c r="B25" s="37" t="s">
        <v>106</v>
      </c>
      <c r="C25" s="30" t="s">
        <v>1866</v>
      </c>
      <c r="D25" s="30" t="s">
        <v>1867</v>
      </c>
      <c r="E25" s="30" t="s">
        <v>1086</v>
      </c>
      <c r="F25" s="30">
        <v>125000</v>
      </c>
      <c r="G25" s="35">
        <v>572.19000000000005</v>
      </c>
      <c r="H25" s="36">
        <v>2.13</v>
      </c>
    </row>
    <row r="26" spans="2:8" x14ac:dyDescent="0.2">
      <c r="B26" s="37" t="s">
        <v>106</v>
      </c>
      <c r="C26" s="30" t="s">
        <v>1350</v>
      </c>
      <c r="D26" s="30" t="s">
        <v>1351</v>
      </c>
      <c r="E26" s="30" t="s">
        <v>1081</v>
      </c>
      <c r="F26" s="30">
        <v>300000</v>
      </c>
      <c r="G26" s="35">
        <v>548.85</v>
      </c>
      <c r="H26" s="36">
        <v>2.04</v>
      </c>
    </row>
    <row r="27" spans="2:8" x14ac:dyDescent="0.2">
      <c r="B27" s="37" t="s">
        <v>106</v>
      </c>
      <c r="C27" s="30" t="s">
        <v>1890</v>
      </c>
      <c r="D27" s="30" t="s">
        <v>1891</v>
      </c>
      <c r="E27" s="30" t="s">
        <v>1051</v>
      </c>
      <c r="F27" s="30">
        <v>50253</v>
      </c>
      <c r="G27" s="35">
        <v>546.9</v>
      </c>
      <c r="H27" s="36">
        <v>2.0300000000000002</v>
      </c>
    </row>
    <row r="28" spans="2:8" x14ac:dyDescent="0.2">
      <c r="B28" s="37" t="s">
        <v>106</v>
      </c>
      <c r="C28" s="30" t="s">
        <v>331</v>
      </c>
      <c r="D28" s="30" t="s">
        <v>1120</v>
      </c>
      <c r="E28" s="30" t="s">
        <v>1078</v>
      </c>
      <c r="F28" s="30">
        <v>50000</v>
      </c>
      <c r="G28" s="35">
        <v>519.33000000000004</v>
      </c>
      <c r="H28" s="36">
        <v>1.9300000000000002</v>
      </c>
    </row>
    <row r="29" spans="2:8" x14ac:dyDescent="0.2">
      <c r="B29" s="37" t="s">
        <v>106</v>
      </c>
      <c r="C29" s="30" t="s">
        <v>1969</v>
      </c>
      <c r="D29" s="30" t="s">
        <v>1970</v>
      </c>
      <c r="E29" s="30" t="s">
        <v>1033</v>
      </c>
      <c r="F29" s="30">
        <v>58301</v>
      </c>
      <c r="G29" s="35">
        <v>492.44</v>
      </c>
      <c r="H29" s="36">
        <v>1.83</v>
      </c>
    </row>
    <row r="30" spans="2:8" x14ac:dyDescent="0.2">
      <c r="B30" s="37" t="s">
        <v>106</v>
      </c>
      <c r="C30" s="30" t="s">
        <v>1908</v>
      </c>
      <c r="D30" s="30" t="s">
        <v>1909</v>
      </c>
      <c r="E30" s="30" t="s">
        <v>1070</v>
      </c>
      <c r="F30" s="30">
        <v>104500</v>
      </c>
      <c r="G30" s="35">
        <v>481.90000000000003</v>
      </c>
      <c r="H30" s="36">
        <v>1.79</v>
      </c>
    </row>
    <row r="31" spans="2:8" x14ac:dyDescent="0.2">
      <c r="B31" s="37" t="s">
        <v>106</v>
      </c>
      <c r="C31" s="30" t="s">
        <v>1957</v>
      </c>
      <c r="D31" s="30" t="s">
        <v>1958</v>
      </c>
      <c r="E31" s="30" t="s">
        <v>1045</v>
      </c>
      <c r="F31" s="30">
        <v>700</v>
      </c>
      <c r="G31" s="35">
        <v>475.36</v>
      </c>
      <c r="H31" s="36">
        <v>1.77</v>
      </c>
    </row>
    <row r="32" spans="2:8" x14ac:dyDescent="0.2">
      <c r="B32" s="37" t="s">
        <v>106</v>
      </c>
      <c r="C32" s="30" t="s">
        <v>1139</v>
      </c>
      <c r="D32" s="30" t="s">
        <v>1140</v>
      </c>
      <c r="E32" s="30" t="s">
        <v>1070</v>
      </c>
      <c r="F32" s="30">
        <v>60000</v>
      </c>
      <c r="G32" s="35">
        <v>412.38</v>
      </c>
      <c r="H32" s="36">
        <v>1.53</v>
      </c>
    </row>
    <row r="33" spans="1:8" x14ac:dyDescent="0.2">
      <c r="B33" s="37" t="s">
        <v>106</v>
      </c>
      <c r="C33" s="30" t="s">
        <v>1971</v>
      </c>
      <c r="D33" s="30" t="s">
        <v>1972</v>
      </c>
      <c r="E33" s="30" t="s">
        <v>1147</v>
      </c>
      <c r="F33" s="30">
        <v>150000</v>
      </c>
      <c r="G33" s="35">
        <v>399.75</v>
      </c>
      <c r="H33" s="36">
        <v>1.49</v>
      </c>
    </row>
    <row r="34" spans="1:8" x14ac:dyDescent="0.2">
      <c r="B34" s="37" t="s">
        <v>106</v>
      </c>
      <c r="C34" s="30" t="s">
        <v>1959</v>
      </c>
      <c r="D34" s="30" t="s">
        <v>1960</v>
      </c>
      <c r="E34" s="30" t="s">
        <v>1081</v>
      </c>
      <c r="F34" s="30">
        <v>53579</v>
      </c>
      <c r="G34" s="35">
        <v>356.54</v>
      </c>
      <c r="H34" s="36">
        <v>1.33</v>
      </c>
    </row>
    <row r="35" spans="1:8" x14ac:dyDescent="0.2">
      <c r="B35" s="37" t="s">
        <v>106</v>
      </c>
      <c r="C35" s="30" t="s">
        <v>1893</v>
      </c>
      <c r="D35" s="30" t="s">
        <v>1894</v>
      </c>
      <c r="E35" s="30" t="s">
        <v>1058</v>
      </c>
      <c r="F35" s="30">
        <v>200000</v>
      </c>
      <c r="G35" s="35">
        <v>315.10000000000002</v>
      </c>
      <c r="H35" s="36">
        <v>1.17</v>
      </c>
    </row>
    <row r="36" spans="1:8" x14ac:dyDescent="0.2">
      <c r="B36" s="37" t="s">
        <v>106</v>
      </c>
      <c r="C36" s="30" t="s">
        <v>1973</v>
      </c>
      <c r="D36" s="30" t="s">
        <v>1974</v>
      </c>
      <c r="E36" s="30" t="s">
        <v>1092</v>
      </c>
      <c r="F36" s="30">
        <v>300000</v>
      </c>
      <c r="G36" s="35">
        <v>289.5</v>
      </c>
      <c r="H36" s="36">
        <v>1.08</v>
      </c>
    </row>
    <row r="37" spans="1:8" x14ac:dyDescent="0.2">
      <c r="B37" s="37" t="s">
        <v>106</v>
      </c>
      <c r="C37" s="30" t="s">
        <v>175</v>
      </c>
      <c r="D37" s="30" t="s">
        <v>1365</v>
      </c>
      <c r="E37" s="30" t="s">
        <v>1078</v>
      </c>
      <c r="F37" s="30">
        <v>130000</v>
      </c>
      <c r="G37" s="35">
        <v>263.32</v>
      </c>
      <c r="H37" s="36">
        <v>0.98</v>
      </c>
    </row>
    <row r="38" spans="1:8" ht="13.5" thickBot="1" x14ac:dyDescent="0.25">
      <c r="E38" s="38" t="s">
        <v>64</v>
      </c>
      <c r="G38" s="39">
        <v>26085.89</v>
      </c>
      <c r="H38" s="40">
        <v>97.02</v>
      </c>
    </row>
    <row r="39" spans="1:8" ht="13.5" thickTop="1" x14ac:dyDescent="0.2">
      <c r="H39" s="36"/>
    </row>
    <row r="40" spans="1:8" x14ac:dyDescent="0.2">
      <c r="B40" s="37" t="s">
        <v>106</v>
      </c>
      <c r="C40" s="30" t="s">
        <v>107</v>
      </c>
      <c r="E40" s="30" t="s">
        <v>106</v>
      </c>
      <c r="G40" s="35">
        <v>714.89</v>
      </c>
      <c r="H40" s="36">
        <v>2.66</v>
      </c>
    </row>
    <row r="41" spans="1:8" ht="13.5" thickBot="1" x14ac:dyDescent="0.25">
      <c r="E41" s="38" t="s">
        <v>64</v>
      </c>
      <c r="G41" s="39">
        <v>714.89</v>
      </c>
      <c r="H41" s="40">
        <v>2.66</v>
      </c>
    </row>
    <row r="42" spans="1:8" ht="13.5" thickTop="1" x14ac:dyDescent="0.2">
      <c r="H42" s="36"/>
    </row>
    <row r="43" spans="1:8" x14ac:dyDescent="0.2">
      <c r="A43" s="46" t="s">
        <v>108</v>
      </c>
      <c r="G43" s="47">
        <v>88.54</v>
      </c>
      <c r="H43" s="45">
        <v>0.32</v>
      </c>
    </row>
    <row r="44" spans="1:8" x14ac:dyDescent="0.2">
      <c r="H44" s="36"/>
    </row>
    <row r="45" spans="1:8" ht="13.5" thickBot="1" x14ac:dyDescent="0.25">
      <c r="E45" s="38" t="s">
        <v>109</v>
      </c>
      <c r="G45" s="39">
        <v>26889.32</v>
      </c>
      <c r="H45" s="40">
        <v>100</v>
      </c>
    </row>
    <row r="46" spans="1:8" ht="13.5" thickTop="1" x14ac:dyDescent="0.2">
      <c r="H46" s="36"/>
    </row>
    <row r="47" spans="1:8" x14ac:dyDescent="0.2">
      <c r="A47" s="38" t="s">
        <v>110</v>
      </c>
      <c r="H47" s="36"/>
    </row>
    <row r="48" spans="1:8" x14ac:dyDescent="0.2">
      <c r="A48" s="30">
        <v>1</v>
      </c>
      <c r="B48" s="30" t="s">
        <v>1176</v>
      </c>
      <c r="H48" s="36"/>
    </row>
    <row r="49" spans="1:8" x14ac:dyDescent="0.2">
      <c r="H49" s="36"/>
    </row>
    <row r="50" spans="1:8" x14ac:dyDescent="0.2">
      <c r="A50" s="30">
        <v>2</v>
      </c>
      <c r="B50" s="30" t="s">
        <v>112</v>
      </c>
      <c r="H50" s="36"/>
    </row>
    <row r="51" spans="1:8" x14ac:dyDescent="0.2">
      <c r="H51" s="36"/>
    </row>
    <row r="52" spans="1:8" x14ac:dyDescent="0.2">
      <c r="A52" s="30">
        <v>3</v>
      </c>
      <c r="B52" s="30" t="s">
        <v>1975</v>
      </c>
      <c r="H52" s="36"/>
    </row>
    <row r="53" spans="1:8" x14ac:dyDescent="0.2">
      <c r="H53" s="36"/>
    </row>
    <row r="54" spans="1:8" x14ac:dyDescent="0.2">
      <c r="H54" s="36"/>
    </row>
    <row r="55" spans="1:8" x14ac:dyDescent="0.2">
      <c r="A55" s="26"/>
      <c r="B55" s="26"/>
      <c r="C55" s="26"/>
      <c r="D55" s="26"/>
      <c r="E55" s="26"/>
      <c r="F55" s="26"/>
      <c r="G55" s="28"/>
      <c r="H55" s="48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A70"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2.140625" style="30" bestFit="1" customWidth="1"/>
    <col min="5" max="5" width="20.42578125" style="30" bestFit="1" customWidth="1"/>
    <col min="6" max="6" width="7.85546875" style="30" bestFit="1" customWidth="1"/>
    <col min="7" max="7" width="13.28515625" style="35" customWidth="1"/>
    <col min="8" max="8" width="9.28515625" style="49" customWidth="1"/>
    <col min="9" max="16384" width="9.140625" style="30"/>
  </cols>
  <sheetData>
    <row r="1" spans="1:8" x14ac:dyDescent="0.2">
      <c r="A1" s="26"/>
      <c r="B1" s="26"/>
      <c r="C1" s="27" t="s">
        <v>1952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483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484</v>
      </c>
      <c r="B3" s="72"/>
      <c r="C3" s="72"/>
      <c r="H3" s="36"/>
    </row>
    <row r="4" spans="1:8" x14ac:dyDescent="0.2">
      <c r="B4" s="71" t="s">
        <v>9</v>
      </c>
      <c r="C4" s="72"/>
      <c r="H4" s="36"/>
    </row>
    <row r="5" spans="1:8" x14ac:dyDescent="0.2">
      <c r="B5" s="37" t="s">
        <v>106</v>
      </c>
      <c r="C5" s="30" t="s">
        <v>405</v>
      </c>
      <c r="D5" s="30" t="s">
        <v>1028</v>
      </c>
      <c r="E5" s="30" t="s">
        <v>1029</v>
      </c>
      <c r="F5" s="30">
        <v>760000</v>
      </c>
      <c r="G5" s="35">
        <v>11753.4</v>
      </c>
      <c r="H5" s="36">
        <v>8.7800000000000011</v>
      </c>
    </row>
    <row r="6" spans="1:8" x14ac:dyDescent="0.2">
      <c r="B6" s="37" t="s">
        <v>106</v>
      </c>
      <c r="C6" s="30" t="s">
        <v>1102</v>
      </c>
      <c r="D6" s="30" t="s">
        <v>1103</v>
      </c>
      <c r="E6" s="30" t="s">
        <v>1075</v>
      </c>
      <c r="F6" s="30">
        <v>2725586</v>
      </c>
      <c r="G6" s="35">
        <v>7577.13</v>
      </c>
      <c r="H6" s="36">
        <v>5.66</v>
      </c>
    </row>
    <row r="7" spans="1:8" x14ac:dyDescent="0.2">
      <c r="B7" s="37" t="s">
        <v>106</v>
      </c>
      <c r="C7" s="30" t="s">
        <v>19</v>
      </c>
      <c r="D7" s="30" t="s">
        <v>1030</v>
      </c>
      <c r="E7" s="30" t="s">
        <v>1029</v>
      </c>
      <c r="F7" s="30">
        <v>2385000</v>
      </c>
      <c r="G7" s="35">
        <v>6642.2300000000005</v>
      </c>
      <c r="H7" s="36">
        <v>4.9600000000000009</v>
      </c>
    </row>
    <row r="8" spans="1:8" x14ac:dyDescent="0.2">
      <c r="B8" s="37" t="s">
        <v>106</v>
      </c>
      <c r="C8" s="30" t="s">
        <v>411</v>
      </c>
      <c r="D8" s="30" t="s">
        <v>1055</v>
      </c>
      <c r="E8" s="30" t="s">
        <v>1029</v>
      </c>
      <c r="F8" s="30">
        <v>435000</v>
      </c>
      <c r="G8" s="35">
        <v>6285.53</v>
      </c>
      <c r="H8" s="36">
        <v>4.6900000000000004</v>
      </c>
    </row>
    <row r="9" spans="1:8" x14ac:dyDescent="0.2">
      <c r="B9" s="37" t="s">
        <v>106</v>
      </c>
      <c r="C9" s="30" t="s">
        <v>1034</v>
      </c>
      <c r="D9" s="30" t="s">
        <v>1035</v>
      </c>
      <c r="E9" s="30" t="s">
        <v>1036</v>
      </c>
      <c r="F9" s="30">
        <v>677370</v>
      </c>
      <c r="G9" s="35">
        <v>6224.6900000000005</v>
      </c>
      <c r="H9" s="36">
        <v>4.6500000000000004</v>
      </c>
    </row>
    <row r="10" spans="1:8" x14ac:dyDescent="0.2">
      <c r="B10" s="37" t="s">
        <v>106</v>
      </c>
      <c r="C10" s="30" t="s">
        <v>1090</v>
      </c>
      <c r="D10" s="30" t="s">
        <v>1091</v>
      </c>
      <c r="E10" s="30" t="s">
        <v>1092</v>
      </c>
      <c r="F10" s="30">
        <v>445500</v>
      </c>
      <c r="G10" s="35">
        <v>6215.62</v>
      </c>
      <c r="H10" s="36">
        <v>4.6400000000000006</v>
      </c>
    </row>
    <row r="11" spans="1:8" x14ac:dyDescent="0.2">
      <c r="B11" s="37" t="s">
        <v>106</v>
      </c>
      <c r="C11" s="30" t="s">
        <v>1040</v>
      </c>
      <c r="D11" s="30" t="s">
        <v>1041</v>
      </c>
      <c r="E11" s="30" t="s">
        <v>1042</v>
      </c>
      <c r="F11" s="30">
        <v>79000</v>
      </c>
      <c r="G11" s="35">
        <v>5154.63</v>
      </c>
      <c r="H11" s="36">
        <v>3.85</v>
      </c>
    </row>
    <row r="12" spans="1:8" x14ac:dyDescent="0.2">
      <c r="B12" s="37" t="s">
        <v>106</v>
      </c>
      <c r="C12" s="30" t="s">
        <v>1037</v>
      </c>
      <c r="D12" s="30" t="s">
        <v>1038</v>
      </c>
      <c r="E12" s="30" t="s">
        <v>1039</v>
      </c>
      <c r="F12" s="30">
        <v>250000</v>
      </c>
      <c r="G12" s="35">
        <v>4374.5</v>
      </c>
      <c r="H12" s="36">
        <v>3.27</v>
      </c>
    </row>
    <row r="13" spans="1:8" x14ac:dyDescent="0.2">
      <c r="B13" s="37" t="s">
        <v>106</v>
      </c>
      <c r="C13" s="30" t="s">
        <v>1206</v>
      </c>
      <c r="D13" s="30" t="s">
        <v>1207</v>
      </c>
      <c r="E13" s="30" t="s">
        <v>1042</v>
      </c>
      <c r="F13" s="30">
        <v>130000</v>
      </c>
      <c r="G13" s="35">
        <v>4314.18</v>
      </c>
      <c r="H13" s="36">
        <v>3.2199999999999998</v>
      </c>
    </row>
    <row r="14" spans="1:8" x14ac:dyDescent="0.2">
      <c r="B14" s="37" t="s">
        <v>106</v>
      </c>
      <c r="C14" s="30" t="s">
        <v>33</v>
      </c>
      <c r="D14" s="30" t="s">
        <v>1076</v>
      </c>
      <c r="E14" s="30" t="s">
        <v>1029</v>
      </c>
      <c r="F14" s="30">
        <v>770000</v>
      </c>
      <c r="G14" s="35">
        <v>3924.31</v>
      </c>
      <c r="H14" s="36">
        <v>2.93</v>
      </c>
    </row>
    <row r="15" spans="1:8" x14ac:dyDescent="0.2">
      <c r="B15" s="37" t="s">
        <v>106</v>
      </c>
      <c r="C15" s="30" t="s">
        <v>1270</v>
      </c>
      <c r="D15" s="30" t="s">
        <v>1271</v>
      </c>
      <c r="E15" s="30" t="s">
        <v>1065</v>
      </c>
      <c r="F15" s="30">
        <v>535000</v>
      </c>
      <c r="G15" s="35">
        <v>3434.4300000000003</v>
      </c>
      <c r="H15" s="36">
        <v>2.56</v>
      </c>
    </row>
    <row r="16" spans="1:8" x14ac:dyDescent="0.2">
      <c r="B16" s="37" t="s">
        <v>106</v>
      </c>
      <c r="C16" s="30" t="s">
        <v>1031</v>
      </c>
      <c r="D16" s="30" t="s">
        <v>1032</v>
      </c>
      <c r="E16" s="30" t="s">
        <v>1033</v>
      </c>
      <c r="F16" s="30">
        <v>753763</v>
      </c>
      <c r="G16" s="35">
        <v>3195.58</v>
      </c>
      <c r="H16" s="36">
        <v>2.39</v>
      </c>
    </row>
    <row r="17" spans="2:8" x14ac:dyDescent="0.2">
      <c r="B17" s="37" t="s">
        <v>106</v>
      </c>
      <c r="C17" s="30" t="s">
        <v>656</v>
      </c>
      <c r="D17" s="30" t="s">
        <v>1211</v>
      </c>
      <c r="E17" s="30" t="s">
        <v>1042</v>
      </c>
      <c r="F17" s="30">
        <v>1125000</v>
      </c>
      <c r="G17" s="35">
        <v>3150</v>
      </c>
      <c r="H17" s="36">
        <v>2.35</v>
      </c>
    </row>
    <row r="18" spans="2:8" x14ac:dyDescent="0.2">
      <c r="B18" s="37" t="s">
        <v>106</v>
      </c>
      <c r="C18" s="30" t="s">
        <v>1258</v>
      </c>
      <c r="D18" s="30" t="s">
        <v>1259</v>
      </c>
      <c r="E18" s="30" t="s">
        <v>1075</v>
      </c>
      <c r="F18" s="30">
        <v>78000</v>
      </c>
      <c r="G18" s="35">
        <v>2827.15</v>
      </c>
      <c r="H18" s="36">
        <v>2.11</v>
      </c>
    </row>
    <row r="19" spans="2:8" x14ac:dyDescent="0.2">
      <c r="B19" s="37" t="s">
        <v>106</v>
      </c>
      <c r="C19" s="30" t="s">
        <v>1204</v>
      </c>
      <c r="D19" s="30" t="s">
        <v>1205</v>
      </c>
      <c r="E19" s="30" t="s">
        <v>1092</v>
      </c>
      <c r="F19" s="30">
        <v>385000</v>
      </c>
      <c r="G19" s="35">
        <v>2769.11</v>
      </c>
      <c r="H19" s="36">
        <v>2.0699999999999998</v>
      </c>
    </row>
    <row r="20" spans="2:8" x14ac:dyDescent="0.2">
      <c r="B20" s="37" t="s">
        <v>106</v>
      </c>
      <c r="C20" s="30" t="s">
        <v>591</v>
      </c>
      <c r="D20" s="30" t="s">
        <v>1293</v>
      </c>
      <c r="E20" s="30" t="s">
        <v>1070</v>
      </c>
      <c r="F20" s="30">
        <v>63000</v>
      </c>
      <c r="G20" s="35">
        <v>2676.84</v>
      </c>
      <c r="H20" s="36">
        <v>2</v>
      </c>
    </row>
    <row r="21" spans="2:8" x14ac:dyDescent="0.2">
      <c r="B21" s="37" t="s">
        <v>106</v>
      </c>
      <c r="C21" s="30" t="s">
        <v>1419</v>
      </c>
      <c r="D21" s="30" t="s">
        <v>1420</v>
      </c>
      <c r="E21" s="30" t="s">
        <v>1070</v>
      </c>
      <c r="F21" s="30">
        <v>11900</v>
      </c>
      <c r="G21" s="35">
        <v>2283.3200000000002</v>
      </c>
      <c r="H21" s="36">
        <v>1.71</v>
      </c>
    </row>
    <row r="22" spans="2:8" x14ac:dyDescent="0.2">
      <c r="B22" s="37" t="s">
        <v>106</v>
      </c>
      <c r="C22" s="30" t="s">
        <v>1139</v>
      </c>
      <c r="D22" s="30" t="s">
        <v>1140</v>
      </c>
      <c r="E22" s="30" t="s">
        <v>1070</v>
      </c>
      <c r="F22" s="30">
        <v>303318</v>
      </c>
      <c r="G22" s="35">
        <v>2084.6999999999998</v>
      </c>
      <c r="H22" s="36">
        <v>1.56</v>
      </c>
    </row>
    <row r="23" spans="2:8" x14ac:dyDescent="0.2">
      <c r="B23" s="37" t="s">
        <v>106</v>
      </c>
      <c r="C23" s="30" t="s">
        <v>1056</v>
      </c>
      <c r="D23" s="30" t="s">
        <v>1057</v>
      </c>
      <c r="E23" s="30" t="s">
        <v>1058</v>
      </c>
      <c r="F23" s="30">
        <v>298754</v>
      </c>
      <c r="G23" s="35">
        <v>1982.98</v>
      </c>
      <c r="H23" s="36">
        <v>1.48</v>
      </c>
    </row>
    <row r="24" spans="2:8" x14ac:dyDescent="0.2">
      <c r="B24" s="37" t="s">
        <v>106</v>
      </c>
      <c r="C24" s="30" t="s">
        <v>60</v>
      </c>
      <c r="D24" s="30" t="s">
        <v>1054</v>
      </c>
      <c r="E24" s="30" t="s">
        <v>1029</v>
      </c>
      <c r="F24" s="30">
        <v>637500</v>
      </c>
      <c r="G24" s="35">
        <v>1847.16</v>
      </c>
      <c r="H24" s="36">
        <v>1.3800000000000001</v>
      </c>
    </row>
    <row r="25" spans="2:8" x14ac:dyDescent="0.2">
      <c r="B25" s="37" t="s">
        <v>106</v>
      </c>
      <c r="C25" s="30" t="s">
        <v>1049</v>
      </c>
      <c r="D25" s="30" t="s">
        <v>1050</v>
      </c>
      <c r="E25" s="30" t="s">
        <v>1051</v>
      </c>
      <c r="F25" s="30">
        <v>37790</v>
      </c>
      <c r="G25" s="35">
        <v>1832.13</v>
      </c>
      <c r="H25" s="36">
        <v>1.37</v>
      </c>
    </row>
    <row r="26" spans="2:8" x14ac:dyDescent="0.2">
      <c r="B26" s="37" t="s">
        <v>106</v>
      </c>
      <c r="C26" s="30" t="s">
        <v>342</v>
      </c>
      <c r="D26" s="30" t="s">
        <v>1087</v>
      </c>
      <c r="E26" s="30" t="s">
        <v>1029</v>
      </c>
      <c r="F26" s="30">
        <v>970000</v>
      </c>
      <c r="G26" s="35">
        <v>1819.24</v>
      </c>
      <c r="H26" s="36">
        <v>1.36</v>
      </c>
    </row>
    <row r="27" spans="2:8" x14ac:dyDescent="0.2">
      <c r="B27" s="37" t="s">
        <v>106</v>
      </c>
      <c r="C27" s="30" t="s">
        <v>1093</v>
      </c>
      <c r="D27" s="30" t="s">
        <v>1094</v>
      </c>
      <c r="E27" s="30" t="s">
        <v>1036</v>
      </c>
      <c r="F27" s="30">
        <v>220000</v>
      </c>
      <c r="G27" s="35">
        <v>1791.02</v>
      </c>
      <c r="H27" s="36">
        <v>1.34</v>
      </c>
    </row>
    <row r="28" spans="2:8" x14ac:dyDescent="0.2">
      <c r="B28" s="37" t="s">
        <v>106</v>
      </c>
      <c r="C28" s="30" t="s">
        <v>1890</v>
      </c>
      <c r="D28" s="30" t="s">
        <v>1891</v>
      </c>
      <c r="E28" s="30" t="s">
        <v>1051</v>
      </c>
      <c r="F28" s="30">
        <v>152087</v>
      </c>
      <c r="G28" s="35">
        <v>1655.16</v>
      </c>
      <c r="H28" s="36">
        <v>1.2400000000000002</v>
      </c>
    </row>
    <row r="29" spans="2:8" x14ac:dyDescent="0.2">
      <c r="B29" s="37" t="s">
        <v>106</v>
      </c>
      <c r="C29" s="30" t="s">
        <v>1104</v>
      </c>
      <c r="D29" s="30" t="s">
        <v>1105</v>
      </c>
      <c r="E29" s="30" t="s">
        <v>1078</v>
      </c>
      <c r="F29" s="30">
        <v>397128</v>
      </c>
      <c r="G29" s="35">
        <v>1612.3400000000001</v>
      </c>
      <c r="H29" s="36">
        <v>1.2</v>
      </c>
    </row>
    <row r="30" spans="2:8" x14ac:dyDescent="0.2">
      <c r="B30" s="37" t="s">
        <v>106</v>
      </c>
      <c r="C30" s="30" t="s">
        <v>1953</v>
      </c>
      <c r="D30" s="30" t="s">
        <v>1954</v>
      </c>
      <c r="E30" s="30" t="s">
        <v>1310</v>
      </c>
      <c r="F30" s="30">
        <v>35254</v>
      </c>
      <c r="G30" s="35">
        <v>1601.68</v>
      </c>
      <c r="H30" s="36">
        <v>1.2</v>
      </c>
    </row>
    <row r="31" spans="2:8" x14ac:dyDescent="0.2">
      <c r="B31" s="37" t="s">
        <v>106</v>
      </c>
      <c r="C31" s="30" t="s">
        <v>1350</v>
      </c>
      <c r="D31" s="30" t="s">
        <v>1351</v>
      </c>
      <c r="E31" s="30" t="s">
        <v>1081</v>
      </c>
      <c r="F31" s="30">
        <v>850000</v>
      </c>
      <c r="G31" s="35">
        <v>1555.08</v>
      </c>
      <c r="H31" s="36">
        <v>1.1600000000000001</v>
      </c>
    </row>
    <row r="32" spans="2:8" x14ac:dyDescent="0.2">
      <c r="B32" s="37" t="s">
        <v>106</v>
      </c>
      <c r="C32" s="30" t="s">
        <v>1124</v>
      </c>
      <c r="D32" s="30" t="s">
        <v>1125</v>
      </c>
      <c r="E32" s="30" t="s">
        <v>1078</v>
      </c>
      <c r="F32" s="30">
        <v>896154</v>
      </c>
      <c r="G32" s="35">
        <v>1488.96</v>
      </c>
      <c r="H32" s="36">
        <v>1.1100000000000001</v>
      </c>
    </row>
    <row r="33" spans="2:8" x14ac:dyDescent="0.2">
      <c r="B33" s="37" t="s">
        <v>106</v>
      </c>
      <c r="C33" s="30" t="s">
        <v>1114</v>
      </c>
      <c r="D33" s="30" t="s">
        <v>1115</v>
      </c>
      <c r="E33" s="30" t="s">
        <v>1061</v>
      </c>
      <c r="F33" s="30">
        <v>373125</v>
      </c>
      <c r="G33" s="35">
        <v>1420.1100000000001</v>
      </c>
      <c r="H33" s="36">
        <v>1.06</v>
      </c>
    </row>
    <row r="34" spans="2:8" x14ac:dyDescent="0.2">
      <c r="B34" s="37" t="s">
        <v>106</v>
      </c>
      <c r="C34" s="30" t="s">
        <v>1486</v>
      </c>
      <c r="D34" s="30" t="s">
        <v>1487</v>
      </c>
      <c r="E34" s="30" t="s">
        <v>1075</v>
      </c>
      <c r="F34" s="30">
        <v>21178</v>
      </c>
      <c r="G34" s="35">
        <v>1418.45</v>
      </c>
      <c r="H34" s="36">
        <v>1.06</v>
      </c>
    </row>
    <row r="35" spans="2:8" x14ac:dyDescent="0.2">
      <c r="B35" s="37" t="s">
        <v>106</v>
      </c>
      <c r="C35" s="30" t="s">
        <v>1128</v>
      </c>
      <c r="D35" s="30" t="s">
        <v>1129</v>
      </c>
      <c r="E35" s="30" t="s">
        <v>1036</v>
      </c>
      <c r="F35" s="30">
        <v>240000</v>
      </c>
      <c r="G35" s="35">
        <v>1405.68</v>
      </c>
      <c r="H35" s="36">
        <v>1.05</v>
      </c>
    </row>
    <row r="36" spans="2:8" x14ac:dyDescent="0.2">
      <c r="B36" s="37" t="s">
        <v>106</v>
      </c>
      <c r="C36" s="30" t="s">
        <v>1137</v>
      </c>
      <c r="D36" s="30" t="s">
        <v>1138</v>
      </c>
      <c r="E36" s="30" t="s">
        <v>1101</v>
      </c>
      <c r="F36" s="30">
        <v>345387</v>
      </c>
      <c r="G36" s="35">
        <v>1379.13</v>
      </c>
      <c r="H36" s="36">
        <v>1.03</v>
      </c>
    </row>
    <row r="37" spans="2:8" x14ac:dyDescent="0.2">
      <c r="B37" s="37" t="s">
        <v>106</v>
      </c>
      <c r="C37" s="30" t="s">
        <v>1126</v>
      </c>
      <c r="D37" s="30" t="s">
        <v>1127</v>
      </c>
      <c r="E37" s="30" t="s">
        <v>1036</v>
      </c>
      <c r="F37" s="30">
        <v>60000</v>
      </c>
      <c r="G37" s="35">
        <v>1363.89</v>
      </c>
      <c r="H37" s="36">
        <v>1.02</v>
      </c>
    </row>
    <row r="38" spans="2:8" x14ac:dyDescent="0.2">
      <c r="B38" s="37" t="s">
        <v>106</v>
      </c>
      <c r="C38" s="30" t="s">
        <v>331</v>
      </c>
      <c r="D38" s="30" t="s">
        <v>1120</v>
      </c>
      <c r="E38" s="30" t="s">
        <v>1078</v>
      </c>
      <c r="F38" s="30">
        <v>130000</v>
      </c>
      <c r="G38" s="35">
        <v>1350.25</v>
      </c>
      <c r="H38" s="36">
        <v>1.0100000000000002</v>
      </c>
    </row>
    <row r="39" spans="2:8" x14ac:dyDescent="0.2">
      <c r="B39" s="37" t="s">
        <v>106</v>
      </c>
      <c r="C39" s="30" t="s">
        <v>1046</v>
      </c>
      <c r="D39" s="30" t="s">
        <v>1047</v>
      </c>
      <c r="E39" s="30" t="s">
        <v>1048</v>
      </c>
      <c r="F39" s="30">
        <v>107803</v>
      </c>
      <c r="G39" s="35">
        <v>1329.48</v>
      </c>
      <c r="H39" s="36">
        <v>0.9900000000000001</v>
      </c>
    </row>
    <row r="40" spans="2:8" x14ac:dyDescent="0.2">
      <c r="B40" s="37" t="s">
        <v>106</v>
      </c>
      <c r="C40" s="30" t="s">
        <v>1225</v>
      </c>
      <c r="D40" s="30" t="s">
        <v>1226</v>
      </c>
      <c r="E40" s="30" t="s">
        <v>1033</v>
      </c>
      <c r="F40" s="30">
        <v>125000</v>
      </c>
      <c r="G40" s="35">
        <v>1322.13</v>
      </c>
      <c r="H40" s="36">
        <v>0.9900000000000001</v>
      </c>
    </row>
    <row r="41" spans="2:8" x14ac:dyDescent="0.2">
      <c r="B41" s="37" t="s">
        <v>106</v>
      </c>
      <c r="C41" s="30" t="s">
        <v>1281</v>
      </c>
      <c r="D41" s="30" t="s">
        <v>1282</v>
      </c>
      <c r="E41" s="30" t="s">
        <v>1065</v>
      </c>
      <c r="F41" s="30">
        <v>300000</v>
      </c>
      <c r="G41" s="35">
        <v>1320.75</v>
      </c>
      <c r="H41" s="36">
        <v>0.9900000000000001</v>
      </c>
    </row>
    <row r="42" spans="2:8" x14ac:dyDescent="0.2">
      <c r="B42" s="37" t="s">
        <v>106</v>
      </c>
      <c r="C42" s="30" t="s">
        <v>1202</v>
      </c>
      <c r="D42" s="30" t="s">
        <v>1203</v>
      </c>
      <c r="E42" s="30" t="s">
        <v>1199</v>
      </c>
      <c r="F42" s="30">
        <v>800000</v>
      </c>
      <c r="G42" s="35">
        <v>1316</v>
      </c>
      <c r="H42" s="36">
        <v>0.98</v>
      </c>
    </row>
    <row r="43" spans="2:8" x14ac:dyDescent="0.2">
      <c r="B43" s="37" t="s">
        <v>106</v>
      </c>
      <c r="C43" s="30" t="s">
        <v>1214</v>
      </c>
      <c r="D43" s="30" t="s">
        <v>1215</v>
      </c>
      <c r="E43" s="30" t="s">
        <v>1036</v>
      </c>
      <c r="F43" s="30">
        <v>310000</v>
      </c>
      <c r="G43" s="35">
        <v>1292.55</v>
      </c>
      <c r="H43" s="36">
        <v>0.97</v>
      </c>
    </row>
    <row r="44" spans="2:8" x14ac:dyDescent="0.2">
      <c r="B44" s="37" t="s">
        <v>106</v>
      </c>
      <c r="C44" s="30" t="s">
        <v>1955</v>
      </c>
      <c r="D44" s="30" t="s">
        <v>1956</v>
      </c>
      <c r="E44" s="30" t="s">
        <v>1065</v>
      </c>
      <c r="F44" s="30">
        <v>30763</v>
      </c>
      <c r="G44" s="35">
        <v>1289.75</v>
      </c>
      <c r="H44" s="36">
        <v>0.96000000000000008</v>
      </c>
    </row>
    <row r="45" spans="2:8" x14ac:dyDescent="0.2">
      <c r="B45" s="37" t="s">
        <v>106</v>
      </c>
      <c r="C45" s="30" t="s">
        <v>1063</v>
      </c>
      <c r="D45" s="30" t="s">
        <v>1064</v>
      </c>
      <c r="E45" s="30" t="s">
        <v>1065</v>
      </c>
      <c r="F45" s="30">
        <v>119500</v>
      </c>
      <c r="G45" s="35">
        <v>1282.06</v>
      </c>
      <c r="H45" s="36">
        <v>0.96000000000000008</v>
      </c>
    </row>
    <row r="46" spans="2:8" x14ac:dyDescent="0.2">
      <c r="B46" s="37" t="s">
        <v>106</v>
      </c>
      <c r="C46" s="30" t="s">
        <v>1059</v>
      </c>
      <c r="D46" s="30" t="s">
        <v>1060</v>
      </c>
      <c r="E46" s="30" t="s">
        <v>1061</v>
      </c>
      <c r="F46" s="30">
        <v>137000</v>
      </c>
      <c r="G46" s="35">
        <v>1262.8</v>
      </c>
      <c r="H46" s="36">
        <v>0.94000000000000006</v>
      </c>
    </row>
    <row r="47" spans="2:8" x14ac:dyDescent="0.2">
      <c r="B47" s="37" t="s">
        <v>106</v>
      </c>
      <c r="C47" s="30" t="s">
        <v>1957</v>
      </c>
      <c r="D47" s="30" t="s">
        <v>1958</v>
      </c>
      <c r="E47" s="30" t="s">
        <v>1045</v>
      </c>
      <c r="F47" s="30">
        <v>1775</v>
      </c>
      <c r="G47" s="35">
        <v>1205.3900000000001</v>
      </c>
      <c r="H47" s="36">
        <v>0.90000000000000013</v>
      </c>
    </row>
    <row r="48" spans="2:8" x14ac:dyDescent="0.2">
      <c r="B48" s="37" t="s">
        <v>106</v>
      </c>
      <c r="C48" s="30" t="s">
        <v>1097</v>
      </c>
      <c r="D48" s="30" t="s">
        <v>1098</v>
      </c>
      <c r="E48" s="30" t="s">
        <v>1065</v>
      </c>
      <c r="F48" s="30">
        <v>88800</v>
      </c>
      <c r="G48" s="35">
        <v>1188.45</v>
      </c>
      <c r="H48" s="36">
        <v>0.89</v>
      </c>
    </row>
    <row r="49" spans="2:8" x14ac:dyDescent="0.2">
      <c r="B49" s="37" t="s">
        <v>106</v>
      </c>
      <c r="C49" s="30" t="s">
        <v>1959</v>
      </c>
      <c r="D49" s="30" t="s">
        <v>1960</v>
      </c>
      <c r="E49" s="30" t="s">
        <v>1081</v>
      </c>
      <c r="F49" s="30">
        <v>173417</v>
      </c>
      <c r="G49" s="35">
        <v>1154</v>
      </c>
      <c r="H49" s="36">
        <v>0.86</v>
      </c>
    </row>
    <row r="50" spans="2:8" x14ac:dyDescent="0.2">
      <c r="B50" s="37" t="s">
        <v>106</v>
      </c>
      <c r="C50" s="30" t="s">
        <v>1043</v>
      </c>
      <c r="D50" s="30" t="s">
        <v>1044</v>
      </c>
      <c r="E50" s="30" t="s">
        <v>1045</v>
      </c>
      <c r="F50" s="30">
        <v>273750</v>
      </c>
      <c r="G50" s="35">
        <v>1098.42</v>
      </c>
      <c r="H50" s="36">
        <v>0.82000000000000006</v>
      </c>
    </row>
    <row r="51" spans="2:8" x14ac:dyDescent="0.2">
      <c r="B51" s="37" t="s">
        <v>106</v>
      </c>
      <c r="C51" s="30" t="s">
        <v>475</v>
      </c>
      <c r="D51" s="30" t="s">
        <v>1119</v>
      </c>
      <c r="E51" s="30" t="s">
        <v>1029</v>
      </c>
      <c r="F51" s="30">
        <v>194393</v>
      </c>
      <c r="G51" s="35">
        <v>1097.25</v>
      </c>
      <c r="H51" s="36">
        <v>0.82000000000000006</v>
      </c>
    </row>
    <row r="52" spans="2:8" x14ac:dyDescent="0.2">
      <c r="B52" s="37" t="s">
        <v>106</v>
      </c>
      <c r="C52" s="30" t="s">
        <v>1082</v>
      </c>
      <c r="D52" s="30" t="s">
        <v>1083</v>
      </c>
      <c r="E52" s="30" t="s">
        <v>1065</v>
      </c>
      <c r="F52" s="30">
        <v>200000</v>
      </c>
      <c r="G52" s="35">
        <v>1039.8</v>
      </c>
      <c r="H52" s="36">
        <v>0.78</v>
      </c>
    </row>
    <row r="53" spans="2:8" x14ac:dyDescent="0.2">
      <c r="B53" s="37" t="s">
        <v>106</v>
      </c>
      <c r="C53" s="30" t="s">
        <v>1071</v>
      </c>
      <c r="D53" s="30" t="s">
        <v>1072</v>
      </c>
      <c r="E53" s="30" t="s">
        <v>1061</v>
      </c>
      <c r="F53" s="30">
        <v>188000</v>
      </c>
      <c r="G53" s="35">
        <v>990.48</v>
      </c>
      <c r="H53" s="36">
        <v>0.74</v>
      </c>
    </row>
    <row r="54" spans="2:8" x14ac:dyDescent="0.2">
      <c r="B54" s="37" t="s">
        <v>106</v>
      </c>
      <c r="C54" s="30" t="s">
        <v>1108</v>
      </c>
      <c r="D54" s="30" t="s">
        <v>1109</v>
      </c>
      <c r="E54" s="30" t="s">
        <v>1086</v>
      </c>
      <c r="F54" s="30">
        <v>116954</v>
      </c>
      <c r="G54" s="35">
        <v>937.5</v>
      </c>
      <c r="H54" s="36">
        <v>0.70000000000000007</v>
      </c>
    </row>
    <row r="55" spans="2:8" x14ac:dyDescent="0.2">
      <c r="B55" s="37" t="s">
        <v>106</v>
      </c>
      <c r="C55" s="30" t="s">
        <v>1961</v>
      </c>
      <c r="D55" s="30" t="s">
        <v>1962</v>
      </c>
      <c r="E55" s="30" t="s">
        <v>1048</v>
      </c>
      <c r="F55" s="30">
        <v>75000</v>
      </c>
      <c r="G55" s="35">
        <v>719.93000000000006</v>
      </c>
      <c r="H55" s="36">
        <v>0.54</v>
      </c>
    </row>
    <row r="56" spans="2:8" x14ac:dyDescent="0.2">
      <c r="B56" s="37" t="s">
        <v>106</v>
      </c>
      <c r="C56" s="30" t="s">
        <v>1256</v>
      </c>
      <c r="D56" s="30" t="s">
        <v>1257</v>
      </c>
      <c r="E56" s="30" t="s">
        <v>1075</v>
      </c>
      <c r="F56" s="30">
        <v>25000</v>
      </c>
      <c r="G56" s="35">
        <v>280.11</v>
      </c>
      <c r="H56" s="36">
        <v>0.21000000000000002</v>
      </c>
    </row>
    <row r="57" spans="2:8" x14ac:dyDescent="0.2">
      <c r="B57" s="37" t="s">
        <v>106</v>
      </c>
      <c r="C57" s="30" t="s">
        <v>54</v>
      </c>
      <c r="D57" s="30" t="s">
        <v>1077</v>
      </c>
      <c r="E57" s="30" t="s">
        <v>1078</v>
      </c>
      <c r="F57" s="30">
        <v>13000</v>
      </c>
      <c r="G57" s="35">
        <v>199.83</v>
      </c>
      <c r="H57" s="36">
        <v>0.15</v>
      </c>
    </row>
    <row r="58" spans="2:8" ht="13.5" thickBot="1" x14ac:dyDescent="0.25">
      <c r="E58" s="38" t="s">
        <v>64</v>
      </c>
      <c r="G58" s="39">
        <v>130737.29</v>
      </c>
      <c r="H58" s="40">
        <v>97.66</v>
      </c>
    </row>
    <row r="59" spans="2:8" ht="13.5" thickTop="1" x14ac:dyDescent="0.2">
      <c r="B59" s="73" t="s">
        <v>1158</v>
      </c>
      <c r="C59" s="72"/>
      <c r="H59" s="36"/>
    </row>
    <row r="60" spans="2:8" x14ac:dyDescent="0.2">
      <c r="B60" s="71" t="s">
        <v>9</v>
      </c>
      <c r="C60" s="72"/>
      <c r="H60" s="36"/>
    </row>
    <row r="61" spans="2:8" x14ac:dyDescent="0.2">
      <c r="B61" s="37" t="s">
        <v>106</v>
      </c>
      <c r="C61" s="30" t="s">
        <v>54</v>
      </c>
      <c r="D61" s="30" t="s">
        <v>1159</v>
      </c>
      <c r="E61" s="30" t="s">
        <v>1078</v>
      </c>
      <c r="F61" s="30">
        <v>357700</v>
      </c>
      <c r="G61" s="35">
        <v>717.9</v>
      </c>
      <c r="H61" s="36">
        <v>0.54</v>
      </c>
    </row>
    <row r="62" spans="2:8" ht="13.5" thickBot="1" x14ac:dyDescent="0.25">
      <c r="E62" s="38" t="s">
        <v>64</v>
      </c>
      <c r="G62" s="42">
        <v>717.9</v>
      </c>
      <c r="H62" s="43">
        <v>0.54</v>
      </c>
    </row>
    <row r="63" spans="2:8" ht="13.5" thickTop="1" x14ac:dyDescent="0.2">
      <c r="B63" s="73" t="s">
        <v>485</v>
      </c>
      <c r="C63" s="72"/>
      <c r="H63" s="36"/>
    </row>
    <row r="64" spans="2:8" x14ac:dyDescent="0.2">
      <c r="C64" s="30" t="s">
        <v>1634</v>
      </c>
      <c r="D64" s="30" t="s">
        <v>1060</v>
      </c>
      <c r="E64" s="30" t="s">
        <v>106</v>
      </c>
      <c r="F64" s="30">
        <v>50000</v>
      </c>
      <c r="G64" s="35">
        <v>464.07500000000005</v>
      </c>
      <c r="H64" s="36">
        <v>0.35000000000000003</v>
      </c>
    </row>
    <row r="65" spans="1:8" ht="13.5" thickBot="1" x14ac:dyDescent="0.25">
      <c r="E65" s="38" t="s">
        <v>64</v>
      </c>
      <c r="G65" s="39">
        <v>464.07499999999999</v>
      </c>
      <c r="H65" s="40">
        <v>0.35</v>
      </c>
    </row>
    <row r="66" spans="1:8" ht="13.5" thickTop="1" x14ac:dyDescent="0.2">
      <c r="H66" s="36"/>
    </row>
    <row r="67" spans="1:8" x14ac:dyDescent="0.2">
      <c r="A67" s="71" t="s">
        <v>7</v>
      </c>
      <c r="B67" s="72"/>
      <c r="C67" s="72"/>
      <c r="H67" s="36"/>
    </row>
    <row r="68" spans="1:8" x14ac:dyDescent="0.2">
      <c r="B68" s="73" t="s">
        <v>8</v>
      </c>
      <c r="C68" s="72"/>
      <c r="H68" s="36"/>
    </row>
    <row r="69" spans="1:8" x14ac:dyDescent="0.2">
      <c r="B69" s="71" t="s">
        <v>9</v>
      </c>
      <c r="C69" s="72"/>
      <c r="H69" s="36"/>
    </row>
    <row r="70" spans="1:8" x14ac:dyDescent="0.2">
      <c r="B70" s="41">
        <v>9.2999999999999999E-2</v>
      </c>
      <c r="C70" s="30" t="s">
        <v>1873</v>
      </c>
      <c r="D70" s="30" t="s">
        <v>1878</v>
      </c>
      <c r="E70" s="30" t="s">
        <v>275</v>
      </c>
      <c r="F70" s="30">
        <v>45500</v>
      </c>
      <c r="G70" s="35">
        <v>4.59</v>
      </c>
      <c r="H70" s="36">
        <v>0</v>
      </c>
    </row>
    <row r="71" spans="1:8" x14ac:dyDescent="0.2">
      <c r="B71" s="41">
        <v>9.4E-2</v>
      </c>
      <c r="C71" s="30" t="s">
        <v>1873</v>
      </c>
      <c r="D71" s="30" t="s">
        <v>1879</v>
      </c>
      <c r="E71" s="30" t="s">
        <v>275</v>
      </c>
      <c r="F71" s="30">
        <v>26000</v>
      </c>
      <c r="G71" s="35">
        <v>2.65</v>
      </c>
      <c r="H71" s="36">
        <v>0</v>
      </c>
    </row>
    <row r="72" spans="1:8" x14ac:dyDescent="0.2">
      <c r="B72" s="41">
        <v>9.5000000000000001E-2</v>
      </c>
      <c r="C72" s="30" t="s">
        <v>1873</v>
      </c>
      <c r="D72" s="30" t="s">
        <v>1880</v>
      </c>
      <c r="E72" s="30" t="s">
        <v>275</v>
      </c>
      <c r="F72" s="30">
        <v>19500</v>
      </c>
      <c r="G72" s="35">
        <v>2.0100000000000002</v>
      </c>
      <c r="H72" s="36">
        <v>0</v>
      </c>
    </row>
    <row r="73" spans="1:8" ht="13.5" thickBot="1" x14ac:dyDescent="0.25">
      <c r="E73" s="38" t="s">
        <v>64</v>
      </c>
      <c r="G73" s="42">
        <v>9.25</v>
      </c>
      <c r="H73" s="43">
        <v>0</v>
      </c>
    </row>
    <row r="74" spans="1:8" ht="13.5" thickTop="1" x14ac:dyDescent="0.2">
      <c r="H74" s="36"/>
    </row>
    <row r="75" spans="1:8" x14ac:dyDescent="0.2">
      <c r="B75" s="74" t="s">
        <v>1251</v>
      </c>
      <c r="C75" s="75"/>
      <c r="H75" s="36"/>
    </row>
    <row r="76" spans="1:8" x14ac:dyDescent="0.2">
      <c r="B76" s="73" t="s">
        <v>831</v>
      </c>
      <c r="C76" s="72"/>
      <c r="E76" s="38" t="s">
        <v>832</v>
      </c>
      <c r="H76" s="36"/>
    </row>
    <row r="77" spans="1:8" x14ac:dyDescent="0.2">
      <c r="C77" s="30" t="s">
        <v>33</v>
      </c>
      <c r="E77" s="30" t="s">
        <v>1963</v>
      </c>
      <c r="G77" s="35">
        <v>250</v>
      </c>
      <c r="H77" s="36">
        <v>0.19</v>
      </c>
    </row>
    <row r="78" spans="1:8" x14ac:dyDescent="0.2">
      <c r="C78" s="30" t="s">
        <v>33</v>
      </c>
      <c r="E78" s="30" t="s">
        <v>1922</v>
      </c>
      <c r="G78" s="35">
        <v>250</v>
      </c>
      <c r="H78" s="36">
        <v>0.19</v>
      </c>
    </row>
    <row r="79" spans="1:8" x14ac:dyDescent="0.2">
      <c r="C79" s="30" t="s">
        <v>33</v>
      </c>
      <c r="E79" s="30" t="s">
        <v>1711</v>
      </c>
      <c r="G79" s="35">
        <v>150</v>
      </c>
      <c r="H79" s="36">
        <v>0.11</v>
      </c>
    </row>
    <row r="80" spans="1:8" ht="13.5" thickBot="1" x14ac:dyDescent="0.25">
      <c r="E80" s="38" t="s">
        <v>64</v>
      </c>
      <c r="G80" s="39">
        <v>650</v>
      </c>
      <c r="H80" s="40">
        <v>0.49</v>
      </c>
    </row>
    <row r="81" spans="1:8" ht="13.5" thickTop="1" x14ac:dyDescent="0.2">
      <c r="E81" s="38"/>
      <c r="G81" s="44"/>
      <c r="H81" s="45"/>
    </row>
    <row r="82" spans="1:8" x14ac:dyDescent="0.2">
      <c r="B82" s="37" t="s">
        <v>106</v>
      </c>
      <c r="C82" s="30" t="s">
        <v>107</v>
      </c>
      <c r="E82" s="30" t="s">
        <v>106</v>
      </c>
      <c r="G82" s="35">
        <v>2049.69</v>
      </c>
      <c r="H82" s="36">
        <v>1.53</v>
      </c>
    </row>
    <row r="83" spans="1:8" ht="13.5" thickBot="1" x14ac:dyDescent="0.25">
      <c r="E83" s="38" t="s">
        <v>64</v>
      </c>
      <c r="G83" s="39">
        <f>+G82</f>
        <v>2049.69</v>
      </c>
      <c r="H83" s="40">
        <f>+H82</f>
        <v>1.53</v>
      </c>
    </row>
    <row r="84" spans="1:8" ht="13.5" thickTop="1" x14ac:dyDescent="0.2">
      <c r="H84" s="36"/>
    </row>
    <row r="85" spans="1:8" x14ac:dyDescent="0.2">
      <c r="A85" s="46" t="s">
        <v>108</v>
      </c>
      <c r="G85" s="47">
        <v>-714.51</v>
      </c>
      <c r="H85" s="45">
        <v>-0.56999999999999995</v>
      </c>
    </row>
    <row r="86" spans="1:8" x14ac:dyDescent="0.2">
      <c r="H86" s="36"/>
    </row>
    <row r="87" spans="1:8" ht="13.5" thickBot="1" x14ac:dyDescent="0.25">
      <c r="E87" s="38" t="s">
        <v>109</v>
      </c>
      <c r="G87" s="39">
        <v>133913.70000000001</v>
      </c>
      <c r="H87" s="40">
        <v>100</v>
      </c>
    </row>
    <row r="88" spans="1:8" ht="13.5" thickTop="1" x14ac:dyDescent="0.2">
      <c r="H88" s="36"/>
    </row>
    <row r="89" spans="1:8" x14ac:dyDescent="0.2">
      <c r="A89" s="38" t="s">
        <v>110</v>
      </c>
      <c r="H89" s="36"/>
    </row>
    <row r="90" spans="1:8" x14ac:dyDescent="0.2">
      <c r="A90" s="30">
        <v>1</v>
      </c>
      <c r="B90" s="30" t="s">
        <v>1176</v>
      </c>
      <c r="H90" s="36"/>
    </row>
    <row r="91" spans="1:8" x14ac:dyDescent="0.2">
      <c r="H91" s="36"/>
    </row>
    <row r="92" spans="1:8" x14ac:dyDescent="0.2">
      <c r="A92" s="30">
        <v>2</v>
      </c>
      <c r="B92" s="30" t="s">
        <v>112</v>
      </c>
      <c r="H92" s="36"/>
    </row>
    <row r="93" spans="1:8" x14ac:dyDescent="0.2">
      <c r="H93" s="36"/>
    </row>
    <row r="94" spans="1:8" x14ac:dyDescent="0.2">
      <c r="A94" s="30">
        <v>3</v>
      </c>
      <c r="B94" s="30" t="s">
        <v>1964</v>
      </c>
      <c r="H94" s="36"/>
    </row>
    <row r="95" spans="1:8" x14ac:dyDescent="0.2">
      <c r="H95" s="36"/>
    </row>
    <row r="96" spans="1:8" x14ac:dyDescent="0.2">
      <c r="A96" s="30">
        <v>4</v>
      </c>
      <c r="B96" s="30" t="s">
        <v>113</v>
      </c>
      <c r="H96" s="36"/>
    </row>
    <row r="97" spans="1:8" x14ac:dyDescent="0.2">
      <c r="B97" s="30" t="s">
        <v>114</v>
      </c>
      <c r="H97" s="36"/>
    </row>
    <row r="98" spans="1:8" x14ac:dyDescent="0.2">
      <c r="B98" s="30" t="s">
        <v>115</v>
      </c>
      <c r="H98" s="36"/>
    </row>
    <row r="99" spans="1:8" x14ac:dyDescent="0.2">
      <c r="A99" s="26"/>
      <c r="B99" s="26"/>
      <c r="C99" s="26"/>
      <c r="D99" s="26"/>
      <c r="E99" s="26"/>
      <c r="F99" s="26"/>
      <c r="G99" s="28"/>
      <c r="H99" s="48"/>
    </row>
  </sheetData>
  <mergeCells count="11">
    <mergeCell ref="A67:C67"/>
    <mergeCell ref="B68:C68"/>
    <mergeCell ref="B69:C69"/>
    <mergeCell ref="B75:C75"/>
    <mergeCell ref="B76:C76"/>
    <mergeCell ref="A2:C2"/>
    <mergeCell ref="A3:C3"/>
    <mergeCell ref="B4:C4"/>
    <mergeCell ref="B59:C59"/>
    <mergeCell ref="B60:C60"/>
    <mergeCell ref="B63:C6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F21" sqref="F2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990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9.2499999999999999E-2</v>
      </c>
      <c r="C6" s="5" t="s">
        <v>766</v>
      </c>
      <c r="D6" s="5" t="s">
        <v>767</v>
      </c>
      <c r="E6" s="5" t="s">
        <v>275</v>
      </c>
      <c r="F6" s="5">
        <v>200</v>
      </c>
      <c r="G6" s="10">
        <v>2007.99</v>
      </c>
      <c r="H6" s="11">
        <v>9.35</v>
      </c>
    </row>
    <row r="7" spans="1:8" x14ac:dyDescent="0.15">
      <c r="B7" s="12">
        <v>0.1</v>
      </c>
      <c r="C7" s="5" t="s">
        <v>362</v>
      </c>
      <c r="D7" s="5" t="s">
        <v>991</v>
      </c>
      <c r="E7" s="5" t="s">
        <v>40</v>
      </c>
      <c r="F7" s="5">
        <v>19</v>
      </c>
      <c r="G7" s="10">
        <v>1935.99</v>
      </c>
      <c r="H7" s="11">
        <v>9.01</v>
      </c>
    </row>
    <row r="8" spans="1:8" x14ac:dyDescent="0.15">
      <c r="B8" s="12">
        <v>0.105</v>
      </c>
      <c r="C8" s="5" t="s">
        <v>340</v>
      </c>
      <c r="D8" s="5" t="s">
        <v>810</v>
      </c>
      <c r="E8" s="5" t="s">
        <v>40</v>
      </c>
      <c r="F8" s="5">
        <v>190</v>
      </c>
      <c r="G8" s="10">
        <v>1931.64</v>
      </c>
      <c r="H8" s="11">
        <v>8.99</v>
      </c>
    </row>
    <row r="9" spans="1:8" x14ac:dyDescent="0.15">
      <c r="B9" s="12">
        <v>8.4000000000000005E-2</v>
      </c>
      <c r="C9" s="5" t="s">
        <v>125</v>
      </c>
      <c r="D9" s="5" t="s">
        <v>148</v>
      </c>
      <c r="E9" s="5" t="s">
        <v>121</v>
      </c>
      <c r="F9" s="5">
        <v>150</v>
      </c>
      <c r="G9" s="10">
        <v>1525.57</v>
      </c>
      <c r="H9" s="11">
        <v>7.1000000000000005</v>
      </c>
    </row>
    <row r="10" spans="1:8" x14ac:dyDescent="0.15">
      <c r="B10" s="12">
        <v>8.3199999999999996E-2</v>
      </c>
      <c r="C10" s="5" t="s">
        <v>163</v>
      </c>
      <c r="D10" s="5" t="s">
        <v>491</v>
      </c>
      <c r="E10" s="5" t="s">
        <v>134</v>
      </c>
      <c r="F10" s="5">
        <v>150</v>
      </c>
      <c r="G10" s="10">
        <v>1515.31</v>
      </c>
      <c r="H10" s="11">
        <v>7.0500000000000007</v>
      </c>
    </row>
    <row r="11" spans="1:8" x14ac:dyDescent="0.15">
      <c r="B11" s="12">
        <v>9.1499999999999998E-2</v>
      </c>
      <c r="C11" s="5" t="s">
        <v>753</v>
      </c>
      <c r="D11" s="5" t="s">
        <v>992</v>
      </c>
      <c r="E11" s="5" t="s">
        <v>315</v>
      </c>
      <c r="F11" s="5">
        <v>138</v>
      </c>
      <c r="G11" s="10">
        <v>1406.27</v>
      </c>
      <c r="H11" s="11">
        <v>6.5500000000000007</v>
      </c>
    </row>
    <row r="12" spans="1:8" x14ac:dyDescent="0.15">
      <c r="B12" s="12">
        <v>9.9099999999999994E-2</v>
      </c>
      <c r="C12" s="5" t="s">
        <v>327</v>
      </c>
      <c r="D12" s="5" t="s">
        <v>769</v>
      </c>
      <c r="E12" s="5" t="s">
        <v>275</v>
      </c>
      <c r="F12" s="5">
        <v>100</v>
      </c>
      <c r="G12" s="10">
        <v>1023.13</v>
      </c>
      <c r="H12" s="11">
        <v>4.7600000000000007</v>
      </c>
    </row>
    <row r="13" spans="1:8" x14ac:dyDescent="0.15">
      <c r="B13" s="12">
        <v>9.0999999999999998E-2</v>
      </c>
      <c r="C13" s="5" t="s">
        <v>349</v>
      </c>
      <c r="D13" s="5" t="s">
        <v>675</v>
      </c>
      <c r="E13" s="5" t="s">
        <v>134</v>
      </c>
      <c r="F13" s="5">
        <v>93</v>
      </c>
      <c r="G13" s="10">
        <v>938.24</v>
      </c>
      <c r="H13" s="11">
        <v>4.37</v>
      </c>
    </row>
    <row r="14" spans="1:8" x14ac:dyDescent="0.15">
      <c r="B14" s="12">
        <v>9.0999999999999998E-2</v>
      </c>
      <c r="C14" s="5" t="s">
        <v>349</v>
      </c>
      <c r="D14" s="5" t="s">
        <v>773</v>
      </c>
      <c r="E14" s="5" t="s">
        <v>134</v>
      </c>
      <c r="F14" s="5">
        <v>70</v>
      </c>
      <c r="G14" s="10">
        <v>706.2</v>
      </c>
      <c r="H14" s="11">
        <v>3.29</v>
      </c>
    </row>
    <row r="15" spans="1:8" x14ac:dyDescent="0.15">
      <c r="B15" s="12">
        <v>8.5800000000000001E-2</v>
      </c>
      <c r="C15" s="5" t="s">
        <v>54</v>
      </c>
      <c r="D15" s="5" t="s">
        <v>229</v>
      </c>
      <c r="E15" s="5" t="s">
        <v>12</v>
      </c>
      <c r="F15" s="5">
        <v>30</v>
      </c>
      <c r="G15" s="10">
        <v>303.28000000000003</v>
      </c>
      <c r="H15" s="11">
        <v>1.4100000000000001</v>
      </c>
    </row>
    <row r="16" spans="1:8" ht="9.75" thickBot="1" x14ac:dyDescent="0.2">
      <c r="E16" s="13" t="s">
        <v>64</v>
      </c>
      <c r="G16" s="14">
        <v>13293.62</v>
      </c>
      <c r="H16" s="15">
        <v>61.88</v>
      </c>
    </row>
    <row r="17" spans="1:8" ht="15.75" thickTop="1" x14ac:dyDescent="0.25">
      <c r="B17" s="66" t="s">
        <v>234</v>
      </c>
      <c r="C17" s="67"/>
      <c r="H17" s="11"/>
    </row>
    <row r="18" spans="1:8" x14ac:dyDescent="0.15">
      <c r="B18" s="12">
        <v>8.5000000000000006E-2</v>
      </c>
      <c r="C18" s="5" t="s">
        <v>684</v>
      </c>
      <c r="D18" s="5" t="s">
        <v>685</v>
      </c>
      <c r="E18" s="5" t="s">
        <v>686</v>
      </c>
      <c r="F18" s="5">
        <v>21</v>
      </c>
      <c r="G18" s="10">
        <v>2095.79</v>
      </c>
      <c r="H18" s="11">
        <v>9.76</v>
      </c>
    </row>
    <row r="19" spans="1:8" x14ac:dyDescent="0.15">
      <c r="B19" s="12">
        <v>9.7500000000000003E-2</v>
      </c>
      <c r="C19" s="5" t="s">
        <v>695</v>
      </c>
      <c r="D19" s="5" t="s">
        <v>696</v>
      </c>
      <c r="E19" s="5" t="s">
        <v>697</v>
      </c>
      <c r="F19" s="5">
        <v>20</v>
      </c>
      <c r="G19" s="10">
        <v>2027.5800000000002</v>
      </c>
      <c r="H19" s="11">
        <v>9.44</v>
      </c>
    </row>
    <row r="20" spans="1:8" x14ac:dyDescent="0.15">
      <c r="B20" s="12">
        <v>0.10349999999999999</v>
      </c>
      <c r="C20" s="5" t="s">
        <v>391</v>
      </c>
      <c r="D20" s="5" t="s">
        <v>392</v>
      </c>
      <c r="E20" s="5" t="s">
        <v>134</v>
      </c>
      <c r="F20" s="5">
        <v>10</v>
      </c>
      <c r="G20" s="10">
        <v>812.72</v>
      </c>
      <c r="H20" s="11">
        <v>3.7800000000000002</v>
      </c>
    </row>
    <row r="21" spans="1:8" x14ac:dyDescent="0.15">
      <c r="B21" s="16" t="s">
        <v>122</v>
      </c>
      <c r="C21" s="5" t="s">
        <v>954</v>
      </c>
      <c r="D21" s="5" t="s">
        <v>955</v>
      </c>
      <c r="E21" s="5" t="s">
        <v>956</v>
      </c>
      <c r="F21" s="5">
        <v>120</v>
      </c>
      <c r="G21" s="10">
        <v>668.76</v>
      </c>
      <c r="H21" s="11">
        <v>3.1100000000000003</v>
      </c>
    </row>
    <row r="22" spans="1:8" ht="9.75" thickBot="1" x14ac:dyDescent="0.2">
      <c r="E22" s="13" t="s">
        <v>64</v>
      </c>
      <c r="G22" s="14">
        <v>5604.85</v>
      </c>
      <c r="H22" s="15">
        <v>26.09</v>
      </c>
    </row>
    <row r="23" spans="1:8" ht="9.75" thickTop="1" x14ac:dyDescent="0.15">
      <c r="H23" s="11"/>
    </row>
    <row r="24" spans="1:8" x14ac:dyDescent="0.15">
      <c r="B24" s="16" t="s">
        <v>106</v>
      </c>
      <c r="C24" s="5" t="s">
        <v>107</v>
      </c>
      <c r="E24" s="5" t="s">
        <v>106</v>
      </c>
      <c r="G24" s="10">
        <v>1799.72</v>
      </c>
      <c r="H24" s="11">
        <v>8.3800000000000008</v>
      </c>
    </row>
    <row r="25" spans="1:8" ht="9.75" thickBot="1" x14ac:dyDescent="0.2">
      <c r="E25" s="13" t="s">
        <v>64</v>
      </c>
      <c r="G25" s="14">
        <v>1799.72</v>
      </c>
      <c r="H25" s="15">
        <v>8.3800000000000008</v>
      </c>
    </row>
    <row r="26" spans="1:8" ht="9.75" thickTop="1" x14ac:dyDescent="0.15">
      <c r="H26" s="11"/>
    </row>
    <row r="27" spans="1:8" x14ac:dyDescent="0.15">
      <c r="A27" s="17" t="s">
        <v>108</v>
      </c>
      <c r="G27" s="18">
        <v>782.21</v>
      </c>
      <c r="H27" s="19">
        <v>3.65</v>
      </c>
    </row>
    <row r="28" spans="1:8" x14ac:dyDescent="0.15">
      <c r="H28" s="11"/>
    </row>
    <row r="29" spans="1:8" ht="9.75" thickBot="1" x14ac:dyDescent="0.2">
      <c r="E29" s="13" t="s">
        <v>109</v>
      </c>
      <c r="G29" s="14">
        <v>21480.400000000001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110</v>
      </c>
      <c r="H31" s="11"/>
    </row>
    <row r="32" spans="1:8" x14ac:dyDescent="0.15">
      <c r="A32" s="5">
        <v>1</v>
      </c>
      <c r="B32" s="5" t="s">
        <v>993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112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113</v>
      </c>
      <c r="H36" s="11"/>
    </row>
    <row r="37" spans="1:8" x14ac:dyDescent="0.15">
      <c r="B37" s="5" t="s">
        <v>114</v>
      </c>
      <c r="H37" s="11"/>
    </row>
    <row r="38" spans="1:8" x14ac:dyDescent="0.15">
      <c r="B38" s="5" t="s">
        <v>115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5">
    <mergeCell ref="A2:C2"/>
    <mergeCell ref="A3:C3"/>
    <mergeCell ref="B4:C4"/>
    <mergeCell ref="B5:C5"/>
    <mergeCell ref="B17:C17"/>
  </mergeCell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4"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2.140625" style="30" bestFit="1" customWidth="1"/>
    <col min="5" max="5" width="20.42578125" style="30" bestFit="1" customWidth="1"/>
    <col min="6" max="6" width="7.85546875" style="30" bestFit="1" customWidth="1"/>
    <col min="7" max="7" width="14.5703125" style="35" customWidth="1"/>
    <col min="8" max="8" width="9.85546875" style="49" customWidth="1"/>
    <col min="9" max="16384" width="9.140625" style="30"/>
  </cols>
  <sheetData>
    <row r="1" spans="1:8" x14ac:dyDescent="0.2">
      <c r="A1" s="26"/>
      <c r="B1" s="26"/>
      <c r="C1" s="27" t="s">
        <v>1947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579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484</v>
      </c>
      <c r="B3" s="72"/>
      <c r="C3" s="72"/>
      <c r="H3" s="36"/>
    </row>
    <row r="4" spans="1:8" x14ac:dyDescent="0.2">
      <c r="B4" s="71" t="s">
        <v>9</v>
      </c>
      <c r="C4" s="72"/>
      <c r="H4" s="36"/>
    </row>
    <row r="5" spans="1:8" x14ac:dyDescent="0.2">
      <c r="B5" s="37" t="s">
        <v>106</v>
      </c>
      <c r="C5" s="30" t="s">
        <v>405</v>
      </c>
      <c r="D5" s="30" t="s">
        <v>1028</v>
      </c>
      <c r="E5" s="30" t="s">
        <v>1029</v>
      </c>
      <c r="F5" s="30">
        <v>250000</v>
      </c>
      <c r="G5" s="35">
        <v>3866.25</v>
      </c>
      <c r="H5" s="36">
        <v>8.9700000000000006</v>
      </c>
    </row>
    <row r="6" spans="1:8" x14ac:dyDescent="0.2">
      <c r="B6" s="37" t="s">
        <v>106</v>
      </c>
      <c r="C6" s="30" t="s">
        <v>19</v>
      </c>
      <c r="D6" s="30" t="s">
        <v>1030</v>
      </c>
      <c r="E6" s="30" t="s">
        <v>1029</v>
      </c>
      <c r="F6" s="30">
        <v>1075000</v>
      </c>
      <c r="G6" s="35">
        <v>2993.88</v>
      </c>
      <c r="H6" s="36">
        <v>6.94</v>
      </c>
    </row>
    <row r="7" spans="1:8" x14ac:dyDescent="0.2">
      <c r="B7" s="37" t="s">
        <v>106</v>
      </c>
      <c r="C7" s="30" t="s">
        <v>411</v>
      </c>
      <c r="D7" s="30" t="s">
        <v>1055</v>
      </c>
      <c r="E7" s="30" t="s">
        <v>1029</v>
      </c>
      <c r="F7" s="30">
        <v>200000</v>
      </c>
      <c r="G7" s="35">
        <v>2889.9</v>
      </c>
      <c r="H7" s="36">
        <v>6.7</v>
      </c>
    </row>
    <row r="8" spans="1:8" x14ac:dyDescent="0.2">
      <c r="B8" s="37" t="s">
        <v>106</v>
      </c>
      <c r="C8" s="30" t="s">
        <v>1040</v>
      </c>
      <c r="D8" s="30" t="s">
        <v>1041</v>
      </c>
      <c r="E8" s="30" t="s">
        <v>1042</v>
      </c>
      <c r="F8" s="30">
        <v>43000</v>
      </c>
      <c r="G8" s="35">
        <v>2805.69</v>
      </c>
      <c r="H8" s="36">
        <v>6.5100000000000007</v>
      </c>
    </row>
    <row r="9" spans="1:8" x14ac:dyDescent="0.2">
      <c r="B9" s="37" t="s">
        <v>106</v>
      </c>
      <c r="C9" s="30" t="s">
        <v>1090</v>
      </c>
      <c r="D9" s="30" t="s">
        <v>1091</v>
      </c>
      <c r="E9" s="30" t="s">
        <v>1092</v>
      </c>
      <c r="F9" s="30">
        <v>195000</v>
      </c>
      <c r="G9" s="35">
        <v>2720.64</v>
      </c>
      <c r="H9" s="36">
        <v>6.3100000000000005</v>
      </c>
    </row>
    <row r="10" spans="1:8" x14ac:dyDescent="0.2">
      <c r="B10" s="37" t="s">
        <v>106</v>
      </c>
      <c r="C10" s="30" t="s">
        <v>1037</v>
      </c>
      <c r="D10" s="30" t="s">
        <v>1038</v>
      </c>
      <c r="E10" s="30" t="s">
        <v>1039</v>
      </c>
      <c r="F10" s="30">
        <v>130000</v>
      </c>
      <c r="G10" s="35">
        <v>2274.7400000000002</v>
      </c>
      <c r="H10" s="36">
        <v>5.28</v>
      </c>
    </row>
    <row r="11" spans="1:8" x14ac:dyDescent="0.2">
      <c r="B11" s="37" t="s">
        <v>106</v>
      </c>
      <c r="C11" s="30" t="s">
        <v>1258</v>
      </c>
      <c r="D11" s="30" t="s">
        <v>1259</v>
      </c>
      <c r="E11" s="30" t="s">
        <v>1075</v>
      </c>
      <c r="F11" s="30">
        <v>60000</v>
      </c>
      <c r="G11" s="35">
        <v>2174.73</v>
      </c>
      <c r="H11" s="36">
        <v>5.04</v>
      </c>
    </row>
    <row r="12" spans="1:8" x14ac:dyDescent="0.2">
      <c r="B12" s="37" t="s">
        <v>106</v>
      </c>
      <c r="C12" s="30" t="s">
        <v>1206</v>
      </c>
      <c r="D12" s="30" t="s">
        <v>1207</v>
      </c>
      <c r="E12" s="30" t="s">
        <v>1042</v>
      </c>
      <c r="F12" s="30">
        <v>62000</v>
      </c>
      <c r="G12" s="35">
        <v>2057.5300000000002</v>
      </c>
      <c r="H12" s="36">
        <v>4.7699999999999996</v>
      </c>
    </row>
    <row r="13" spans="1:8" x14ac:dyDescent="0.2">
      <c r="B13" s="37" t="s">
        <v>106</v>
      </c>
      <c r="C13" s="30" t="s">
        <v>1034</v>
      </c>
      <c r="D13" s="30" t="s">
        <v>1035</v>
      </c>
      <c r="E13" s="30" t="s">
        <v>1036</v>
      </c>
      <c r="F13" s="30">
        <v>217000</v>
      </c>
      <c r="G13" s="35">
        <v>1994.1200000000001</v>
      </c>
      <c r="H13" s="36">
        <v>4.63</v>
      </c>
    </row>
    <row r="14" spans="1:8" x14ac:dyDescent="0.2">
      <c r="B14" s="37" t="s">
        <v>106</v>
      </c>
      <c r="C14" s="30" t="s">
        <v>1419</v>
      </c>
      <c r="D14" s="30" t="s">
        <v>1420</v>
      </c>
      <c r="E14" s="30" t="s">
        <v>1070</v>
      </c>
      <c r="F14" s="30">
        <v>9896</v>
      </c>
      <c r="G14" s="35">
        <v>1898.8</v>
      </c>
      <c r="H14" s="36">
        <v>4.4000000000000004</v>
      </c>
    </row>
    <row r="15" spans="1:8" x14ac:dyDescent="0.2">
      <c r="B15" s="37" t="s">
        <v>106</v>
      </c>
      <c r="C15" s="30" t="s">
        <v>1270</v>
      </c>
      <c r="D15" s="30" t="s">
        <v>1271</v>
      </c>
      <c r="E15" s="30" t="s">
        <v>1065</v>
      </c>
      <c r="F15" s="30">
        <v>291000</v>
      </c>
      <c r="G15" s="35">
        <v>1868.07</v>
      </c>
      <c r="H15" s="36">
        <v>4.33</v>
      </c>
    </row>
    <row r="16" spans="1:8" x14ac:dyDescent="0.2">
      <c r="B16" s="37" t="s">
        <v>106</v>
      </c>
      <c r="C16" s="30" t="s">
        <v>33</v>
      </c>
      <c r="D16" s="30" t="s">
        <v>1076</v>
      </c>
      <c r="E16" s="30" t="s">
        <v>1029</v>
      </c>
      <c r="F16" s="30">
        <v>351200</v>
      </c>
      <c r="G16" s="35">
        <v>1789.89</v>
      </c>
      <c r="H16" s="36">
        <v>4.1500000000000004</v>
      </c>
    </row>
    <row r="17" spans="2:8" x14ac:dyDescent="0.2">
      <c r="B17" s="37" t="s">
        <v>106</v>
      </c>
      <c r="C17" s="30" t="s">
        <v>1059</v>
      </c>
      <c r="D17" s="30" t="s">
        <v>1060</v>
      </c>
      <c r="E17" s="30" t="s">
        <v>1061</v>
      </c>
      <c r="F17" s="30">
        <v>165000</v>
      </c>
      <c r="G17" s="35">
        <v>1520.89</v>
      </c>
      <c r="H17" s="36">
        <v>3.5300000000000007</v>
      </c>
    </row>
    <row r="18" spans="2:8" x14ac:dyDescent="0.2">
      <c r="B18" s="37" t="s">
        <v>106</v>
      </c>
      <c r="C18" s="30" t="s">
        <v>1056</v>
      </c>
      <c r="D18" s="30" t="s">
        <v>1057</v>
      </c>
      <c r="E18" s="30" t="s">
        <v>1058</v>
      </c>
      <c r="F18" s="30">
        <v>220000</v>
      </c>
      <c r="G18" s="35">
        <v>1460.25</v>
      </c>
      <c r="H18" s="36">
        <v>3.39</v>
      </c>
    </row>
    <row r="19" spans="2:8" x14ac:dyDescent="0.2">
      <c r="B19" s="37" t="s">
        <v>106</v>
      </c>
      <c r="C19" s="30" t="s">
        <v>1031</v>
      </c>
      <c r="D19" s="30" t="s">
        <v>1032</v>
      </c>
      <c r="E19" s="30" t="s">
        <v>1033</v>
      </c>
      <c r="F19" s="30">
        <v>343000</v>
      </c>
      <c r="G19" s="35">
        <v>1454.15</v>
      </c>
      <c r="H19" s="36">
        <v>3.37</v>
      </c>
    </row>
    <row r="20" spans="2:8" x14ac:dyDescent="0.2">
      <c r="B20" s="37" t="s">
        <v>106</v>
      </c>
      <c r="C20" s="30" t="s">
        <v>656</v>
      </c>
      <c r="D20" s="30" t="s">
        <v>1211</v>
      </c>
      <c r="E20" s="30" t="s">
        <v>1042</v>
      </c>
      <c r="F20" s="30">
        <v>450000</v>
      </c>
      <c r="G20" s="35">
        <v>1260</v>
      </c>
      <c r="H20" s="36">
        <v>2.92</v>
      </c>
    </row>
    <row r="21" spans="2:8" x14ac:dyDescent="0.2">
      <c r="B21" s="37" t="s">
        <v>106</v>
      </c>
      <c r="C21" s="30" t="s">
        <v>1128</v>
      </c>
      <c r="D21" s="30" t="s">
        <v>1129</v>
      </c>
      <c r="E21" s="30" t="s">
        <v>1036</v>
      </c>
      <c r="F21" s="30">
        <v>200000</v>
      </c>
      <c r="G21" s="35">
        <v>1171.4000000000001</v>
      </c>
      <c r="H21" s="36">
        <v>2.72</v>
      </c>
    </row>
    <row r="22" spans="2:8" x14ac:dyDescent="0.2">
      <c r="B22" s="37" t="s">
        <v>106</v>
      </c>
      <c r="C22" s="30" t="s">
        <v>1124</v>
      </c>
      <c r="D22" s="30" t="s">
        <v>1125</v>
      </c>
      <c r="E22" s="30" t="s">
        <v>1078</v>
      </c>
      <c r="F22" s="30">
        <v>670252</v>
      </c>
      <c r="G22" s="35">
        <v>1113.6200000000001</v>
      </c>
      <c r="H22" s="36">
        <v>2.58</v>
      </c>
    </row>
    <row r="23" spans="2:8" x14ac:dyDescent="0.2">
      <c r="B23" s="37" t="s">
        <v>106</v>
      </c>
      <c r="C23" s="30" t="s">
        <v>1082</v>
      </c>
      <c r="D23" s="30" t="s">
        <v>1083</v>
      </c>
      <c r="E23" s="30" t="s">
        <v>1065</v>
      </c>
      <c r="F23" s="30">
        <v>200787</v>
      </c>
      <c r="G23" s="35">
        <v>1043.8900000000001</v>
      </c>
      <c r="H23" s="36">
        <v>2.4200000000000004</v>
      </c>
    </row>
    <row r="24" spans="2:8" x14ac:dyDescent="0.2">
      <c r="B24" s="37" t="s">
        <v>106</v>
      </c>
      <c r="C24" s="30" t="s">
        <v>591</v>
      </c>
      <c r="D24" s="30" t="s">
        <v>1293</v>
      </c>
      <c r="E24" s="30" t="s">
        <v>1070</v>
      </c>
      <c r="F24" s="30">
        <v>23000</v>
      </c>
      <c r="G24" s="35">
        <v>977.26</v>
      </c>
      <c r="H24" s="36">
        <v>2.27</v>
      </c>
    </row>
    <row r="25" spans="2:8" x14ac:dyDescent="0.2">
      <c r="B25" s="37" t="s">
        <v>106</v>
      </c>
      <c r="C25" s="30" t="s">
        <v>1043</v>
      </c>
      <c r="D25" s="30" t="s">
        <v>1044</v>
      </c>
      <c r="E25" s="30" t="s">
        <v>1045</v>
      </c>
      <c r="F25" s="30">
        <v>200000</v>
      </c>
      <c r="G25" s="35">
        <v>802.5</v>
      </c>
      <c r="H25" s="36">
        <v>1.86</v>
      </c>
    </row>
    <row r="26" spans="2:8" x14ac:dyDescent="0.2">
      <c r="B26" s="37" t="s">
        <v>106</v>
      </c>
      <c r="C26" s="30" t="s">
        <v>1948</v>
      </c>
      <c r="D26" s="30" t="s">
        <v>1949</v>
      </c>
      <c r="E26" s="30" t="s">
        <v>1061</v>
      </c>
      <c r="F26" s="30">
        <v>75000</v>
      </c>
      <c r="G26" s="35">
        <v>607.20000000000005</v>
      </c>
      <c r="H26" s="36">
        <v>1.4100000000000001</v>
      </c>
    </row>
    <row r="27" spans="2:8" x14ac:dyDescent="0.2">
      <c r="B27" s="37" t="s">
        <v>106</v>
      </c>
      <c r="C27" s="30" t="s">
        <v>1236</v>
      </c>
      <c r="D27" s="30" t="s">
        <v>1237</v>
      </c>
      <c r="E27" s="30" t="s">
        <v>1238</v>
      </c>
      <c r="F27" s="30">
        <v>67900</v>
      </c>
      <c r="G27" s="35">
        <v>500.08</v>
      </c>
      <c r="H27" s="36">
        <v>1.1600000000000001</v>
      </c>
    </row>
    <row r="28" spans="2:8" ht="13.5" thickBot="1" x14ac:dyDescent="0.25">
      <c r="E28" s="38" t="s">
        <v>64</v>
      </c>
      <c r="G28" s="42">
        <v>41245.480000000003</v>
      </c>
      <c r="H28" s="43">
        <v>95.66</v>
      </c>
    </row>
    <row r="29" spans="2:8" ht="13.5" thickTop="1" x14ac:dyDescent="0.2">
      <c r="H29" s="36"/>
    </row>
    <row r="30" spans="2:8" x14ac:dyDescent="0.2">
      <c r="B30" s="74" t="s">
        <v>830</v>
      </c>
      <c r="C30" s="75"/>
      <c r="H30" s="36"/>
    </row>
    <row r="31" spans="2:8" x14ac:dyDescent="0.2">
      <c r="B31" s="73" t="s">
        <v>831</v>
      </c>
      <c r="C31" s="72"/>
      <c r="E31" s="38" t="s">
        <v>832</v>
      </c>
      <c r="H31" s="36"/>
    </row>
    <row r="32" spans="2:8" x14ac:dyDescent="0.2">
      <c r="C32" s="30" t="s">
        <v>1172</v>
      </c>
      <c r="E32" s="30" t="s">
        <v>1173</v>
      </c>
      <c r="G32" s="35">
        <v>735.97</v>
      </c>
      <c r="H32" s="36">
        <v>1.71</v>
      </c>
    </row>
    <row r="33" spans="1:8" x14ac:dyDescent="0.2">
      <c r="C33" s="30" t="s">
        <v>1174</v>
      </c>
      <c r="E33" s="30" t="s">
        <v>1950</v>
      </c>
      <c r="G33" s="35">
        <v>200</v>
      </c>
      <c r="H33" s="36">
        <v>0.45999999999999996</v>
      </c>
    </row>
    <row r="34" spans="1:8" ht="13.5" thickBot="1" x14ac:dyDescent="0.25">
      <c r="E34" s="38" t="s">
        <v>64</v>
      </c>
      <c r="G34" s="39">
        <v>935.97</v>
      </c>
      <c r="H34" s="40">
        <v>2.17</v>
      </c>
    </row>
    <row r="35" spans="1:8" ht="13.5" thickTop="1" x14ac:dyDescent="0.2">
      <c r="E35" s="38"/>
      <c r="G35" s="44"/>
      <c r="H35" s="45"/>
    </row>
    <row r="36" spans="1:8" x14ac:dyDescent="0.2">
      <c r="B36" s="37" t="s">
        <v>106</v>
      </c>
      <c r="C36" s="30" t="s">
        <v>107</v>
      </c>
      <c r="E36" s="30" t="s">
        <v>106</v>
      </c>
      <c r="G36" s="35">
        <v>999.85</v>
      </c>
      <c r="H36" s="36">
        <v>2.3200000000000003</v>
      </c>
    </row>
    <row r="37" spans="1:8" ht="13.5" thickBot="1" x14ac:dyDescent="0.25">
      <c r="E37" s="38" t="s">
        <v>64</v>
      </c>
      <c r="G37" s="39">
        <f>+G36</f>
        <v>999.85</v>
      </c>
      <c r="H37" s="40">
        <f>+H36</f>
        <v>2.3200000000000003</v>
      </c>
    </row>
    <row r="38" spans="1:8" ht="13.5" thickTop="1" x14ac:dyDescent="0.2">
      <c r="H38" s="36"/>
    </row>
    <row r="39" spans="1:8" x14ac:dyDescent="0.2">
      <c r="A39" s="46" t="s">
        <v>108</v>
      </c>
      <c r="G39" s="47">
        <v>-67.09</v>
      </c>
      <c r="H39" s="45">
        <v>-0.15</v>
      </c>
    </row>
    <row r="40" spans="1:8" x14ac:dyDescent="0.2">
      <c r="H40" s="36"/>
    </row>
    <row r="41" spans="1:8" ht="13.5" thickBot="1" x14ac:dyDescent="0.25">
      <c r="E41" s="38" t="s">
        <v>109</v>
      </c>
      <c r="G41" s="39">
        <v>43114.21</v>
      </c>
      <c r="H41" s="40">
        <v>100</v>
      </c>
    </row>
    <row r="42" spans="1:8" ht="13.5" thickTop="1" x14ac:dyDescent="0.2">
      <c r="H42" s="36"/>
    </row>
    <row r="43" spans="1:8" x14ac:dyDescent="0.2">
      <c r="A43" s="38" t="s">
        <v>110</v>
      </c>
      <c r="H43" s="36"/>
    </row>
    <row r="44" spans="1:8" x14ac:dyDescent="0.2">
      <c r="A44" s="30">
        <v>1</v>
      </c>
      <c r="B44" s="30" t="s">
        <v>1176</v>
      </c>
      <c r="H44" s="36"/>
    </row>
    <row r="45" spans="1:8" x14ac:dyDescent="0.2">
      <c r="H45" s="36"/>
    </row>
    <row r="46" spans="1:8" x14ac:dyDescent="0.2">
      <c r="A46" s="30">
        <v>2</v>
      </c>
      <c r="B46" s="30" t="s">
        <v>112</v>
      </c>
      <c r="H46" s="36"/>
    </row>
    <row r="47" spans="1:8" x14ac:dyDescent="0.2">
      <c r="H47" s="36"/>
    </row>
    <row r="48" spans="1:8" x14ac:dyDescent="0.2">
      <c r="A48" s="30">
        <v>3</v>
      </c>
      <c r="B48" s="30" t="s">
        <v>1951</v>
      </c>
      <c r="H48" s="36"/>
    </row>
    <row r="49" spans="1:8" x14ac:dyDescent="0.2">
      <c r="H49" s="36"/>
    </row>
    <row r="50" spans="1:8" x14ac:dyDescent="0.2">
      <c r="A50" s="30">
        <v>4</v>
      </c>
      <c r="B50" s="30" t="s">
        <v>1178</v>
      </c>
      <c r="H50" s="36"/>
    </row>
    <row r="51" spans="1:8" x14ac:dyDescent="0.2">
      <c r="H51" s="36"/>
    </row>
    <row r="52" spans="1:8" x14ac:dyDescent="0.2">
      <c r="A52" s="26"/>
      <c r="B52" s="26"/>
      <c r="C52" s="26"/>
      <c r="D52" s="26"/>
      <c r="E52" s="26"/>
      <c r="F52" s="26"/>
      <c r="G52" s="28"/>
      <c r="H52" s="48"/>
    </row>
  </sheetData>
  <mergeCells count="5">
    <mergeCell ref="A2:C2"/>
    <mergeCell ref="A3:C3"/>
    <mergeCell ref="B4:C4"/>
    <mergeCell ref="B30:C30"/>
    <mergeCell ref="B31:C31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6" sqref="E6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1.28515625" style="30" bestFit="1" customWidth="1"/>
    <col min="5" max="5" width="19.7109375" style="30" bestFit="1" customWidth="1"/>
    <col min="6" max="6" width="8.7109375" style="30" customWidth="1"/>
    <col min="7" max="7" width="12.140625" style="35" customWidth="1"/>
    <col min="8" max="8" width="12" style="49" customWidth="1"/>
    <col min="9" max="16384" width="9.140625" style="30"/>
  </cols>
  <sheetData>
    <row r="1" spans="1:8" x14ac:dyDescent="0.2">
      <c r="A1" s="26"/>
      <c r="B1" s="26"/>
      <c r="C1" s="27" t="s">
        <v>1943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579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1681</v>
      </c>
      <c r="B3" s="72"/>
      <c r="C3" s="72"/>
      <c r="H3" s="36"/>
    </row>
    <row r="4" spans="1:8" x14ac:dyDescent="0.2">
      <c r="B4" s="73" t="s">
        <v>1944</v>
      </c>
      <c r="C4" s="72"/>
      <c r="H4" s="36"/>
    </row>
    <row r="5" spans="1:8" x14ac:dyDescent="0.2">
      <c r="B5" s="71" t="s">
        <v>9</v>
      </c>
      <c r="C5" s="72"/>
      <c r="H5" s="36"/>
    </row>
    <row r="6" spans="1:8" x14ac:dyDescent="0.2">
      <c r="B6" s="37" t="s">
        <v>106</v>
      </c>
      <c r="C6" s="51" t="s">
        <v>1945</v>
      </c>
      <c r="D6" s="30" t="s">
        <v>1946</v>
      </c>
      <c r="E6" s="52" t="s">
        <v>1944</v>
      </c>
      <c r="F6" s="30">
        <v>7214113</v>
      </c>
      <c r="G6" s="35">
        <v>19279.72</v>
      </c>
      <c r="H6" s="36">
        <v>99.09</v>
      </c>
    </row>
    <row r="7" spans="1:8" ht="13.5" thickBot="1" x14ac:dyDescent="0.25">
      <c r="E7" s="38" t="s">
        <v>64</v>
      </c>
      <c r="G7" s="39">
        <v>19279.72</v>
      </c>
      <c r="H7" s="40">
        <v>99.09</v>
      </c>
    </row>
    <row r="8" spans="1:8" ht="13.5" thickTop="1" x14ac:dyDescent="0.2">
      <c r="H8" s="36"/>
    </row>
    <row r="9" spans="1:8" x14ac:dyDescent="0.2">
      <c r="B9" s="37" t="s">
        <v>106</v>
      </c>
      <c r="C9" s="30" t="s">
        <v>107</v>
      </c>
      <c r="E9" s="30" t="s">
        <v>106</v>
      </c>
      <c r="G9" s="35">
        <v>289.95999999999998</v>
      </c>
      <c r="H9" s="36">
        <v>1.49</v>
      </c>
    </row>
    <row r="10" spans="1:8" ht="13.5" thickBot="1" x14ac:dyDescent="0.25">
      <c r="E10" s="38" t="s">
        <v>64</v>
      </c>
      <c r="G10" s="39">
        <v>289.95999999999998</v>
      </c>
      <c r="H10" s="40">
        <v>1.49</v>
      </c>
    </row>
    <row r="11" spans="1:8" ht="13.5" thickTop="1" x14ac:dyDescent="0.2">
      <c r="H11" s="36"/>
    </row>
    <row r="12" spans="1:8" x14ac:dyDescent="0.2">
      <c r="A12" s="46" t="s">
        <v>108</v>
      </c>
      <c r="G12" s="47">
        <v>-112.21</v>
      </c>
      <c r="H12" s="45">
        <v>-0.57999999999999996</v>
      </c>
    </row>
    <row r="13" spans="1:8" x14ac:dyDescent="0.2">
      <c r="H13" s="36"/>
    </row>
    <row r="14" spans="1:8" ht="13.5" thickBot="1" x14ac:dyDescent="0.25">
      <c r="E14" s="38" t="s">
        <v>109</v>
      </c>
      <c r="G14" s="39">
        <v>19457.47</v>
      </c>
      <c r="H14" s="40">
        <v>100</v>
      </c>
    </row>
    <row r="15" spans="1:8" ht="13.5" thickTop="1" x14ac:dyDescent="0.2">
      <c r="H15" s="36"/>
    </row>
    <row r="16" spans="1:8" x14ac:dyDescent="0.2">
      <c r="A16" s="38" t="s">
        <v>110</v>
      </c>
      <c r="H16" s="36"/>
    </row>
    <row r="17" spans="1:8" x14ac:dyDescent="0.2">
      <c r="H17" s="36"/>
    </row>
    <row r="18" spans="1:8" x14ac:dyDescent="0.2">
      <c r="A18" s="30">
        <v>1</v>
      </c>
      <c r="B18" s="30" t="s">
        <v>112</v>
      </c>
      <c r="H18" s="36"/>
    </row>
    <row r="19" spans="1:8" x14ac:dyDescent="0.2">
      <c r="H19" s="36"/>
    </row>
    <row r="20" spans="1:8" x14ac:dyDescent="0.2">
      <c r="A20" s="26"/>
      <c r="B20" s="26"/>
      <c r="C20" s="26"/>
      <c r="D20" s="26"/>
      <c r="E20" s="26"/>
      <c r="F20" s="26"/>
      <c r="G20" s="28"/>
      <c r="H20" s="48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/>
  </sheetViews>
  <sheetFormatPr defaultRowHeight="9" x14ac:dyDescent="0.15"/>
  <cols>
    <col min="1" max="6" width="9.140625" style="5"/>
    <col min="7" max="7" width="9.140625" style="10"/>
    <col min="8" max="8" width="9.140625" style="21"/>
    <col min="9" max="16384" width="9.140625" style="5"/>
  </cols>
  <sheetData>
    <row r="1" spans="1:8" x14ac:dyDescent="0.15">
      <c r="A1" s="1"/>
      <c r="B1" s="1"/>
      <c r="C1" s="2" t="s">
        <v>2442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3" t="s">
        <v>2</v>
      </c>
      <c r="E2" s="63" t="s">
        <v>483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484</v>
      </c>
      <c r="B3" s="67"/>
      <c r="C3" s="67"/>
      <c r="H3" s="11"/>
    </row>
    <row r="4" spans="1:8" ht="15" x14ac:dyDescent="0.25">
      <c r="B4" s="66" t="s">
        <v>9</v>
      </c>
      <c r="C4" s="67"/>
      <c r="H4" s="11"/>
    </row>
    <row r="5" spans="1:8" x14ac:dyDescent="0.15">
      <c r="B5" s="16" t="s">
        <v>106</v>
      </c>
      <c r="C5" s="5" t="s">
        <v>1102</v>
      </c>
      <c r="D5" s="5" t="s">
        <v>1103</v>
      </c>
      <c r="E5" s="5" t="s">
        <v>1075</v>
      </c>
      <c r="F5" s="5">
        <v>171000</v>
      </c>
      <c r="G5" s="10">
        <v>475.38</v>
      </c>
      <c r="H5" s="11">
        <v>1.81</v>
      </c>
    </row>
    <row r="6" spans="1:8" x14ac:dyDescent="0.15">
      <c r="B6" s="16" t="s">
        <v>106</v>
      </c>
      <c r="C6" s="5" t="s">
        <v>60</v>
      </c>
      <c r="D6" s="5" t="s">
        <v>1054</v>
      </c>
      <c r="E6" s="5" t="s">
        <v>1029</v>
      </c>
      <c r="F6" s="5">
        <v>104400</v>
      </c>
      <c r="G6" s="10">
        <v>302.5</v>
      </c>
      <c r="H6" s="11">
        <v>1.1499999999999999</v>
      </c>
    </row>
    <row r="7" spans="1:8" x14ac:dyDescent="0.15">
      <c r="B7" s="16" t="s">
        <v>106</v>
      </c>
      <c r="C7" s="5" t="s">
        <v>1059</v>
      </c>
      <c r="D7" s="5" t="s">
        <v>1060</v>
      </c>
      <c r="E7" s="5" t="s">
        <v>1061</v>
      </c>
      <c r="F7" s="5">
        <v>30000</v>
      </c>
      <c r="G7" s="10">
        <v>276.53000000000003</v>
      </c>
      <c r="H7" s="11">
        <v>1.06</v>
      </c>
    </row>
    <row r="8" spans="1:8" x14ac:dyDescent="0.15">
      <c r="B8" s="16" t="s">
        <v>106</v>
      </c>
      <c r="C8" s="5" t="s">
        <v>1386</v>
      </c>
      <c r="D8" s="5" t="s">
        <v>1387</v>
      </c>
      <c r="E8" s="5" t="s">
        <v>1132</v>
      </c>
      <c r="F8" s="5">
        <v>45000</v>
      </c>
      <c r="G8" s="10">
        <v>262.35000000000002</v>
      </c>
      <c r="H8" s="11">
        <v>1</v>
      </c>
    </row>
    <row r="9" spans="1:8" x14ac:dyDescent="0.15">
      <c r="B9" s="16" t="s">
        <v>106</v>
      </c>
      <c r="C9" s="5" t="s">
        <v>1384</v>
      </c>
      <c r="D9" s="5" t="s">
        <v>1385</v>
      </c>
      <c r="E9" s="5" t="s">
        <v>1070</v>
      </c>
      <c r="F9" s="5">
        <v>121000</v>
      </c>
      <c r="G9" s="10">
        <v>261.89999999999998</v>
      </c>
      <c r="H9" s="11">
        <v>1</v>
      </c>
    </row>
    <row r="10" spans="1:8" x14ac:dyDescent="0.15">
      <c r="B10" s="16" t="s">
        <v>106</v>
      </c>
      <c r="C10" s="5" t="s">
        <v>656</v>
      </c>
      <c r="D10" s="5" t="s">
        <v>1062</v>
      </c>
      <c r="E10" s="5" t="s">
        <v>1042</v>
      </c>
      <c r="F10" s="5">
        <v>52000</v>
      </c>
      <c r="G10" s="10">
        <v>238.63</v>
      </c>
      <c r="H10" s="11">
        <v>0.91</v>
      </c>
    </row>
    <row r="11" spans="1:8" x14ac:dyDescent="0.15">
      <c r="B11" s="16" t="s">
        <v>106</v>
      </c>
      <c r="C11" s="5" t="s">
        <v>2443</v>
      </c>
      <c r="D11" s="5" t="s">
        <v>2444</v>
      </c>
      <c r="E11" s="5" t="s">
        <v>1132</v>
      </c>
      <c r="F11" s="5">
        <v>35000</v>
      </c>
      <c r="G11" s="10">
        <v>226.91</v>
      </c>
      <c r="H11" s="11">
        <v>0.87000000000000011</v>
      </c>
    </row>
    <row r="12" spans="1:8" x14ac:dyDescent="0.15">
      <c r="B12" s="16" t="s">
        <v>106</v>
      </c>
      <c r="C12" s="5" t="s">
        <v>1229</v>
      </c>
      <c r="D12" s="5" t="s">
        <v>1230</v>
      </c>
      <c r="E12" s="5" t="s">
        <v>1231</v>
      </c>
      <c r="F12" s="5">
        <v>31000</v>
      </c>
      <c r="G12" s="10">
        <v>223.53</v>
      </c>
      <c r="H12" s="11">
        <v>0.85000000000000009</v>
      </c>
    </row>
    <row r="13" spans="1:8" x14ac:dyDescent="0.15">
      <c r="B13" s="16" t="s">
        <v>106</v>
      </c>
      <c r="C13" s="5" t="s">
        <v>1223</v>
      </c>
      <c r="D13" s="5" t="s">
        <v>1224</v>
      </c>
      <c r="E13" s="5" t="s">
        <v>1075</v>
      </c>
      <c r="F13" s="5">
        <v>21100</v>
      </c>
      <c r="G13" s="10">
        <v>218.54</v>
      </c>
      <c r="H13" s="11">
        <v>0.83</v>
      </c>
    </row>
    <row r="14" spans="1:8" x14ac:dyDescent="0.15">
      <c r="B14" s="16" t="s">
        <v>106</v>
      </c>
      <c r="C14" s="5" t="s">
        <v>2445</v>
      </c>
      <c r="D14" s="5" t="s">
        <v>2446</v>
      </c>
      <c r="E14" s="5" t="s">
        <v>1086</v>
      </c>
      <c r="F14" s="5">
        <v>51000</v>
      </c>
      <c r="G14" s="10">
        <v>216.37</v>
      </c>
      <c r="H14" s="11">
        <v>0.83</v>
      </c>
    </row>
    <row r="15" spans="1:8" x14ac:dyDescent="0.15">
      <c r="B15" s="16" t="s">
        <v>106</v>
      </c>
      <c r="C15" s="5" t="s">
        <v>2447</v>
      </c>
      <c r="D15" s="5" t="s">
        <v>2448</v>
      </c>
      <c r="E15" s="5" t="s">
        <v>1075</v>
      </c>
      <c r="F15" s="5">
        <v>21000</v>
      </c>
      <c r="G15" s="10">
        <v>197.67000000000002</v>
      </c>
      <c r="H15" s="11">
        <v>0.75000000000000011</v>
      </c>
    </row>
    <row r="16" spans="1:8" x14ac:dyDescent="0.15">
      <c r="B16" s="16" t="s">
        <v>106</v>
      </c>
      <c r="C16" s="5" t="s">
        <v>19</v>
      </c>
      <c r="D16" s="5" t="s">
        <v>1030</v>
      </c>
      <c r="E16" s="5" t="s">
        <v>1029</v>
      </c>
      <c r="F16" s="5">
        <v>66000</v>
      </c>
      <c r="G16" s="10">
        <v>183.81</v>
      </c>
      <c r="H16" s="11">
        <v>0.70000000000000007</v>
      </c>
    </row>
    <row r="17" spans="2:8" x14ac:dyDescent="0.15">
      <c r="B17" s="16" t="s">
        <v>106</v>
      </c>
      <c r="C17" s="5" t="s">
        <v>1040</v>
      </c>
      <c r="D17" s="5" t="s">
        <v>1041</v>
      </c>
      <c r="E17" s="5" t="s">
        <v>1042</v>
      </c>
      <c r="F17" s="5">
        <v>2500</v>
      </c>
      <c r="G17" s="10">
        <v>163.12</v>
      </c>
      <c r="H17" s="11">
        <v>0.62000000000000011</v>
      </c>
    </row>
    <row r="18" spans="2:8" x14ac:dyDescent="0.15">
      <c r="B18" s="16" t="s">
        <v>106</v>
      </c>
      <c r="C18" s="5" t="s">
        <v>1502</v>
      </c>
      <c r="D18" s="5" t="s">
        <v>1503</v>
      </c>
      <c r="E18" s="5" t="s">
        <v>1075</v>
      </c>
      <c r="F18" s="5">
        <v>13574</v>
      </c>
      <c r="G18" s="10">
        <v>161.99</v>
      </c>
      <c r="H18" s="11">
        <v>0.62000000000000011</v>
      </c>
    </row>
    <row r="19" spans="2:8" x14ac:dyDescent="0.15">
      <c r="B19" s="16" t="s">
        <v>106</v>
      </c>
      <c r="C19" s="5" t="s">
        <v>1034</v>
      </c>
      <c r="D19" s="5" t="s">
        <v>1035</v>
      </c>
      <c r="E19" s="5" t="s">
        <v>1036</v>
      </c>
      <c r="F19" s="5">
        <v>15000</v>
      </c>
      <c r="G19" s="10">
        <v>137.84</v>
      </c>
      <c r="H19" s="11">
        <v>0.53</v>
      </c>
    </row>
    <row r="20" spans="2:8" x14ac:dyDescent="0.15">
      <c r="B20" s="16" t="s">
        <v>106</v>
      </c>
      <c r="C20" s="5" t="s">
        <v>342</v>
      </c>
      <c r="D20" s="5" t="s">
        <v>1087</v>
      </c>
      <c r="E20" s="5" t="s">
        <v>1029</v>
      </c>
      <c r="F20" s="5">
        <v>60000</v>
      </c>
      <c r="G20" s="10">
        <v>112.53</v>
      </c>
      <c r="H20" s="11">
        <v>0.43</v>
      </c>
    </row>
    <row r="21" spans="2:8" x14ac:dyDescent="0.15">
      <c r="B21" s="16" t="s">
        <v>106</v>
      </c>
      <c r="C21" s="5" t="s">
        <v>1973</v>
      </c>
      <c r="D21" s="5" t="s">
        <v>1974</v>
      </c>
      <c r="E21" s="5" t="s">
        <v>1092</v>
      </c>
      <c r="F21" s="5">
        <v>111000</v>
      </c>
      <c r="G21" s="10">
        <v>107.12</v>
      </c>
      <c r="H21" s="11">
        <v>0.41000000000000003</v>
      </c>
    </row>
    <row r="22" spans="2:8" x14ac:dyDescent="0.15">
      <c r="B22" s="16" t="s">
        <v>106</v>
      </c>
      <c r="C22" s="5" t="s">
        <v>1031</v>
      </c>
      <c r="D22" s="5" t="s">
        <v>1032</v>
      </c>
      <c r="E22" s="5" t="s">
        <v>1033</v>
      </c>
      <c r="F22" s="5">
        <v>25000</v>
      </c>
      <c r="G22" s="10">
        <v>105.99000000000001</v>
      </c>
      <c r="H22" s="11">
        <v>0.4</v>
      </c>
    </row>
    <row r="23" spans="2:8" x14ac:dyDescent="0.15">
      <c r="B23" s="16" t="s">
        <v>106</v>
      </c>
      <c r="C23" s="5" t="s">
        <v>1413</v>
      </c>
      <c r="D23" s="5" t="s">
        <v>1414</v>
      </c>
      <c r="E23" s="5" t="s">
        <v>1061</v>
      </c>
      <c r="F23" s="5">
        <v>250000</v>
      </c>
      <c r="G23" s="10">
        <v>104.5</v>
      </c>
      <c r="H23" s="11">
        <v>0.4</v>
      </c>
    </row>
    <row r="24" spans="2:8" x14ac:dyDescent="0.15">
      <c r="B24" s="16" t="s">
        <v>106</v>
      </c>
      <c r="C24" s="5" t="s">
        <v>1206</v>
      </c>
      <c r="D24" s="5" t="s">
        <v>1207</v>
      </c>
      <c r="E24" s="5" t="s">
        <v>1042</v>
      </c>
      <c r="F24" s="5">
        <v>3100</v>
      </c>
      <c r="G24" s="10">
        <v>102.88</v>
      </c>
      <c r="H24" s="11">
        <v>0.39</v>
      </c>
    </row>
    <row r="25" spans="2:8" x14ac:dyDescent="0.15">
      <c r="B25" s="16" t="s">
        <v>106</v>
      </c>
      <c r="C25" s="5" t="s">
        <v>1182</v>
      </c>
      <c r="D25" s="5" t="s">
        <v>1183</v>
      </c>
      <c r="E25" s="5" t="s">
        <v>1029</v>
      </c>
      <c r="F25" s="5">
        <v>6000</v>
      </c>
      <c r="G25" s="10">
        <v>97.820000000000007</v>
      </c>
      <c r="H25" s="11">
        <v>0.37</v>
      </c>
    </row>
    <row r="26" spans="2:8" x14ac:dyDescent="0.15">
      <c r="B26" s="16" t="s">
        <v>106</v>
      </c>
      <c r="C26" s="5" t="s">
        <v>1088</v>
      </c>
      <c r="D26" s="5" t="s">
        <v>1089</v>
      </c>
      <c r="E26" s="5" t="s">
        <v>1075</v>
      </c>
      <c r="F26" s="5">
        <v>50000</v>
      </c>
      <c r="G26" s="10">
        <v>95.78</v>
      </c>
      <c r="H26" s="11">
        <v>0.37</v>
      </c>
    </row>
    <row r="27" spans="2:8" x14ac:dyDescent="0.15">
      <c r="B27" s="16" t="s">
        <v>106</v>
      </c>
      <c r="C27" s="5" t="s">
        <v>1043</v>
      </c>
      <c r="D27" s="5" t="s">
        <v>1044</v>
      </c>
      <c r="E27" s="5" t="s">
        <v>1045</v>
      </c>
      <c r="F27" s="5">
        <v>22000</v>
      </c>
      <c r="G27" s="10">
        <v>88.28</v>
      </c>
      <c r="H27" s="11">
        <v>0.34</v>
      </c>
    </row>
    <row r="28" spans="2:8" x14ac:dyDescent="0.15">
      <c r="B28" s="16" t="s">
        <v>106</v>
      </c>
      <c r="C28" s="5" t="s">
        <v>1104</v>
      </c>
      <c r="D28" s="5" t="s">
        <v>1105</v>
      </c>
      <c r="E28" s="5" t="s">
        <v>1078</v>
      </c>
      <c r="F28" s="5">
        <v>20000</v>
      </c>
      <c r="G28" s="10">
        <v>81.2</v>
      </c>
      <c r="H28" s="11">
        <v>0.31000000000000005</v>
      </c>
    </row>
    <row r="29" spans="2:8" x14ac:dyDescent="0.15">
      <c r="B29" s="16" t="s">
        <v>106</v>
      </c>
      <c r="C29" s="5" t="s">
        <v>2449</v>
      </c>
      <c r="D29" s="5" t="s">
        <v>2450</v>
      </c>
      <c r="E29" s="5" t="s">
        <v>1075</v>
      </c>
      <c r="F29" s="5">
        <v>11000</v>
      </c>
      <c r="G29" s="10">
        <v>77.23</v>
      </c>
      <c r="H29" s="11">
        <v>0.29000000000000004</v>
      </c>
    </row>
    <row r="30" spans="2:8" x14ac:dyDescent="0.15">
      <c r="B30" s="16" t="s">
        <v>106</v>
      </c>
      <c r="C30" s="5" t="s">
        <v>1139</v>
      </c>
      <c r="D30" s="5" t="s">
        <v>1140</v>
      </c>
      <c r="E30" s="5" t="s">
        <v>1070</v>
      </c>
      <c r="F30" s="5">
        <v>11000</v>
      </c>
      <c r="G30" s="10">
        <v>75.600000000000009</v>
      </c>
      <c r="H30" s="11">
        <v>0.29000000000000004</v>
      </c>
    </row>
    <row r="31" spans="2:8" x14ac:dyDescent="0.15">
      <c r="B31" s="16" t="s">
        <v>106</v>
      </c>
      <c r="C31" s="5" t="s">
        <v>1388</v>
      </c>
      <c r="D31" s="5" t="s">
        <v>1389</v>
      </c>
      <c r="E31" s="5" t="s">
        <v>1036</v>
      </c>
      <c r="F31" s="5">
        <v>15000</v>
      </c>
      <c r="G31" s="10">
        <v>72.8</v>
      </c>
      <c r="H31" s="11">
        <v>0.27999999999999997</v>
      </c>
    </row>
    <row r="32" spans="2:8" x14ac:dyDescent="0.15">
      <c r="B32" s="16" t="s">
        <v>106</v>
      </c>
      <c r="C32" s="5" t="s">
        <v>1888</v>
      </c>
      <c r="D32" s="5" t="s">
        <v>1889</v>
      </c>
      <c r="E32" s="5" t="s">
        <v>1404</v>
      </c>
      <c r="F32" s="5">
        <v>20000</v>
      </c>
      <c r="G32" s="10">
        <v>69.820000000000007</v>
      </c>
      <c r="H32" s="11">
        <v>0.27</v>
      </c>
    </row>
    <row r="33" spans="2:8" x14ac:dyDescent="0.15">
      <c r="B33" s="16" t="s">
        <v>106</v>
      </c>
      <c r="C33" s="5" t="s">
        <v>2451</v>
      </c>
      <c r="D33" s="5" t="s">
        <v>2452</v>
      </c>
      <c r="E33" s="5" t="s">
        <v>1157</v>
      </c>
      <c r="F33" s="5">
        <v>10000</v>
      </c>
      <c r="G33" s="10">
        <v>68.12</v>
      </c>
      <c r="H33" s="11">
        <v>0.26</v>
      </c>
    </row>
    <row r="34" spans="2:8" x14ac:dyDescent="0.15">
      <c r="B34" s="16" t="s">
        <v>106</v>
      </c>
      <c r="C34" s="5" t="s">
        <v>1425</v>
      </c>
      <c r="D34" s="5" t="s">
        <v>1426</v>
      </c>
      <c r="E34" s="5" t="s">
        <v>1065</v>
      </c>
      <c r="F34" s="5">
        <v>40000</v>
      </c>
      <c r="G34" s="10">
        <v>60.82</v>
      </c>
      <c r="H34" s="11">
        <v>0.22999999999999998</v>
      </c>
    </row>
    <row r="35" spans="2:8" x14ac:dyDescent="0.15">
      <c r="B35" s="16" t="s">
        <v>106</v>
      </c>
      <c r="C35" s="5" t="s">
        <v>405</v>
      </c>
      <c r="D35" s="5" t="s">
        <v>1028</v>
      </c>
      <c r="E35" s="5" t="s">
        <v>1029</v>
      </c>
      <c r="F35" s="5">
        <v>3228</v>
      </c>
      <c r="G35" s="10">
        <v>49.92</v>
      </c>
      <c r="H35" s="11">
        <v>0.19</v>
      </c>
    </row>
    <row r="36" spans="2:8" x14ac:dyDescent="0.15">
      <c r="B36" s="16" t="s">
        <v>106</v>
      </c>
      <c r="C36" s="5" t="s">
        <v>1124</v>
      </c>
      <c r="D36" s="5" t="s">
        <v>1125</v>
      </c>
      <c r="E36" s="5" t="s">
        <v>1078</v>
      </c>
      <c r="F36" s="5">
        <v>30000</v>
      </c>
      <c r="G36" s="10">
        <v>49.85</v>
      </c>
      <c r="H36" s="11">
        <v>0.19</v>
      </c>
    </row>
    <row r="37" spans="2:8" x14ac:dyDescent="0.15">
      <c r="B37" s="16" t="s">
        <v>106</v>
      </c>
      <c r="C37" s="5" t="s">
        <v>1214</v>
      </c>
      <c r="D37" s="5" t="s">
        <v>1215</v>
      </c>
      <c r="E37" s="5" t="s">
        <v>1036</v>
      </c>
      <c r="F37" s="5">
        <v>10700</v>
      </c>
      <c r="G37" s="10">
        <v>44.61</v>
      </c>
      <c r="H37" s="11">
        <v>0.17</v>
      </c>
    </row>
    <row r="38" spans="2:8" x14ac:dyDescent="0.15">
      <c r="B38" s="16" t="s">
        <v>106</v>
      </c>
      <c r="C38" s="5" t="s">
        <v>411</v>
      </c>
      <c r="D38" s="5" t="s">
        <v>1055</v>
      </c>
      <c r="E38" s="5" t="s">
        <v>1029</v>
      </c>
      <c r="F38" s="5">
        <v>3000</v>
      </c>
      <c r="G38" s="10">
        <v>43.35</v>
      </c>
      <c r="H38" s="11">
        <v>0.17</v>
      </c>
    </row>
    <row r="39" spans="2:8" x14ac:dyDescent="0.15">
      <c r="B39" s="16" t="s">
        <v>106</v>
      </c>
      <c r="C39" s="5" t="s">
        <v>1204</v>
      </c>
      <c r="D39" s="5" t="s">
        <v>1205</v>
      </c>
      <c r="E39" s="5" t="s">
        <v>1092</v>
      </c>
      <c r="F39" s="5">
        <v>5450</v>
      </c>
      <c r="G39" s="10">
        <v>39.200000000000003</v>
      </c>
      <c r="H39" s="11">
        <v>0.15</v>
      </c>
    </row>
    <row r="40" spans="2:8" x14ac:dyDescent="0.15">
      <c r="B40" s="16" t="s">
        <v>106</v>
      </c>
      <c r="C40" s="5" t="s">
        <v>656</v>
      </c>
      <c r="D40" s="5" t="s">
        <v>1211</v>
      </c>
      <c r="E40" s="5" t="s">
        <v>1042</v>
      </c>
      <c r="F40" s="5">
        <v>13000</v>
      </c>
      <c r="G40" s="10">
        <v>36.4</v>
      </c>
      <c r="H40" s="11">
        <v>0.13999999999999999</v>
      </c>
    </row>
    <row r="41" spans="2:8" x14ac:dyDescent="0.15">
      <c r="B41" s="16" t="s">
        <v>106</v>
      </c>
      <c r="C41" s="5" t="s">
        <v>1236</v>
      </c>
      <c r="D41" s="5" t="s">
        <v>1237</v>
      </c>
      <c r="E41" s="5" t="s">
        <v>1238</v>
      </c>
      <c r="F41" s="5">
        <v>3046</v>
      </c>
      <c r="G41" s="10">
        <v>22.43</v>
      </c>
      <c r="H41" s="11">
        <v>9.0000000000000011E-2</v>
      </c>
    </row>
    <row r="42" spans="2:8" x14ac:dyDescent="0.15">
      <c r="B42" s="16" t="s">
        <v>106</v>
      </c>
      <c r="C42" s="5" t="s">
        <v>1130</v>
      </c>
      <c r="D42" s="5" t="s">
        <v>1131</v>
      </c>
      <c r="E42" s="5" t="s">
        <v>1132</v>
      </c>
      <c r="F42" s="5">
        <v>782</v>
      </c>
      <c r="G42" s="10">
        <v>9.4700000000000006</v>
      </c>
      <c r="H42" s="11">
        <v>0.04</v>
      </c>
    </row>
    <row r="43" spans="2:8" ht="9.75" thickBot="1" x14ac:dyDescent="0.2">
      <c r="E43" s="13" t="s">
        <v>64</v>
      </c>
      <c r="G43" s="14">
        <v>5162.79</v>
      </c>
      <c r="H43" s="15">
        <v>19.71</v>
      </c>
    </row>
    <row r="44" spans="2:8" ht="15.75" thickTop="1" x14ac:dyDescent="0.25">
      <c r="B44" s="68" t="s">
        <v>1158</v>
      </c>
      <c r="C44" s="67"/>
      <c r="H44" s="11"/>
    </row>
    <row r="45" spans="2:8" ht="15" x14ac:dyDescent="0.25">
      <c r="B45" s="66" t="s">
        <v>9</v>
      </c>
      <c r="C45" s="67"/>
      <c r="H45" s="11"/>
    </row>
    <row r="46" spans="2:8" x14ac:dyDescent="0.15">
      <c r="B46" s="16" t="s">
        <v>106</v>
      </c>
      <c r="C46" s="5" t="s">
        <v>54</v>
      </c>
      <c r="D46" s="5" t="s">
        <v>1159</v>
      </c>
      <c r="E46" s="5" t="s">
        <v>1078</v>
      </c>
      <c r="F46" s="5">
        <v>21900</v>
      </c>
      <c r="G46" s="10">
        <v>43.95</v>
      </c>
      <c r="H46" s="11">
        <v>0.17</v>
      </c>
    </row>
    <row r="47" spans="2:8" ht="9.75" thickBot="1" x14ac:dyDescent="0.2">
      <c r="E47" s="13" t="s">
        <v>64</v>
      </c>
      <c r="G47" s="24">
        <v>43.95</v>
      </c>
      <c r="H47" s="25">
        <v>0.17</v>
      </c>
    </row>
    <row r="48" spans="2:8" ht="15.75" thickTop="1" x14ac:dyDescent="0.25">
      <c r="B48" s="68" t="s">
        <v>1920</v>
      </c>
      <c r="C48" s="67"/>
      <c r="H48" s="11"/>
    </row>
    <row r="49" spans="1:8" x14ac:dyDescent="0.15">
      <c r="C49" s="5" t="s">
        <v>2453</v>
      </c>
      <c r="D49" s="5" t="s">
        <v>1028</v>
      </c>
      <c r="E49" s="5" t="s">
        <v>106</v>
      </c>
      <c r="F49" s="5">
        <v>25000</v>
      </c>
      <c r="G49" s="10">
        <v>5.93</v>
      </c>
      <c r="H49" s="11">
        <v>0.02</v>
      </c>
    </row>
    <row r="50" spans="1:8" ht="9.75" thickBot="1" x14ac:dyDescent="0.2">
      <c r="E50" s="13" t="s">
        <v>64</v>
      </c>
      <c r="G50" s="14">
        <v>5.93</v>
      </c>
      <c r="H50" s="15">
        <v>0.02</v>
      </c>
    </row>
    <row r="51" spans="1:8" ht="9.75" thickTop="1" x14ac:dyDescent="0.15">
      <c r="H51" s="11"/>
    </row>
    <row r="52" spans="1:8" ht="15" x14ac:dyDescent="0.25">
      <c r="A52" s="66" t="s">
        <v>7</v>
      </c>
      <c r="B52" s="67"/>
      <c r="C52" s="67"/>
      <c r="H52" s="11"/>
    </row>
    <row r="53" spans="1:8" ht="15" x14ac:dyDescent="0.25">
      <c r="B53" s="68" t="s">
        <v>8</v>
      </c>
      <c r="C53" s="67"/>
      <c r="H53" s="11"/>
    </row>
    <row r="54" spans="1:8" ht="15" x14ac:dyDescent="0.25">
      <c r="B54" s="66" t="s">
        <v>9</v>
      </c>
      <c r="C54" s="67"/>
      <c r="H54" s="11"/>
    </row>
    <row r="55" spans="1:8" x14ac:dyDescent="0.15">
      <c r="B55" s="12">
        <v>8.9700000000000002E-2</v>
      </c>
      <c r="C55" s="5" t="s">
        <v>2454</v>
      </c>
      <c r="D55" s="5" t="s">
        <v>2455</v>
      </c>
      <c r="E55" s="5" t="s">
        <v>15</v>
      </c>
      <c r="F55" s="5">
        <v>200</v>
      </c>
      <c r="G55" s="10">
        <v>2058.67</v>
      </c>
      <c r="H55" s="11">
        <v>7.86</v>
      </c>
    </row>
    <row r="56" spans="1:8" x14ac:dyDescent="0.15">
      <c r="B56" s="12">
        <v>7.1800000000000003E-2</v>
      </c>
      <c r="C56" s="5" t="s">
        <v>36</v>
      </c>
      <c r="D56" s="5" t="s">
        <v>37</v>
      </c>
      <c r="E56" s="5" t="s">
        <v>12</v>
      </c>
      <c r="F56" s="5">
        <v>200</v>
      </c>
      <c r="G56" s="10">
        <v>1941.3</v>
      </c>
      <c r="H56" s="11">
        <v>7.41</v>
      </c>
    </row>
    <row r="57" spans="1:8" x14ac:dyDescent="0.15">
      <c r="B57" s="12">
        <v>9.1999999999999998E-2</v>
      </c>
      <c r="C57" s="5" t="s">
        <v>19</v>
      </c>
      <c r="D57" s="5" t="s">
        <v>20</v>
      </c>
      <c r="E57" s="5" t="s">
        <v>21</v>
      </c>
      <c r="F57" s="5">
        <v>100</v>
      </c>
      <c r="G57" s="10">
        <v>1006.14</v>
      </c>
      <c r="H57" s="11">
        <v>3.8400000000000003</v>
      </c>
    </row>
    <row r="58" spans="1:8" x14ac:dyDescent="0.15">
      <c r="B58" s="12">
        <v>0.1125</v>
      </c>
      <c r="C58" s="5" t="s">
        <v>38</v>
      </c>
      <c r="D58" s="5" t="s">
        <v>39</v>
      </c>
      <c r="E58" s="5" t="s">
        <v>40</v>
      </c>
      <c r="F58" s="5">
        <v>50</v>
      </c>
      <c r="G58" s="10">
        <v>521.26</v>
      </c>
      <c r="H58" s="11">
        <v>1.9900000000000002</v>
      </c>
    </row>
    <row r="59" spans="1:8" x14ac:dyDescent="0.15">
      <c r="B59" s="12">
        <v>0.1125</v>
      </c>
      <c r="C59" s="5" t="s">
        <v>38</v>
      </c>
      <c r="D59" s="5" t="s">
        <v>1162</v>
      </c>
      <c r="E59" s="5" t="s">
        <v>40</v>
      </c>
      <c r="F59" s="5">
        <v>50</v>
      </c>
      <c r="G59" s="10">
        <v>520.24</v>
      </c>
      <c r="H59" s="11">
        <v>1.9900000000000002</v>
      </c>
    </row>
    <row r="60" spans="1:8" x14ac:dyDescent="0.15">
      <c r="B60" s="12">
        <v>9.0999999999999998E-2</v>
      </c>
      <c r="C60" s="5" t="s">
        <v>509</v>
      </c>
      <c r="D60" s="5" t="s">
        <v>2456</v>
      </c>
      <c r="E60" s="5" t="s">
        <v>12</v>
      </c>
      <c r="F60" s="5">
        <v>50</v>
      </c>
      <c r="G60" s="10">
        <v>509.26</v>
      </c>
      <c r="H60" s="11">
        <v>1.94</v>
      </c>
    </row>
    <row r="61" spans="1:8" x14ac:dyDescent="0.15">
      <c r="B61" s="12">
        <v>8.9700000000000002E-2</v>
      </c>
      <c r="C61" s="5" t="s">
        <v>2454</v>
      </c>
      <c r="D61" s="5" t="s">
        <v>43</v>
      </c>
      <c r="E61" s="5" t="s">
        <v>18</v>
      </c>
      <c r="F61" s="5">
        <v>40</v>
      </c>
      <c r="G61" s="10">
        <v>409.62</v>
      </c>
      <c r="H61" s="11">
        <v>1.56</v>
      </c>
    </row>
    <row r="62" spans="1:8" x14ac:dyDescent="0.15">
      <c r="B62" s="12">
        <v>8.7999999999999995E-2</v>
      </c>
      <c r="C62" s="5" t="s">
        <v>175</v>
      </c>
      <c r="D62" s="5" t="s">
        <v>2457</v>
      </c>
      <c r="E62" s="5" t="s">
        <v>12</v>
      </c>
      <c r="F62" s="5">
        <v>1</v>
      </c>
      <c r="G62" s="10">
        <v>10.34</v>
      </c>
      <c r="H62" s="11">
        <v>0.04</v>
      </c>
    </row>
    <row r="63" spans="1:8" ht="9.75" thickBot="1" x14ac:dyDescent="0.2">
      <c r="E63" s="13" t="s">
        <v>64</v>
      </c>
      <c r="G63" s="14">
        <v>6976.83</v>
      </c>
      <c r="H63" s="15">
        <v>26.63</v>
      </c>
    </row>
    <row r="64" spans="1:8" ht="15.75" thickTop="1" x14ac:dyDescent="0.25">
      <c r="B64" s="68" t="s">
        <v>65</v>
      </c>
      <c r="C64" s="67"/>
      <c r="H64" s="11"/>
    </row>
    <row r="65" spans="2:8" ht="15" x14ac:dyDescent="0.25">
      <c r="B65" s="66" t="s">
        <v>9</v>
      </c>
      <c r="C65" s="67"/>
      <c r="H65" s="11"/>
    </row>
    <row r="66" spans="2:8" x14ac:dyDescent="0.15">
      <c r="B66" s="12">
        <v>6.7900000000000002E-2</v>
      </c>
      <c r="C66" s="5" t="s">
        <v>66</v>
      </c>
      <c r="D66" s="5" t="s">
        <v>67</v>
      </c>
      <c r="E66" s="5" t="s">
        <v>68</v>
      </c>
      <c r="F66" s="5">
        <v>6000000</v>
      </c>
      <c r="G66" s="10">
        <v>5842.18</v>
      </c>
      <c r="H66" s="11">
        <v>22.3</v>
      </c>
    </row>
    <row r="67" spans="2:8" x14ac:dyDescent="0.15">
      <c r="B67" s="12">
        <v>8.1799999999999998E-2</v>
      </c>
      <c r="C67" s="5" t="s">
        <v>73</v>
      </c>
      <c r="D67" s="5" t="s">
        <v>1167</v>
      </c>
      <c r="E67" s="5" t="s">
        <v>68</v>
      </c>
      <c r="F67" s="5">
        <v>2000000</v>
      </c>
      <c r="G67" s="10">
        <v>2049.1</v>
      </c>
      <c r="H67" s="11">
        <v>7.82</v>
      </c>
    </row>
    <row r="68" spans="2:8" x14ac:dyDescent="0.15">
      <c r="B68" s="12">
        <v>6.9699999999999998E-2</v>
      </c>
      <c r="C68" s="5" t="s">
        <v>71</v>
      </c>
      <c r="D68" s="5" t="s">
        <v>72</v>
      </c>
      <c r="E68" s="5" t="s">
        <v>68</v>
      </c>
      <c r="F68" s="5">
        <v>2000000</v>
      </c>
      <c r="G68" s="10">
        <v>2001</v>
      </c>
      <c r="H68" s="11">
        <v>7.6400000000000006</v>
      </c>
    </row>
    <row r="69" spans="2:8" x14ac:dyDescent="0.15">
      <c r="B69" s="12">
        <v>8.72E-2</v>
      </c>
      <c r="C69" s="5" t="s">
        <v>99</v>
      </c>
      <c r="D69" s="5" t="s">
        <v>100</v>
      </c>
      <c r="E69" s="5" t="s">
        <v>68</v>
      </c>
      <c r="F69" s="5">
        <v>823900</v>
      </c>
      <c r="G69" s="10">
        <v>862.74</v>
      </c>
      <c r="H69" s="11">
        <v>3.29</v>
      </c>
    </row>
    <row r="70" spans="2:8" x14ac:dyDescent="0.15">
      <c r="B70" s="12">
        <v>8.2699999999999996E-2</v>
      </c>
      <c r="C70" s="5" t="s">
        <v>239</v>
      </c>
      <c r="D70" s="5" t="s">
        <v>256</v>
      </c>
      <c r="E70" s="5" t="s">
        <v>68</v>
      </c>
      <c r="F70" s="5">
        <v>500000</v>
      </c>
      <c r="G70" s="10">
        <v>514.85</v>
      </c>
      <c r="H70" s="11">
        <v>1.9700000000000002</v>
      </c>
    </row>
    <row r="71" spans="2:8" x14ac:dyDescent="0.15">
      <c r="B71" s="12">
        <v>8.2699999999999996E-2</v>
      </c>
      <c r="C71" s="5" t="s">
        <v>73</v>
      </c>
      <c r="D71" s="5" t="s">
        <v>252</v>
      </c>
      <c r="E71" s="5" t="s">
        <v>68</v>
      </c>
      <c r="F71" s="5">
        <v>500000</v>
      </c>
      <c r="G71" s="10">
        <v>514.70000000000005</v>
      </c>
      <c r="H71" s="11">
        <v>1.96</v>
      </c>
    </row>
    <row r="72" spans="2:8" ht="9.75" thickBot="1" x14ac:dyDescent="0.2">
      <c r="E72" s="13" t="s">
        <v>64</v>
      </c>
      <c r="G72" s="24">
        <v>11784.57</v>
      </c>
      <c r="H72" s="25">
        <v>44.98</v>
      </c>
    </row>
    <row r="73" spans="2:8" ht="9.75" thickTop="1" x14ac:dyDescent="0.15">
      <c r="H73" s="11"/>
    </row>
    <row r="74" spans="2:8" ht="15" x14ac:dyDescent="0.25">
      <c r="B74" s="66" t="s">
        <v>830</v>
      </c>
      <c r="C74" s="67"/>
      <c r="H74" s="11"/>
    </row>
    <row r="75" spans="2:8" ht="15" x14ac:dyDescent="0.25">
      <c r="B75" s="68" t="s">
        <v>831</v>
      </c>
      <c r="C75" s="67"/>
      <c r="E75" s="13" t="s">
        <v>832</v>
      </c>
      <c r="H75" s="11"/>
    </row>
    <row r="76" spans="2:8" x14ac:dyDescent="0.15">
      <c r="C76" s="5" t="s">
        <v>1172</v>
      </c>
      <c r="E76" s="5" t="s">
        <v>1173</v>
      </c>
      <c r="G76" s="10">
        <v>1349.15</v>
      </c>
      <c r="H76" s="11">
        <v>5.15</v>
      </c>
    </row>
    <row r="77" spans="2:8" x14ac:dyDescent="0.15">
      <c r="C77" s="5" t="s">
        <v>33</v>
      </c>
      <c r="E77" s="5" t="s">
        <v>1715</v>
      </c>
      <c r="G77" s="10">
        <v>40</v>
      </c>
      <c r="H77" s="11">
        <v>0.15</v>
      </c>
    </row>
    <row r="78" spans="2:8" x14ac:dyDescent="0.15">
      <c r="C78" s="5" t="s">
        <v>33</v>
      </c>
      <c r="E78" s="5" t="s">
        <v>1175</v>
      </c>
      <c r="G78" s="10">
        <v>20</v>
      </c>
      <c r="H78" s="11">
        <v>0.08</v>
      </c>
    </row>
    <row r="79" spans="2:8" ht="9.75" thickBot="1" x14ac:dyDescent="0.2">
      <c r="E79" s="13" t="s">
        <v>64</v>
      </c>
      <c r="G79" s="14">
        <v>1409.15</v>
      </c>
      <c r="H79" s="15">
        <v>5.38</v>
      </c>
    </row>
    <row r="80" spans="2:8" ht="9.75" thickTop="1" x14ac:dyDescent="0.15">
      <c r="B80" s="16" t="s">
        <v>106</v>
      </c>
      <c r="C80" s="5" t="s">
        <v>107</v>
      </c>
      <c r="E80" s="5" t="s">
        <v>106</v>
      </c>
      <c r="G80" s="10">
        <v>2424.63</v>
      </c>
      <c r="H80" s="11">
        <v>9.26</v>
      </c>
    </row>
    <row r="81" spans="1:8" ht="9.75" thickBot="1" x14ac:dyDescent="0.2">
      <c r="E81" s="13" t="s">
        <v>64</v>
      </c>
      <c r="G81" s="14">
        <v>3833.78</v>
      </c>
      <c r="H81" s="15">
        <v>14.64</v>
      </c>
    </row>
    <row r="82" spans="1:8" ht="9.75" thickTop="1" x14ac:dyDescent="0.15">
      <c r="H82" s="11"/>
    </row>
    <row r="83" spans="1:8" x14ac:dyDescent="0.15">
      <c r="A83" s="17" t="s">
        <v>108</v>
      </c>
      <c r="G83" s="18">
        <v>-1612.54</v>
      </c>
      <c r="H83" s="19">
        <v>-6.15</v>
      </c>
    </row>
    <row r="84" spans="1:8" x14ac:dyDescent="0.15">
      <c r="H84" s="11"/>
    </row>
    <row r="85" spans="1:8" ht="9.75" thickBot="1" x14ac:dyDescent="0.2">
      <c r="E85" s="13" t="s">
        <v>109</v>
      </c>
      <c r="G85" s="14">
        <v>26195.31</v>
      </c>
      <c r="H85" s="15">
        <v>100</v>
      </c>
    </row>
    <row r="86" spans="1:8" ht="9.75" thickTop="1" x14ac:dyDescent="0.15">
      <c r="H86" s="11"/>
    </row>
    <row r="87" spans="1:8" x14ac:dyDescent="0.15">
      <c r="A87" s="13" t="s">
        <v>110</v>
      </c>
      <c r="H87" s="11"/>
    </row>
    <row r="88" spans="1:8" x14ac:dyDescent="0.15">
      <c r="A88" s="5">
        <v>1</v>
      </c>
      <c r="B88" s="5" t="s">
        <v>2458</v>
      </c>
      <c r="H88" s="11"/>
    </row>
    <row r="89" spans="1:8" x14ac:dyDescent="0.15">
      <c r="H89" s="11"/>
    </row>
    <row r="90" spans="1:8" x14ac:dyDescent="0.15">
      <c r="A90" s="5">
        <v>2</v>
      </c>
      <c r="B90" s="5" t="s">
        <v>112</v>
      </c>
      <c r="H90" s="11"/>
    </row>
    <row r="91" spans="1:8" x14ac:dyDescent="0.15">
      <c r="H91" s="11"/>
    </row>
    <row r="92" spans="1:8" x14ac:dyDescent="0.15">
      <c r="A92" s="5">
        <v>3</v>
      </c>
      <c r="B92" s="5" t="s">
        <v>113</v>
      </c>
      <c r="H92" s="11"/>
    </row>
    <row r="93" spans="1:8" x14ac:dyDescent="0.15">
      <c r="B93" s="5" t="s">
        <v>114</v>
      </c>
      <c r="H93" s="11"/>
    </row>
    <row r="94" spans="1:8" x14ac:dyDescent="0.15">
      <c r="B94" s="5" t="s">
        <v>115</v>
      </c>
      <c r="H94" s="11"/>
    </row>
    <row r="95" spans="1:8" x14ac:dyDescent="0.15">
      <c r="A95" s="1"/>
      <c r="B95" s="1"/>
      <c r="C95" s="1"/>
      <c r="D95" s="1"/>
      <c r="E95" s="1"/>
      <c r="F95" s="1"/>
      <c r="G95" s="3"/>
      <c r="H95" s="20"/>
    </row>
  </sheetData>
  <mergeCells count="13">
    <mergeCell ref="A2:C2"/>
    <mergeCell ref="A3:C3"/>
    <mergeCell ref="B4:C4"/>
    <mergeCell ref="B44:C44"/>
    <mergeCell ref="B45:C45"/>
    <mergeCell ref="B48:C48"/>
    <mergeCell ref="B75:C75"/>
    <mergeCell ref="A52:C52"/>
    <mergeCell ref="B53:C53"/>
    <mergeCell ref="B54:C54"/>
    <mergeCell ref="B64:C64"/>
    <mergeCell ref="B65:C65"/>
    <mergeCell ref="B74:C74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7"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18.85546875" style="30" bestFit="1" customWidth="1"/>
    <col min="6" max="6" width="8.7109375" style="30" customWidth="1"/>
    <col min="7" max="7" width="13.85546875" style="35" customWidth="1"/>
    <col min="8" max="8" width="11.42578125" style="49" customWidth="1"/>
    <col min="9" max="16384" width="9.140625" style="30"/>
  </cols>
  <sheetData>
    <row r="1" spans="1:8" x14ac:dyDescent="0.2">
      <c r="A1" s="26"/>
      <c r="B1" s="26"/>
      <c r="C1" s="27" t="s">
        <v>1936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579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1681</v>
      </c>
      <c r="B3" s="72"/>
      <c r="C3" s="72"/>
      <c r="H3" s="36"/>
    </row>
    <row r="4" spans="1:8" x14ac:dyDescent="0.2">
      <c r="B4" s="73" t="s">
        <v>1937</v>
      </c>
      <c r="C4" s="72"/>
      <c r="H4" s="36"/>
    </row>
    <row r="5" spans="1:8" x14ac:dyDescent="0.2">
      <c r="B5" s="71" t="s">
        <v>9</v>
      </c>
      <c r="C5" s="72"/>
      <c r="H5" s="36"/>
    </row>
    <row r="6" spans="1:8" x14ac:dyDescent="0.2">
      <c r="B6" s="37" t="s">
        <v>106</v>
      </c>
      <c r="C6" s="30" t="s">
        <v>1938</v>
      </c>
      <c r="D6" s="30" t="s">
        <v>1939</v>
      </c>
      <c r="E6" s="30" t="s">
        <v>1940</v>
      </c>
      <c r="F6" s="30">
        <v>27620</v>
      </c>
      <c r="G6" s="35">
        <v>672.04</v>
      </c>
      <c r="H6" s="36">
        <v>24.560000000000002</v>
      </c>
    </row>
    <row r="7" spans="1:8" ht="13.5" thickBot="1" x14ac:dyDescent="0.25">
      <c r="E7" s="38" t="s">
        <v>64</v>
      </c>
      <c r="G7" s="39">
        <v>672.04</v>
      </c>
      <c r="H7" s="40">
        <v>24.56</v>
      </c>
    </row>
    <row r="8" spans="1:8" ht="13.5" thickTop="1" x14ac:dyDescent="0.2">
      <c r="B8" s="71" t="s">
        <v>234</v>
      </c>
      <c r="C8" s="72"/>
      <c r="H8" s="36"/>
    </row>
    <row r="9" spans="1:8" x14ac:dyDescent="0.2">
      <c r="B9" s="37" t="s">
        <v>106</v>
      </c>
      <c r="C9" s="30" t="s">
        <v>1941</v>
      </c>
      <c r="D9" s="30" t="s">
        <v>1942</v>
      </c>
      <c r="E9" s="30" t="s">
        <v>1940</v>
      </c>
      <c r="F9" s="30">
        <v>2073403.1207999999</v>
      </c>
      <c r="G9" s="35">
        <v>1962.2</v>
      </c>
      <c r="H9" s="36">
        <v>71.69</v>
      </c>
    </row>
    <row r="10" spans="1:8" ht="13.5" thickBot="1" x14ac:dyDescent="0.25">
      <c r="E10" s="38" t="s">
        <v>64</v>
      </c>
      <c r="G10" s="39">
        <v>1962.2</v>
      </c>
      <c r="H10" s="40">
        <v>71.69</v>
      </c>
    </row>
    <row r="11" spans="1:8" ht="13.5" thickTop="1" x14ac:dyDescent="0.2">
      <c r="H11" s="36"/>
    </row>
    <row r="12" spans="1:8" x14ac:dyDescent="0.2">
      <c r="B12" s="37" t="s">
        <v>106</v>
      </c>
      <c r="C12" s="30" t="s">
        <v>107</v>
      </c>
      <c r="E12" s="30" t="s">
        <v>106</v>
      </c>
      <c r="G12" s="35">
        <v>84.99</v>
      </c>
      <c r="H12" s="36">
        <v>3.1100000000000003</v>
      </c>
    </row>
    <row r="13" spans="1:8" ht="13.5" thickBot="1" x14ac:dyDescent="0.25">
      <c r="E13" s="38" t="s">
        <v>64</v>
      </c>
      <c r="G13" s="39">
        <v>84.99</v>
      </c>
      <c r="H13" s="40">
        <v>3.11</v>
      </c>
    </row>
    <row r="14" spans="1:8" ht="13.5" thickTop="1" x14ac:dyDescent="0.2">
      <c r="H14" s="36"/>
    </row>
    <row r="15" spans="1:8" x14ac:dyDescent="0.2">
      <c r="A15" s="46" t="s">
        <v>108</v>
      </c>
      <c r="G15" s="47">
        <v>17.670000000000002</v>
      </c>
      <c r="H15" s="45">
        <v>0.64</v>
      </c>
    </row>
    <row r="16" spans="1:8" x14ac:dyDescent="0.2">
      <c r="H16" s="36"/>
    </row>
    <row r="17" spans="1:8" ht="13.5" thickBot="1" x14ac:dyDescent="0.25">
      <c r="E17" s="38" t="s">
        <v>109</v>
      </c>
      <c r="G17" s="39">
        <v>2736.9</v>
      </c>
      <c r="H17" s="40">
        <v>100</v>
      </c>
    </row>
    <row r="18" spans="1:8" ht="13.5" thickTop="1" x14ac:dyDescent="0.2">
      <c r="H18" s="36"/>
    </row>
    <row r="19" spans="1:8" x14ac:dyDescent="0.2">
      <c r="A19" s="38" t="s">
        <v>110</v>
      </c>
      <c r="H19" s="36"/>
    </row>
    <row r="20" spans="1:8" x14ac:dyDescent="0.2">
      <c r="A20" s="30">
        <v>1</v>
      </c>
      <c r="B20" s="30" t="s">
        <v>1176</v>
      </c>
      <c r="H20" s="36"/>
    </row>
    <row r="21" spans="1:8" x14ac:dyDescent="0.2">
      <c r="H21" s="36"/>
    </row>
    <row r="22" spans="1:8" x14ac:dyDescent="0.2">
      <c r="A22" s="30">
        <v>2</v>
      </c>
      <c r="B22" s="30" t="s">
        <v>112</v>
      </c>
      <c r="H22" s="36"/>
    </row>
    <row r="23" spans="1:8" x14ac:dyDescent="0.2">
      <c r="H23" s="36"/>
    </row>
    <row r="24" spans="1:8" x14ac:dyDescent="0.2">
      <c r="A24" s="30">
        <v>3</v>
      </c>
      <c r="B24" s="30" t="s">
        <v>1935</v>
      </c>
      <c r="H24" s="36"/>
    </row>
    <row r="25" spans="1:8" x14ac:dyDescent="0.2">
      <c r="H25" s="36"/>
    </row>
    <row r="26" spans="1:8" x14ac:dyDescent="0.2">
      <c r="A26" s="26"/>
      <c r="B26" s="26"/>
      <c r="C26" s="26"/>
      <c r="D26" s="26"/>
      <c r="E26" s="26"/>
      <c r="F26" s="26"/>
      <c r="G26" s="28"/>
      <c r="H26" s="48"/>
    </row>
  </sheetData>
  <mergeCells count="5">
    <mergeCell ref="A2:C2"/>
    <mergeCell ref="A3:C3"/>
    <mergeCell ref="B4:C4"/>
    <mergeCell ref="B5:C5"/>
    <mergeCell ref="B8:C8"/>
  </mergeCell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2.5703125" style="30" bestFit="1" customWidth="1"/>
    <col min="5" max="5" width="12.28515625" style="30" bestFit="1" customWidth="1"/>
    <col min="6" max="6" width="8.7109375" style="30" customWidth="1"/>
    <col min="7" max="7" width="14" style="35" customWidth="1"/>
    <col min="8" max="8" width="13.7109375" style="49" customWidth="1"/>
    <col min="9" max="16384" width="9.140625" style="30"/>
  </cols>
  <sheetData>
    <row r="1" spans="1:8" x14ac:dyDescent="0.2">
      <c r="A1" s="26"/>
      <c r="B1" s="26"/>
      <c r="C1" s="27" t="s">
        <v>1924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579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1681</v>
      </c>
      <c r="B3" s="72"/>
      <c r="C3" s="72"/>
      <c r="H3" s="36"/>
    </row>
    <row r="4" spans="1:8" x14ac:dyDescent="0.2">
      <c r="B4" s="73" t="s">
        <v>1681</v>
      </c>
      <c r="C4" s="72"/>
      <c r="H4" s="36"/>
    </row>
    <row r="5" spans="1:8" x14ac:dyDescent="0.2">
      <c r="B5" s="71" t="s">
        <v>234</v>
      </c>
      <c r="C5" s="72"/>
      <c r="H5" s="36"/>
    </row>
    <row r="6" spans="1:8" x14ac:dyDescent="0.2">
      <c r="B6" s="37" t="s">
        <v>106</v>
      </c>
      <c r="C6" s="30" t="s">
        <v>1925</v>
      </c>
      <c r="D6" s="30" t="s">
        <v>1926</v>
      </c>
      <c r="E6" s="30" t="s">
        <v>1927</v>
      </c>
      <c r="F6" s="30">
        <v>4190169.7483999999</v>
      </c>
      <c r="G6" s="35">
        <v>1311.15</v>
      </c>
      <c r="H6" s="36">
        <v>41.71</v>
      </c>
    </row>
    <row r="7" spans="1:8" x14ac:dyDescent="0.2">
      <c r="B7" s="37" t="s">
        <v>106</v>
      </c>
      <c r="C7" s="30" t="s">
        <v>1928</v>
      </c>
      <c r="D7" s="30" t="s">
        <v>1929</v>
      </c>
      <c r="E7" s="50" t="s">
        <v>1930</v>
      </c>
      <c r="F7" s="30">
        <v>3399491.7486</v>
      </c>
      <c r="G7" s="35">
        <v>901.25</v>
      </c>
      <c r="H7" s="36">
        <v>28.67</v>
      </c>
    </row>
    <row r="8" spans="1:8" x14ac:dyDescent="0.2">
      <c r="B8" s="37" t="s">
        <v>106</v>
      </c>
      <c r="C8" s="30" t="s">
        <v>1931</v>
      </c>
      <c r="D8" s="30" t="s">
        <v>1932</v>
      </c>
      <c r="E8" s="50" t="s">
        <v>1930</v>
      </c>
      <c r="F8" s="30">
        <v>1269554.31</v>
      </c>
      <c r="G8" s="35">
        <v>605.20000000000005</v>
      </c>
      <c r="H8" s="36">
        <v>19.25</v>
      </c>
    </row>
    <row r="9" spans="1:8" x14ac:dyDescent="0.2">
      <c r="B9" s="37" t="s">
        <v>106</v>
      </c>
      <c r="C9" s="30" t="s">
        <v>1933</v>
      </c>
      <c r="D9" s="30" t="s">
        <v>1934</v>
      </c>
      <c r="E9" s="50" t="s">
        <v>1930</v>
      </c>
      <c r="F9" s="30">
        <v>8160.1129000000001</v>
      </c>
      <c r="G9" s="35">
        <v>270.41000000000003</v>
      </c>
      <c r="H9" s="36">
        <v>8.6000000000000014</v>
      </c>
    </row>
    <row r="10" spans="1:8" ht="13.5" thickBot="1" x14ac:dyDescent="0.25">
      <c r="E10" s="38" t="s">
        <v>64</v>
      </c>
      <c r="G10" s="39">
        <v>3088.01</v>
      </c>
      <c r="H10" s="40">
        <v>98.23</v>
      </c>
    </row>
    <row r="11" spans="1:8" ht="13.5" thickTop="1" x14ac:dyDescent="0.2">
      <c r="H11" s="36"/>
    </row>
    <row r="12" spans="1:8" x14ac:dyDescent="0.2">
      <c r="H12" s="36"/>
    </row>
    <row r="13" spans="1:8" x14ac:dyDescent="0.2">
      <c r="A13" s="46" t="s">
        <v>108</v>
      </c>
      <c r="G13" s="47">
        <v>55.12</v>
      </c>
      <c r="H13" s="45">
        <v>1.77</v>
      </c>
    </row>
    <row r="14" spans="1:8" x14ac:dyDescent="0.2">
      <c r="H14" s="36"/>
    </row>
    <row r="15" spans="1:8" ht="13.5" thickBot="1" x14ac:dyDescent="0.25">
      <c r="E15" s="38" t="s">
        <v>109</v>
      </c>
      <c r="G15" s="39">
        <v>3143.13</v>
      </c>
      <c r="H15" s="40">
        <v>100</v>
      </c>
    </row>
    <row r="16" spans="1:8" ht="13.5" thickTop="1" x14ac:dyDescent="0.2">
      <c r="H16" s="36"/>
    </row>
    <row r="17" spans="1:8" x14ac:dyDescent="0.2">
      <c r="A17" s="38" t="s">
        <v>110</v>
      </c>
      <c r="H17" s="36"/>
    </row>
    <row r="18" spans="1:8" x14ac:dyDescent="0.2">
      <c r="A18" s="30">
        <v>1</v>
      </c>
      <c r="B18" s="30" t="s">
        <v>1176</v>
      </c>
      <c r="H18" s="36"/>
    </row>
    <row r="19" spans="1:8" x14ac:dyDescent="0.2">
      <c r="H19" s="36"/>
    </row>
    <row r="20" spans="1:8" x14ac:dyDescent="0.2">
      <c r="A20" s="30">
        <v>2</v>
      </c>
      <c r="B20" s="30" t="s">
        <v>112</v>
      </c>
      <c r="H20" s="36"/>
    </row>
    <row r="21" spans="1:8" x14ac:dyDescent="0.2">
      <c r="H21" s="36"/>
    </row>
    <row r="22" spans="1:8" x14ac:dyDescent="0.2">
      <c r="A22" s="30">
        <v>3</v>
      </c>
      <c r="B22" s="30" t="s">
        <v>1935</v>
      </c>
      <c r="H22" s="36"/>
    </row>
    <row r="23" spans="1:8" x14ac:dyDescent="0.2">
      <c r="H23" s="36"/>
    </row>
    <row r="24" spans="1:8" x14ac:dyDescent="0.2">
      <c r="A24" s="26"/>
      <c r="B24" s="26"/>
      <c r="C24" s="26"/>
      <c r="D24" s="26"/>
      <c r="E24" s="26"/>
      <c r="F24" s="26"/>
      <c r="G24" s="28"/>
      <c r="H24" s="48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70"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7.7109375" style="30" customWidth="1"/>
    <col min="3" max="3" width="40.7109375" style="30" customWidth="1"/>
    <col min="4" max="4" width="12.42578125" style="30" bestFit="1" customWidth="1"/>
    <col min="5" max="5" width="20.42578125" style="30" bestFit="1" customWidth="1"/>
    <col min="6" max="6" width="7.85546875" style="30" bestFit="1" customWidth="1"/>
    <col min="7" max="7" width="13.85546875" style="35" customWidth="1"/>
    <col min="8" max="8" width="13.85546875" style="49" customWidth="1"/>
    <col min="9" max="16384" width="9.140625" style="30"/>
  </cols>
  <sheetData>
    <row r="1" spans="1:8" x14ac:dyDescent="0.2">
      <c r="A1" s="26"/>
      <c r="B1" s="26"/>
      <c r="C1" s="27" t="s">
        <v>1882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483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484</v>
      </c>
      <c r="B3" s="72"/>
      <c r="C3" s="72"/>
      <c r="H3" s="36"/>
    </row>
    <row r="4" spans="1:8" x14ac:dyDescent="0.2">
      <c r="B4" s="71" t="s">
        <v>9</v>
      </c>
      <c r="C4" s="72"/>
      <c r="H4" s="36"/>
    </row>
    <row r="5" spans="1:8" x14ac:dyDescent="0.2">
      <c r="B5" s="37" t="s">
        <v>106</v>
      </c>
      <c r="C5" s="30" t="s">
        <v>411</v>
      </c>
      <c r="D5" s="30" t="s">
        <v>1055</v>
      </c>
      <c r="E5" s="30" t="s">
        <v>1029</v>
      </c>
      <c r="F5" s="30">
        <v>425757</v>
      </c>
      <c r="G5" s="35">
        <v>6151.9800000000005</v>
      </c>
      <c r="H5" s="36">
        <v>3.25</v>
      </c>
    </row>
    <row r="6" spans="1:8" x14ac:dyDescent="0.2">
      <c r="B6" s="37" t="s">
        <v>106</v>
      </c>
      <c r="C6" s="30" t="s">
        <v>1049</v>
      </c>
      <c r="D6" s="30" t="s">
        <v>1050</v>
      </c>
      <c r="E6" s="30" t="s">
        <v>1051</v>
      </c>
      <c r="F6" s="30">
        <v>112759</v>
      </c>
      <c r="G6" s="35">
        <v>5466.78</v>
      </c>
      <c r="H6" s="36">
        <v>2.89</v>
      </c>
    </row>
    <row r="7" spans="1:8" x14ac:dyDescent="0.2">
      <c r="B7" s="37" t="s">
        <v>106</v>
      </c>
      <c r="C7" s="30" t="s">
        <v>1110</v>
      </c>
      <c r="D7" s="30" t="s">
        <v>1111</v>
      </c>
      <c r="E7" s="30" t="s">
        <v>1029</v>
      </c>
      <c r="F7" s="30">
        <v>4453400</v>
      </c>
      <c r="G7" s="35">
        <v>4791.8599999999997</v>
      </c>
      <c r="H7" s="36">
        <v>2.5299999999999998</v>
      </c>
    </row>
    <row r="8" spans="1:8" x14ac:dyDescent="0.2">
      <c r="B8" s="37" t="s">
        <v>106</v>
      </c>
      <c r="C8" s="30" t="s">
        <v>1084</v>
      </c>
      <c r="D8" s="30" t="s">
        <v>1085</v>
      </c>
      <c r="E8" s="30" t="s">
        <v>1086</v>
      </c>
      <c r="F8" s="30">
        <v>182995</v>
      </c>
      <c r="G8" s="35">
        <v>4470.93</v>
      </c>
      <c r="H8" s="36">
        <v>2.36</v>
      </c>
    </row>
    <row r="9" spans="1:8" x14ac:dyDescent="0.2">
      <c r="B9" s="37" t="s">
        <v>106</v>
      </c>
      <c r="C9" s="30" t="s">
        <v>1063</v>
      </c>
      <c r="D9" s="30" t="s">
        <v>1064</v>
      </c>
      <c r="E9" s="30" t="s">
        <v>1065</v>
      </c>
      <c r="F9" s="30">
        <v>412282</v>
      </c>
      <c r="G9" s="35">
        <v>4423.17</v>
      </c>
      <c r="H9" s="36">
        <v>2.34</v>
      </c>
    </row>
    <row r="10" spans="1:8" x14ac:dyDescent="0.2">
      <c r="B10" s="37" t="s">
        <v>106</v>
      </c>
      <c r="C10" s="30" t="s">
        <v>1477</v>
      </c>
      <c r="D10" s="30" t="s">
        <v>1478</v>
      </c>
      <c r="E10" s="30" t="s">
        <v>1081</v>
      </c>
      <c r="F10" s="30">
        <v>2318632</v>
      </c>
      <c r="G10" s="35">
        <v>4414.68</v>
      </c>
      <c r="H10" s="36">
        <v>2.33</v>
      </c>
    </row>
    <row r="11" spans="1:8" x14ac:dyDescent="0.2">
      <c r="B11" s="37" t="s">
        <v>106</v>
      </c>
      <c r="C11" s="30" t="s">
        <v>1046</v>
      </c>
      <c r="D11" s="30" t="s">
        <v>1047</v>
      </c>
      <c r="E11" s="30" t="s">
        <v>1048</v>
      </c>
      <c r="F11" s="30">
        <v>342653</v>
      </c>
      <c r="G11" s="35">
        <v>4225.7700000000004</v>
      </c>
      <c r="H11" s="36">
        <v>2.23</v>
      </c>
    </row>
    <row r="12" spans="1:8" x14ac:dyDescent="0.2">
      <c r="B12" s="37" t="s">
        <v>106</v>
      </c>
      <c r="C12" s="30" t="s">
        <v>1043</v>
      </c>
      <c r="D12" s="30" t="s">
        <v>1044</v>
      </c>
      <c r="E12" s="30" t="s">
        <v>1045</v>
      </c>
      <c r="F12" s="30">
        <v>1049825</v>
      </c>
      <c r="G12" s="35">
        <v>4212.42</v>
      </c>
      <c r="H12" s="36">
        <v>2.23</v>
      </c>
    </row>
    <row r="13" spans="1:8" x14ac:dyDescent="0.2">
      <c r="B13" s="37" t="s">
        <v>106</v>
      </c>
      <c r="C13" s="30" t="s">
        <v>1133</v>
      </c>
      <c r="D13" s="30" t="s">
        <v>1134</v>
      </c>
      <c r="E13" s="30" t="s">
        <v>1051</v>
      </c>
      <c r="F13" s="30">
        <v>787983</v>
      </c>
      <c r="G13" s="35">
        <v>4145.58</v>
      </c>
      <c r="H13" s="36">
        <v>2.19</v>
      </c>
    </row>
    <row r="14" spans="1:8" x14ac:dyDescent="0.2">
      <c r="B14" s="37" t="s">
        <v>106</v>
      </c>
      <c r="C14" s="30" t="s">
        <v>1108</v>
      </c>
      <c r="D14" s="30" t="s">
        <v>1109</v>
      </c>
      <c r="E14" s="30" t="s">
        <v>1086</v>
      </c>
      <c r="F14" s="30">
        <v>498535</v>
      </c>
      <c r="G14" s="35">
        <v>3996.26</v>
      </c>
      <c r="H14" s="36">
        <v>2.11</v>
      </c>
    </row>
    <row r="15" spans="1:8" x14ac:dyDescent="0.2">
      <c r="B15" s="37" t="s">
        <v>106</v>
      </c>
      <c r="C15" s="30" t="s">
        <v>1868</v>
      </c>
      <c r="D15" s="30" t="s">
        <v>1869</v>
      </c>
      <c r="E15" s="30" t="s">
        <v>1061</v>
      </c>
      <c r="F15" s="30">
        <v>2365498</v>
      </c>
      <c r="G15" s="35">
        <v>3985.86</v>
      </c>
      <c r="H15" s="36">
        <v>2.11</v>
      </c>
    </row>
    <row r="16" spans="1:8" x14ac:dyDescent="0.2">
      <c r="B16" s="37" t="s">
        <v>106</v>
      </c>
      <c r="C16" s="30" t="s">
        <v>1056</v>
      </c>
      <c r="D16" s="30" t="s">
        <v>1057</v>
      </c>
      <c r="E16" s="30" t="s">
        <v>1058</v>
      </c>
      <c r="F16" s="30">
        <v>575000</v>
      </c>
      <c r="G16" s="35">
        <v>3816.56</v>
      </c>
      <c r="H16" s="36">
        <v>2.0200000000000005</v>
      </c>
    </row>
    <row r="17" spans="2:8" x14ac:dyDescent="0.2">
      <c r="B17" s="37" t="s">
        <v>106</v>
      </c>
      <c r="C17" s="30" t="s">
        <v>1128</v>
      </c>
      <c r="D17" s="30" t="s">
        <v>1129</v>
      </c>
      <c r="E17" s="30" t="s">
        <v>1036</v>
      </c>
      <c r="F17" s="30">
        <v>640549</v>
      </c>
      <c r="G17" s="35">
        <v>3751.7000000000003</v>
      </c>
      <c r="H17" s="36">
        <v>1.9800000000000002</v>
      </c>
    </row>
    <row r="18" spans="2:8" x14ac:dyDescent="0.2">
      <c r="B18" s="37" t="s">
        <v>106</v>
      </c>
      <c r="C18" s="30" t="s">
        <v>1130</v>
      </c>
      <c r="D18" s="30" t="s">
        <v>1131</v>
      </c>
      <c r="E18" s="30" t="s">
        <v>1132</v>
      </c>
      <c r="F18" s="30">
        <v>307372</v>
      </c>
      <c r="G18" s="35">
        <v>3721.35</v>
      </c>
      <c r="H18" s="36">
        <v>1.9700000000000002</v>
      </c>
    </row>
    <row r="19" spans="2:8" x14ac:dyDescent="0.2">
      <c r="B19" s="37" t="s">
        <v>106</v>
      </c>
      <c r="C19" s="30" t="s">
        <v>880</v>
      </c>
      <c r="D19" s="30" t="s">
        <v>1883</v>
      </c>
      <c r="E19" s="30" t="s">
        <v>1078</v>
      </c>
      <c r="F19" s="30">
        <v>228477</v>
      </c>
      <c r="G19" s="35">
        <v>3657.23</v>
      </c>
      <c r="H19" s="36">
        <v>1.9300000000000002</v>
      </c>
    </row>
    <row r="20" spans="2:8" x14ac:dyDescent="0.2">
      <c r="B20" s="37" t="s">
        <v>106</v>
      </c>
      <c r="C20" s="30" t="s">
        <v>1099</v>
      </c>
      <c r="D20" s="30" t="s">
        <v>1100</v>
      </c>
      <c r="E20" s="30" t="s">
        <v>1101</v>
      </c>
      <c r="F20" s="30">
        <v>196646</v>
      </c>
      <c r="G20" s="35">
        <v>3483.39</v>
      </c>
      <c r="H20" s="36">
        <v>1.8399999999999999</v>
      </c>
    </row>
    <row r="21" spans="2:8" x14ac:dyDescent="0.2">
      <c r="B21" s="37" t="s">
        <v>106</v>
      </c>
      <c r="C21" s="30" t="s">
        <v>1870</v>
      </c>
      <c r="D21" s="30" t="s">
        <v>1871</v>
      </c>
      <c r="E21" s="30" t="s">
        <v>1872</v>
      </c>
      <c r="F21" s="30">
        <v>109968</v>
      </c>
      <c r="G21" s="35">
        <v>3442.88</v>
      </c>
      <c r="H21" s="36">
        <v>1.82</v>
      </c>
    </row>
    <row r="22" spans="2:8" x14ac:dyDescent="0.2">
      <c r="B22" s="37" t="s">
        <v>106</v>
      </c>
      <c r="C22" s="30" t="s">
        <v>19</v>
      </c>
      <c r="D22" s="30" t="s">
        <v>1030</v>
      </c>
      <c r="E22" s="30" t="s">
        <v>1029</v>
      </c>
      <c r="F22" s="30">
        <v>1200600</v>
      </c>
      <c r="G22" s="35">
        <v>3343.67</v>
      </c>
      <c r="H22" s="36">
        <v>1.77</v>
      </c>
    </row>
    <row r="23" spans="2:8" x14ac:dyDescent="0.2">
      <c r="B23" s="37" t="s">
        <v>106</v>
      </c>
      <c r="C23" s="30" t="s">
        <v>1862</v>
      </c>
      <c r="D23" s="30" t="s">
        <v>1863</v>
      </c>
      <c r="E23" s="30" t="s">
        <v>1051</v>
      </c>
      <c r="F23" s="30">
        <v>195912</v>
      </c>
      <c r="G23" s="35">
        <v>3343.14</v>
      </c>
      <c r="H23" s="36">
        <v>1.77</v>
      </c>
    </row>
    <row r="24" spans="2:8" x14ac:dyDescent="0.2">
      <c r="B24" s="37" t="s">
        <v>106</v>
      </c>
      <c r="C24" s="30" t="s">
        <v>342</v>
      </c>
      <c r="D24" s="30" t="s">
        <v>1087</v>
      </c>
      <c r="E24" s="30" t="s">
        <v>1029</v>
      </c>
      <c r="F24" s="30">
        <v>1759265</v>
      </c>
      <c r="G24" s="35">
        <v>3299.5</v>
      </c>
      <c r="H24" s="36">
        <v>1.7400000000000002</v>
      </c>
    </row>
    <row r="25" spans="2:8" x14ac:dyDescent="0.2">
      <c r="B25" s="37" t="s">
        <v>106</v>
      </c>
      <c r="C25" s="30" t="s">
        <v>1139</v>
      </c>
      <c r="D25" s="30" t="s">
        <v>1140</v>
      </c>
      <c r="E25" s="30" t="s">
        <v>1070</v>
      </c>
      <c r="F25" s="30">
        <v>467014</v>
      </c>
      <c r="G25" s="35">
        <v>3209.79</v>
      </c>
      <c r="H25" s="36">
        <v>1.7000000000000002</v>
      </c>
    </row>
    <row r="26" spans="2:8" x14ac:dyDescent="0.2">
      <c r="B26" s="37" t="s">
        <v>106</v>
      </c>
      <c r="C26" s="30" t="s">
        <v>1884</v>
      </c>
      <c r="D26" s="30" t="s">
        <v>1885</v>
      </c>
      <c r="E26" s="30" t="s">
        <v>1101</v>
      </c>
      <c r="F26" s="30">
        <v>178121</v>
      </c>
      <c r="G26" s="35">
        <v>3156.84</v>
      </c>
      <c r="H26" s="36">
        <v>1.67</v>
      </c>
    </row>
    <row r="27" spans="2:8" x14ac:dyDescent="0.2">
      <c r="B27" s="37" t="s">
        <v>106</v>
      </c>
      <c r="C27" s="30" t="s">
        <v>1886</v>
      </c>
      <c r="D27" s="30" t="s">
        <v>1887</v>
      </c>
      <c r="E27" s="30" t="s">
        <v>1147</v>
      </c>
      <c r="F27" s="30">
        <v>1660000</v>
      </c>
      <c r="G27" s="35">
        <v>3144.04</v>
      </c>
      <c r="H27" s="36">
        <v>1.66</v>
      </c>
    </row>
    <row r="28" spans="2:8" x14ac:dyDescent="0.2">
      <c r="B28" s="37" t="s">
        <v>106</v>
      </c>
      <c r="C28" s="30" t="s">
        <v>1121</v>
      </c>
      <c r="D28" s="30" t="s">
        <v>1122</v>
      </c>
      <c r="E28" s="30" t="s">
        <v>1123</v>
      </c>
      <c r="F28" s="30">
        <v>466807</v>
      </c>
      <c r="G28" s="35">
        <v>3139.7400000000002</v>
      </c>
      <c r="H28" s="36">
        <v>1.66</v>
      </c>
    </row>
    <row r="29" spans="2:8" x14ac:dyDescent="0.2">
      <c r="B29" s="37" t="s">
        <v>106</v>
      </c>
      <c r="C29" s="30" t="s">
        <v>1258</v>
      </c>
      <c r="D29" s="30" t="s">
        <v>1259</v>
      </c>
      <c r="E29" s="30" t="s">
        <v>1075</v>
      </c>
      <c r="F29" s="30">
        <v>85308</v>
      </c>
      <c r="G29" s="35">
        <v>3092.03</v>
      </c>
      <c r="H29" s="36">
        <v>1.6300000000000001</v>
      </c>
    </row>
    <row r="30" spans="2:8" x14ac:dyDescent="0.2">
      <c r="B30" s="37" t="s">
        <v>106</v>
      </c>
      <c r="C30" s="30" t="s">
        <v>1888</v>
      </c>
      <c r="D30" s="30" t="s">
        <v>1889</v>
      </c>
      <c r="E30" s="30" t="s">
        <v>1404</v>
      </c>
      <c r="F30" s="30">
        <v>858715</v>
      </c>
      <c r="G30" s="35">
        <v>2997.77</v>
      </c>
      <c r="H30" s="36">
        <v>1.58</v>
      </c>
    </row>
    <row r="31" spans="2:8" x14ac:dyDescent="0.2">
      <c r="B31" s="37" t="s">
        <v>106</v>
      </c>
      <c r="C31" s="30" t="s">
        <v>1124</v>
      </c>
      <c r="D31" s="30" t="s">
        <v>1125</v>
      </c>
      <c r="E31" s="30" t="s">
        <v>1078</v>
      </c>
      <c r="F31" s="30">
        <v>1798668</v>
      </c>
      <c r="G31" s="35">
        <v>2988.4900000000002</v>
      </c>
      <c r="H31" s="36">
        <v>1.58</v>
      </c>
    </row>
    <row r="32" spans="2:8" x14ac:dyDescent="0.2">
      <c r="B32" s="37" t="s">
        <v>106</v>
      </c>
      <c r="C32" s="30" t="s">
        <v>1153</v>
      </c>
      <c r="D32" s="30" t="s">
        <v>1154</v>
      </c>
      <c r="E32" s="30" t="s">
        <v>1051</v>
      </c>
      <c r="F32" s="30">
        <v>756028</v>
      </c>
      <c r="G32" s="35">
        <v>2986.69</v>
      </c>
      <c r="H32" s="36">
        <v>1.58</v>
      </c>
    </row>
    <row r="33" spans="2:8" x14ac:dyDescent="0.2">
      <c r="B33" s="37" t="s">
        <v>106</v>
      </c>
      <c r="C33" s="30" t="s">
        <v>119</v>
      </c>
      <c r="D33" s="30" t="s">
        <v>1118</v>
      </c>
      <c r="E33" s="30" t="s">
        <v>1078</v>
      </c>
      <c r="F33" s="30">
        <v>881711</v>
      </c>
      <c r="G33" s="35">
        <v>2973.13</v>
      </c>
      <c r="H33" s="36">
        <v>1.5700000000000003</v>
      </c>
    </row>
    <row r="34" spans="2:8" x14ac:dyDescent="0.2">
      <c r="B34" s="37" t="s">
        <v>106</v>
      </c>
      <c r="C34" s="30" t="s">
        <v>1890</v>
      </c>
      <c r="D34" s="30" t="s">
        <v>1891</v>
      </c>
      <c r="E34" s="30" t="s">
        <v>1051</v>
      </c>
      <c r="F34" s="30">
        <v>264660</v>
      </c>
      <c r="G34" s="35">
        <v>2880.29</v>
      </c>
      <c r="H34" s="36">
        <v>1.52</v>
      </c>
    </row>
    <row r="35" spans="2:8" x14ac:dyDescent="0.2">
      <c r="B35" s="37" t="s">
        <v>106</v>
      </c>
      <c r="C35" s="30" t="s">
        <v>1114</v>
      </c>
      <c r="D35" s="30" t="s">
        <v>1115</v>
      </c>
      <c r="E35" s="30" t="s">
        <v>1061</v>
      </c>
      <c r="F35" s="30">
        <v>735127</v>
      </c>
      <c r="G35" s="35">
        <v>2797.89</v>
      </c>
      <c r="H35" s="36">
        <v>1.48</v>
      </c>
    </row>
    <row r="36" spans="2:8" x14ac:dyDescent="0.2">
      <c r="B36" s="37" t="s">
        <v>106</v>
      </c>
      <c r="C36" s="30" t="s">
        <v>709</v>
      </c>
      <c r="D36" s="30" t="s">
        <v>1892</v>
      </c>
      <c r="E36" s="30" t="s">
        <v>1078</v>
      </c>
      <c r="F36" s="30">
        <v>123264</v>
      </c>
      <c r="G36" s="35">
        <v>2757.54</v>
      </c>
      <c r="H36" s="36">
        <v>1.46</v>
      </c>
    </row>
    <row r="37" spans="2:8" x14ac:dyDescent="0.2">
      <c r="B37" s="37" t="s">
        <v>106</v>
      </c>
      <c r="C37" s="30" t="s">
        <v>1082</v>
      </c>
      <c r="D37" s="30" t="s">
        <v>1083</v>
      </c>
      <c r="E37" s="30" t="s">
        <v>1065</v>
      </c>
      <c r="F37" s="30">
        <v>522443</v>
      </c>
      <c r="G37" s="35">
        <v>2716.18</v>
      </c>
      <c r="H37" s="36">
        <v>1.4400000000000002</v>
      </c>
    </row>
    <row r="38" spans="2:8" x14ac:dyDescent="0.2">
      <c r="B38" s="37" t="s">
        <v>106</v>
      </c>
      <c r="C38" s="30" t="s">
        <v>1149</v>
      </c>
      <c r="D38" s="30" t="s">
        <v>1150</v>
      </c>
      <c r="E38" s="30" t="s">
        <v>1051</v>
      </c>
      <c r="F38" s="30">
        <v>541556</v>
      </c>
      <c r="G38" s="35">
        <v>2687.2000000000003</v>
      </c>
      <c r="H38" s="36">
        <v>1.4200000000000002</v>
      </c>
    </row>
    <row r="39" spans="2:8" x14ac:dyDescent="0.2">
      <c r="B39" s="37" t="s">
        <v>106</v>
      </c>
      <c r="C39" s="30" t="s">
        <v>1893</v>
      </c>
      <c r="D39" s="30" t="s">
        <v>1894</v>
      </c>
      <c r="E39" s="30" t="s">
        <v>1058</v>
      </c>
      <c r="F39" s="30">
        <v>1700000</v>
      </c>
      <c r="G39" s="35">
        <v>2678.35</v>
      </c>
      <c r="H39" s="36">
        <v>1.4200000000000002</v>
      </c>
    </row>
    <row r="40" spans="2:8" x14ac:dyDescent="0.2">
      <c r="B40" s="37" t="s">
        <v>106</v>
      </c>
      <c r="C40" s="30" t="s">
        <v>1079</v>
      </c>
      <c r="D40" s="30" t="s">
        <v>1080</v>
      </c>
      <c r="E40" s="30" t="s">
        <v>1081</v>
      </c>
      <c r="F40" s="30">
        <v>255209</v>
      </c>
      <c r="G40" s="35">
        <v>2632.48</v>
      </c>
      <c r="H40" s="36">
        <v>1.3900000000000001</v>
      </c>
    </row>
    <row r="41" spans="2:8" x14ac:dyDescent="0.2">
      <c r="B41" s="37" t="s">
        <v>106</v>
      </c>
      <c r="C41" s="30" t="s">
        <v>1473</v>
      </c>
      <c r="D41" s="30" t="s">
        <v>1474</v>
      </c>
      <c r="E41" s="30" t="s">
        <v>1065</v>
      </c>
      <c r="F41" s="30">
        <v>183278</v>
      </c>
      <c r="G41" s="35">
        <v>2600.2600000000002</v>
      </c>
      <c r="H41" s="36">
        <v>1.37</v>
      </c>
    </row>
    <row r="42" spans="2:8" x14ac:dyDescent="0.2">
      <c r="B42" s="37" t="s">
        <v>106</v>
      </c>
      <c r="C42" s="30" t="s">
        <v>1895</v>
      </c>
      <c r="D42" s="30" t="s">
        <v>1896</v>
      </c>
      <c r="E42" s="30" t="s">
        <v>1051</v>
      </c>
      <c r="F42" s="30">
        <v>436536</v>
      </c>
      <c r="G42" s="35">
        <v>2523.4</v>
      </c>
      <c r="H42" s="36">
        <v>1.33</v>
      </c>
    </row>
    <row r="43" spans="2:8" x14ac:dyDescent="0.2">
      <c r="B43" s="37" t="s">
        <v>106</v>
      </c>
      <c r="C43" s="30" t="s">
        <v>1151</v>
      </c>
      <c r="D43" s="30" t="s">
        <v>1152</v>
      </c>
      <c r="E43" s="30" t="s">
        <v>1051</v>
      </c>
      <c r="F43" s="30">
        <v>849311</v>
      </c>
      <c r="G43" s="35">
        <v>2485.9299999999998</v>
      </c>
      <c r="H43" s="36">
        <v>1.31</v>
      </c>
    </row>
    <row r="44" spans="2:8" x14ac:dyDescent="0.2">
      <c r="B44" s="37" t="s">
        <v>106</v>
      </c>
      <c r="C44" s="30" t="s">
        <v>1897</v>
      </c>
      <c r="D44" s="30" t="s">
        <v>1898</v>
      </c>
      <c r="E44" s="30" t="s">
        <v>1058</v>
      </c>
      <c r="F44" s="30">
        <v>594084</v>
      </c>
      <c r="G44" s="35">
        <v>2361.48</v>
      </c>
      <c r="H44" s="36">
        <v>1.25</v>
      </c>
    </row>
    <row r="45" spans="2:8" x14ac:dyDescent="0.2">
      <c r="B45" s="37" t="s">
        <v>106</v>
      </c>
      <c r="C45" s="30" t="s">
        <v>1386</v>
      </c>
      <c r="D45" s="30" t="s">
        <v>1387</v>
      </c>
      <c r="E45" s="30" t="s">
        <v>1132</v>
      </c>
      <c r="F45" s="30">
        <v>398543</v>
      </c>
      <c r="G45" s="35">
        <v>2323.5100000000002</v>
      </c>
      <c r="H45" s="36">
        <v>1.23</v>
      </c>
    </row>
    <row r="46" spans="2:8" x14ac:dyDescent="0.2">
      <c r="B46" s="37" t="s">
        <v>106</v>
      </c>
      <c r="C46" s="30" t="s">
        <v>1071</v>
      </c>
      <c r="D46" s="30" t="s">
        <v>1072</v>
      </c>
      <c r="E46" s="30" t="s">
        <v>1061</v>
      </c>
      <c r="F46" s="30">
        <v>440166</v>
      </c>
      <c r="G46" s="35">
        <v>2319.0100000000002</v>
      </c>
      <c r="H46" s="36">
        <v>1.23</v>
      </c>
    </row>
    <row r="47" spans="2:8" x14ac:dyDescent="0.2">
      <c r="B47" s="37" t="s">
        <v>106</v>
      </c>
      <c r="C47" s="30" t="s">
        <v>1368</v>
      </c>
      <c r="D47" s="30" t="s">
        <v>1369</v>
      </c>
      <c r="E47" s="30" t="s">
        <v>1061</v>
      </c>
      <c r="F47" s="30">
        <v>139961</v>
      </c>
      <c r="G47" s="35">
        <v>2257.71</v>
      </c>
      <c r="H47" s="36">
        <v>1.1900000000000002</v>
      </c>
    </row>
    <row r="48" spans="2:8" x14ac:dyDescent="0.2">
      <c r="B48" s="37" t="s">
        <v>106</v>
      </c>
      <c r="C48" s="30" t="s">
        <v>1104</v>
      </c>
      <c r="D48" s="30" t="s">
        <v>1105</v>
      </c>
      <c r="E48" s="30" t="s">
        <v>1078</v>
      </c>
      <c r="F48" s="30">
        <v>544090</v>
      </c>
      <c r="G48" s="35">
        <v>2209.0100000000002</v>
      </c>
      <c r="H48" s="36">
        <v>1.17</v>
      </c>
    </row>
    <row r="49" spans="2:8" x14ac:dyDescent="0.2">
      <c r="B49" s="37" t="s">
        <v>106</v>
      </c>
      <c r="C49" s="30" t="s">
        <v>331</v>
      </c>
      <c r="D49" s="30" t="s">
        <v>1120</v>
      </c>
      <c r="E49" s="30" t="s">
        <v>1078</v>
      </c>
      <c r="F49" s="30">
        <v>208000</v>
      </c>
      <c r="G49" s="35">
        <v>2160.39</v>
      </c>
      <c r="H49" s="36">
        <v>1.1400000000000001</v>
      </c>
    </row>
    <row r="50" spans="2:8" x14ac:dyDescent="0.2">
      <c r="B50" s="37" t="s">
        <v>106</v>
      </c>
      <c r="C50" s="30" t="s">
        <v>1348</v>
      </c>
      <c r="D50" s="30" t="s">
        <v>1349</v>
      </c>
      <c r="E50" s="30" t="s">
        <v>1092</v>
      </c>
      <c r="F50" s="30">
        <v>487000</v>
      </c>
      <c r="G50" s="35">
        <v>2133.06</v>
      </c>
      <c r="H50" s="36">
        <v>1.1300000000000001</v>
      </c>
    </row>
    <row r="51" spans="2:8" x14ac:dyDescent="0.2">
      <c r="B51" s="37" t="s">
        <v>106</v>
      </c>
      <c r="C51" s="30" t="s">
        <v>1899</v>
      </c>
      <c r="D51" s="30" t="s">
        <v>1900</v>
      </c>
      <c r="E51" s="30" t="s">
        <v>1901</v>
      </c>
      <c r="F51" s="30">
        <v>1471420</v>
      </c>
      <c r="G51" s="35">
        <v>2094.5700000000002</v>
      </c>
      <c r="H51" s="36">
        <v>1.1100000000000001</v>
      </c>
    </row>
    <row r="52" spans="2:8" x14ac:dyDescent="0.2">
      <c r="B52" s="37" t="s">
        <v>106</v>
      </c>
      <c r="C52" s="30" t="s">
        <v>1902</v>
      </c>
      <c r="D52" s="30" t="s">
        <v>1903</v>
      </c>
      <c r="E52" s="30" t="s">
        <v>1075</v>
      </c>
      <c r="F52" s="30">
        <v>659757</v>
      </c>
      <c r="G52" s="35">
        <v>2028.42</v>
      </c>
      <c r="H52" s="36">
        <v>1.07</v>
      </c>
    </row>
    <row r="53" spans="2:8" x14ac:dyDescent="0.2">
      <c r="B53" s="37" t="s">
        <v>106</v>
      </c>
      <c r="C53" s="30" t="s">
        <v>1904</v>
      </c>
      <c r="D53" s="30" t="s">
        <v>1905</v>
      </c>
      <c r="E53" s="30" t="s">
        <v>1065</v>
      </c>
      <c r="F53" s="30">
        <v>101937</v>
      </c>
      <c r="G53" s="35">
        <v>2009.5900000000001</v>
      </c>
      <c r="H53" s="36">
        <v>1.06</v>
      </c>
    </row>
    <row r="54" spans="2:8" x14ac:dyDescent="0.2">
      <c r="B54" s="37" t="s">
        <v>106</v>
      </c>
      <c r="C54" s="30" t="s">
        <v>1135</v>
      </c>
      <c r="D54" s="30" t="s">
        <v>1136</v>
      </c>
      <c r="E54" s="30" t="s">
        <v>1065</v>
      </c>
      <c r="F54" s="30">
        <v>304176</v>
      </c>
      <c r="G54" s="35">
        <v>1911.44</v>
      </c>
      <c r="H54" s="36">
        <v>1.0100000000000002</v>
      </c>
    </row>
    <row r="55" spans="2:8" x14ac:dyDescent="0.2">
      <c r="B55" s="37" t="s">
        <v>106</v>
      </c>
      <c r="C55" s="30" t="s">
        <v>1906</v>
      </c>
      <c r="D55" s="30" t="s">
        <v>1907</v>
      </c>
      <c r="E55" s="30" t="s">
        <v>1039</v>
      </c>
      <c r="F55" s="30">
        <v>868345</v>
      </c>
      <c r="G55" s="35">
        <v>1904.71</v>
      </c>
      <c r="H55" s="36">
        <v>1.0100000000000002</v>
      </c>
    </row>
    <row r="56" spans="2:8" x14ac:dyDescent="0.2">
      <c r="B56" s="37" t="s">
        <v>106</v>
      </c>
      <c r="C56" s="30" t="s">
        <v>1908</v>
      </c>
      <c r="D56" s="30" t="s">
        <v>1909</v>
      </c>
      <c r="E56" s="30" t="s">
        <v>1070</v>
      </c>
      <c r="F56" s="30">
        <v>388203</v>
      </c>
      <c r="G56" s="35">
        <v>1790.2</v>
      </c>
      <c r="H56" s="36">
        <v>0.95</v>
      </c>
    </row>
    <row r="57" spans="2:8" x14ac:dyDescent="0.2">
      <c r="B57" s="37" t="s">
        <v>106</v>
      </c>
      <c r="C57" s="30" t="s">
        <v>1910</v>
      </c>
      <c r="D57" s="30" t="s">
        <v>1911</v>
      </c>
      <c r="E57" s="30" t="s">
        <v>1404</v>
      </c>
      <c r="F57" s="30">
        <v>398291</v>
      </c>
      <c r="G57" s="35">
        <v>1663.06</v>
      </c>
      <c r="H57" s="36">
        <v>0.88</v>
      </c>
    </row>
    <row r="58" spans="2:8" x14ac:dyDescent="0.2">
      <c r="B58" s="37" t="s">
        <v>106</v>
      </c>
      <c r="C58" s="30" t="s">
        <v>1912</v>
      </c>
      <c r="D58" s="30" t="s">
        <v>1913</v>
      </c>
      <c r="E58" s="30" t="s">
        <v>1157</v>
      </c>
      <c r="F58" s="30">
        <v>474750</v>
      </c>
      <c r="G58" s="35">
        <v>1656.17</v>
      </c>
      <c r="H58" s="36">
        <v>0.88</v>
      </c>
    </row>
    <row r="59" spans="2:8" x14ac:dyDescent="0.2">
      <c r="B59" s="37" t="s">
        <v>106</v>
      </c>
      <c r="C59" s="30" t="s">
        <v>1225</v>
      </c>
      <c r="D59" s="30" t="s">
        <v>1226</v>
      </c>
      <c r="E59" s="30" t="s">
        <v>1033</v>
      </c>
      <c r="F59" s="30">
        <v>155575</v>
      </c>
      <c r="G59" s="35">
        <v>1645.52</v>
      </c>
      <c r="H59" s="36">
        <v>0.87000000000000011</v>
      </c>
    </row>
    <row r="60" spans="2:8" x14ac:dyDescent="0.2">
      <c r="B60" s="37" t="s">
        <v>106</v>
      </c>
      <c r="C60" s="30" t="s">
        <v>143</v>
      </c>
      <c r="D60" s="30" t="s">
        <v>1241</v>
      </c>
      <c r="E60" s="30" t="s">
        <v>1078</v>
      </c>
      <c r="F60" s="30">
        <v>128872</v>
      </c>
      <c r="G60" s="35">
        <v>1644.66</v>
      </c>
      <c r="H60" s="36">
        <v>0.87000000000000011</v>
      </c>
    </row>
    <row r="61" spans="2:8" x14ac:dyDescent="0.2">
      <c r="B61" s="37" t="s">
        <v>106</v>
      </c>
      <c r="C61" s="30" t="s">
        <v>1914</v>
      </c>
      <c r="D61" s="30" t="s">
        <v>1915</v>
      </c>
      <c r="E61" s="30" t="s">
        <v>1051</v>
      </c>
      <c r="F61" s="30">
        <v>491220</v>
      </c>
      <c r="G61" s="35">
        <v>1382.54</v>
      </c>
      <c r="H61" s="36">
        <v>0.73</v>
      </c>
    </row>
    <row r="62" spans="2:8" x14ac:dyDescent="0.2">
      <c r="B62" s="37" t="s">
        <v>106</v>
      </c>
      <c r="C62" s="30" t="s">
        <v>1916</v>
      </c>
      <c r="D62" s="30" t="s">
        <v>1917</v>
      </c>
      <c r="E62" s="30" t="s">
        <v>1132</v>
      </c>
      <c r="F62" s="30">
        <v>107319</v>
      </c>
      <c r="G62" s="35">
        <v>1378.3500000000001</v>
      </c>
      <c r="H62" s="36">
        <v>0.73</v>
      </c>
    </row>
    <row r="63" spans="2:8" x14ac:dyDescent="0.2">
      <c r="B63" s="37" t="s">
        <v>106</v>
      </c>
      <c r="C63" s="30" t="s">
        <v>1155</v>
      </c>
      <c r="D63" s="30" t="s">
        <v>1156</v>
      </c>
      <c r="E63" s="30" t="s">
        <v>1157</v>
      </c>
      <c r="F63" s="30">
        <v>852807</v>
      </c>
      <c r="G63" s="35">
        <v>1226.3399999999999</v>
      </c>
      <c r="H63" s="36">
        <v>0.65</v>
      </c>
    </row>
    <row r="64" spans="2:8" x14ac:dyDescent="0.2">
      <c r="B64" s="37" t="s">
        <v>106</v>
      </c>
      <c r="C64" s="30" t="s">
        <v>1918</v>
      </c>
      <c r="D64" s="30" t="s">
        <v>1919</v>
      </c>
      <c r="E64" s="30" t="s">
        <v>1051</v>
      </c>
      <c r="F64" s="30">
        <v>219668</v>
      </c>
      <c r="G64" s="35">
        <v>1010.36</v>
      </c>
      <c r="H64" s="36">
        <v>0.53</v>
      </c>
    </row>
    <row r="65" spans="1:8" ht="13.5" thickBot="1" x14ac:dyDescent="0.25">
      <c r="E65" s="38" t="s">
        <v>64</v>
      </c>
      <c r="G65" s="42">
        <v>175702.85</v>
      </c>
      <c r="H65" s="43">
        <v>92.87</v>
      </c>
    </row>
    <row r="66" spans="1:8" ht="13.5" thickTop="1" x14ac:dyDescent="0.2">
      <c r="B66" s="73" t="s">
        <v>1920</v>
      </c>
      <c r="C66" s="72"/>
      <c r="H66" s="36"/>
    </row>
    <row r="67" spans="1:8" x14ac:dyDescent="0.2">
      <c r="C67" s="30" t="s">
        <v>1921</v>
      </c>
      <c r="E67" s="30" t="s">
        <v>106</v>
      </c>
      <c r="F67" s="30">
        <v>337275</v>
      </c>
      <c r="G67" s="35">
        <v>115.18</v>
      </c>
      <c r="H67" s="36">
        <v>6.0000000000000005E-2</v>
      </c>
    </row>
    <row r="68" spans="1:8" ht="13.5" thickBot="1" x14ac:dyDescent="0.25">
      <c r="E68" s="38" t="s">
        <v>64</v>
      </c>
      <c r="G68" s="39">
        <v>115.18</v>
      </c>
      <c r="H68" s="40">
        <v>0.06</v>
      </c>
    </row>
    <row r="69" spans="1:8" ht="13.5" thickTop="1" x14ac:dyDescent="0.2">
      <c r="H69" s="36"/>
    </row>
    <row r="70" spans="1:8" x14ac:dyDescent="0.2">
      <c r="A70" s="71" t="s">
        <v>7</v>
      </c>
      <c r="B70" s="72"/>
      <c r="C70" s="72"/>
      <c r="H70" s="36"/>
    </row>
    <row r="71" spans="1:8" x14ac:dyDescent="0.2">
      <c r="B71" s="73" t="s">
        <v>8</v>
      </c>
      <c r="C71" s="72"/>
      <c r="H71" s="36"/>
    </row>
    <row r="72" spans="1:8" x14ac:dyDescent="0.2">
      <c r="B72" s="71" t="s">
        <v>9</v>
      </c>
      <c r="C72" s="72"/>
      <c r="H72" s="36"/>
    </row>
    <row r="73" spans="1:8" x14ac:dyDescent="0.2">
      <c r="B73" s="41">
        <v>9.2999999999999999E-2</v>
      </c>
      <c r="C73" s="30" t="s">
        <v>1873</v>
      </c>
      <c r="D73" s="30" t="s">
        <v>1878</v>
      </c>
      <c r="E73" s="30" t="s">
        <v>275</v>
      </c>
      <c r="F73" s="30">
        <v>42469</v>
      </c>
      <c r="G73" s="35">
        <v>4.28</v>
      </c>
      <c r="H73" s="36">
        <v>0</v>
      </c>
    </row>
    <row r="74" spans="1:8" x14ac:dyDescent="0.2">
      <c r="B74" s="41">
        <v>9.4E-2</v>
      </c>
      <c r="C74" s="30" t="s">
        <v>1873</v>
      </c>
      <c r="D74" s="30" t="s">
        <v>1879</v>
      </c>
      <c r="E74" s="30" t="s">
        <v>275</v>
      </c>
      <c r="F74" s="30">
        <v>24268</v>
      </c>
      <c r="G74" s="35">
        <v>2.4700000000000002</v>
      </c>
      <c r="H74" s="36">
        <v>0</v>
      </c>
    </row>
    <row r="75" spans="1:8" x14ac:dyDescent="0.2">
      <c r="B75" s="41">
        <v>9.5000000000000001E-2</v>
      </c>
      <c r="C75" s="30" t="s">
        <v>1873</v>
      </c>
      <c r="D75" s="30" t="s">
        <v>1880</v>
      </c>
      <c r="E75" s="30" t="s">
        <v>275</v>
      </c>
      <c r="F75" s="30">
        <v>18201</v>
      </c>
      <c r="G75" s="35">
        <v>1.87</v>
      </c>
      <c r="H75" s="36">
        <v>0</v>
      </c>
    </row>
    <row r="76" spans="1:8" ht="13.5" thickBot="1" x14ac:dyDescent="0.25">
      <c r="E76" s="38" t="s">
        <v>64</v>
      </c>
      <c r="G76" s="42">
        <v>8.6199999999999992</v>
      </c>
      <c r="H76" s="43">
        <v>0</v>
      </c>
    </row>
    <row r="77" spans="1:8" ht="13.5" thickTop="1" x14ac:dyDescent="0.2">
      <c r="H77" s="36"/>
    </row>
    <row r="78" spans="1:8" x14ac:dyDescent="0.2">
      <c r="B78" s="74" t="s">
        <v>1251</v>
      </c>
      <c r="C78" s="75"/>
      <c r="H78" s="36"/>
    </row>
    <row r="79" spans="1:8" x14ac:dyDescent="0.2">
      <c r="B79" s="73" t="s">
        <v>831</v>
      </c>
      <c r="C79" s="72"/>
      <c r="E79" s="38" t="s">
        <v>832</v>
      </c>
      <c r="H79" s="36"/>
    </row>
    <row r="80" spans="1:8" x14ac:dyDescent="0.2">
      <c r="C80" s="30" t="s">
        <v>33</v>
      </c>
      <c r="E80" s="30" t="s">
        <v>1922</v>
      </c>
      <c r="G80" s="35">
        <v>250</v>
      </c>
      <c r="H80" s="36">
        <v>0.13</v>
      </c>
    </row>
    <row r="81" spans="1:8" ht="13.5" thickBot="1" x14ac:dyDescent="0.25">
      <c r="E81" s="38" t="s">
        <v>64</v>
      </c>
      <c r="G81" s="39">
        <v>250</v>
      </c>
      <c r="H81" s="40">
        <v>0.13</v>
      </c>
    </row>
    <row r="82" spans="1:8" ht="13.5" thickTop="1" x14ac:dyDescent="0.2">
      <c r="E82" s="38"/>
      <c r="G82" s="44"/>
      <c r="H82" s="45"/>
    </row>
    <row r="83" spans="1:8" x14ac:dyDescent="0.2">
      <c r="B83" s="37" t="s">
        <v>106</v>
      </c>
      <c r="C83" s="30" t="s">
        <v>107</v>
      </c>
      <c r="E83" s="30" t="s">
        <v>106</v>
      </c>
      <c r="G83" s="35">
        <v>13872</v>
      </c>
      <c r="H83" s="36">
        <f>+H84</f>
        <v>7.33</v>
      </c>
    </row>
    <row r="84" spans="1:8" ht="13.5" thickBot="1" x14ac:dyDescent="0.25">
      <c r="E84" s="38" t="s">
        <v>64</v>
      </c>
      <c r="G84" s="39">
        <f>+G83</f>
        <v>13872</v>
      </c>
      <c r="H84" s="40">
        <v>7.33</v>
      </c>
    </row>
    <row r="85" spans="1:8" ht="13.5" thickTop="1" x14ac:dyDescent="0.2">
      <c r="H85" s="36"/>
    </row>
    <row r="86" spans="1:8" x14ac:dyDescent="0.2">
      <c r="A86" s="46" t="s">
        <v>108</v>
      </c>
      <c r="G86" s="47">
        <v>-687.22</v>
      </c>
      <c r="H86" s="45">
        <v>-0.39</v>
      </c>
    </row>
    <row r="87" spans="1:8" x14ac:dyDescent="0.2">
      <c r="H87" s="36"/>
    </row>
    <row r="88" spans="1:8" ht="13.5" thickBot="1" x14ac:dyDescent="0.25">
      <c r="E88" s="38" t="s">
        <v>109</v>
      </c>
      <c r="G88" s="39">
        <v>189261.43</v>
      </c>
      <c r="H88" s="40">
        <v>100</v>
      </c>
    </row>
    <row r="89" spans="1:8" ht="13.5" thickTop="1" x14ac:dyDescent="0.2">
      <c r="H89" s="36"/>
    </row>
    <row r="90" spans="1:8" x14ac:dyDescent="0.2">
      <c r="A90" s="38" t="s">
        <v>110</v>
      </c>
      <c r="H90" s="36"/>
    </row>
    <row r="91" spans="1:8" x14ac:dyDescent="0.2">
      <c r="A91" s="30">
        <v>1</v>
      </c>
      <c r="B91" s="30" t="s">
        <v>1176</v>
      </c>
      <c r="H91" s="36"/>
    </row>
    <row r="92" spans="1:8" x14ac:dyDescent="0.2">
      <c r="H92" s="36"/>
    </row>
    <row r="93" spans="1:8" x14ac:dyDescent="0.2">
      <c r="A93" s="30">
        <v>2</v>
      </c>
      <c r="B93" s="30" t="s">
        <v>112</v>
      </c>
      <c r="H93" s="36"/>
    </row>
    <row r="94" spans="1:8" x14ac:dyDescent="0.2">
      <c r="H94" s="36"/>
    </row>
    <row r="95" spans="1:8" x14ac:dyDescent="0.2">
      <c r="A95" s="30">
        <v>3</v>
      </c>
      <c r="B95" s="30" t="s">
        <v>1923</v>
      </c>
      <c r="H95" s="36"/>
    </row>
    <row r="96" spans="1:8" x14ac:dyDescent="0.2">
      <c r="H96" s="36"/>
    </row>
    <row r="97" spans="1:8" x14ac:dyDescent="0.2">
      <c r="A97" s="30">
        <v>4</v>
      </c>
      <c r="B97" s="30" t="s">
        <v>113</v>
      </c>
      <c r="H97" s="36"/>
    </row>
    <row r="98" spans="1:8" x14ac:dyDescent="0.2">
      <c r="B98" s="30" t="s">
        <v>114</v>
      </c>
      <c r="H98" s="36"/>
    </row>
    <row r="99" spans="1:8" x14ac:dyDescent="0.2">
      <c r="B99" s="30" t="s">
        <v>115</v>
      </c>
      <c r="H99" s="36"/>
    </row>
    <row r="100" spans="1:8" x14ac:dyDescent="0.2">
      <c r="A100" s="26"/>
      <c r="B100" s="26"/>
      <c r="C100" s="26"/>
      <c r="D100" s="26"/>
      <c r="E100" s="26"/>
      <c r="F100" s="26"/>
      <c r="G100" s="28"/>
      <c r="H100" s="48"/>
    </row>
  </sheetData>
  <mergeCells count="9">
    <mergeCell ref="B72:C72"/>
    <mergeCell ref="B78:C78"/>
    <mergeCell ref="B79:C79"/>
    <mergeCell ref="A2:C2"/>
    <mergeCell ref="A3:C3"/>
    <mergeCell ref="B4:C4"/>
    <mergeCell ref="B66:C66"/>
    <mergeCell ref="A70:C70"/>
    <mergeCell ref="B71:C71"/>
  </mergeCell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58"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8.28515625" style="30" customWidth="1"/>
    <col min="3" max="3" width="40.7109375" style="30" customWidth="1"/>
    <col min="4" max="4" width="12.140625" style="30" bestFit="1" customWidth="1"/>
    <col min="5" max="5" width="20.42578125" style="30" bestFit="1" customWidth="1"/>
    <col min="6" max="6" width="7.85546875" style="30" bestFit="1" customWidth="1"/>
    <col min="7" max="7" width="15" style="35" customWidth="1"/>
    <col min="8" max="8" width="15" style="49" customWidth="1"/>
    <col min="9" max="16384" width="9.140625" style="30"/>
  </cols>
  <sheetData>
    <row r="1" spans="1:8" x14ac:dyDescent="0.2">
      <c r="A1" s="26"/>
      <c r="B1" s="26"/>
      <c r="C1" s="27" t="s">
        <v>1861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483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484</v>
      </c>
      <c r="B3" s="72"/>
      <c r="C3" s="72"/>
      <c r="H3" s="36"/>
    </row>
    <row r="4" spans="1:8" x14ac:dyDescent="0.2">
      <c r="B4" s="71" t="s">
        <v>9</v>
      </c>
      <c r="C4" s="72"/>
      <c r="H4" s="36"/>
    </row>
    <row r="5" spans="1:8" x14ac:dyDescent="0.2">
      <c r="B5" s="37" t="s">
        <v>106</v>
      </c>
      <c r="C5" s="30" t="s">
        <v>405</v>
      </c>
      <c r="D5" s="30" t="s">
        <v>1028</v>
      </c>
      <c r="E5" s="30" t="s">
        <v>1029</v>
      </c>
      <c r="F5" s="30">
        <v>240000</v>
      </c>
      <c r="G5" s="35">
        <v>3711.6</v>
      </c>
      <c r="H5" s="36">
        <v>5.79</v>
      </c>
    </row>
    <row r="6" spans="1:8" x14ac:dyDescent="0.2">
      <c r="B6" s="37" t="s">
        <v>106</v>
      </c>
      <c r="C6" s="30" t="s">
        <v>1090</v>
      </c>
      <c r="D6" s="30" t="s">
        <v>1091</v>
      </c>
      <c r="E6" s="30" t="s">
        <v>1092</v>
      </c>
      <c r="F6" s="30">
        <v>207000</v>
      </c>
      <c r="G6" s="35">
        <v>2888.06</v>
      </c>
      <c r="H6" s="36">
        <v>4.5000000000000009</v>
      </c>
    </row>
    <row r="7" spans="1:8" x14ac:dyDescent="0.2">
      <c r="B7" s="37" t="s">
        <v>106</v>
      </c>
      <c r="C7" s="30" t="s">
        <v>1419</v>
      </c>
      <c r="D7" s="30" t="s">
        <v>1420</v>
      </c>
      <c r="E7" s="30" t="s">
        <v>1070</v>
      </c>
      <c r="F7" s="30">
        <v>12000</v>
      </c>
      <c r="G7" s="35">
        <v>2302.5100000000002</v>
      </c>
      <c r="H7" s="36">
        <v>3.5900000000000003</v>
      </c>
    </row>
    <row r="8" spans="1:8" x14ac:dyDescent="0.2">
      <c r="B8" s="37" t="s">
        <v>106</v>
      </c>
      <c r="C8" s="30" t="s">
        <v>1102</v>
      </c>
      <c r="D8" s="30" t="s">
        <v>1103</v>
      </c>
      <c r="E8" s="30" t="s">
        <v>1075</v>
      </c>
      <c r="F8" s="30">
        <v>802500</v>
      </c>
      <c r="G8" s="35">
        <v>2230.9500000000003</v>
      </c>
      <c r="H8" s="36">
        <v>3.4800000000000004</v>
      </c>
    </row>
    <row r="9" spans="1:8" x14ac:dyDescent="0.2">
      <c r="B9" s="37" t="s">
        <v>106</v>
      </c>
      <c r="C9" s="30" t="s">
        <v>411</v>
      </c>
      <c r="D9" s="30" t="s">
        <v>1055</v>
      </c>
      <c r="E9" s="30" t="s">
        <v>1029</v>
      </c>
      <c r="F9" s="30">
        <v>140000</v>
      </c>
      <c r="G9" s="35">
        <v>2022.93</v>
      </c>
      <c r="H9" s="36">
        <v>3.15</v>
      </c>
    </row>
    <row r="10" spans="1:8" x14ac:dyDescent="0.2">
      <c r="B10" s="37" t="s">
        <v>106</v>
      </c>
      <c r="C10" s="30" t="s">
        <v>1206</v>
      </c>
      <c r="D10" s="30" t="s">
        <v>1207</v>
      </c>
      <c r="E10" s="30" t="s">
        <v>1042</v>
      </c>
      <c r="F10" s="30">
        <v>60000</v>
      </c>
      <c r="G10" s="35">
        <v>1991.16</v>
      </c>
      <c r="H10" s="36">
        <v>3.1</v>
      </c>
    </row>
    <row r="11" spans="1:8" x14ac:dyDescent="0.2">
      <c r="B11" s="37" t="s">
        <v>106</v>
      </c>
      <c r="C11" s="30" t="s">
        <v>730</v>
      </c>
      <c r="D11" s="30" t="s">
        <v>1148</v>
      </c>
      <c r="E11" s="30" t="s">
        <v>1092</v>
      </c>
      <c r="F11" s="30">
        <v>350000</v>
      </c>
      <c r="G11" s="35">
        <v>1876.53</v>
      </c>
      <c r="H11" s="36">
        <v>2.93</v>
      </c>
    </row>
    <row r="12" spans="1:8" x14ac:dyDescent="0.2">
      <c r="B12" s="37" t="s">
        <v>106</v>
      </c>
      <c r="C12" s="30" t="s">
        <v>1034</v>
      </c>
      <c r="D12" s="30" t="s">
        <v>1035</v>
      </c>
      <c r="E12" s="30" t="s">
        <v>1036</v>
      </c>
      <c r="F12" s="30">
        <v>200000</v>
      </c>
      <c r="G12" s="35">
        <v>1837.9</v>
      </c>
      <c r="H12" s="36">
        <v>2.87</v>
      </c>
    </row>
    <row r="13" spans="1:8" x14ac:dyDescent="0.2">
      <c r="B13" s="37" t="s">
        <v>106</v>
      </c>
      <c r="C13" s="30" t="s">
        <v>1498</v>
      </c>
      <c r="D13" s="30" t="s">
        <v>1499</v>
      </c>
      <c r="E13" s="30" t="s">
        <v>1033</v>
      </c>
      <c r="F13" s="30">
        <v>173670</v>
      </c>
      <c r="G13" s="35">
        <v>1790.89</v>
      </c>
      <c r="H13" s="36">
        <v>2.79</v>
      </c>
    </row>
    <row r="14" spans="1:8" x14ac:dyDescent="0.2">
      <c r="B14" s="37" t="s">
        <v>106</v>
      </c>
      <c r="C14" s="30" t="s">
        <v>1204</v>
      </c>
      <c r="D14" s="30" t="s">
        <v>1205</v>
      </c>
      <c r="E14" s="30" t="s">
        <v>1092</v>
      </c>
      <c r="F14" s="30">
        <v>240000</v>
      </c>
      <c r="G14" s="35">
        <v>1726.2</v>
      </c>
      <c r="H14" s="36">
        <v>2.69</v>
      </c>
    </row>
    <row r="15" spans="1:8" x14ac:dyDescent="0.2">
      <c r="B15" s="37" t="s">
        <v>106</v>
      </c>
      <c r="C15" s="30" t="s">
        <v>475</v>
      </c>
      <c r="D15" s="30" t="s">
        <v>1119</v>
      </c>
      <c r="E15" s="30" t="s">
        <v>1029</v>
      </c>
      <c r="F15" s="30">
        <v>305075</v>
      </c>
      <c r="G15" s="35">
        <v>1722</v>
      </c>
      <c r="H15" s="36">
        <v>2.68</v>
      </c>
    </row>
    <row r="16" spans="1:8" x14ac:dyDescent="0.2">
      <c r="B16" s="37" t="s">
        <v>106</v>
      </c>
      <c r="C16" s="30" t="s">
        <v>591</v>
      </c>
      <c r="D16" s="30" t="s">
        <v>1293</v>
      </c>
      <c r="E16" s="30" t="s">
        <v>1070</v>
      </c>
      <c r="F16" s="30">
        <v>40000</v>
      </c>
      <c r="G16" s="35">
        <v>1699.58</v>
      </c>
      <c r="H16" s="36">
        <v>2.6500000000000004</v>
      </c>
    </row>
    <row r="17" spans="2:8" x14ac:dyDescent="0.2">
      <c r="B17" s="37" t="s">
        <v>106</v>
      </c>
      <c r="C17" s="30" t="s">
        <v>19</v>
      </c>
      <c r="D17" s="30" t="s">
        <v>1030</v>
      </c>
      <c r="E17" s="30" t="s">
        <v>1029</v>
      </c>
      <c r="F17" s="30">
        <v>575000</v>
      </c>
      <c r="G17" s="35">
        <v>1601.38</v>
      </c>
      <c r="H17" s="36">
        <v>2.5</v>
      </c>
    </row>
    <row r="18" spans="2:8" x14ac:dyDescent="0.2">
      <c r="B18" s="37" t="s">
        <v>106</v>
      </c>
      <c r="C18" s="30" t="s">
        <v>1031</v>
      </c>
      <c r="D18" s="30" t="s">
        <v>1032</v>
      </c>
      <c r="E18" s="30" t="s">
        <v>1033</v>
      </c>
      <c r="F18" s="30">
        <v>375000</v>
      </c>
      <c r="G18" s="35">
        <v>1589.81</v>
      </c>
      <c r="H18" s="36">
        <v>2.4800000000000004</v>
      </c>
    </row>
    <row r="19" spans="2:8" x14ac:dyDescent="0.2">
      <c r="B19" s="37" t="s">
        <v>106</v>
      </c>
      <c r="C19" s="30" t="s">
        <v>60</v>
      </c>
      <c r="D19" s="30" t="s">
        <v>1054</v>
      </c>
      <c r="E19" s="30" t="s">
        <v>1029</v>
      </c>
      <c r="F19" s="30">
        <v>545000</v>
      </c>
      <c r="G19" s="35">
        <v>1579.14</v>
      </c>
      <c r="H19" s="36">
        <v>2.46</v>
      </c>
    </row>
    <row r="20" spans="2:8" x14ac:dyDescent="0.2">
      <c r="B20" s="37" t="s">
        <v>106</v>
      </c>
      <c r="C20" s="30" t="s">
        <v>33</v>
      </c>
      <c r="D20" s="30" t="s">
        <v>1076</v>
      </c>
      <c r="E20" s="30" t="s">
        <v>1029</v>
      </c>
      <c r="F20" s="30">
        <v>295000</v>
      </c>
      <c r="G20" s="35">
        <v>1503.47</v>
      </c>
      <c r="H20" s="36">
        <v>2.34</v>
      </c>
    </row>
    <row r="21" spans="2:8" x14ac:dyDescent="0.2">
      <c r="B21" s="37" t="s">
        <v>106</v>
      </c>
      <c r="C21" s="30" t="s">
        <v>327</v>
      </c>
      <c r="D21" s="30" t="s">
        <v>1328</v>
      </c>
      <c r="E21" s="30" t="s">
        <v>1070</v>
      </c>
      <c r="F21" s="30">
        <v>65000</v>
      </c>
      <c r="G21" s="35">
        <v>1411.96</v>
      </c>
      <c r="H21" s="36">
        <v>2.2000000000000002</v>
      </c>
    </row>
    <row r="22" spans="2:8" x14ac:dyDescent="0.2">
      <c r="B22" s="37" t="s">
        <v>106</v>
      </c>
      <c r="C22" s="30" t="s">
        <v>54</v>
      </c>
      <c r="D22" s="30" t="s">
        <v>1077</v>
      </c>
      <c r="E22" s="30" t="s">
        <v>1078</v>
      </c>
      <c r="F22" s="30">
        <v>90000</v>
      </c>
      <c r="G22" s="35">
        <v>1383.44</v>
      </c>
      <c r="H22" s="36">
        <v>2.16</v>
      </c>
    </row>
    <row r="23" spans="2:8" x14ac:dyDescent="0.2">
      <c r="B23" s="37" t="s">
        <v>106</v>
      </c>
      <c r="C23" s="30" t="s">
        <v>1040</v>
      </c>
      <c r="D23" s="30" t="s">
        <v>1041</v>
      </c>
      <c r="E23" s="30" t="s">
        <v>1042</v>
      </c>
      <c r="F23" s="30">
        <v>20000</v>
      </c>
      <c r="G23" s="35">
        <v>1304.97</v>
      </c>
      <c r="H23" s="36">
        <v>2.0300000000000002</v>
      </c>
    </row>
    <row r="24" spans="2:8" x14ac:dyDescent="0.2">
      <c r="B24" s="37" t="s">
        <v>106</v>
      </c>
      <c r="C24" s="30" t="s">
        <v>1130</v>
      </c>
      <c r="D24" s="30" t="s">
        <v>1131</v>
      </c>
      <c r="E24" s="30" t="s">
        <v>1132</v>
      </c>
      <c r="F24" s="30">
        <v>105000</v>
      </c>
      <c r="G24" s="35">
        <v>1271.24</v>
      </c>
      <c r="H24" s="36">
        <v>1.9800000000000002</v>
      </c>
    </row>
    <row r="25" spans="2:8" x14ac:dyDescent="0.2">
      <c r="B25" s="37" t="s">
        <v>106</v>
      </c>
      <c r="C25" s="30" t="s">
        <v>1258</v>
      </c>
      <c r="D25" s="30" t="s">
        <v>1259</v>
      </c>
      <c r="E25" s="30" t="s">
        <v>1075</v>
      </c>
      <c r="F25" s="30">
        <v>34000</v>
      </c>
      <c r="G25" s="35">
        <v>1232.3500000000001</v>
      </c>
      <c r="H25" s="36">
        <v>1.9200000000000002</v>
      </c>
    </row>
    <row r="26" spans="2:8" x14ac:dyDescent="0.2">
      <c r="B26" s="37" t="s">
        <v>106</v>
      </c>
      <c r="C26" s="30" t="s">
        <v>1037</v>
      </c>
      <c r="D26" s="30" t="s">
        <v>1038</v>
      </c>
      <c r="E26" s="30" t="s">
        <v>1039</v>
      </c>
      <c r="F26" s="30">
        <v>70000</v>
      </c>
      <c r="G26" s="35">
        <v>1224.8600000000001</v>
      </c>
      <c r="H26" s="36">
        <v>1.9100000000000001</v>
      </c>
    </row>
    <row r="27" spans="2:8" x14ac:dyDescent="0.2">
      <c r="B27" s="37" t="s">
        <v>106</v>
      </c>
      <c r="C27" s="30" t="s">
        <v>1862</v>
      </c>
      <c r="D27" s="30" t="s">
        <v>1863</v>
      </c>
      <c r="E27" s="30" t="s">
        <v>1051</v>
      </c>
      <c r="F27" s="30">
        <v>70129</v>
      </c>
      <c r="G27" s="35">
        <v>1196.72</v>
      </c>
      <c r="H27" s="36">
        <v>1.87</v>
      </c>
    </row>
    <row r="28" spans="2:8" x14ac:dyDescent="0.2">
      <c r="B28" s="37" t="s">
        <v>106</v>
      </c>
      <c r="C28" s="30" t="s">
        <v>1066</v>
      </c>
      <c r="D28" s="30" t="s">
        <v>1067</v>
      </c>
      <c r="E28" s="30" t="s">
        <v>1039</v>
      </c>
      <c r="F28" s="30">
        <v>300000</v>
      </c>
      <c r="G28" s="35">
        <v>1171.2</v>
      </c>
      <c r="H28" s="36">
        <v>1.83</v>
      </c>
    </row>
    <row r="29" spans="2:8" x14ac:dyDescent="0.2">
      <c r="B29" s="37" t="s">
        <v>106</v>
      </c>
      <c r="C29" s="30" t="s">
        <v>1281</v>
      </c>
      <c r="D29" s="30" t="s">
        <v>1282</v>
      </c>
      <c r="E29" s="30" t="s">
        <v>1065</v>
      </c>
      <c r="F29" s="30">
        <v>250000</v>
      </c>
      <c r="G29" s="35">
        <v>1100.6300000000001</v>
      </c>
      <c r="H29" s="36">
        <v>1.72</v>
      </c>
    </row>
    <row r="30" spans="2:8" x14ac:dyDescent="0.2">
      <c r="B30" s="37" t="s">
        <v>106</v>
      </c>
      <c r="C30" s="30" t="s">
        <v>1139</v>
      </c>
      <c r="D30" s="30" t="s">
        <v>1140</v>
      </c>
      <c r="E30" s="30" t="s">
        <v>1070</v>
      </c>
      <c r="F30" s="30">
        <v>150000</v>
      </c>
      <c r="G30" s="35">
        <v>1030.95</v>
      </c>
      <c r="H30" s="36">
        <v>1.6099999999999999</v>
      </c>
    </row>
    <row r="31" spans="2:8" x14ac:dyDescent="0.2">
      <c r="B31" s="37" t="s">
        <v>106</v>
      </c>
      <c r="C31" s="30" t="s">
        <v>656</v>
      </c>
      <c r="D31" s="30" t="s">
        <v>1062</v>
      </c>
      <c r="E31" s="30" t="s">
        <v>1042</v>
      </c>
      <c r="F31" s="30">
        <v>211009</v>
      </c>
      <c r="G31" s="35">
        <v>968.32</v>
      </c>
      <c r="H31" s="36">
        <v>1.51</v>
      </c>
    </row>
    <row r="32" spans="2:8" x14ac:dyDescent="0.2">
      <c r="B32" s="37" t="s">
        <v>106</v>
      </c>
      <c r="C32" s="30" t="s">
        <v>1308</v>
      </c>
      <c r="D32" s="30" t="s">
        <v>1309</v>
      </c>
      <c r="E32" s="30" t="s">
        <v>1310</v>
      </c>
      <c r="F32" s="30">
        <v>120000</v>
      </c>
      <c r="G32" s="35">
        <v>967.38</v>
      </c>
      <c r="H32" s="36">
        <v>1.51</v>
      </c>
    </row>
    <row r="33" spans="2:8" x14ac:dyDescent="0.2">
      <c r="B33" s="37" t="s">
        <v>106</v>
      </c>
      <c r="C33" s="30" t="s">
        <v>1108</v>
      </c>
      <c r="D33" s="30" t="s">
        <v>1109</v>
      </c>
      <c r="E33" s="30" t="s">
        <v>1086</v>
      </c>
      <c r="F33" s="30">
        <v>112250</v>
      </c>
      <c r="G33" s="35">
        <v>899.80000000000007</v>
      </c>
      <c r="H33" s="36">
        <v>1.4000000000000001</v>
      </c>
    </row>
    <row r="34" spans="2:8" x14ac:dyDescent="0.2">
      <c r="B34" s="37" t="s">
        <v>106</v>
      </c>
      <c r="C34" s="30" t="s">
        <v>1312</v>
      </c>
      <c r="D34" s="30" t="s">
        <v>1313</v>
      </c>
      <c r="E34" s="30" t="s">
        <v>1078</v>
      </c>
      <c r="F34" s="30">
        <v>135000</v>
      </c>
      <c r="G34" s="35">
        <v>885.47</v>
      </c>
      <c r="H34" s="36">
        <v>1.3800000000000001</v>
      </c>
    </row>
    <row r="35" spans="2:8" x14ac:dyDescent="0.2">
      <c r="B35" s="37" t="s">
        <v>106</v>
      </c>
      <c r="C35" s="30" t="s">
        <v>1110</v>
      </c>
      <c r="D35" s="30" t="s">
        <v>1111</v>
      </c>
      <c r="E35" s="30" t="s">
        <v>1029</v>
      </c>
      <c r="F35" s="30">
        <v>800000</v>
      </c>
      <c r="G35" s="35">
        <v>860.80000000000007</v>
      </c>
      <c r="H35" s="36">
        <v>1.34</v>
      </c>
    </row>
    <row r="36" spans="2:8" x14ac:dyDescent="0.2">
      <c r="B36" s="37" t="s">
        <v>106</v>
      </c>
      <c r="C36" s="30" t="s">
        <v>143</v>
      </c>
      <c r="D36" s="30" t="s">
        <v>1241</v>
      </c>
      <c r="E36" s="30" t="s">
        <v>1078</v>
      </c>
      <c r="F36" s="30">
        <v>65000</v>
      </c>
      <c r="G36" s="35">
        <v>829.53</v>
      </c>
      <c r="H36" s="36">
        <v>1.29</v>
      </c>
    </row>
    <row r="37" spans="2:8" x14ac:dyDescent="0.2">
      <c r="B37" s="37" t="s">
        <v>106</v>
      </c>
      <c r="C37" s="30" t="s">
        <v>1137</v>
      </c>
      <c r="D37" s="30" t="s">
        <v>1138</v>
      </c>
      <c r="E37" s="30" t="s">
        <v>1101</v>
      </c>
      <c r="F37" s="30">
        <v>200000</v>
      </c>
      <c r="G37" s="35">
        <v>798.6</v>
      </c>
      <c r="H37" s="36">
        <v>1.25</v>
      </c>
    </row>
    <row r="38" spans="2:8" x14ac:dyDescent="0.2">
      <c r="B38" s="37" t="s">
        <v>106</v>
      </c>
      <c r="C38" s="30" t="s">
        <v>1099</v>
      </c>
      <c r="D38" s="30" t="s">
        <v>1100</v>
      </c>
      <c r="E38" s="30" t="s">
        <v>1101</v>
      </c>
      <c r="F38" s="30">
        <v>45000</v>
      </c>
      <c r="G38" s="35">
        <v>797.13</v>
      </c>
      <c r="H38" s="36">
        <v>1.2400000000000002</v>
      </c>
    </row>
    <row r="39" spans="2:8" x14ac:dyDescent="0.2">
      <c r="B39" s="37" t="s">
        <v>106</v>
      </c>
      <c r="C39" s="30" t="s">
        <v>1864</v>
      </c>
      <c r="D39" s="30" t="s">
        <v>1865</v>
      </c>
      <c r="E39" s="30" t="s">
        <v>1051</v>
      </c>
      <c r="F39" s="30">
        <v>50000</v>
      </c>
      <c r="G39" s="35">
        <v>753.5</v>
      </c>
      <c r="H39" s="36">
        <v>1.17</v>
      </c>
    </row>
    <row r="40" spans="2:8" x14ac:dyDescent="0.2">
      <c r="B40" s="37" t="s">
        <v>106</v>
      </c>
      <c r="C40" s="30" t="s">
        <v>1436</v>
      </c>
      <c r="D40" s="30" t="s">
        <v>1437</v>
      </c>
      <c r="E40" s="30" t="s">
        <v>1078</v>
      </c>
      <c r="F40" s="30">
        <v>60000</v>
      </c>
      <c r="G40" s="35">
        <v>729.39</v>
      </c>
      <c r="H40" s="36">
        <v>1.1400000000000001</v>
      </c>
    </row>
    <row r="41" spans="2:8" x14ac:dyDescent="0.2">
      <c r="B41" s="37" t="s">
        <v>106</v>
      </c>
      <c r="C41" s="30" t="s">
        <v>1386</v>
      </c>
      <c r="D41" s="30" t="s">
        <v>1387</v>
      </c>
      <c r="E41" s="30" t="s">
        <v>1132</v>
      </c>
      <c r="F41" s="30">
        <v>120000</v>
      </c>
      <c r="G41" s="35">
        <v>699.6</v>
      </c>
      <c r="H41" s="36">
        <v>1.0900000000000001</v>
      </c>
    </row>
    <row r="42" spans="2:8" x14ac:dyDescent="0.2">
      <c r="B42" s="37" t="s">
        <v>106</v>
      </c>
      <c r="C42" s="30" t="s">
        <v>1866</v>
      </c>
      <c r="D42" s="30" t="s">
        <v>1867</v>
      </c>
      <c r="E42" s="30" t="s">
        <v>1086</v>
      </c>
      <c r="F42" s="30">
        <v>150000</v>
      </c>
      <c r="G42" s="35">
        <v>686.63</v>
      </c>
      <c r="H42" s="36">
        <v>1.07</v>
      </c>
    </row>
    <row r="43" spans="2:8" x14ac:dyDescent="0.2">
      <c r="B43" s="37" t="s">
        <v>106</v>
      </c>
      <c r="C43" s="30" t="s">
        <v>1868</v>
      </c>
      <c r="D43" s="30" t="s">
        <v>1869</v>
      </c>
      <c r="E43" s="30" t="s">
        <v>1061</v>
      </c>
      <c r="F43" s="30">
        <v>400000</v>
      </c>
      <c r="G43" s="35">
        <v>674</v>
      </c>
      <c r="H43" s="36">
        <v>1.05</v>
      </c>
    </row>
    <row r="44" spans="2:8" x14ac:dyDescent="0.2">
      <c r="B44" s="37" t="s">
        <v>106</v>
      </c>
      <c r="C44" s="30" t="s">
        <v>1097</v>
      </c>
      <c r="D44" s="30" t="s">
        <v>1098</v>
      </c>
      <c r="E44" s="30" t="s">
        <v>1065</v>
      </c>
      <c r="F44" s="30">
        <v>50000</v>
      </c>
      <c r="G44" s="35">
        <v>669.18000000000006</v>
      </c>
      <c r="H44" s="36">
        <v>1.04</v>
      </c>
    </row>
    <row r="45" spans="2:8" x14ac:dyDescent="0.2">
      <c r="B45" s="37" t="s">
        <v>106</v>
      </c>
      <c r="C45" s="30" t="s">
        <v>342</v>
      </c>
      <c r="D45" s="30" t="s">
        <v>1087</v>
      </c>
      <c r="E45" s="30" t="s">
        <v>1029</v>
      </c>
      <c r="F45" s="30">
        <v>350000</v>
      </c>
      <c r="G45" s="35">
        <v>656.43000000000006</v>
      </c>
      <c r="H45" s="36">
        <v>1.02</v>
      </c>
    </row>
    <row r="46" spans="2:8" x14ac:dyDescent="0.2">
      <c r="B46" s="37" t="s">
        <v>106</v>
      </c>
      <c r="C46" s="30" t="s">
        <v>1093</v>
      </c>
      <c r="D46" s="30" t="s">
        <v>1094</v>
      </c>
      <c r="E46" s="30" t="s">
        <v>1036</v>
      </c>
      <c r="F46" s="30">
        <v>80000</v>
      </c>
      <c r="G46" s="35">
        <v>651.28</v>
      </c>
      <c r="H46" s="36">
        <v>1.02</v>
      </c>
    </row>
    <row r="47" spans="2:8" x14ac:dyDescent="0.2">
      <c r="B47" s="37" t="s">
        <v>106</v>
      </c>
      <c r="C47" s="30" t="s">
        <v>1270</v>
      </c>
      <c r="D47" s="30" t="s">
        <v>1271</v>
      </c>
      <c r="E47" s="30" t="s">
        <v>1065</v>
      </c>
      <c r="F47" s="30">
        <v>100000</v>
      </c>
      <c r="G47" s="35">
        <v>641.95000000000005</v>
      </c>
      <c r="H47" s="36">
        <v>1</v>
      </c>
    </row>
    <row r="48" spans="2:8" x14ac:dyDescent="0.2">
      <c r="B48" s="37" t="s">
        <v>106</v>
      </c>
      <c r="C48" s="30" t="s">
        <v>1082</v>
      </c>
      <c r="D48" s="30" t="s">
        <v>1083</v>
      </c>
      <c r="E48" s="30" t="s">
        <v>1065</v>
      </c>
      <c r="F48" s="30">
        <v>120000</v>
      </c>
      <c r="G48" s="35">
        <v>623.88</v>
      </c>
      <c r="H48" s="36">
        <v>0.97</v>
      </c>
    </row>
    <row r="49" spans="2:8" x14ac:dyDescent="0.2">
      <c r="B49" s="37" t="s">
        <v>106</v>
      </c>
      <c r="C49" s="30" t="s">
        <v>1508</v>
      </c>
      <c r="D49" s="30" t="s">
        <v>1509</v>
      </c>
      <c r="E49" s="30" t="s">
        <v>1147</v>
      </c>
      <c r="F49" s="30">
        <v>50000</v>
      </c>
      <c r="G49" s="35">
        <v>608.93000000000006</v>
      </c>
      <c r="H49" s="36">
        <v>0.95</v>
      </c>
    </row>
    <row r="50" spans="2:8" x14ac:dyDescent="0.2">
      <c r="B50" s="37" t="s">
        <v>106</v>
      </c>
      <c r="C50" s="30" t="s">
        <v>1266</v>
      </c>
      <c r="D50" s="30" t="s">
        <v>1267</v>
      </c>
      <c r="E50" s="30" t="s">
        <v>1042</v>
      </c>
      <c r="F50" s="30">
        <v>700000</v>
      </c>
      <c r="G50" s="35">
        <v>597.80000000000007</v>
      </c>
      <c r="H50" s="36">
        <v>0.93</v>
      </c>
    </row>
    <row r="51" spans="2:8" x14ac:dyDescent="0.2">
      <c r="B51" s="37" t="s">
        <v>106</v>
      </c>
      <c r="C51" s="30" t="s">
        <v>1063</v>
      </c>
      <c r="D51" s="30" t="s">
        <v>1064</v>
      </c>
      <c r="E51" s="30" t="s">
        <v>1065</v>
      </c>
      <c r="F51" s="30">
        <v>55000</v>
      </c>
      <c r="G51" s="35">
        <v>590.07000000000005</v>
      </c>
      <c r="H51" s="36">
        <v>0.91999999999999993</v>
      </c>
    </row>
    <row r="52" spans="2:8" x14ac:dyDescent="0.2">
      <c r="B52" s="37" t="s">
        <v>106</v>
      </c>
      <c r="C52" s="30" t="s">
        <v>1079</v>
      </c>
      <c r="D52" s="30" t="s">
        <v>1080</v>
      </c>
      <c r="E52" s="30" t="s">
        <v>1081</v>
      </c>
      <c r="F52" s="30">
        <v>55062</v>
      </c>
      <c r="G52" s="35">
        <v>567.96</v>
      </c>
      <c r="H52" s="36">
        <v>0.89</v>
      </c>
    </row>
    <row r="53" spans="2:8" x14ac:dyDescent="0.2">
      <c r="B53" s="37" t="s">
        <v>106</v>
      </c>
      <c r="C53" s="30" t="s">
        <v>1232</v>
      </c>
      <c r="D53" s="30" t="s">
        <v>1233</v>
      </c>
      <c r="E53" s="30" t="s">
        <v>1061</v>
      </c>
      <c r="F53" s="30">
        <v>83600</v>
      </c>
      <c r="G53" s="35">
        <v>560.12</v>
      </c>
      <c r="H53" s="36">
        <v>0.87000000000000011</v>
      </c>
    </row>
    <row r="54" spans="2:8" x14ac:dyDescent="0.2">
      <c r="B54" s="37" t="s">
        <v>106</v>
      </c>
      <c r="C54" s="30" t="s">
        <v>1112</v>
      </c>
      <c r="D54" s="30" t="s">
        <v>1113</v>
      </c>
      <c r="E54" s="30" t="s">
        <v>1042</v>
      </c>
      <c r="F54" s="30">
        <v>40000</v>
      </c>
      <c r="G54" s="35">
        <v>534.22</v>
      </c>
      <c r="H54" s="36">
        <v>0.83</v>
      </c>
    </row>
    <row r="55" spans="2:8" x14ac:dyDescent="0.2">
      <c r="B55" s="37" t="s">
        <v>106</v>
      </c>
      <c r="C55" s="30" t="s">
        <v>1870</v>
      </c>
      <c r="D55" s="30" t="s">
        <v>1871</v>
      </c>
      <c r="E55" s="30" t="s">
        <v>1872</v>
      </c>
      <c r="F55" s="30">
        <v>15000</v>
      </c>
      <c r="G55" s="35">
        <v>469.62</v>
      </c>
      <c r="H55" s="36">
        <v>0.73</v>
      </c>
    </row>
    <row r="56" spans="2:8" x14ac:dyDescent="0.2">
      <c r="B56" s="37" t="s">
        <v>106</v>
      </c>
      <c r="C56" s="30" t="s">
        <v>1873</v>
      </c>
      <c r="D56" s="30" t="s">
        <v>1874</v>
      </c>
      <c r="E56" s="30" t="s">
        <v>1147</v>
      </c>
      <c r="F56" s="30">
        <v>8465</v>
      </c>
      <c r="G56" s="35">
        <v>412.96000000000004</v>
      </c>
      <c r="H56" s="36">
        <v>0.64</v>
      </c>
    </row>
    <row r="57" spans="2:8" x14ac:dyDescent="0.2">
      <c r="B57" s="37" t="s">
        <v>106</v>
      </c>
      <c r="C57" s="30" t="s">
        <v>123</v>
      </c>
      <c r="D57" s="30" t="s">
        <v>1485</v>
      </c>
      <c r="E57" s="30" t="s">
        <v>1078</v>
      </c>
      <c r="F57" s="30">
        <v>50000</v>
      </c>
      <c r="G57" s="35">
        <v>334.45</v>
      </c>
      <c r="H57" s="36">
        <v>0.52</v>
      </c>
    </row>
    <row r="58" spans="2:8" x14ac:dyDescent="0.2">
      <c r="B58" s="37" t="s">
        <v>106</v>
      </c>
      <c r="C58" s="30" t="s">
        <v>1283</v>
      </c>
      <c r="D58" s="30" t="s">
        <v>1284</v>
      </c>
      <c r="E58" s="30" t="s">
        <v>1051</v>
      </c>
      <c r="F58" s="30">
        <v>30000</v>
      </c>
      <c r="G58" s="35">
        <v>299.10000000000002</v>
      </c>
      <c r="H58" s="36">
        <v>0.47000000000000003</v>
      </c>
    </row>
    <row r="59" spans="2:8" x14ac:dyDescent="0.2">
      <c r="B59" s="37" t="s">
        <v>106</v>
      </c>
      <c r="C59" s="30" t="s">
        <v>1875</v>
      </c>
      <c r="D59" s="30" t="s">
        <v>1876</v>
      </c>
      <c r="E59" s="30" t="s">
        <v>1051</v>
      </c>
      <c r="F59" s="30">
        <v>38749</v>
      </c>
      <c r="G59" s="35">
        <v>271.34000000000003</v>
      </c>
      <c r="H59" s="36">
        <v>0.42000000000000004</v>
      </c>
    </row>
    <row r="60" spans="2:8" ht="13.5" thickBot="1" x14ac:dyDescent="0.25">
      <c r="E60" s="38" t="s">
        <v>64</v>
      </c>
      <c r="G60" s="39">
        <v>63441.87</v>
      </c>
      <c r="H60" s="40">
        <v>98.89</v>
      </c>
    </row>
    <row r="61" spans="2:8" ht="13.5" thickTop="1" x14ac:dyDescent="0.2">
      <c r="B61" s="73" t="s">
        <v>1242</v>
      </c>
      <c r="C61" s="72"/>
      <c r="H61" s="36"/>
    </row>
    <row r="62" spans="2:8" x14ac:dyDescent="0.2">
      <c r="B62" s="71" t="s">
        <v>9</v>
      </c>
      <c r="C62" s="72"/>
      <c r="H62" s="36"/>
    </row>
    <row r="63" spans="2:8" x14ac:dyDescent="0.2">
      <c r="B63" s="37" t="s">
        <v>106</v>
      </c>
      <c r="C63" s="30" t="s">
        <v>1071</v>
      </c>
      <c r="D63" s="30" t="s">
        <v>1877</v>
      </c>
      <c r="E63" s="30" t="s">
        <v>1061</v>
      </c>
      <c r="F63" s="30">
        <v>787500</v>
      </c>
      <c r="G63" s="35">
        <v>74.03</v>
      </c>
      <c r="H63" s="36">
        <v>0.12000000000000001</v>
      </c>
    </row>
    <row r="64" spans="2:8" ht="13.5" thickBot="1" x14ac:dyDescent="0.25">
      <c r="E64" s="38" t="s">
        <v>64</v>
      </c>
      <c r="G64" s="39">
        <v>74.03</v>
      </c>
      <c r="H64" s="40">
        <v>0.12</v>
      </c>
    </row>
    <row r="65" spans="1:8" ht="13.5" thickTop="1" x14ac:dyDescent="0.2">
      <c r="H65" s="36"/>
    </row>
    <row r="66" spans="1:8" x14ac:dyDescent="0.2">
      <c r="A66" s="71" t="s">
        <v>7</v>
      </c>
      <c r="B66" s="72"/>
      <c r="C66" s="72"/>
      <c r="H66" s="36"/>
    </row>
    <row r="67" spans="1:8" x14ac:dyDescent="0.2">
      <c r="B67" s="73" t="s">
        <v>8</v>
      </c>
      <c r="C67" s="72"/>
      <c r="H67" s="36"/>
    </row>
    <row r="68" spans="1:8" x14ac:dyDescent="0.2">
      <c r="B68" s="71" t="s">
        <v>9</v>
      </c>
      <c r="C68" s="72"/>
      <c r="H68" s="36"/>
    </row>
    <row r="69" spans="1:8" x14ac:dyDescent="0.2">
      <c r="B69" s="41">
        <v>9.2999999999999999E-2</v>
      </c>
      <c r="C69" s="30" t="s">
        <v>1873</v>
      </c>
      <c r="D69" s="30" t="s">
        <v>1878</v>
      </c>
      <c r="E69" s="30" t="s">
        <v>275</v>
      </c>
      <c r="F69" s="30">
        <v>59255</v>
      </c>
      <c r="G69" s="35">
        <v>5.98</v>
      </c>
      <c r="H69" s="36">
        <v>0.01</v>
      </c>
    </row>
    <row r="70" spans="1:8" x14ac:dyDescent="0.2">
      <c r="B70" s="41">
        <v>9.4E-2</v>
      </c>
      <c r="C70" s="30" t="s">
        <v>1873</v>
      </c>
      <c r="D70" s="30" t="s">
        <v>1879</v>
      </c>
      <c r="E70" s="30" t="s">
        <v>275</v>
      </c>
      <c r="F70" s="30">
        <v>33860</v>
      </c>
      <c r="G70" s="35">
        <v>3.45</v>
      </c>
      <c r="H70" s="36">
        <v>0.01</v>
      </c>
    </row>
    <row r="71" spans="1:8" x14ac:dyDescent="0.2">
      <c r="B71" s="41">
        <v>9.5000000000000001E-2</v>
      </c>
      <c r="C71" s="30" t="s">
        <v>1873</v>
      </c>
      <c r="D71" s="30" t="s">
        <v>1880</v>
      </c>
      <c r="E71" s="30" t="s">
        <v>275</v>
      </c>
      <c r="F71" s="30">
        <v>25395</v>
      </c>
      <c r="G71" s="35">
        <v>2.62</v>
      </c>
      <c r="H71" s="36">
        <v>0</v>
      </c>
    </row>
    <row r="72" spans="1:8" ht="13.5" thickBot="1" x14ac:dyDescent="0.25">
      <c r="E72" s="38" t="s">
        <v>64</v>
      </c>
      <c r="G72" s="39">
        <v>12.05</v>
      </c>
      <c r="H72" s="40">
        <v>0.02</v>
      </c>
    </row>
    <row r="73" spans="1:8" ht="13.5" thickTop="1" x14ac:dyDescent="0.2">
      <c r="H73" s="36"/>
    </row>
    <row r="74" spans="1:8" x14ac:dyDescent="0.2">
      <c r="B74" s="37" t="s">
        <v>106</v>
      </c>
      <c r="C74" s="30" t="s">
        <v>107</v>
      </c>
      <c r="E74" s="30" t="s">
        <v>106</v>
      </c>
      <c r="G74" s="35">
        <v>724.89</v>
      </c>
      <c r="H74" s="36">
        <v>1.1300000000000001</v>
      </c>
    </row>
    <row r="75" spans="1:8" ht="13.5" thickBot="1" x14ac:dyDescent="0.25">
      <c r="E75" s="38" t="s">
        <v>64</v>
      </c>
      <c r="G75" s="39">
        <v>724.89</v>
      </c>
      <c r="H75" s="40">
        <v>1.1299999999999999</v>
      </c>
    </row>
    <row r="76" spans="1:8" ht="13.5" thickTop="1" x14ac:dyDescent="0.2">
      <c r="H76" s="36"/>
    </row>
    <row r="77" spans="1:8" x14ac:dyDescent="0.2">
      <c r="A77" s="46" t="s">
        <v>108</v>
      </c>
      <c r="G77" s="47">
        <v>-118.06</v>
      </c>
      <c r="H77" s="45">
        <v>-0.16</v>
      </c>
    </row>
    <row r="78" spans="1:8" x14ac:dyDescent="0.2">
      <c r="H78" s="36"/>
    </row>
    <row r="79" spans="1:8" ht="13.5" thickBot="1" x14ac:dyDescent="0.25">
      <c r="E79" s="38" t="s">
        <v>109</v>
      </c>
      <c r="G79" s="39">
        <v>64134.78</v>
      </c>
      <c r="H79" s="40">
        <v>100</v>
      </c>
    </row>
    <row r="80" spans="1:8" ht="13.5" thickTop="1" x14ac:dyDescent="0.2">
      <c r="H80" s="36"/>
    </row>
    <row r="81" spans="1:8" x14ac:dyDescent="0.2">
      <c r="A81" s="38" t="s">
        <v>110</v>
      </c>
      <c r="H81" s="36"/>
    </row>
    <row r="82" spans="1:8" x14ac:dyDescent="0.2">
      <c r="A82" s="30">
        <v>1</v>
      </c>
      <c r="B82" s="30" t="s">
        <v>1176</v>
      </c>
      <c r="H82" s="36"/>
    </row>
    <row r="83" spans="1:8" x14ac:dyDescent="0.2">
      <c r="H83" s="36"/>
    </row>
    <row r="84" spans="1:8" x14ac:dyDescent="0.2">
      <c r="A84" s="30">
        <v>2</v>
      </c>
      <c r="B84" s="30" t="s">
        <v>112</v>
      </c>
      <c r="H84" s="36"/>
    </row>
    <row r="85" spans="1:8" x14ac:dyDescent="0.2">
      <c r="H85" s="36"/>
    </row>
    <row r="86" spans="1:8" x14ac:dyDescent="0.2">
      <c r="A86" s="30">
        <v>3</v>
      </c>
      <c r="B86" s="30" t="s">
        <v>1881</v>
      </c>
      <c r="H86" s="36"/>
    </row>
    <row r="87" spans="1:8" x14ac:dyDescent="0.2">
      <c r="H87" s="36"/>
    </row>
    <row r="88" spans="1:8" x14ac:dyDescent="0.2">
      <c r="A88" s="30">
        <v>4</v>
      </c>
      <c r="B88" s="30" t="s">
        <v>113</v>
      </c>
      <c r="H88" s="36"/>
    </row>
    <row r="89" spans="1:8" x14ac:dyDescent="0.2">
      <c r="B89" s="30" t="s">
        <v>114</v>
      </c>
      <c r="H89" s="36"/>
    </row>
    <row r="90" spans="1:8" x14ac:dyDescent="0.2">
      <c r="B90" s="30" t="s">
        <v>115</v>
      </c>
      <c r="H90" s="36"/>
    </row>
    <row r="91" spans="1:8" x14ac:dyDescent="0.2">
      <c r="A91" s="26"/>
      <c r="B91" s="26"/>
      <c r="C91" s="26"/>
      <c r="D91" s="26"/>
      <c r="E91" s="26"/>
      <c r="F91" s="26"/>
      <c r="G91" s="28"/>
      <c r="H91" s="48"/>
    </row>
  </sheetData>
  <mergeCells count="8">
    <mergeCell ref="B67:C67"/>
    <mergeCell ref="B68:C68"/>
    <mergeCell ref="A2:C2"/>
    <mergeCell ref="A3:C3"/>
    <mergeCell ref="B4:C4"/>
    <mergeCell ref="B61:C61"/>
    <mergeCell ref="B62:C62"/>
    <mergeCell ref="A66:C66"/>
  </mergeCell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4"/>
  <sheetViews>
    <sheetView topLeftCell="A353"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4" style="30" bestFit="1" customWidth="1"/>
    <col min="5" max="5" width="29.85546875" style="30" bestFit="1" customWidth="1"/>
    <col min="6" max="6" width="10.42578125" style="30" bestFit="1" customWidth="1"/>
    <col min="7" max="7" width="13.85546875" style="35" customWidth="1"/>
    <col min="8" max="8" width="9.7109375" style="49" customWidth="1"/>
    <col min="9" max="16384" width="9.140625" style="30"/>
  </cols>
  <sheetData>
    <row r="1" spans="1:8" x14ac:dyDescent="0.2">
      <c r="A1" s="26"/>
      <c r="B1" s="26"/>
      <c r="C1" s="27" t="s">
        <v>1307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483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484</v>
      </c>
      <c r="B3" s="72"/>
      <c r="C3" s="72"/>
      <c r="H3" s="36"/>
    </row>
    <row r="4" spans="1:8" x14ac:dyDescent="0.2">
      <c r="B4" s="71" t="s">
        <v>9</v>
      </c>
      <c r="C4" s="72"/>
      <c r="H4" s="36"/>
    </row>
    <row r="5" spans="1:8" x14ac:dyDescent="0.2">
      <c r="B5" s="37" t="s">
        <v>106</v>
      </c>
      <c r="C5" s="30" t="s">
        <v>1308</v>
      </c>
      <c r="D5" s="30" t="s">
        <v>1309</v>
      </c>
      <c r="E5" s="30" t="s">
        <v>1310</v>
      </c>
      <c r="F5" s="30">
        <v>2409600</v>
      </c>
      <c r="G5" s="35">
        <v>19424.990000000002</v>
      </c>
      <c r="H5" s="36">
        <v>3.0500000000000003</v>
      </c>
    </row>
    <row r="6" spans="1:8" x14ac:dyDescent="0.2">
      <c r="B6" s="37" t="s">
        <v>106</v>
      </c>
      <c r="C6" s="30" t="s">
        <v>718</v>
      </c>
      <c r="D6" s="30" t="s">
        <v>1299</v>
      </c>
      <c r="E6" s="30" t="s">
        <v>1197</v>
      </c>
      <c r="F6" s="30">
        <v>5811200</v>
      </c>
      <c r="G6" s="35">
        <v>15571.11</v>
      </c>
      <c r="H6" s="36">
        <v>2.44</v>
      </c>
    </row>
    <row r="7" spans="1:8" x14ac:dyDescent="0.2">
      <c r="B7" s="37" t="s">
        <v>106</v>
      </c>
      <c r="C7" s="30" t="s">
        <v>157</v>
      </c>
      <c r="D7" s="30" t="s">
        <v>1311</v>
      </c>
      <c r="E7" s="30" t="s">
        <v>1078</v>
      </c>
      <c r="F7" s="30">
        <v>1236000</v>
      </c>
      <c r="G7" s="35">
        <v>12569.5</v>
      </c>
      <c r="H7" s="36">
        <v>1.9700000000000002</v>
      </c>
    </row>
    <row r="8" spans="1:8" x14ac:dyDescent="0.2">
      <c r="B8" s="37" t="s">
        <v>106</v>
      </c>
      <c r="C8" s="30" t="s">
        <v>1110</v>
      </c>
      <c r="D8" s="30" t="s">
        <v>1111</v>
      </c>
      <c r="E8" s="30" t="s">
        <v>1029</v>
      </c>
      <c r="F8" s="30">
        <v>9306000</v>
      </c>
      <c r="G8" s="35">
        <v>10013.26</v>
      </c>
      <c r="H8" s="36">
        <v>1.5700000000000003</v>
      </c>
    </row>
    <row r="9" spans="1:8" x14ac:dyDescent="0.2">
      <c r="B9" s="37" t="s">
        <v>106</v>
      </c>
      <c r="C9" s="30" t="s">
        <v>1034</v>
      </c>
      <c r="D9" s="30" t="s">
        <v>1035</v>
      </c>
      <c r="E9" s="30" t="s">
        <v>1036</v>
      </c>
      <c r="F9" s="30">
        <v>1024000</v>
      </c>
      <c r="G9" s="35">
        <v>9410.0500000000011</v>
      </c>
      <c r="H9" s="36">
        <v>1.48</v>
      </c>
    </row>
    <row r="10" spans="1:8" x14ac:dyDescent="0.2">
      <c r="B10" s="37" t="s">
        <v>106</v>
      </c>
      <c r="C10" s="30" t="s">
        <v>1208</v>
      </c>
      <c r="D10" s="30" t="s">
        <v>1209</v>
      </c>
      <c r="E10" s="30" t="s">
        <v>1210</v>
      </c>
      <c r="F10" s="30">
        <v>4890000</v>
      </c>
      <c r="G10" s="35">
        <v>9122.3000000000011</v>
      </c>
      <c r="H10" s="36">
        <v>1.43</v>
      </c>
    </row>
    <row r="11" spans="1:8" x14ac:dyDescent="0.2">
      <c r="B11" s="37" t="s">
        <v>106</v>
      </c>
      <c r="C11" s="30" t="s">
        <v>1312</v>
      </c>
      <c r="D11" s="30" t="s">
        <v>1313</v>
      </c>
      <c r="E11" s="30" t="s">
        <v>1078</v>
      </c>
      <c r="F11" s="30">
        <v>1353000</v>
      </c>
      <c r="G11" s="35">
        <v>8874.33</v>
      </c>
      <c r="H11" s="36">
        <v>1.3900000000000001</v>
      </c>
    </row>
    <row r="12" spans="1:8" x14ac:dyDescent="0.2">
      <c r="B12" s="37" t="s">
        <v>106</v>
      </c>
      <c r="C12" s="30" t="s">
        <v>1314</v>
      </c>
      <c r="D12" s="30" t="s">
        <v>1315</v>
      </c>
      <c r="E12" s="30" t="s">
        <v>1078</v>
      </c>
      <c r="F12" s="30">
        <v>1080000</v>
      </c>
      <c r="G12" s="35">
        <v>8679.42</v>
      </c>
      <c r="H12" s="36">
        <v>1.36</v>
      </c>
    </row>
    <row r="13" spans="1:8" x14ac:dyDescent="0.2">
      <c r="B13" s="37" t="s">
        <v>106</v>
      </c>
      <c r="C13" s="30" t="s">
        <v>730</v>
      </c>
      <c r="D13" s="30" t="s">
        <v>1148</v>
      </c>
      <c r="E13" s="30" t="s">
        <v>1092</v>
      </c>
      <c r="F13" s="30">
        <v>1605450</v>
      </c>
      <c r="G13" s="35">
        <v>8607.6200000000008</v>
      </c>
      <c r="H13" s="36">
        <v>1.35</v>
      </c>
    </row>
    <row r="14" spans="1:8" x14ac:dyDescent="0.2">
      <c r="B14" s="37" t="s">
        <v>106</v>
      </c>
      <c r="C14" s="30" t="s">
        <v>753</v>
      </c>
      <c r="D14" s="30" t="s">
        <v>1218</v>
      </c>
      <c r="E14" s="30" t="s">
        <v>1157</v>
      </c>
      <c r="F14" s="30">
        <v>1834000</v>
      </c>
      <c r="G14" s="35">
        <v>8239.25</v>
      </c>
      <c r="H14" s="36">
        <v>1.29</v>
      </c>
    </row>
    <row r="15" spans="1:8" x14ac:dyDescent="0.2">
      <c r="B15" s="37" t="s">
        <v>106</v>
      </c>
      <c r="C15" s="30" t="s">
        <v>1234</v>
      </c>
      <c r="D15" s="30" t="s">
        <v>1235</v>
      </c>
      <c r="E15" s="30" t="s">
        <v>1157</v>
      </c>
      <c r="F15" s="30">
        <v>4095000</v>
      </c>
      <c r="G15" s="35">
        <v>8149.05</v>
      </c>
      <c r="H15" s="36">
        <v>1.28</v>
      </c>
    </row>
    <row r="16" spans="1:8" x14ac:dyDescent="0.2">
      <c r="B16" s="37" t="s">
        <v>106</v>
      </c>
      <c r="C16" s="30" t="s">
        <v>1071</v>
      </c>
      <c r="D16" s="30" t="s">
        <v>1072</v>
      </c>
      <c r="E16" s="30" t="s">
        <v>1061</v>
      </c>
      <c r="F16" s="30">
        <v>1536600</v>
      </c>
      <c r="G16" s="35">
        <v>8095.58</v>
      </c>
      <c r="H16" s="36">
        <v>1.27</v>
      </c>
    </row>
    <row r="17" spans="2:8" x14ac:dyDescent="0.2">
      <c r="B17" s="37" t="s">
        <v>106</v>
      </c>
      <c r="C17" s="30" t="s">
        <v>656</v>
      </c>
      <c r="D17" s="30" t="s">
        <v>1211</v>
      </c>
      <c r="E17" s="30" t="s">
        <v>1042</v>
      </c>
      <c r="F17" s="30">
        <v>2795100</v>
      </c>
      <c r="G17" s="35">
        <v>7826.28</v>
      </c>
      <c r="H17" s="36">
        <v>1.23</v>
      </c>
    </row>
    <row r="18" spans="2:8" x14ac:dyDescent="0.2">
      <c r="B18" s="37" t="s">
        <v>106</v>
      </c>
      <c r="C18" s="30" t="s">
        <v>1316</v>
      </c>
      <c r="D18" s="30" t="s">
        <v>1317</v>
      </c>
      <c r="E18" s="30" t="s">
        <v>1318</v>
      </c>
      <c r="F18" s="30">
        <v>431200</v>
      </c>
      <c r="G18" s="35">
        <v>7157.92</v>
      </c>
      <c r="H18" s="36">
        <v>1.1199999999999999</v>
      </c>
    </row>
    <row r="19" spans="2:8" x14ac:dyDescent="0.2">
      <c r="B19" s="37" t="s">
        <v>106</v>
      </c>
      <c r="C19" s="30" t="s">
        <v>44</v>
      </c>
      <c r="D19" s="30" t="s">
        <v>1319</v>
      </c>
      <c r="E19" s="30" t="s">
        <v>1078</v>
      </c>
      <c r="F19" s="30">
        <v>1065000</v>
      </c>
      <c r="G19" s="35">
        <v>7080.12</v>
      </c>
      <c r="H19" s="36">
        <v>1.1100000000000001</v>
      </c>
    </row>
    <row r="20" spans="2:8" x14ac:dyDescent="0.2">
      <c r="B20" s="37" t="s">
        <v>106</v>
      </c>
      <c r="C20" s="30" t="s">
        <v>195</v>
      </c>
      <c r="D20" s="30" t="s">
        <v>1320</v>
      </c>
      <c r="E20" s="30" t="s">
        <v>1078</v>
      </c>
      <c r="F20" s="30">
        <v>1659000</v>
      </c>
      <c r="G20" s="35">
        <v>7079.78</v>
      </c>
      <c r="H20" s="36">
        <v>1.1100000000000001</v>
      </c>
    </row>
    <row r="21" spans="2:8" x14ac:dyDescent="0.2">
      <c r="B21" s="37" t="s">
        <v>106</v>
      </c>
      <c r="C21" s="30" t="s">
        <v>1321</v>
      </c>
      <c r="D21" s="30" t="s">
        <v>1322</v>
      </c>
      <c r="E21" s="30" t="s">
        <v>1039</v>
      </c>
      <c r="F21" s="30">
        <v>1664000</v>
      </c>
      <c r="G21" s="35">
        <v>6839.87</v>
      </c>
      <c r="H21" s="36">
        <v>1.07</v>
      </c>
    </row>
    <row r="22" spans="2:8" x14ac:dyDescent="0.2">
      <c r="B22" s="37" t="s">
        <v>106</v>
      </c>
      <c r="C22" s="30" t="s">
        <v>143</v>
      </c>
      <c r="D22" s="30" t="s">
        <v>1241</v>
      </c>
      <c r="E22" s="30" t="s">
        <v>1078</v>
      </c>
      <c r="F22" s="30">
        <v>534500</v>
      </c>
      <c r="G22" s="35">
        <v>6821.29</v>
      </c>
      <c r="H22" s="36">
        <v>1.07</v>
      </c>
    </row>
    <row r="23" spans="2:8" x14ac:dyDescent="0.2">
      <c r="B23" s="37" t="s">
        <v>106</v>
      </c>
      <c r="C23" s="30" t="s">
        <v>1323</v>
      </c>
      <c r="D23" s="30" t="s">
        <v>1324</v>
      </c>
      <c r="E23" s="30" t="s">
        <v>1078</v>
      </c>
      <c r="F23" s="30">
        <v>10560000</v>
      </c>
      <c r="G23" s="35">
        <v>6515.52</v>
      </c>
      <c r="H23" s="36">
        <v>1.02</v>
      </c>
    </row>
    <row r="24" spans="2:8" x14ac:dyDescent="0.2">
      <c r="B24" s="37" t="s">
        <v>106</v>
      </c>
      <c r="C24" s="30" t="s">
        <v>706</v>
      </c>
      <c r="D24" s="30" t="s">
        <v>1325</v>
      </c>
      <c r="E24" s="30" t="s">
        <v>1199</v>
      </c>
      <c r="F24" s="30">
        <v>1088100</v>
      </c>
      <c r="G24" s="35">
        <v>6487.8</v>
      </c>
      <c r="H24" s="36">
        <v>1.02</v>
      </c>
    </row>
    <row r="25" spans="2:8" x14ac:dyDescent="0.2">
      <c r="B25" s="37" t="s">
        <v>106</v>
      </c>
      <c r="C25" s="30" t="s">
        <v>425</v>
      </c>
      <c r="D25" s="30" t="s">
        <v>1185</v>
      </c>
      <c r="E25" s="30" t="s">
        <v>1029</v>
      </c>
      <c r="F25" s="30">
        <v>9784000</v>
      </c>
      <c r="G25" s="35">
        <v>6432.9800000000005</v>
      </c>
      <c r="H25" s="36">
        <v>1.0100000000000002</v>
      </c>
    </row>
    <row r="26" spans="2:8" x14ac:dyDescent="0.2">
      <c r="B26" s="37" t="s">
        <v>106</v>
      </c>
      <c r="C26" s="30" t="s">
        <v>1219</v>
      </c>
      <c r="D26" s="30" t="s">
        <v>1220</v>
      </c>
      <c r="E26" s="30" t="s">
        <v>1033</v>
      </c>
      <c r="F26" s="30">
        <v>1510500</v>
      </c>
      <c r="G26" s="35">
        <v>6400.74</v>
      </c>
      <c r="H26" s="36">
        <v>1</v>
      </c>
    </row>
    <row r="27" spans="2:8" x14ac:dyDescent="0.2">
      <c r="B27" s="37" t="s">
        <v>106</v>
      </c>
      <c r="C27" s="30" t="s">
        <v>1046</v>
      </c>
      <c r="D27" s="30" t="s">
        <v>1047</v>
      </c>
      <c r="E27" s="30" t="s">
        <v>1048</v>
      </c>
      <c r="F27" s="30">
        <v>494000</v>
      </c>
      <c r="G27" s="35">
        <v>6092.26</v>
      </c>
      <c r="H27" s="36">
        <v>0.96000000000000008</v>
      </c>
    </row>
    <row r="28" spans="2:8" x14ac:dyDescent="0.2">
      <c r="B28" s="37" t="s">
        <v>106</v>
      </c>
      <c r="C28" s="30" t="s">
        <v>1326</v>
      </c>
      <c r="D28" s="30" t="s">
        <v>1327</v>
      </c>
      <c r="E28" s="30" t="s">
        <v>1075</v>
      </c>
      <c r="F28" s="30">
        <v>316000</v>
      </c>
      <c r="G28" s="35">
        <v>5928</v>
      </c>
      <c r="H28" s="36">
        <v>0.93</v>
      </c>
    </row>
    <row r="29" spans="2:8" x14ac:dyDescent="0.2">
      <c r="B29" s="37" t="s">
        <v>106</v>
      </c>
      <c r="C29" s="30" t="s">
        <v>327</v>
      </c>
      <c r="D29" s="30" t="s">
        <v>1328</v>
      </c>
      <c r="E29" s="30" t="s">
        <v>1070</v>
      </c>
      <c r="F29" s="30">
        <v>271500</v>
      </c>
      <c r="G29" s="35">
        <v>5897.66</v>
      </c>
      <c r="H29" s="36">
        <v>0.93</v>
      </c>
    </row>
    <row r="30" spans="2:8" x14ac:dyDescent="0.2">
      <c r="B30" s="37" t="s">
        <v>106</v>
      </c>
      <c r="C30" s="30" t="s">
        <v>36</v>
      </c>
      <c r="D30" s="30" t="s">
        <v>1329</v>
      </c>
      <c r="E30" s="30" t="s">
        <v>1078</v>
      </c>
      <c r="F30" s="30">
        <v>3642000</v>
      </c>
      <c r="G30" s="35">
        <v>5827.2</v>
      </c>
      <c r="H30" s="36">
        <v>0.91</v>
      </c>
    </row>
    <row r="31" spans="2:8" x14ac:dyDescent="0.2">
      <c r="B31" s="37" t="s">
        <v>106</v>
      </c>
      <c r="C31" s="30" t="s">
        <v>1288</v>
      </c>
      <c r="D31" s="30" t="s">
        <v>1289</v>
      </c>
      <c r="E31" s="30" t="s">
        <v>1065</v>
      </c>
      <c r="F31" s="30">
        <v>951300</v>
      </c>
      <c r="G31" s="35">
        <v>5772.01</v>
      </c>
      <c r="H31" s="36">
        <v>0.91</v>
      </c>
    </row>
    <row r="32" spans="2:8" x14ac:dyDescent="0.2">
      <c r="B32" s="37" t="s">
        <v>106</v>
      </c>
      <c r="C32" s="30" t="s">
        <v>1330</v>
      </c>
      <c r="D32" s="30" t="s">
        <v>1331</v>
      </c>
      <c r="E32" s="30" t="s">
        <v>1199</v>
      </c>
      <c r="F32" s="30">
        <v>608300</v>
      </c>
      <c r="G32" s="35">
        <v>5746</v>
      </c>
      <c r="H32" s="36">
        <v>0.90000000000000013</v>
      </c>
    </row>
    <row r="33" spans="2:8" x14ac:dyDescent="0.2">
      <c r="B33" s="37" t="s">
        <v>106</v>
      </c>
      <c r="C33" s="30" t="s">
        <v>119</v>
      </c>
      <c r="D33" s="30" t="s">
        <v>1118</v>
      </c>
      <c r="E33" s="30" t="s">
        <v>1078</v>
      </c>
      <c r="F33" s="30">
        <v>1700000</v>
      </c>
      <c r="G33" s="35">
        <v>5732.4000000000005</v>
      </c>
      <c r="H33" s="36">
        <v>0.90000000000000013</v>
      </c>
    </row>
    <row r="34" spans="2:8" x14ac:dyDescent="0.2">
      <c r="B34" s="37" t="s">
        <v>106</v>
      </c>
      <c r="C34" s="30" t="s">
        <v>1332</v>
      </c>
      <c r="D34" s="30" t="s">
        <v>1333</v>
      </c>
      <c r="E34" s="30" t="s">
        <v>1075</v>
      </c>
      <c r="F34" s="30">
        <v>3429000</v>
      </c>
      <c r="G34" s="35">
        <v>5249.8</v>
      </c>
      <c r="H34" s="36">
        <v>0.82000000000000006</v>
      </c>
    </row>
    <row r="35" spans="2:8" x14ac:dyDescent="0.2">
      <c r="B35" s="37" t="s">
        <v>106</v>
      </c>
      <c r="C35" s="30" t="s">
        <v>478</v>
      </c>
      <c r="D35" s="30" t="s">
        <v>1298</v>
      </c>
      <c r="E35" s="30" t="s">
        <v>1147</v>
      </c>
      <c r="F35" s="30">
        <v>1522500</v>
      </c>
      <c r="G35" s="35">
        <v>4989.2300000000005</v>
      </c>
      <c r="H35" s="36">
        <v>0.78</v>
      </c>
    </row>
    <row r="36" spans="2:8" x14ac:dyDescent="0.2">
      <c r="B36" s="37" t="s">
        <v>106</v>
      </c>
      <c r="C36" s="30" t="s">
        <v>1090</v>
      </c>
      <c r="D36" s="30" t="s">
        <v>1091</v>
      </c>
      <c r="E36" s="30" t="s">
        <v>1092</v>
      </c>
      <c r="F36" s="30">
        <v>343500</v>
      </c>
      <c r="G36" s="35">
        <v>4792.51</v>
      </c>
      <c r="H36" s="36">
        <v>0.75000000000000011</v>
      </c>
    </row>
    <row r="37" spans="2:8" x14ac:dyDescent="0.2">
      <c r="B37" s="37" t="s">
        <v>106</v>
      </c>
      <c r="C37" s="30" t="s">
        <v>1334</v>
      </c>
      <c r="D37" s="30" t="s">
        <v>1335</v>
      </c>
      <c r="E37" s="30" t="s">
        <v>1132</v>
      </c>
      <c r="F37" s="30">
        <v>1011000</v>
      </c>
      <c r="G37" s="35">
        <v>4754.2300000000005</v>
      </c>
      <c r="H37" s="36">
        <v>0.75000000000000011</v>
      </c>
    </row>
    <row r="38" spans="2:8" x14ac:dyDescent="0.2">
      <c r="B38" s="37" t="s">
        <v>106</v>
      </c>
      <c r="C38" s="30" t="s">
        <v>1229</v>
      </c>
      <c r="D38" s="30" t="s">
        <v>1230</v>
      </c>
      <c r="E38" s="30" t="s">
        <v>1231</v>
      </c>
      <c r="F38" s="30">
        <v>645400</v>
      </c>
      <c r="G38" s="35">
        <v>4653.66</v>
      </c>
      <c r="H38" s="36">
        <v>0.73</v>
      </c>
    </row>
    <row r="39" spans="2:8" x14ac:dyDescent="0.2">
      <c r="B39" s="37" t="s">
        <v>106</v>
      </c>
      <c r="C39" s="30" t="s">
        <v>331</v>
      </c>
      <c r="D39" s="30" t="s">
        <v>1120</v>
      </c>
      <c r="E39" s="30" t="s">
        <v>1078</v>
      </c>
      <c r="F39" s="30">
        <v>440400</v>
      </c>
      <c r="G39" s="35">
        <v>4574.21</v>
      </c>
      <c r="H39" s="36">
        <v>0.72000000000000008</v>
      </c>
    </row>
    <row r="40" spans="2:8" x14ac:dyDescent="0.2">
      <c r="B40" s="37" t="s">
        <v>106</v>
      </c>
      <c r="C40" s="30" t="s">
        <v>1256</v>
      </c>
      <c r="D40" s="30" t="s">
        <v>1257</v>
      </c>
      <c r="E40" s="30" t="s">
        <v>1075</v>
      </c>
      <c r="F40" s="30">
        <v>405600</v>
      </c>
      <c r="G40" s="35">
        <v>4544.55</v>
      </c>
      <c r="H40" s="36">
        <v>0.71000000000000008</v>
      </c>
    </row>
    <row r="41" spans="2:8" x14ac:dyDescent="0.2">
      <c r="B41" s="37" t="s">
        <v>106</v>
      </c>
      <c r="C41" s="30" t="s">
        <v>1336</v>
      </c>
      <c r="D41" s="30" t="s">
        <v>1337</v>
      </c>
      <c r="E41" s="30" t="s">
        <v>1070</v>
      </c>
      <c r="F41" s="30">
        <v>396000</v>
      </c>
      <c r="G41" s="35">
        <v>4469.0600000000004</v>
      </c>
      <c r="H41" s="36">
        <v>0.70000000000000007</v>
      </c>
    </row>
    <row r="42" spans="2:8" x14ac:dyDescent="0.2">
      <c r="B42" s="37" t="s">
        <v>106</v>
      </c>
      <c r="C42" s="30" t="s">
        <v>1338</v>
      </c>
      <c r="D42" s="30" t="s">
        <v>1339</v>
      </c>
      <c r="E42" s="30" t="s">
        <v>1029</v>
      </c>
      <c r="F42" s="30">
        <v>2588625</v>
      </c>
      <c r="G42" s="35">
        <v>4238.87</v>
      </c>
      <c r="H42" s="36">
        <v>0.66</v>
      </c>
    </row>
    <row r="43" spans="2:8" x14ac:dyDescent="0.2">
      <c r="B43" s="37" t="s">
        <v>106</v>
      </c>
      <c r="C43" s="30" t="s">
        <v>1262</v>
      </c>
      <c r="D43" s="30" t="s">
        <v>1263</v>
      </c>
      <c r="E43" s="30" t="s">
        <v>1045</v>
      </c>
      <c r="F43" s="30">
        <v>18175</v>
      </c>
      <c r="G43" s="35">
        <v>4178.72</v>
      </c>
      <c r="H43" s="36">
        <v>0.66</v>
      </c>
    </row>
    <row r="44" spans="2:8" x14ac:dyDescent="0.2">
      <c r="B44" s="37" t="s">
        <v>106</v>
      </c>
      <c r="C44" s="30" t="s">
        <v>54</v>
      </c>
      <c r="D44" s="30" t="s">
        <v>1077</v>
      </c>
      <c r="E44" s="30" t="s">
        <v>1078</v>
      </c>
      <c r="F44" s="30">
        <v>269000</v>
      </c>
      <c r="G44" s="35">
        <v>4134.93</v>
      </c>
      <c r="H44" s="36">
        <v>0.65</v>
      </c>
    </row>
    <row r="45" spans="2:8" x14ac:dyDescent="0.2">
      <c r="B45" s="37" t="s">
        <v>106</v>
      </c>
      <c r="C45" s="30" t="s">
        <v>1340</v>
      </c>
      <c r="D45" s="30" t="s">
        <v>1341</v>
      </c>
      <c r="E45" s="30" t="s">
        <v>1086</v>
      </c>
      <c r="F45" s="30">
        <v>622500</v>
      </c>
      <c r="G45" s="35">
        <v>4088.58</v>
      </c>
      <c r="H45" s="36">
        <v>0.64</v>
      </c>
    </row>
    <row r="46" spans="2:8" x14ac:dyDescent="0.2">
      <c r="B46" s="37" t="s">
        <v>106</v>
      </c>
      <c r="C46" s="30" t="s">
        <v>1296</v>
      </c>
      <c r="D46" s="30" t="s">
        <v>1297</v>
      </c>
      <c r="E46" s="30" t="s">
        <v>1070</v>
      </c>
      <c r="F46" s="30">
        <v>1602500</v>
      </c>
      <c r="G46" s="35">
        <v>3940.55</v>
      </c>
      <c r="H46" s="36">
        <v>0.62000000000000011</v>
      </c>
    </row>
    <row r="47" spans="2:8" x14ac:dyDescent="0.2">
      <c r="B47" s="37" t="s">
        <v>106</v>
      </c>
      <c r="C47" s="30" t="s">
        <v>1342</v>
      </c>
      <c r="D47" s="30" t="s">
        <v>1343</v>
      </c>
      <c r="E47" s="30" t="s">
        <v>1045</v>
      </c>
      <c r="F47" s="30">
        <v>1688000</v>
      </c>
      <c r="G47" s="35">
        <v>3879.87</v>
      </c>
      <c r="H47" s="36">
        <v>0.61</v>
      </c>
    </row>
    <row r="48" spans="2:8" x14ac:dyDescent="0.2">
      <c r="B48" s="37" t="s">
        <v>106</v>
      </c>
      <c r="C48" s="30" t="s">
        <v>1266</v>
      </c>
      <c r="D48" s="30" t="s">
        <v>1267</v>
      </c>
      <c r="E48" s="30" t="s">
        <v>1042</v>
      </c>
      <c r="F48" s="30">
        <v>4403000</v>
      </c>
      <c r="G48" s="35">
        <v>3760.16</v>
      </c>
      <c r="H48" s="36">
        <v>0.59</v>
      </c>
    </row>
    <row r="49" spans="2:8" x14ac:dyDescent="0.2">
      <c r="B49" s="37" t="s">
        <v>106</v>
      </c>
      <c r="C49" s="30" t="s">
        <v>1344</v>
      </c>
      <c r="D49" s="30" t="s">
        <v>1345</v>
      </c>
      <c r="E49" s="30" t="s">
        <v>1029</v>
      </c>
      <c r="F49" s="30">
        <v>14548899</v>
      </c>
      <c r="G49" s="35">
        <v>3739.07</v>
      </c>
      <c r="H49" s="36">
        <v>0.59</v>
      </c>
    </row>
    <row r="50" spans="2:8" x14ac:dyDescent="0.2">
      <c r="B50" s="37" t="s">
        <v>106</v>
      </c>
      <c r="C50" s="30" t="s">
        <v>1346</v>
      </c>
      <c r="D50" s="30" t="s">
        <v>1347</v>
      </c>
      <c r="E50" s="30" t="s">
        <v>1045</v>
      </c>
      <c r="F50" s="30">
        <v>418200</v>
      </c>
      <c r="G50" s="35">
        <v>3722.4</v>
      </c>
      <c r="H50" s="36">
        <v>0.58000000000000007</v>
      </c>
    </row>
    <row r="51" spans="2:8" x14ac:dyDescent="0.2">
      <c r="B51" s="37" t="s">
        <v>106</v>
      </c>
      <c r="C51" s="30" t="s">
        <v>1102</v>
      </c>
      <c r="D51" s="30" t="s">
        <v>1103</v>
      </c>
      <c r="E51" s="30" t="s">
        <v>1075</v>
      </c>
      <c r="F51" s="30">
        <v>1264800</v>
      </c>
      <c r="G51" s="35">
        <v>3516.14</v>
      </c>
      <c r="H51" s="36">
        <v>0.55000000000000004</v>
      </c>
    </row>
    <row r="52" spans="2:8" x14ac:dyDescent="0.2">
      <c r="B52" s="37" t="s">
        <v>106</v>
      </c>
      <c r="C52" s="30" t="s">
        <v>1059</v>
      </c>
      <c r="D52" s="30" t="s">
        <v>1060</v>
      </c>
      <c r="E52" s="30" t="s">
        <v>1061</v>
      </c>
      <c r="F52" s="30">
        <v>378000</v>
      </c>
      <c r="G52" s="35">
        <v>3484.2200000000003</v>
      </c>
      <c r="H52" s="36">
        <v>0.55000000000000004</v>
      </c>
    </row>
    <row r="53" spans="2:8" x14ac:dyDescent="0.2">
      <c r="B53" s="37" t="s">
        <v>106</v>
      </c>
      <c r="C53" s="30" t="s">
        <v>306</v>
      </c>
      <c r="D53" s="30" t="s">
        <v>1228</v>
      </c>
      <c r="E53" s="30" t="s">
        <v>1078</v>
      </c>
      <c r="F53" s="30">
        <v>876000</v>
      </c>
      <c r="G53" s="35">
        <v>3454.07</v>
      </c>
      <c r="H53" s="36">
        <v>0.54</v>
      </c>
    </row>
    <row r="54" spans="2:8" x14ac:dyDescent="0.2">
      <c r="B54" s="37" t="s">
        <v>106</v>
      </c>
      <c r="C54" s="30" t="s">
        <v>1348</v>
      </c>
      <c r="D54" s="30" t="s">
        <v>1349</v>
      </c>
      <c r="E54" s="30" t="s">
        <v>1092</v>
      </c>
      <c r="F54" s="30">
        <v>774200</v>
      </c>
      <c r="G54" s="35">
        <v>3391</v>
      </c>
      <c r="H54" s="36">
        <v>0.53</v>
      </c>
    </row>
    <row r="55" spans="2:8" x14ac:dyDescent="0.2">
      <c r="B55" s="37" t="s">
        <v>106</v>
      </c>
      <c r="C55" s="30" t="s">
        <v>1097</v>
      </c>
      <c r="D55" s="30" t="s">
        <v>1098</v>
      </c>
      <c r="E55" s="30" t="s">
        <v>1065</v>
      </c>
      <c r="F55" s="30">
        <v>246000</v>
      </c>
      <c r="G55" s="35">
        <v>3292.34</v>
      </c>
      <c r="H55" s="36">
        <v>0.52</v>
      </c>
    </row>
    <row r="56" spans="2:8" x14ac:dyDescent="0.2">
      <c r="B56" s="37" t="s">
        <v>106</v>
      </c>
      <c r="C56" s="30" t="s">
        <v>60</v>
      </c>
      <c r="D56" s="30" t="s">
        <v>1054</v>
      </c>
      <c r="E56" s="30" t="s">
        <v>1029</v>
      </c>
      <c r="F56" s="30">
        <v>1092000</v>
      </c>
      <c r="G56" s="35">
        <v>3164.07</v>
      </c>
      <c r="H56" s="36">
        <v>0.5</v>
      </c>
    </row>
    <row r="57" spans="2:8" x14ac:dyDescent="0.2">
      <c r="B57" s="37" t="s">
        <v>106</v>
      </c>
      <c r="C57" s="30" t="s">
        <v>1350</v>
      </c>
      <c r="D57" s="30" t="s">
        <v>1351</v>
      </c>
      <c r="E57" s="30" t="s">
        <v>1081</v>
      </c>
      <c r="F57" s="30">
        <v>1696500</v>
      </c>
      <c r="G57" s="35">
        <v>3103.75</v>
      </c>
      <c r="H57" s="36">
        <v>0.49</v>
      </c>
    </row>
    <row r="58" spans="2:8" x14ac:dyDescent="0.2">
      <c r="B58" s="37" t="s">
        <v>106</v>
      </c>
      <c r="C58" s="30" t="s">
        <v>1095</v>
      </c>
      <c r="D58" s="30" t="s">
        <v>1096</v>
      </c>
      <c r="E58" s="30" t="s">
        <v>1051</v>
      </c>
      <c r="F58" s="30">
        <v>270600</v>
      </c>
      <c r="G58" s="35">
        <v>3097.69</v>
      </c>
      <c r="H58" s="36">
        <v>0.49</v>
      </c>
    </row>
    <row r="59" spans="2:8" x14ac:dyDescent="0.2">
      <c r="B59" s="37" t="s">
        <v>106</v>
      </c>
      <c r="C59" s="30" t="s">
        <v>1225</v>
      </c>
      <c r="D59" s="30" t="s">
        <v>1226</v>
      </c>
      <c r="E59" s="30" t="s">
        <v>1033</v>
      </c>
      <c r="F59" s="30">
        <v>287100</v>
      </c>
      <c r="G59" s="35">
        <v>3036.66</v>
      </c>
      <c r="H59" s="36">
        <v>0.48000000000000004</v>
      </c>
    </row>
    <row r="60" spans="2:8" x14ac:dyDescent="0.2">
      <c r="B60" s="37" t="s">
        <v>106</v>
      </c>
      <c r="C60" s="30" t="s">
        <v>1352</v>
      </c>
      <c r="D60" s="30" t="s">
        <v>1353</v>
      </c>
      <c r="E60" s="30" t="s">
        <v>1086</v>
      </c>
      <c r="F60" s="30">
        <v>415000</v>
      </c>
      <c r="G60" s="35">
        <v>2987.17</v>
      </c>
      <c r="H60" s="36">
        <v>0.47000000000000003</v>
      </c>
    </row>
    <row r="61" spans="2:8" x14ac:dyDescent="0.2">
      <c r="B61" s="37" t="s">
        <v>106</v>
      </c>
      <c r="C61" s="30" t="s">
        <v>1354</v>
      </c>
      <c r="D61" s="30" t="s">
        <v>1355</v>
      </c>
      <c r="E61" s="30" t="s">
        <v>1039</v>
      </c>
      <c r="F61" s="30">
        <v>3120000</v>
      </c>
      <c r="G61" s="35">
        <v>2978.04</v>
      </c>
      <c r="H61" s="36">
        <v>0.47000000000000003</v>
      </c>
    </row>
    <row r="62" spans="2:8" x14ac:dyDescent="0.2">
      <c r="B62" s="37" t="s">
        <v>106</v>
      </c>
      <c r="C62" s="30" t="s">
        <v>1356</v>
      </c>
      <c r="D62" s="30" t="s">
        <v>1357</v>
      </c>
      <c r="E62" s="30" t="s">
        <v>1058</v>
      </c>
      <c r="F62" s="30">
        <v>1092500</v>
      </c>
      <c r="G62" s="35">
        <v>2849.79</v>
      </c>
      <c r="H62" s="36">
        <v>0.45000000000000007</v>
      </c>
    </row>
    <row r="63" spans="2:8" x14ac:dyDescent="0.2">
      <c r="B63" s="37" t="s">
        <v>106</v>
      </c>
      <c r="C63" s="30" t="s">
        <v>1358</v>
      </c>
      <c r="D63" s="30" t="s">
        <v>1359</v>
      </c>
      <c r="E63" s="30" t="s">
        <v>1045</v>
      </c>
      <c r="F63" s="30">
        <v>1152000</v>
      </c>
      <c r="G63" s="35">
        <v>2810.88</v>
      </c>
      <c r="H63" s="36">
        <v>0.44</v>
      </c>
    </row>
    <row r="64" spans="2:8" x14ac:dyDescent="0.2">
      <c r="B64" s="37" t="s">
        <v>106</v>
      </c>
      <c r="C64" s="30" t="s">
        <v>1063</v>
      </c>
      <c r="D64" s="30" t="s">
        <v>1064</v>
      </c>
      <c r="E64" s="30" t="s">
        <v>1065</v>
      </c>
      <c r="F64" s="30">
        <v>261000</v>
      </c>
      <c r="G64" s="35">
        <v>2800.14</v>
      </c>
      <c r="H64" s="36">
        <v>0.44</v>
      </c>
    </row>
    <row r="65" spans="2:8" x14ac:dyDescent="0.2">
      <c r="B65" s="37" t="s">
        <v>106</v>
      </c>
      <c r="C65" s="30" t="s">
        <v>1360</v>
      </c>
      <c r="D65" s="30" t="s">
        <v>1361</v>
      </c>
      <c r="E65" s="30" t="s">
        <v>1199</v>
      </c>
      <c r="F65" s="30">
        <v>5724000</v>
      </c>
      <c r="G65" s="35">
        <v>2799.04</v>
      </c>
      <c r="H65" s="36">
        <v>0.44</v>
      </c>
    </row>
    <row r="66" spans="2:8" x14ac:dyDescent="0.2">
      <c r="B66" s="37" t="s">
        <v>106</v>
      </c>
      <c r="C66" s="30" t="s">
        <v>1362</v>
      </c>
      <c r="D66" s="30" t="s">
        <v>1363</v>
      </c>
      <c r="E66" s="30" t="s">
        <v>1036</v>
      </c>
      <c r="F66" s="30">
        <v>72300</v>
      </c>
      <c r="G66" s="35">
        <v>2572.14</v>
      </c>
      <c r="H66" s="36">
        <v>0.4</v>
      </c>
    </row>
    <row r="67" spans="2:8" x14ac:dyDescent="0.2">
      <c r="B67" s="37" t="s">
        <v>106</v>
      </c>
      <c r="C67" s="30" t="s">
        <v>294</v>
      </c>
      <c r="D67" s="30" t="s">
        <v>1364</v>
      </c>
      <c r="E67" s="30" t="s">
        <v>1199</v>
      </c>
      <c r="F67" s="30">
        <v>2997000</v>
      </c>
      <c r="G67" s="35">
        <v>2526.4700000000003</v>
      </c>
      <c r="H67" s="36">
        <v>0.4</v>
      </c>
    </row>
    <row r="68" spans="2:8" x14ac:dyDescent="0.2">
      <c r="B68" s="37" t="s">
        <v>106</v>
      </c>
      <c r="C68" s="30" t="s">
        <v>175</v>
      </c>
      <c r="D68" s="30" t="s">
        <v>1365</v>
      </c>
      <c r="E68" s="30" t="s">
        <v>1078</v>
      </c>
      <c r="F68" s="30">
        <v>1230000</v>
      </c>
      <c r="G68" s="35">
        <v>2491.37</v>
      </c>
      <c r="H68" s="36">
        <v>0.39</v>
      </c>
    </row>
    <row r="69" spans="2:8" x14ac:dyDescent="0.2">
      <c r="B69" s="37" t="s">
        <v>106</v>
      </c>
      <c r="C69" s="30" t="s">
        <v>1366</v>
      </c>
      <c r="D69" s="30" t="s">
        <v>1367</v>
      </c>
      <c r="E69" s="30" t="s">
        <v>1081</v>
      </c>
      <c r="F69" s="30">
        <v>177000</v>
      </c>
      <c r="G69" s="35">
        <v>2483.13</v>
      </c>
      <c r="H69" s="36">
        <v>0.39</v>
      </c>
    </row>
    <row r="70" spans="2:8" x14ac:dyDescent="0.2">
      <c r="B70" s="37" t="s">
        <v>106</v>
      </c>
      <c r="C70" s="30" t="s">
        <v>1124</v>
      </c>
      <c r="D70" s="30" t="s">
        <v>1125</v>
      </c>
      <c r="E70" s="30" t="s">
        <v>1078</v>
      </c>
      <c r="F70" s="30">
        <v>1484800</v>
      </c>
      <c r="G70" s="35">
        <v>2467</v>
      </c>
      <c r="H70" s="36">
        <v>0.39</v>
      </c>
    </row>
    <row r="71" spans="2:8" x14ac:dyDescent="0.2">
      <c r="B71" s="37" t="s">
        <v>106</v>
      </c>
      <c r="C71" s="30" t="s">
        <v>527</v>
      </c>
      <c r="D71" s="30" t="s">
        <v>1198</v>
      </c>
      <c r="E71" s="30" t="s">
        <v>1199</v>
      </c>
      <c r="F71" s="30">
        <v>1164000</v>
      </c>
      <c r="G71" s="35">
        <v>2421.12</v>
      </c>
      <c r="H71" s="36">
        <v>0.38</v>
      </c>
    </row>
    <row r="72" spans="2:8" x14ac:dyDescent="0.2">
      <c r="B72" s="37" t="s">
        <v>106</v>
      </c>
      <c r="C72" s="30" t="s">
        <v>1368</v>
      </c>
      <c r="D72" s="30" t="s">
        <v>1369</v>
      </c>
      <c r="E72" s="30" t="s">
        <v>1061</v>
      </c>
      <c r="F72" s="30">
        <v>147600</v>
      </c>
      <c r="G72" s="35">
        <v>2380.94</v>
      </c>
      <c r="H72" s="36">
        <v>0.37</v>
      </c>
    </row>
    <row r="73" spans="2:8" x14ac:dyDescent="0.2">
      <c r="B73" s="37" t="s">
        <v>106</v>
      </c>
      <c r="C73" s="30" t="s">
        <v>1370</v>
      </c>
      <c r="D73" s="30" t="s">
        <v>1371</v>
      </c>
      <c r="E73" s="30" t="s">
        <v>1147</v>
      </c>
      <c r="F73" s="30">
        <v>213600</v>
      </c>
      <c r="G73" s="35">
        <v>2362.1</v>
      </c>
      <c r="H73" s="36">
        <v>0.37</v>
      </c>
    </row>
    <row r="74" spans="2:8" x14ac:dyDescent="0.2">
      <c r="B74" s="37" t="s">
        <v>106</v>
      </c>
      <c r="C74" s="30" t="s">
        <v>1372</v>
      </c>
      <c r="D74" s="30" t="s">
        <v>1373</v>
      </c>
      <c r="E74" s="30" t="s">
        <v>1287</v>
      </c>
      <c r="F74" s="30">
        <v>1836000</v>
      </c>
      <c r="G74" s="35">
        <v>2340.9</v>
      </c>
      <c r="H74" s="36">
        <v>0.37</v>
      </c>
    </row>
    <row r="75" spans="2:8" x14ac:dyDescent="0.2">
      <c r="B75" s="37" t="s">
        <v>106</v>
      </c>
      <c r="C75" s="30" t="s">
        <v>1374</v>
      </c>
      <c r="D75" s="30" t="s">
        <v>1375</v>
      </c>
      <c r="E75" s="30" t="s">
        <v>1048</v>
      </c>
      <c r="F75" s="30">
        <v>1061100</v>
      </c>
      <c r="G75" s="35">
        <v>2337.6</v>
      </c>
      <c r="H75" s="36">
        <v>0.37</v>
      </c>
    </row>
    <row r="76" spans="2:8" x14ac:dyDescent="0.2">
      <c r="B76" s="37" t="s">
        <v>106</v>
      </c>
      <c r="C76" s="30" t="s">
        <v>1376</v>
      </c>
      <c r="D76" s="30" t="s">
        <v>1377</v>
      </c>
      <c r="E76" s="30" t="s">
        <v>1199</v>
      </c>
      <c r="F76" s="30">
        <v>1011000</v>
      </c>
      <c r="G76" s="35">
        <v>2297.5</v>
      </c>
      <c r="H76" s="36">
        <v>0.36000000000000004</v>
      </c>
    </row>
    <row r="77" spans="2:8" x14ac:dyDescent="0.2">
      <c r="B77" s="37" t="s">
        <v>106</v>
      </c>
      <c r="C77" s="30" t="s">
        <v>1378</v>
      </c>
      <c r="D77" s="30" t="s">
        <v>1379</v>
      </c>
      <c r="E77" s="30" t="s">
        <v>1199</v>
      </c>
      <c r="F77" s="30">
        <v>3392000</v>
      </c>
      <c r="G77" s="35">
        <v>2274.34</v>
      </c>
      <c r="H77" s="36">
        <v>0.36000000000000004</v>
      </c>
    </row>
    <row r="78" spans="2:8" x14ac:dyDescent="0.2">
      <c r="B78" s="37" t="s">
        <v>106</v>
      </c>
      <c r="C78" s="30" t="s">
        <v>1380</v>
      </c>
      <c r="D78" s="30" t="s">
        <v>1381</v>
      </c>
      <c r="E78" s="30" t="s">
        <v>1039</v>
      </c>
      <c r="F78" s="30">
        <v>13050000</v>
      </c>
      <c r="G78" s="35">
        <v>2251.13</v>
      </c>
      <c r="H78" s="36">
        <v>0.35000000000000003</v>
      </c>
    </row>
    <row r="79" spans="2:8" x14ac:dyDescent="0.2">
      <c r="B79" s="37" t="s">
        <v>106</v>
      </c>
      <c r="C79" s="30" t="s">
        <v>1382</v>
      </c>
      <c r="D79" s="30" t="s">
        <v>1383</v>
      </c>
      <c r="E79" s="30" t="s">
        <v>1081</v>
      </c>
      <c r="F79" s="30">
        <v>3465000</v>
      </c>
      <c r="G79" s="35">
        <v>2247.0500000000002</v>
      </c>
      <c r="H79" s="36">
        <v>0.35000000000000003</v>
      </c>
    </row>
    <row r="80" spans="2:8" x14ac:dyDescent="0.2">
      <c r="B80" s="37" t="s">
        <v>106</v>
      </c>
      <c r="C80" s="30" t="s">
        <v>1384</v>
      </c>
      <c r="D80" s="30" t="s">
        <v>1385</v>
      </c>
      <c r="E80" s="30" t="s">
        <v>1070</v>
      </c>
      <c r="F80" s="30">
        <v>1029000</v>
      </c>
      <c r="G80" s="35">
        <v>2227.27</v>
      </c>
      <c r="H80" s="36">
        <v>0.35000000000000003</v>
      </c>
    </row>
    <row r="81" spans="2:8" x14ac:dyDescent="0.2">
      <c r="B81" s="37" t="s">
        <v>106</v>
      </c>
      <c r="C81" s="30" t="s">
        <v>1386</v>
      </c>
      <c r="D81" s="30" t="s">
        <v>1387</v>
      </c>
      <c r="E81" s="30" t="s">
        <v>1132</v>
      </c>
      <c r="F81" s="30">
        <v>378400</v>
      </c>
      <c r="G81" s="35">
        <v>2206.0700000000002</v>
      </c>
      <c r="H81" s="36">
        <v>0.35000000000000003</v>
      </c>
    </row>
    <row r="82" spans="2:8" x14ac:dyDescent="0.2">
      <c r="B82" s="37" t="s">
        <v>106</v>
      </c>
      <c r="C82" s="30" t="s">
        <v>1112</v>
      </c>
      <c r="D82" s="30" t="s">
        <v>1113</v>
      </c>
      <c r="E82" s="30" t="s">
        <v>1042</v>
      </c>
      <c r="F82" s="30">
        <v>164500</v>
      </c>
      <c r="G82" s="35">
        <v>2196.98</v>
      </c>
      <c r="H82" s="36">
        <v>0.34</v>
      </c>
    </row>
    <row r="83" spans="2:8" x14ac:dyDescent="0.2">
      <c r="B83" s="37" t="s">
        <v>106</v>
      </c>
      <c r="C83" s="30" t="s">
        <v>1388</v>
      </c>
      <c r="D83" s="30" t="s">
        <v>1389</v>
      </c>
      <c r="E83" s="30" t="s">
        <v>1036</v>
      </c>
      <c r="F83" s="30">
        <v>451200</v>
      </c>
      <c r="G83" s="35">
        <v>2189.67</v>
      </c>
      <c r="H83" s="36">
        <v>0.34</v>
      </c>
    </row>
    <row r="84" spans="2:8" x14ac:dyDescent="0.2">
      <c r="B84" s="37" t="s">
        <v>106</v>
      </c>
      <c r="C84" s="30" t="s">
        <v>1390</v>
      </c>
      <c r="D84" s="30" t="s">
        <v>1391</v>
      </c>
      <c r="E84" s="30" t="s">
        <v>1042</v>
      </c>
      <c r="F84" s="30">
        <v>385000</v>
      </c>
      <c r="G84" s="35">
        <v>2107.88</v>
      </c>
      <c r="H84" s="36">
        <v>0.33</v>
      </c>
    </row>
    <row r="85" spans="2:8" x14ac:dyDescent="0.2">
      <c r="B85" s="37" t="s">
        <v>106</v>
      </c>
      <c r="C85" s="30" t="s">
        <v>1285</v>
      </c>
      <c r="D85" s="30" t="s">
        <v>1286</v>
      </c>
      <c r="E85" s="30" t="s">
        <v>1287</v>
      </c>
      <c r="F85" s="30">
        <v>758200</v>
      </c>
      <c r="G85" s="35">
        <v>2097.56</v>
      </c>
      <c r="H85" s="36">
        <v>0.33</v>
      </c>
    </row>
    <row r="86" spans="2:8" x14ac:dyDescent="0.2">
      <c r="B86" s="37" t="s">
        <v>106</v>
      </c>
      <c r="C86" s="30" t="s">
        <v>1392</v>
      </c>
      <c r="D86" s="30" t="s">
        <v>1393</v>
      </c>
      <c r="E86" s="30" t="s">
        <v>1078</v>
      </c>
      <c r="F86" s="30">
        <v>1638000</v>
      </c>
      <c r="G86" s="35">
        <v>2090.09</v>
      </c>
      <c r="H86" s="36">
        <v>0.33</v>
      </c>
    </row>
    <row r="87" spans="2:8" x14ac:dyDescent="0.2">
      <c r="B87" s="37" t="s">
        <v>106</v>
      </c>
      <c r="C87" s="30" t="s">
        <v>1268</v>
      </c>
      <c r="D87" s="30" t="s">
        <v>1269</v>
      </c>
      <c r="E87" s="30" t="s">
        <v>1065</v>
      </c>
      <c r="F87" s="30">
        <v>79000</v>
      </c>
      <c r="G87" s="35">
        <v>2053.33</v>
      </c>
      <c r="H87" s="36">
        <v>0.32</v>
      </c>
    </row>
    <row r="88" spans="2:8" x14ac:dyDescent="0.2">
      <c r="B88" s="37" t="s">
        <v>106</v>
      </c>
      <c r="C88" s="30" t="s">
        <v>1394</v>
      </c>
      <c r="D88" s="30" t="s">
        <v>1395</v>
      </c>
      <c r="E88" s="30" t="s">
        <v>1051</v>
      </c>
      <c r="F88" s="30">
        <v>1746000</v>
      </c>
      <c r="G88" s="35">
        <v>1955.52</v>
      </c>
      <c r="H88" s="36">
        <v>0.31000000000000005</v>
      </c>
    </row>
    <row r="89" spans="2:8" x14ac:dyDescent="0.2">
      <c r="B89" s="37" t="s">
        <v>106</v>
      </c>
      <c r="C89" s="30" t="s">
        <v>1396</v>
      </c>
      <c r="D89" s="30" t="s">
        <v>1397</v>
      </c>
      <c r="E89" s="30" t="s">
        <v>1147</v>
      </c>
      <c r="F89" s="30">
        <v>372000</v>
      </c>
      <c r="G89" s="35">
        <v>1931.05</v>
      </c>
      <c r="H89" s="36">
        <v>0.3</v>
      </c>
    </row>
    <row r="90" spans="2:8" x14ac:dyDescent="0.2">
      <c r="B90" s="37" t="s">
        <v>106</v>
      </c>
      <c r="C90" s="30" t="s">
        <v>1398</v>
      </c>
      <c r="D90" s="30" t="s">
        <v>1399</v>
      </c>
      <c r="E90" s="30" t="s">
        <v>1199</v>
      </c>
      <c r="F90" s="30">
        <v>2024000</v>
      </c>
      <c r="G90" s="35">
        <v>1928.8700000000001</v>
      </c>
      <c r="H90" s="36">
        <v>0.3</v>
      </c>
    </row>
    <row r="91" spans="2:8" x14ac:dyDescent="0.2">
      <c r="B91" s="37" t="s">
        <v>106</v>
      </c>
      <c r="C91" s="30" t="s">
        <v>1400</v>
      </c>
      <c r="D91" s="30" t="s">
        <v>1401</v>
      </c>
      <c r="E91" s="30" t="s">
        <v>1029</v>
      </c>
      <c r="F91" s="30">
        <v>602000</v>
      </c>
      <c r="G91" s="35">
        <v>1920.98</v>
      </c>
      <c r="H91" s="36">
        <v>0.3</v>
      </c>
    </row>
    <row r="92" spans="2:8" x14ac:dyDescent="0.2">
      <c r="B92" s="37" t="s">
        <v>106</v>
      </c>
      <c r="C92" s="30" t="s">
        <v>656</v>
      </c>
      <c r="D92" s="30" t="s">
        <v>1062</v>
      </c>
      <c r="E92" s="30" t="s">
        <v>1042</v>
      </c>
      <c r="F92" s="30">
        <v>417000</v>
      </c>
      <c r="G92" s="35">
        <v>1913.6100000000001</v>
      </c>
      <c r="H92" s="36">
        <v>0.3</v>
      </c>
    </row>
    <row r="93" spans="2:8" x14ac:dyDescent="0.2">
      <c r="B93" s="37" t="s">
        <v>106</v>
      </c>
      <c r="C93" s="30" t="s">
        <v>1402</v>
      </c>
      <c r="D93" s="30" t="s">
        <v>1403</v>
      </c>
      <c r="E93" s="30" t="s">
        <v>1404</v>
      </c>
      <c r="F93" s="30">
        <v>1435500</v>
      </c>
      <c r="G93" s="35">
        <v>1841.03</v>
      </c>
      <c r="H93" s="36">
        <v>0.29000000000000004</v>
      </c>
    </row>
    <row r="94" spans="2:8" x14ac:dyDescent="0.2">
      <c r="B94" s="37" t="s">
        <v>106</v>
      </c>
      <c r="C94" s="30" t="s">
        <v>1405</v>
      </c>
      <c r="D94" s="30" t="s">
        <v>1406</v>
      </c>
      <c r="E94" s="30" t="s">
        <v>1039</v>
      </c>
      <c r="F94" s="30">
        <v>1071000</v>
      </c>
      <c r="G94" s="35">
        <v>1782.14</v>
      </c>
      <c r="H94" s="36">
        <v>0.27999999999999997</v>
      </c>
    </row>
    <row r="95" spans="2:8" x14ac:dyDescent="0.2">
      <c r="B95" s="37" t="s">
        <v>106</v>
      </c>
      <c r="C95" s="30" t="s">
        <v>1407</v>
      </c>
      <c r="D95" s="30" t="s">
        <v>1408</v>
      </c>
      <c r="E95" s="30" t="s">
        <v>1078</v>
      </c>
      <c r="F95" s="30">
        <v>5566000</v>
      </c>
      <c r="G95" s="35">
        <v>1764.42</v>
      </c>
      <c r="H95" s="36">
        <v>0.27999999999999997</v>
      </c>
    </row>
    <row r="96" spans="2:8" x14ac:dyDescent="0.2">
      <c r="B96" s="37" t="s">
        <v>106</v>
      </c>
      <c r="C96" s="30" t="s">
        <v>1409</v>
      </c>
      <c r="D96" s="30" t="s">
        <v>1410</v>
      </c>
      <c r="E96" s="30" t="s">
        <v>1081</v>
      </c>
      <c r="F96" s="30">
        <v>1000000</v>
      </c>
      <c r="G96" s="35">
        <v>1757</v>
      </c>
      <c r="H96" s="36">
        <v>0.27999999999999997</v>
      </c>
    </row>
    <row r="97" spans="2:8" x14ac:dyDescent="0.2">
      <c r="B97" s="37" t="s">
        <v>106</v>
      </c>
      <c r="C97" s="30" t="s">
        <v>1411</v>
      </c>
      <c r="D97" s="30" t="s">
        <v>1412</v>
      </c>
      <c r="E97" s="30" t="s">
        <v>1075</v>
      </c>
      <c r="F97" s="30">
        <v>321000</v>
      </c>
      <c r="G97" s="35">
        <v>1715.26</v>
      </c>
      <c r="H97" s="36">
        <v>0.27</v>
      </c>
    </row>
    <row r="98" spans="2:8" x14ac:dyDescent="0.2">
      <c r="B98" s="37" t="s">
        <v>106</v>
      </c>
      <c r="C98" s="30" t="s">
        <v>1413</v>
      </c>
      <c r="D98" s="30" t="s">
        <v>1414</v>
      </c>
      <c r="E98" s="30" t="s">
        <v>1061</v>
      </c>
      <c r="F98" s="30">
        <v>4097000</v>
      </c>
      <c r="G98" s="35">
        <v>1712.55</v>
      </c>
      <c r="H98" s="36">
        <v>0.27</v>
      </c>
    </row>
    <row r="99" spans="2:8" x14ac:dyDescent="0.2">
      <c r="B99" s="37" t="s">
        <v>106</v>
      </c>
      <c r="C99" s="30" t="s">
        <v>1415</v>
      </c>
      <c r="D99" s="30" t="s">
        <v>1416</v>
      </c>
      <c r="E99" s="30" t="s">
        <v>1065</v>
      </c>
      <c r="F99" s="30">
        <v>228600</v>
      </c>
      <c r="G99" s="35">
        <v>1643.41</v>
      </c>
      <c r="H99" s="36">
        <v>0.26</v>
      </c>
    </row>
    <row r="100" spans="2:8" x14ac:dyDescent="0.2">
      <c r="B100" s="37" t="s">
        <v>106</v>
      </c>
      <c r="C100" s="30" t="s">
        <v>1417</v>
      </c>
      <c r="D100" s="30" t="s">
        <v>1418</v>
      </c>
      <c r="E100" s="30" t="s">
        <v>1065</v>
      </c>
      <c r="F100" s="30">
        <v>99200</v>
      </c>
      <c r="G100" s="35">
        <v>1639.03</v>
      </c>
      <c r="H100" s="36">
        <v>0.26</v>
      </c>
    </row>
    <row r="101" spans="2:8" x14ac:dyDescent="0.2">
      <c r="B101" s="37" t="s">
        <v>106</v>
      </c>
      <c r="C101" s="30" t="s">
        <v>1419</v>
      </c>
      <c r="D101" s="30" t="s">
        <v>1420</v>
      </c>
      <c r="E101" s="30" t="s">
        <v>1070</v>
      </c>
      <c r="F101" s="30">
        <v>8250</v>
      </c>
      <c r="G101" s="35">
        <v>1582.97</v>
      </c>
      <c r="H101" s="36">
        <v>0.25</v>
      </c>
    </row>
    <row r="102" spans="2:8" x14ac:dyDescent="0.2">
      <c r="B102" s="37" t="s">
        <v>106</v>
      </c>
      <c r="C102" s="30" t="s">
        <v>1421</v>
      </c>
      <c r="D102" s="30" t="s">
        <v>1422</v>
      </c>
      <c r="E102" s="30" t="s">
        <v>1078</v>
      </c>
      <c r="F102" s="30">
        <v>201600</v>
      </c>
      <c r="G102" s="35">
        <v>1538.41</v>
      </c>
      <c r="H102" s="36">
        <v>0.24000000000000002</v>
      </c>
    </row>
    <row r="103" spans="2:8" x14ac:dyDescent="0.2">
      <c r="B103" s="37" t="s">
        <v>106</v>
      </c>
      <c r="C103" s="30" t="s">
        <v>1423</v>
      </c>
      <c r="D103" s="30" t="s">
        <v>1424</v>
      </c>
      <c r="E103" s="30" t="s">
        <v>1157</v>
      </c>
      <c r="F103" s="30">
        <v>1323000</v>
      </c>
      <c r="G103" s="35">
        <v>1508.22</v>
      </c>
      <c r="H103" s="36">
        <v>0.24000000000000002</v>
      </c>
    </row>
    <row r="104" spans="2:8" x14ac:dyDescent="0.2">
      <c r="B104" s="37" t="s">
        <v>106</v>
      </c>
      <c r="C104" s="30" t="s">
        <v>1425</v>
      </c>
      <c r="D104" s="30" t="s">
        <v>1426</v>
      </c>
      <c r="E104" s="30" t="s">
        <v>1065</v>
      </c>
      <c r="F104" s="30">
        <v>975000</v>
      </c>
      <c r="G104" s="35">
        <v>1482.49</v>
      </c>
      <c r="H104" s="36">
        <v>0.22999999999999998</v>
      </c>
    </row>
    <row r="105" spans="2:8" x14ac:dyDescent="0.2">
      <c r="B105" s="37" t="s">
        <v>106</v>
      </c>
      <c r="C105" s="30" t="s">
        <v>1294</v>
      </c>
      <c r="D105" s="30" t="s">
        <v>1295</v>
      </c>
      <c r="E105" s="30" t="s">
        <v>1070</v>
      </c>
      <c r="F105" s="30">
        <v>90400</v>
      </c>
      <c r="G105" s="35">
        <v>1470.4</v>
      </c>
      <c r="H105" s="36">
        <v>0.22999999999999998</v>
      </c>
    </row>
    <row r="106" spans="2:8" x14ac:dyDescent="0.2">
      <c r="B106" s="37" t="s">
        <v>106</v>
      </c>
      <c r="C106" s="30" t="s">
        <v>1427</v>
      </c>
      <c r="D106" s="30" t="s">
        <v>1428</v>
      </c>
      <c r="E106" s="30" t="s">
        <v>1036</v>
      </c>
      <c r="F106" s="30">
        <v>96800</v>
      </c>
      <c r="G106" s="35">
        <v>1463.66</v>
      </c>
      <c r="H106" s="36">
        <v>0.22999999999999998</v>
      </c>
    </row>
    <row r="107" spans="2:8" x14ac:dyDescent="0.2">
      <c r="B107" s="37" t="s">
        <v>106</v>
      </c>
      <c r="C107" s="30" t="s">
        <v>1214</v>
      </c>
      <c r="D107" s="30" t="s">
        <v>1215</v>
      </c>
      <c r="E107" s="30" t="s">
        <v>1036</v>
      </c>
      <c r="F107" s="30">
        <v>334400</v>
      </c>
      <c r="G107" s="35">
        <v>1394.28</v>
      </c>
      <c r="H107" s="36">
        <v>0.22</v>
      </c>
    </row>
    <row r="108" spans="2:8" x14ac:dyDescent="0.2">
      <c r="B108" s="37" t="s">
        <v>106</v>
      </c>
      <c r="C108" s="30" t="s">
        <v>352</v>
      </c>
      <c r="D108" s="30" t="s">
        <v>1216</v>
      </c>
      <c r="E108" s="30" t="s">
        <v>1065</v>
      </c>
      <c r="F108" s="30">
        <v>51600</v>
      </c>
      <c r="G108" s="35">
        <v>1288.1200000000001</v>
      </c>
      <c r="H108" s="36">
        <v>0.2</v>
      </c>
    </row>
    <row r="109" spans="2:8" x14ac:dyDescent="0.2">
      <c r="B109" s="37" t="s">
        <v>106</v>
      </c>
      <c r="C109" s="30" t="s">
        <v>1429</v>
      </c>
      <c r="D109" s="30" t="s">
        <v>1430</v>
      </c>
      <c r="E109" s="30" t="s">
        <v>1029</v>
      </c>
      <c r="F109" s="30">
        <v>616500</v>
      </c>
      <c r="G109" s="35">
        <v>1133.44</v>
      </c>
      <c r="H109" s="36">
        <v>0.18000000000000002</v>
      </c>
    </row>
    <row r="110" spans="2:8" x14ac:dyDescent="0.2">
      <c r="B110" s="37" t="s">
        <v>106</v>
      </c>
      <c r="C110" s="30" t="s">
        <v>1204</v>
      </c>
      <c r="D110" s="30" t="s">
        <v>1205</v>
      </c>
      <c r="E110" s="30" t="s">
        <v>1092</v>
      </c>
      <c r="F110" s="30">
        <v>157200</v>
      </c>
      <c r="G110" s="35">
        <v>1130.6600000000001</v>
      </c>
      <c r="H110" s="36">
        <v>0.18000000000000002</v>
      </c>
    </row>
    <row r="111" spans="2:8" x14ac:dyDescent="0.2">
      <c r="B111" s="37" t="s">
        <v>106</v>
      </c>
      <c r="C111" s="30" t="s">
        <v>1431</v>
      </c>
      <c r="D111" s="30" t="s">
        <v>1432</v>
      </c>
      <c r="E111" s="30" t="s">
        <v>1433</v>
      </c>
      <c r="F111" s="30">
        <v>1032000</v>
      </c>
      <c r="G111" s="35">
        <v>1124.3600000000001</v>
      </c>
      <c r="H111" s="36">
        <v>0.18000000000000002</v>
      </c>
    </row>
    <row r="112" spans="2:8" x14ac:dyDescent="0.2">
      <c r="B112" s="37" t="s">
        <v>106</v>
      </c>
      <c r="C112" s="30" t="s">
        <v>1434</v>
      </c>
      <c r="D112" s="30" t="s">
        <v>1435</v>
      </c>
      <c r="E112" s="30" t="s">
        <v>1199</v>
      </c>
      <c r="F112" s="30">
        <v>3200000</v>
      </c>
      <c r="G112" s="35">
        <v>1056</v>
      </c>
      <c r="H112" s="36">
        <v>0.17</v>
      </c>
    </row>
    <row r="113" spans="2:8" x14ac:dyDescent="0.2">
      <c r="B113" s="37" t="s">
        <v>106</v>
      </c>
      <c r="C113" s="30" t="s">
        <v>1279</v>
      </c>
      <c r="D113" s="30" t="s">
        <v>1280</v>
      </c>
      <c r="E113" s="30" t="s">
        <v>1061</v>
      </c>
      <c r="F113" s="30">
        <v>1078000</v>
      </c>
      <c r="G113" s="35">
        <v>1025.18</v>
      </c>
      <c r="H113" s="36">
        <v>0.16</v>
      </c>
    </row>
    <row r="114" spans="2:8" x14ac:dyDescent="0.2">
      <c r="B114" s="37" t="s">
        <v>106</v>
      </c>
      <c r="C114" s="30" t="s">
        <v>1436</v>
      </c>
      <c r="D114" s="30" t="s">
        <v>1437</v>
      </c>
      <c r="E114" s="30" t="s">
        <v>1078</v>
      </c>
      <c r="F114" s="30">
        <v>83500</v>
      </c>
      <c r="G114" s="35">
        <v>1015.07</v>
      </c>
      <c r="H114" s="36">
        <v>0.16</v>
      </c>
    </row>
    <row r="115" spans="2:8" x14ac:dyDescent="0.2">
      <c r="B115" s="37" t="s">
        <v>106</v>
      </c>
      <c r="C115" s="30" t="s">
        <v>1438</v>
      </c>
      <c r="D115" s="30" t="s">
        <v>1439</v>
      </c>
      <c r="E115" s="30" t="s">
        <v>1440</v>
      </c>
      <c r="F115" s="30">
        <v>490000</v>
      </c>
      <c r="G115" s="35">
        <v>1005.24</v>
      </c>
      <c r="H115" s="36">
        <v>0.16</v>
      </c>
    </row>
    <row r="116" spans="2:8" x14ac:dyDescent="0.2">
      <c r="B116" s="37" t="s">
        <v>106</v>
      </c>
      <c r="C116" s="30" t="s">
        <v>1441</v>
      </c>
      <c r="D116" s="30" t="s">
        <v>1442</v>
      </c>
      <c r="E116" s="30" t="s">
        <v>1058</v>
      </c>
      <c r="F116" s="30">
        <v>660000</v>
      </c>
      <c r="G116" s="35">
        <v>989.01</v>
      </c>
      <c r="H116" s="36">
        <v>0.16</v>
      </c>
    </row>
    <row r="117" spans="2:8" x14ac:dyDescent="0.2">
      <c r="B117" s="37" t="s">
        <v>106</v>
      </c>
      <c r="C117" s="30" t="s">
        <v>1443</v>
      </c>
      <c r="D117" s="30" t="s">
        <v>1444</v>
      </c>
      <c r="E117" s="30" t="s">
        <v>1445</v>
      </c>
      <c r="F117" s="30">
        <v>278400</v>
      </c>
      <c r="G117" s="35">
        <v>987.48</v>
      </c>
      <c r="H117" s="36">
        <v>0.15</v>
      </c>
    </row>
    <row r="118" spans="2:8" x14ac:dyDescent="0.2">
      <c r="B118" s="37" t="s">
        <v>106</v>
      </c>
      <c r="C118" s="30" t="s">
        <v>1446</v>
      </c>
      <c r="D118" s="30" t="s">
        <v>1447</v>
      </c>
      <c r="E118" s="30" t="s">
        <v>1051</v>
      </c>
      <c r="F118" s="30">
        <v>840750</v>
      </c>
      <c r="G118" s="35">
        <v>951.31000000000006</v>
      </c>
      <c r="H118" s="36">
        <v>0.15</v>
      </c>
    </row>
    <row r="119" spans="2:8" x14ac:dyDescent="0.2">
      <c r="B119" s="37" t="s">
        <v>106</v>
      </c>
      <c r="C119" s="30" t="s">
        <v>1040</v>
      </c>
      <c r="D119" s="30" t="s">
        <v>1041</v>
      </c>
      <c r="E119" s="30" t="s">
        <v>1042</v>
      </c>
      <c r="F119" s="30">
        <v>13500</v>
      </c>
      <c r="G119" s="35">
        <v>880.85</v>
      </c>
      <c r="H119" s="36">
        <v>0.13999999999999999</v>
      </c>
    </row>
    <row r="120" spans="2:8" x14ac:dyDescent="0.2">
      <c r="B120" s="37" t="s">
        <v>106</v>
      </c>
      <c r="C120" s="30" t="s">
        <v>1448</v>
      </c>
      <c r="D120" s="30" t="s">
        <v>1449</v>
      </c>
      <c r="E120" s="30" t="s">
        <v>1081</v>
      </c>
      <c r="F120" s="30">
        <v>66500</v>
      </c>
      <c r="G120" s="35">
        <v>872.78</v>
      </c>
      <c r="H120" s="36">
        <v>0.13999999999999999</v>
      </c>
    </row>
    <row r="121" spans="2:8" x14ac:dyDescent="0.2">
      <c r="B121" s="37" t="s">
        <v>106</v>
      </c>
      <c r="C121" s="30" t="s">
        <v>1143</v>
      </c>
      <c r="D121" s="30" t="s">
        <v>1144</v>
      </c>
      <c r="E121" s="30" t="s">
        <v>1078</v>
      </c>
      <c r="F121" s="30">
        <v>16250</v>
      </c>
      <c r="G121" s="35">
        <v>743.54</v>
      </c>
      <c r="H121" s="36">
        <v>0.12000000000000001</v>
      </c>
    </row>
    <row r="122" spans="2:8" x14ac:dyDescent="0.2">
      <c r="B122" s="37" t="s">
        <v>106</v>
      </c>
      <c r="C122" s="30" t="s">
        <v>1450</v>
      </c>
      <c r="D122" s="30" t="s">
        <v>1451</v>
      </c>
      <c r="E122" s="30" t="s">
        <v>1065</v>
      </c>
      <c r="F122" s="30">
        <v>80500</v>
      </c>
      <c r="G122" s="35">
        <v>720.43000000000006</v>
      </c>
      <c r="H122" s="36">
        <v>0.11</v>
      </c>
    </row>
    <row r="123" spans="2:8" x14ac:dyDescent="0.2">
      <c r="B123" s="37" t="s">
        <v>106</v>
      </c>
      <c r="C123" s="30" t="s">
        <v>58</v>
      </c>
      <c r="D123" s="30" t="s">
        <v>1196</v>
      </c>
      <c r="E123" s="30" t="s">
        <v>1197</v>
      </c>
      <c r="F123" s="30">
        <v>336000</v>
      </c>
      <c r="G123" s="35">
        <v>669.82</v>
      </c>
      <c r="H123" s="36">
        <v>0.11</v>
      </c>
    </row>
    <row r="124" spans="2:8" x14ac:dyDescent="0.2">
      <c r="B124" s="37" t="s">
        <v>106</v>
      </c>
      <c r="C124" s="30" t="s">
        <v>1452</v>
      </c>
      <c r="D124" s="30" t="s">
        <v>1453</v>
      </c>
      <c r="E124" s="30" t="s">
        <v>1058</v>
      </c>
      <c r="F124" s="30">
        <v>321000</v>
      </c>
      <c r="G124" s="35">
        <v>641.20000000000005</v>
      </c>
      <c r="H124" s="36">
        <v>0.1</v>
      </c>
    </row>
    <row r="125" spans="2:8" x14ac:dyDescent="0.2">
      <c r="B125" s="37" t="s">
        <v>106</v>
      </c>
      <c r="C125" s="30" t="s">
        <v>1454</v>
      </c>
      <c r="D125" s="30" t="s">
        <v>1455</v>
      </c>
      <c r="E125" s="30" t="s">
        <v>1081</v>
      </c>
      <c r="F125" s="30">
        <v>780000</v>
      </c>
      <c r="G125" s="35">
        <v>613.08000000000004</v>
      </c>
      <c r="H125" s="36">
        <v>0.1</v>
      </c>
    </row>
    <row r="126" spans="2:8" x14ac:dyDescent="0.2">
      <c r="B126" s="37" t="s">
        <v>106</v>
      </c>
      <c r="C126" s="30" t="s">
        <v>1281</v>
      </c>
      <c r="D126" s="30" t="s">
        <v>1282</v>
      </c>
      <c r="E126" s="30" t="s">
        <v>1065</v>
      </c>
      <c r="F126" s="30">
        <v>136000</v>
      </c>
      <c r="G126" s="35">
        <v>598.74</v>
      </c>
      <c r="H126" s="36">
        <v>9.0000000000000011E-2</v>
      </c>
    </row>
    <row r="127" spans="2:8" x14ac:dyDescent="0.2">
      <c r="B127" s="37" t="s">
        <v>106</v>
      </c>
      <c r="C127" s="30" t="s">
        <v>1135</v>
      </c>
      <c r="D127" s="30" t="s">
        <v>1136</v>
      </c>
      <c r="E127" s="30" t="s">
        <v>1065</v>
      </c>
      <c r="F127" s="30">
        <v>93600</v>
      </c>
      <c r="G127" s="35">
        <v>588.18000000000006</v>
      </c>
      <c r="H127" s="36">
        <v>9.0000000000000011E-2</v>
      </c>
    </row>
    <row r="128" spans="2:8" x14ac:dyDescent="0.2">
      <c r="B128" s="37" t="s">
        <v>106</v>
      </c>
      <c r="C128" s="30" t="s">
        <v>1239</v>
      </c>
      <c r="D128" s="30" t="s">
        <v>1240</v>
      </c>
      <c r="E128" s="30" t="s">
        <v>1042</v>
      </c>
      <c r="F128" s="30">
        <v>2150</v>
      </c>
      <c r="G128" s="35">
        <v>560.46</v>
      </c>
      <c r="H128" s="36">
        <v>9.0000000000000011E-2</v>
      </c>
    </row>
    <row r="129" spans="2:8" x14ac:dyDescent="0.2">
      <c r="B129" s="37" t="s">
        <v>106</v>
      </c>
      <c r="C129" s="30" t="s">
        <v>1099</v>
      </c>
      <c r="D129" s="30" t="s">
        <v>1100</v>
      </c>
      <c r="E129" s="30" t="s">
        <v>1101</v>
      </c>
      <c r="F129" s="30">
        <v>29000</v>
      </c>
      <c r="G129" s="35">
        <v>513.71</v>
      </c>
      <c r="H129" s="36">
        <v>0.08</v>
      </c>
    </row>
    <row r="130" spans="2:8" x14ac:dyDescent="0.2">
      <c r="B130" s="37" t="s">
        <v>106</v>
      </c>
      <c r="C130" s="30" t="s">
        <v>1456</v>
      </c>
      <c r="D130" s="30" t="s">
        <v>1457</v>
      </c>
      <c r="E130" s="30" t="s">
        <v>1231</v>
      </c>
      <c r="F130" s="30">
        <v>588000</v>
      </c>
      <c r="G130" s="35">
        <v>505.39</v>
      </c>
      <c r="H130" s="36">
        <v>0.08</v>
      </c>
    </row>
    <row r="131" spans="2:8" x14ac:dyDescent="0.2">
      <c r="B131" s="37" t="s">
        <v>106</v>
      </c>
      <c r="C131" s="30" t="s">
        <v>1458</v>
      </c>
      <c r="D131" s="30" t="s">
        <v>1459</v>
      </c>
      <c r="E131" s="30" t="s">
        <v>1058</v>
      </c>
      <c r="F131" s="30">
        <v>265000</v>
      </c>
      <c r="G131" s="35">
        <v>492.90000000000003</v>
      </c>
      <c r="H131" s="36">
        <v>0.08</v>
      </c>
    </row>
    <row r="132" spans="2:8" x14ac:dyDescent="0.2">
      <c r="B132" s="37" t="s">
        <v>106</v>
      </c>
      <c r="C132" s="30" t="s">
        <v>1460</v>
      </c>
      <c r="D132" s="30" t="s">
        <v>1461</v>
      </c>
      <c r="E132" s="30" t="s">
        <v>1092</v>
      </c>
      <c r="F132" s="30">
        <v>364500</v>
      </c>
      <c r="G132" s="35">
        <v>486.97</v>
      </c>
      <c r="H132" s="36">
        <v>0.08</v>
      </c>
    </row>
    <row r="133" spans="2:8" x14ac:dyDescent="0.2">
      <c r="B133" s="37" t="s">
        <v>106</v>
      </c>
      <c r="C133" s="30" t="s">
        <v>22</v>
      </c>
      <c r="D133" s="30" t="s">
        <v>1194</v>
      </c>
      <c r="E133" s="30" t="s">
        <v>1029</v>
      </c>
      <c r="F133" s="30">
        <v>700000</v>
      </c>
      <c r="G133" s="35">
        <v>482.3</v>
      </c>
      <c r="H133" s="36">
        <v>0.08</v>
      </c>
    </row>
    <row r="134" spans="2:8" x14ac:dyDescent="0.2">
      <c r="B134" s="37" t="s">
        <v>106</v>
      </c>
      <c r="C134" s="30" t="s">
        <v>1037</v>
      </c>
      <c r="D134" s="30" t="s">
        <v>1038</v>
      </c>
      <c r="E134" s="30" t="s">
        <v>1039</v>
      </c>
      <c r="F134" s="30">
        <v>26500</v>
      </c>
      <c r="G134" s="35">
        <v>463.7</v>
      </c>
      <c r="H134" s="36">
        <v>6.9999999999999993E-2</v>
      </c>
    </row>
    <row r="135" spans="2:8" x14ac:dyDescent="0.2">
      <c r="B135" s="37" t="s">
        <v>106</v>
      </c>
      <c r="C135" s="30" t="s">
        <v>411</v>
      </c>
      <c r="D135" s="30" t="s">
        <v>1055</v>
      </c>
      <c r="E135" s="30" t="s">
        <v>1029</v>
      </c>
      <c r="F135" s="30">
        <v>31800</v>
      </c>
      <c r="G135" s="35">
        <v>459.49</v>
      </c>
      <c r="H135" s="36">
        <v>6.9999999999999993E-2</v>
      </c>
    </row>
    <row r="136" spans="2:8" x14ac:dyDescent="0.2">
      <c r="B136" s="37" t="s">
        <v>106</v>
      </c>
      <c r="C136" s="30" t="s">
        <v>699</v>
      </c>
      <c r="D136" s="30" t="s">
        <v>1462</v>
      </c>
      <c r="E136" s="30" t="s">
        <v>1078</v>
      </c>
      <c r="F136" s="30">
        <v>17250</v>
      </c>
      <c r="G136" s="35">
        <v>451.48</v>
      </c>
      <c r="H136" s="36">
        <v>6.9999999999999993E-2</v>
      </c>
    </row>
    <row r="137" spans="2:8" x14ac:dyDescent="0.2">
      <c r="B137" s="37" t="s">
        <v>106</v>
      </c>
      <c r="C137" s="30" t="s">
        <v>1270</v>
      </c>
      <c r="D137" s="30" t="s">
        <v>1271</v>
      </c>
      <c r="E137" s="30" t="s">
        <v>1065</v>
      </c>
      <c r="F137" s="30">
        <v>68600</v>
      </c>
      <c r="G137" s="35">
        <v>440.38</v>
      </c>
      <c r="H137" s="36">
        <v>6.9999999999999993E-2</v>
      </c>
    </row>
    <row r="138" spans="2:8" x14ac:dyDescent="0.2">
      <c r="B138" s="37" t="s">
        <v>106</v>
      </c>
      <c r="C138" s="30" t="s">
        <v>46</v>
      </c>
      <c r="D138" s="30" t="s">
        <v>1190</v>
      </c>
      <c r="E138" s="30" t="s">
        <v>1029</v>
      </c>
      <c r="F138" s="30">
        <v>560000</v>
      </c>
      <c r="G138" s="35">
        <v>437.36</v>
      </c>
      <c r="H138" s="36">
        <v>6.9999999999999993E-2</v>
      </c>
    </row>
    <row r="139" spans="2:8" x14ac:dyDescent="0.2">
      <c r="B139" s="37" t="s">
        <v>106</v>
      </c>
      <c r="C139" s="30" t="s">
        <v>1463</v>
      </c>
      <c r="D139" s="30" t="s">
        <v>1464</v>
      </c>
      <c r="E139" s="30" t="s">
        <v>1075</v>
      </c>
      <c r="F139" s="30">
        <v>269500</v>
      </c>
      <c r="G139" s="35">
        <v>437.26</v>
      </c>
      <c r="H139" s="36">
        <v>6.9999999999999993E-2</v>
      </c>
    </row>
    <row r="140" spans="2:8" x14ac:dyDescent="0.2">
      <c r="B140" s="37" t="s">
        <v>106</v>
      </c>
      <c r="C140" s="30" t="s">
        <v>33</v>
      </c>
      <c r="D140" s="30" t="s">
        <v>1076</v>
      </c>
      <c r="E140" s="30" t="s">
        <v>1029</v>
      </c>
      <c r="F140" s="30">
        <v>85200</v>
      </c>
      <c r="G140" s="35">
        <v>434.22</v>
      </c>
      <c r="H140" s="36">
        <v>6.9999999999999993E-2</v>
      </c>
    </row>
    <row r="141" spans="2:8" x14ac:dyDescent="0.2">
      <c r="B141" s="37" t="s">
        <v>106</v>
      </c>
      <c r="C141" s="30" t="s">
        <v>1264</v>
      </c>
      <c r="D141" s="30" t="s">
        <v>1265</v>
      </c>
      <c r="E141" s="30" t="s">
        <v>1042</v>
      </c>
      <c r="F141" s="30">
        <v>14750</v>
      </c>
      <c r="G141" s="35">
        <v>422.44</v>
      </c>
      <c r="H141" s="36">
        <v>6.9999999999999993E-2</v>
      </c>
    </row>
    <row r="142" spans="2:8" x14ac:dyDescent="0.2">
      <c r="B142" s="37" t="s">
        <v>106</v>
      </c>
      <c r="C142" s="30" t="s">
        <v>1465</v>
      </c>
      <c r="D142" s="30" t="s">
        <v>1466</v>
      </c>
      <c r="E142" s="30" t="s">
        <v>1075</v>
      </c>
      <c r="F142" s="30">
        <v>145000</v>
      </c>
      <c r="G142" s="35">
        <v>415.79</v>
      </c>
      <c r="H142" s="36">
        <v>6.9999999999999993E-2</v>
      </c>
    </row>
    <row r="143" spans="2:8" x14ac:dyDescent="0.2">
      <c r="B143" s="37" t="s">
        <v>106</v>
      </c>
      <c r="C143" s="30" t="s">
        <v>1467</v>
      </c>
      <c r="D143" s="30" t="s">
        <v>1468</v>
      </c>
      <c r="E143" s="30" t="s">
        <v>1070</v>
      </c>
      <c r="F143" s="30">
        <v>2992000</v>
      </c>
      <c r="G143" s="35">
        <v>408.41</v>
      </c>
      <c r="H143" s="36">
        <v>6.0000000000000005E-2</v>
      </c>
    </row>
    <row r="144" spans="2:8" x14ac:dyDescent="0.2">
      <c r="B144" s="37" t="s">
        <v>106</v>
      </c>
      <c r="C144" s="30" t="s">
        <v>38</v>
      </c>
      <c r="D144" s="30" t="s">
        <v>1193</v>
      </c>
      <c r="E144" s="30" t="s">
        <v>1029</v>
      </c>
      <c r="F144" s="30">
        <v>441000</v>
      </c>
      <c r="G144" s="35">
        <v>364.93</v>
      </c>
      <c r="H144" s="36">
        <v>6.0000000000000005E-2</v>
      </c>
    </row>
    <row r="145" spans="2:8" x14ac:dyDescent="0.2">
      <c r="B145" s="37" t="s">
        <v>106</v>
      </c>
      <c r="C145" s="30" t="s">
        <v>1283</v>
      </c>
      <c r="D145" s="30" t="s">
        <v>1284</v>
      </c>
      <c r="E145" s="30" t="s">
        <v>1051</v>
      </c>
      <c r="F145" s="30">
        <v>36600</v>
      </c>
      <c r="G145" s="35">
        <v>364.90000000000003</v>
      </c>
      <c r="H145" s="36">
        <v>6.0000000000000005E-2</v>
      </c>
    </row>
    <row r="146" spans="2:8" x14ac:dyDescent="0.2">
      <c r="B146" s="37" t="s">
        <v>106</v>
      </c>
      <c r="C146" s="30" t="s">
        <v>1469</v>
      </c>
      <c r="D146" s="30" t="s">
        <v>1470</v>
      </c>
      <c r="E146" s="30" t="s">
        <v>1036</v>
      </c>
      <c r="F146" s="30">
        <v>260000</v>
      </c>
      <c r="G146" s="35">
        <v>333.84000000000003</v>
      </c>
      <c r="H146" s="36">
        <v>0.05</v>
      </c>
    </row>
    <row r="147" spans="2:8" x14ac:dyDescent="0.2">
      <c r="B147" s="37" t="s">
        <v>106</v>
      </c>
      <c r="C147" s="30" t="s">
        <v>1471</v>
      </c>
      <c r="D147" s="30" t="s">
        <v>1472</v>
      </c>
      <c r="E147" s="30" t="s">
        <v>1058</v>
      </c>
      <c r="F147" s="30">
        <v>360000</v>
      </c>
      <c r="G147" s="35">
        <v>326.88</v>
      </c>
      <c r="H147" s="36">
        <v>0.05</v>
      </c>
    </row>
    <row r="148" spans="2:8" x14ac:dyDescent="0.2">
      <c r="B148" s="37" t="s">
        <v>106</v>
      </c>
      <c r="C148" s="30" t="s">
        <v>1473</v>
      </c>
      <c r="D148" s="30" t="s">
        <v>1474</v>
      </c>
      <c r="E148" s="30" t="s">
        <v>1065</v>
      </c>
      <c r="F148" s="30">
        <v>22800</v>
      </c>
      <c r="G148" s="35">
        <v>323.48</v>
      </c>
      <c r="H148" s="36">
        <v>0.05</v>
      </c>
    </row>
    <row r="149" spans="2:8" x14ac:dyDescent="0.2">
      <c r="B149" s="37" t="s">
        <v>106</v>
      </c>
      <c r="C149" s="30" t="s">
        <v>1258</v>
      </c>
      <c r="D149" s="30" t="s">
        <v>1259</v>
      </c>
      <c r="E149" s="30" t="s">
        <v>1075</v>
      </c>
      <c r="F149" s="30">
        <v>8800</v>
      </c>
      <c r="G149" s="35">
        <v>318.95999999999998</v>
      </c>
      <c r="H149" s="36">
        <v>0.05</v>
      </c>
    </row>
    <row r="150" spans="2:8" x14ac:dyDescent="0.2">
      <c r="B150" s="37" t="s">
        <v>106</v>
      </c>
      <c r="C150" s="30" t="s">
        <v>19</v>
      </c>
      <c r="D150" s="30" t="s">
        <v>1030</v>
      </c>
      <c r="E150" s="30" t="s">
        <v>1029</v>
      </c>
      <c r="F150" s="30">
        <v>112500</v>
      </c>
      <c r="G150" s="35">
        <v>313.31</v>
      </c>
      <c r="H150" s="36">
        <v>0.05</v>
      </c>
    </row>
    <row r="151" spans="2:8" x14ac:dyDescent="0.2">
      <c r="B151" s="37" t="s">
        <v>106</v>
      </c>
      <c r="C151" s="30" t="s">
        <v>1475</v>
      </c>
      <c r="D151" s="30" t="s">
        <v>1476</v>
      </c>
      <c r="E151" s="30" t="s">
        <v>1132</v>
      </c>
      <c r="F151" s="30">
        <v>73500</v>
      </c>
      <c r="G151" s="35">
        <v>310.5</v>
      </c>
      <c r="H151" s="36">
        <v>0.05</v>
      </c>
    </row>
    <row r="152" spans="2:8" x14ac:dyDescent="0.2">
      <c r="B152" s="37" t="s">
        <v>106</v>
      </c>
      <c r="C152" s="30" t="s">
        <v>1477</v>
      </c>
      <c r="D152" s="30" t="s">
        <v>1478</v>
      </c>
      <c r="E152" s="30" t="s">
        <v>1081</v>
      </c>
      <c r="F152" s="30">
        <v>162000</v>
      </c>
      <c r="G152" s="35">
        <v>308.45</v>
      </c>
      <c r="H152" s="36">
        <v>0.05</v>
      </c>
    </row>
    <row r="153" spans="2:8" x14ac:dyDescent="0.2">
      <c r="B153" s="37" t="s">
        <v>106</v>
      </c>
      <c r="C153" s="30" t="s">
        <v>1479</v>
      </c>
      <c r="D153" s="30" t="s">
        <v>1480</v>
      </c>
      <c r="E153" s="30" t="s">
        <v>1075</v>
      </c>
      <c r="F153" s="30">
        <v>94600</v>
      </c>
      <c r="G153" s="35">
        <v>247.14000000000001</v>
      </c>
      <c r="H153" s="36">
        <v>0.04</v>
      </c>
    </row>
    <row r="154" spans="2:8" x14ac:dyDescent="0.2">
      <c r="B154" s="37" t="s">
        <v>106</v>
      </c>
      <c r="C154" s="30" t="s">
        <v>1481</v>
      </c>
      <c r="D154" s="30" t="s">
        <v>1482</v>
      </c>
      <c r="E154" s="30" t="s">
        <v>1101</v>
      </c>
      <c r="F154" s="30">
        <v>1700</v>
      </c>
      <c r="G154" s="35">
        <v>247.1</v>
      </c>
      <c r="H154" s="36">
        <v>0.04</v>
      </c>
    </row>
    <row r="155" spans="2:8" x14ac:dyDescent="0.2">
      <c r="B155" s="37" t="s">
        <v>106</v>
      </c>
      <c r="C155" s="30" t="s">
        <v>1212</v>
      </c>
      <c r="D155" s="30" t="s">
        <v>1213</v>
      </c>
      <c r="E155" s="30" t="s">
        <v>1065</v>
      </c>
      <c r="F155" s="30">
        <v>22200</v>
      </c>
      <c r="G155" s="35">
        <v>245.02</v>
      </c>
      <c r="H155" s="36">
        <v>0.04</v>
      </c>
    </row>
    <row r="156" spans="2:8" x14ac:dyDescent="0.2">
      <c r="B156" s="37" t="s">
        <v>106</v>
      </c>
      <c r="C156" s="30" t="s">
        <v>1483</v>
      </c>
      <c r="D156" s="30" t="s">
        <v>1484</v>
      </c>
      <c r="E156" s="30" t="s">
        <v>1036</v>
      </c>
      <c r="F156" s="30">
        <v>102000</v>
      </c>
      <c r="G156" s="35">
        <v>235.67000000000002</v>
      </c>
      <c r="H156" s="36">
        <v>0.04</v>
      </c>
    </row>
    <row r="157" spans="2:8" x14ac:dyDescent="0.2">
      <c r="B157" s="37" t="s">
        <v>106</v>
      </c>
      <c r="C157" s="30" t="s">
        <v>123</v>
      </c>
      <c r="D157" s="30" t="s">
        <v>1485</v>
      </c>
      <c r="E157" s="30" t="s">
        <v>1078</v>
      </c>
      <c r="F157" s="30">
        <v>34100</v>
      </c>
      <c r="G157" s="35">
        <v>228.09</v>
      </c>
      <c r="H157" s="36">
        <v>0.04</v>
      </c>
    </row>
    <row r="158" spans="2:8" x14ac:dyDescent="0.2">
      <c r="B158" s="37" t="s">
        <v>106</v>
      </c>
      <c r="C158" s="30" t="s">
        <v>1486</v>
      </c>
      <c r="D158" s="30" t="s">
        <v>1487</v>
      </c>
      <c r="E158" s="30" t="s">
        <v>1075</v>
      </c>
      <c r="F158" s="30">
        <v>3400</v>
      </c>
      <c r="G158" s="35">
        <v>227.72</v>
      </c>
      <c r="H158" s="36">
        <v>0.04</v>
      </c>
    </row>
    <row r="159" spans="2:8" x14ac:dyDescent="0.2">
      <c r="B159" s="37" t="s">
        <v>106</v>
      </c>
      <c r="C159" s="30" t="s">
        <v>206</v>
      </c>
      <c r="D159" s="30" t="s">
        <v>1488</v>
      </c>
      <c r="E159" s="30" t="s">
        <v>1157</v>
      </c>
      <c r="F159" s="30">
        <v>336000</v>
      </c>
      <c r="G159" s="35">
        <v>202.78</v>
      </c>
      <c r="H159" s="36">
        <v>3.0000000000000002E-2</v>
      </c>
    </row>
    <row r="160" spans="2:8" x14ac:dyDescent="0.2">
      <c r="B160" s="37" t="s">
        <v>106</v>
      </c>
      <c r="C160" s="30" t="s">
        <v>1489</v>
      </c>
      <c r="D160" s="30" t="s">
        <v>1490</v>
      </c>
      <c r="E160" s="30" t="s">
        <v>1045</v>
      </c>
      <c r="F160" s="30">
        <v>13200</v>
      </c>
      <c r="G160" s="35">
        <v>201.05</v>
      </c>
      <c r="H160" s="36">
        <v>3.0000000000000002E-2</v>
      </c>
    </row>
    <row r="161" spans="2:8" x14ac:dyDescent="0.2">
      <c r="B161" s="37" t="s">
        <v>106</v>
      </c>
      <c r="C161" s="30" t="s">
        <v>1202</v>
      </c>
      <c r="D161" s="30" t="s">
        <v>1203</v>
      </c>
      <c r="E161" s="30" t="s">
        <v>1199</v>
      </c>
      <c r="F161" s="30">
        <v>120000</v>
      </c>
      <c r="G161" s="35">
        <v>197.4</v>
      </c>
      <c r="H161" s="36">
        <v>3.0000000000000002E-2</v>
      </c>
    </row>
    <row r="162" spans="2:8" x14ac:dyDescent="0.2">
      <c r="B162" s="37" t="s">
        <v>106</v>
      </c>
      <c r="C162" s="30" t="s">
        <v>530</v>
      </c>
      <c r="D162" s="30" t="s">
        <v>1491</v>
      </c>
      <c r="E162" s="30" t="s">
        <v>1078</v>
      </c>
      <c r="F162" s="30">
        <v>17000</v>
      </c>
      <c r="G162" s="35">
        <v>189.01</v>
      </c>
      <c r="H162" s="36">
        <v>3.0000000000000002E-2</v>
      </c>
    </row>
    <row r="163" spans="2:8" x14ac:dyDescent="0.2">
      <c r="B163" s="37" t="s">
        <v>106</v>
      </c>
      <c r="C163" s="30" t="s">
        <v>1492</v>
      </c>
      <c r="D163" s="30" t="s">
        <v>1493</v>
      </c>
      <c r="E163" s="30" t="s">
        <v>1036</v>
      </c>
      <c r="F163" s="30">
        <v>39000</v>
      </c>
      <c r="G163" s="35">
        <v>178.95000000000002</v>
      </c>
      <c r="H163" s="36">
        <v>3.0000000000000002E-2</v>
      </c>
    </row>
    <row r="164" spans="2:8" x14ac:dyDescent="0.2">
      <c r="B164" s="37" t="s">
        <v>106</v>
      </c>
      <c r="C164" s="30" t="s">
        <v>1494</v>
      </c>
      <c r="D164" s="30" t="s">
        <v>1495</v>
      </c>
      <c r="E164" s="30" t="s">
        <v>1199</v>
      </c>
      <c r="F164" s="30">
        <v>540000</v>
      </c>
      <c r="G164" s="35">
        <v>171.45000000000002</v>
      </c>
      <c r="H164" s="36">
        <v>3.0000000000000002E-2</v>
      </c>
    </row>
    <row r="165" spans="2:8" x14ac:dyDescent="0.2">
      <c r="B165" s="37" t="s">
        <v>106</v>
      </c>
      <c r="C165" s="30" t="s">
        <v>1496</v>
      </c>
      <c r="D165" s="30" t="s">
        <v>1497</v>
      </c>
      <c r="E165" s="30" t="s">
        <v>1075</v>
      </c>
      <c r="F165" s="30">
        <v>28500</v>
      </c>
      <c r="G165" s="35">
        <v>160.88</v>
      </c>
      <c r="H165" s="36">
        <v>3.0000000000000002E-2</v>
      </c>
    </row>
    <row r="166" spans="2:8" x14ac:dyDescent="0.2">
      <c r="B166" s="37" t="s">
        <v>106</v>
      </c>
      <c r="C166" s="30" t="s">
        <v>1182</v>
      </c>
      <c r="D166" s="30" t="s">
        <v>1183</v>
      </c>
      <c r="E166" s="30" t="s">
        <v>1029</v>
      </c>
      <c r="F166" s="30">
        <v>9800</v>
      </c>
      <c r="G166" s="35">
        <v>159.76</v>
      </c>
      <c r="H166" s="36">
        <v>3.0000000000000002E-2</v>
      </c>
    </row>
    <row r="167" spans="2:8" x14ac:dyDescent="0.2">
      <c r="B167" s="37" t="s">
        <v>106</v>
      </c>
      <c r="C167" s="30" t="s">
        <v>1498</v>
      </c>
      <c r="D167" s="30" t="s">
        <v>1499</v>
      </c>
      <c r="E167" s="30" t="s">
        <v>1033</v>
      </c>
      <c r="F167" s="30">
        <v>13800</v>
      </c>
      <c r="G167" s="35">
        <v>142.31</v>
      </c>
      <c r="H167" s="36">
        <v>0.02</v>
      </c>
    </row>
    <row r="168" spans="2:8" x14ac:dyDescent="0.2">
      <c r="B168" s="37" t="s">
        <v>106</v>
      </c>
      <c r="C168" s="30" t="s">
        <v>1500</v>
      </c>
      <c r="D168" s="30" t="s">
        <v>1501</v>
      </c>
      <c r="E168" s="30" t="s">
        <v>1075</v>
      </c>
      <c r="F168" s="30">
        <v>15400</v>
      </c>
      <c r="G168" s="35">
        <v>118.43</v>
      </c>
      <c r="H168" s="36">
        <v>0.02</v>
      </c>
    </row>
    <row r="169" spans="2:8" x14ac:dyDescent="0.2">
      <c r="B169" s="37" t="s">
        <v>106</v>
      </c>
      <c r="C169" s="30" t="s">
        <v>1200</v>
      </c>
      <c r="D169" s="30" t="s">
        <v>1201</v>
      </c>
      <c r="E169" s="30" t="s">
        <v>1070</v>
      </c>
      <c r="F169" s="30">
        <v>9000</v>
      </c>
      <c r="G169" s="35">
        <v>103.95</v>
      </c>
      <c r="H169" s="36">
        <v>0.02</v>
      </c>
    </row>
    <row r="170" spans="2:8" x14ac:dyDescent="0.2">
      <c r="B170" s="37" t="s">
        <v>106</v>
      </c>
      <c r="C170" s="30" t="s">
        <v>1260</v>
      </c>
      <c r="D170" s="30" t="s">
        <v>1261</v>
      </c>
      <c r="E170" s="30" t="s">
        <v>1075</v>
      </c>
      <c r="F170" s="30">
        <v>9600</v>
      </c>
      <c r="G170" s="35">
        <v>89.76</v>
      </c>
      <c r="H170" s="36">
        <v>0.01</v>
      </c>
    </row>
    <row r="171" spans="2:8" x14ac:dyDescent="0.2">
      <c r="B171" s="37" t="s">
        <v>106</v>
      </c>
      <c r="C171" s="30" t="s">
        <v>1206</v>
      </c>
      <c r="D171" s="30" t="s">
        <v>1207</v>
      </c>
      <c r="E171" s="30" t="s">
        <v>1042</v>
      </c>
      <c r="F171" s="30">
        <v>2200</v>
      </c>
      <c r="G171" s="35">
        <v>73.010000000000005</v>
      </c>
      <c r="H171" s="36">
        <v>0.01</v>
      </c>
    </row>
    <row r="172" spans="2:8" x14ac:dyDescent="0.2">
      <c r="B172" s="37" t="s">
        <v>106</v>
      </c>
      <c r="C172" s="30" t="s">
        <v>30</v>
      </c>
      <c r="D172" s="30" t="s">
        <v>1192</v>
      </c>
      <c r="E172" s="30" t="s">
        <v>1029</v>
      </c>
      <c r="F172" s="30">
        <v>80000</v>
      </c>
      <c r="G172" s="35">
        <v>65.88</v>
      </c>
      <c r="H172" s="36">
        <v>0.01</v>
      </c>
    </row>
    <row r="173" spans="2:8" x14ac:dyDescent="0.2">
      <c r="B173" s="37" t="s">
        <v>106</v>
      </c>
      <c r="C173" s="30" t="s">
        <v>1502</v>
      </c>
      <c r="D173" s="30" t="s">
        <v>1503</v>
      </c>
      <c r="E173" s="30" t="s">
        <v>1075</v>
      </c>
      <c r="F173" s="30">
        <v>4500</v>
      </c>
      <c r="G173" s="35">
        <v>53.7</v>
      </c>
      <c r="H173" s="36">
        <v>0.01</v>
      </c>
    </row>
    <row r="174" spans="2:8" x14ac:dyDescent="0.2">
      <c r="B174" s="37" t="s">
        <v>106</v>
      </c>
      <c r="C174" s="30" t="s">
        <v>1504</v>
      </c>
      <c r="D174" s="30" t="s">
        <v>1505</v>
      </c>
      <c r="E174" s="30" t="s">
        <v>1075</v>
      </c>
      <c r="F174" s="30">
        <v>2800</v>
      </c>
      <c r="G174" s="35">
        <v>48.800000000000004</v>
      </c>
      <c r="H174" s="36">
        <v>0.01</v>
      </c>
    </row>
    <row r="175" spans="2:8" x14ac:dyDescent="0.2">
      <c r="B175" s="37" t="s">
        <v>106</v>
      </c>
      <c r="C175" s="30" t="s">
        <v>1031</v>
      </c>
      <c r="D175" s="30" t="s">
        <v>1032</v>
      </c>
      <c r="E175" s="30" t="s">
        <v>1033</v>
      </c>
      <c r="F175" s="30">
        <v>10000</v>
      </c>
      <c r="G175" s="35">
        <v>42.4</v>
      </c>
      <c r="H175" s="36">
        <v>0.01</v>
      </c>
    </row>
    <row r="176" spans="2:8" x14ac:dyDescent="0.2">
      <c r="B176" s="37" t="s">
        <v>106</v>
      </c>
      <c r="C176" s="30" t="s">
        <v>1506</v>
      </c>
      <c r="D176" s="30" t="s">
        <v>1507</v>
      </c>
      <c r="E176" s="30" t="s">
        <v>1210</v>
      </c>
      <c r="F176" s="30">
        <v>11330</v>
      </c>
      <c r="G176" s="35">
        <v>37.07</v>
      </c>
      <c r="H176" s="36">
        <v>0.01</v>
      </c>
    </row>
    <row r="177" spans="2:8" x14ac:dyDescent="0.2">
      <c r="B177" s="37" t="s">
        <v>106</v>
      </c>
      <c r="C177" s="30" t="s">
        <v>1508</v>
      </c>
      <c r="D177" s="30" t="s">
        <v>1509</v>
      </c>
      <c r="E177" s="30" t="s">
        <v>1147</v>
      </c>
      <c r="F177" s="30">
        <v>1250</v>
      </c>
      <c r="G177" s="35">
        <v>15.22</v>
      </c>
      <c r="H177" s="36">
        <v>0</v>
      </c>
    </row>
    <row r="178" spans="2:8" x14ac:dyDescent="0.2">
      <c r="B178" s="37" t="s">
        <v>106</v>
      </c>
      <c r="C178" s="30" t="s">
        <v>1510</v>
      </c>
      <c r="D178" s="30" t="s">
        <v>1511</v>
      </c>
      <c r="E178" s="30" t="s">
        <v>1101</v>
      </c>
      <c r="F178" s="30">
        <v>1600</v>
      </c>
      <c r="G178" s="35">
        <v>11.9</v>
      </c>
      <c r="H178" s="36">
        <v>0</v>
      </c>
    </row>
    <row r="179" spans="2:8" ht="13.5" thickBot="1" x14ac:dyDescent="0.25">
      <c r="E179" s="38" t="s">
        <v>64</v>
      </c>
      <c r="G179" s="42">
        <v>473543.08</v>
      </c>
      <c r="H179" s="43">
        <v>74.389999999999901</v>
      </c>
    </row>
    <row r="180" spans="2:8" ht="13.5" thickTop="1" x14ac:dyDescent="0.2">
      <c r="B180" s="73" t="s">
        <v>485</v>
      </c>
      <c r="C180" s="72"/>
      <c r="H180" s="36"/>
    </row>
    <row r="181" spans="2:8" x14ac:dyDescent="0.2">
      <c r="C181" s="30" t="s">
        <v>1512</v>
      </c>
      <c r="D181" s="30" t="s">
        <v>1511</v>
      </c>
      <c r="E181" s="30" t="s">
        <v>106</v>
      </c>
      <c r="F181" s="30">
        <v>-1600</v>
      </c>
      <c r="G181" s="35">
        <v>-11.9848</v>
      </c>
      <c r="H181" s="36">
        <v>0</v>
      </c>
    </row>
    <row r="182" spans="2:8" x14ac:dyDescent="0.2">
      <c r="C182" s="30" t="s">
        <v>1513</v>
      </c>
      <c r="D182" s="30" t="s">
        <v>1509</v>
      </c>
      <c r="E182" s="30" t="s">
        <v>106</v>
      </c>
      <c r="F182" s="30">
        <v>-1250</v>
      </c>
      <c r="G182" s="35">
        <v>-15.325624999999999</v>
      </c>
      <c r="H182" s="36">
        <v>0</v>
      </c>
    </row>
    <row r="183" spans="2:8" x14ac:dyDescent="0.2">
      <c r="C183" s="30" t="s">
        <v>1514</v>
      </c>
      <c r="D183" s="30" t="s">
        <v>1507</v>
      </c>
      <c r="E183" s="30" t="s">
        <v>106</v>
      </c>
      <c r="F183" s="30">
        <v>-11330</v>
      </c>
      <c r="G183" s="35">
        <v>-37.338014999999999</v>
      </c>
      <c r="H183" s="36">
        <v>-0.01</v>
      </c>
    </row>
    <row r="184" spans="2:8" x14ac:dyDescent="0.2">
      <c r="C184" s="30" t="s">
        <v>1515</v>
      </c>
      <c r="D184" s="30" t="s">
        <v>1032</v>
      </c>
      <c r="E184" s="30" t="s">
        <v>106</v>
      </c>
      <c r="F184" s="30">
        <v>-10000</v>
      </c>
      <c r="G184" s="35">
        <v>-42.300000000000004</v>
      </c>
      <c r="H184" s="36">
        <v>-0.01</v>
      </c>
    </row>
    <row r="185" spans="2:8" x14ac:dyDescent="0.2">
      <c r="C185" s="30" t="s">
        <v>1516</v>
      </c>
      <c r="D185" s="30" t="s">
        <v>1505</v>
      </c>
      <c r="E185" s="30" t="s">
        <v>106</v>
      </c>
      <c r="F185" s="30">
        <v>-2800</v>
      </c>
      <c r="G185" s="35">
        <v>-49.016800000000003</v>
      </c>
      <c r="H185" s="36">
        <v>-0.01</v>
      </c>
    </row>
    <row r="186" spans="2:8" x14ac:dyDescent="0.2">
      <c r="C186" s="30" t="s">
        <v>1517</v>
      </c>
      <c r="D186" s="30" t="s">
        <v>1503</v>
      </c>
      <c r="E186" s="30" t="s">
        <v>106</v>
      </c>
      <c r="F186" s="30">
        <v>-4500</v>
      </c>
      <c r="G186" s="35">
        <v>-54.08775</v>
      </c>
      <c r="H186" s="36">
        <v>-0.01</v>
      </c>
    </row>
    <row r="187" spans="2:8" x14ac:dyDescent="0.2">
      <c r="C187" s="30" t="s">
        <v>1518</v>
      </c>
      <c r="D187" s="30" t="s">
        <v>1192</v>
      </c>
      <c r="E187" s="30" t="s">
        <v>106</v>
      </c>
      <c r="F187" s="30">
        <v>-80000</v>
      </c>
      <c r="G187" s="35">
        <v>-66.28</v>
      </c>
      <c r="H187" s="36">
        <v>-0.01</v>
      </c>
    </row>
    <row r="188" spans="2:8" x14ac:dyDescent="0.2">
      <c r="C188" s="30" t="s">
        <v>1519</v>
      </c>
      <c r="D188" s="30" t="s">
        <v>1207</v>
      </c>
      <c r="E188" s="30" t="s">
        <v>106</v>
      </c>
      <c r="F188" s="30">
        <v>-2200</v>
      </c>
      <c r="G188" s="35">
        <v>-73.319400000000002</v>
      </c>
      <c r="H188" s="36">
        <v>-0.01</v>
      </c>
    </row>
    <row r="189" spans="2:8" x14ac:dyDescent="0.2">
      <c r="C189" s="30" t="s">
        <v>1520</v>
      </c>
      <c r="D189" s="30" t="s">
        <v>1261</v>
      </c>
      <c r="E189" s="30" t="s">
        <v>106</v>
      </c>
      <c r="F189" s="30">
        <v>-9600</v>
      </c>
      <c r="G189" s="35">
        <v>-90.311999999999998</v>
      </c>
      <c r="H189" s="36">
        <v>-0.01</v>
      </c>
    </row>
    <row r="190" spans="2:8" x14ac:dyDescent="0.2">
      <c r="C190" s="30" t="s">
        <v>1521</v>
      </c>
      <c r="D190" s="30" t="s">
        <v>1201</v>
      </c>
      <c r="E190" s="30" t="s">
        <v>106</v>
      </c>
      <c r="F190" s="30">
        <v>-9000</v>
      </c>
      <c r="G190" s="35">
        <v>-104.29650000000001</v>
      </c>
      <c r="H190" s="36">
        <v>-0.02</v>
      </c>
    </row>
    <row r="191" spans="2:8" x14ac:dyDescent="0.2">
      <c r="C191" s="30" t="s">
        <v>1522</v>
      </c>
      <c r="D191" s="30" t="s">
        <v>1501</v>
      </c>
      <c r="E191" s="30" t="s">
        <v>106</v>
      </c>
      <c r="F191" s="30">
        <v>-15400</v>
      </c>
      <c r="G191" s="35">
        <v>-119.27300000000001</v>
      </c>
      <c r="H191" s="36">
        <v>-0.02</v>
      </c>
    </row>
    <row r="192" spans="2:8" x14ac:dyDescent="0.2">
      <c r="C192" s="30" t="s">
        <v>1523</v>
      </c>
      <c r="D192" s="30" t="s">
        <v>1499</v>
      </c>
      <c r="E192" s="30" t="s">
        <v>106</v>
      </c>
      <c r="F192" s="30">
        <v>-13800</v>
      </c>
      <c r="G192" s="35">
        <v>-142.81620000000001</v>
      </c>
      <c r="H192" s="36">
        <v>-0.02</v>
      </c>
    </row>
    <row r="193" spans="3:8" x14ac:dyDescent="0.2">
      <c r="C193" s="30" t="s">
        <v>1524</v>
      </c>
      <c r="D193" s="30" t="s">
        <v>1183</v>
      </c>
      <c r="E193" s="30" t="s">
        <v>106</v>
      </c>
      <c r="F193" s="30">
        <v>-9800</v>
      </c>
      <c r="G193" s="35">
        <v>-160.39660000000001</v>
      </c>
      <c r="H193" s="36">
        <v>-3.0000000000000002E-2</v>
      </c>
    </row>
    <row r="194" spans="3:8" x14ac:dyDescent="0.2">
      <c r="C194" s="30" t="s">
        <v>1525</v>
      </c>
      <c r="D194" s="30" t="s">
        <v>1497</v>
      </c>
      <c r="E194" s="30" t="s">
        <v>106</v>
      </c>
      <c r="F194" s="30">
        <v>-28500</v>
      </c>
      <c r="G194" s="35">
        <v>-161.93700000000001</v>
      </c>
      <c r="H194" s="36">
        <v>-3.0000000000000002E-2</v>
      </c>
    </row>
    <row r="195" spans="3:8" x14ac:dyDescent="0.2">
      <c r="C195" s="30" t="s">
        <v>1526</v>
      </c>
      <c r="D195" s="30" t="s">
        <v>1495</v>
      </c>
      <c r="E195" s="30" t="s">
        <v>106</v>
      </c>
      <c r="F195" s="30">
        <v>-540000</v>
      </c>
      <c r="G195" s="35">
        <v>-172.53</v>
      </c>
      <c r="H195" s="36">
        <v>-3.0000000000000002E-2</v>
      </c>
    </row>
    <row r="196" spans="3:8" x14ac:dyDescent="0.2">
      <c r="C196" s="30" t="s">
        <v>1527</v>
      </c>
      <c r="D196" s="30" t="s">
        <v>1493</v>
      </c>
      <c r="E196" s="30" t="s">
        <v>106</v>
      </c>
      <c r="F196" s="30">
        <v>-39000</v>
      </c>
      <c r="G196" s="35">
        <v>-180.1215</v>
      </c>
      <c r="H196" s="36">
        <v>-3.0000000000000002E-2</v>
      </c>
    </row>
    <row r="197" spans="3:8" x14ac:dyDescent="0.2">
      <c r="C197" s="30" t="s">
        <v>1528</v>
      </c>
      <c r="D197" s="30" t="s">
        <v>1491</v>
      </c>
      <c r="E197" s="30" t="s">
        <v>106</v>
      </c>
      <c r="F197" s="30">
        <v>-17000</v>
      </c>
      <c r="G197" s="35">
        <v>-190.59550000000002</v>
      </c>
      <c r="H197" s="36">
        <v>-3.0000000000000002E-2</v>
      </c>
    </row>
    <row r="198" spans="3:8" x14ac:dyDescent="0.2">
      <c r="C198" s="30" t="s">
        <v>1529</v>
      </c>
      <c r="D198" s="30" t="s">
        <v>1203</v>
      </c>
      <c r="E198" s="30" t="s">
        <v>106</v>
      </c>
      <c r="F198" s="30">
        <v>-120000</v>
      </c>
      <c r="G198" s="35">
        <v>-198.36</v>
      </c>
      <c r="H198" s="36">
        <v>-3.0000000000000002E-2</v>
      </c>
    </row>
    <row r="199" spans="3:8" x14ac:dyDescent="0.2">
      <c r="C199" s="30" t="s">
        <v>1530</v>
      </c>
      <c r="D199" s="30" t="s">
        <v>1490</v>
      </c>
      <c r="E199" s="30" t="s">
        <v>106</v>
      </c>
      <c r="F199" s="30">
        <v>-13200</v>
      </c>
      <c r="G199" s="35">
        <v>-202.5804</v>
      </c>
      <c r="H199" s="36">
        <v>-3.0000000000000002E-2</v>
      </c>
    </row>
    <row r="200" spans="3:8" x14ac:dyDescent="0.2">
      <c r="C200" s="30" t="s">
        <v>1531</v>
      </c>
      <c r="D200" s="30" t="s">
        <v>1488</v>
      </c>
      <c r="E200" s="30" t="s">
        <v>106</v>
      </c>
      <c r="F200" s="30">
        <v>-336000</v>
      </c>
      <c r="G200" s="35">
        <v>-204.28800000000001</v>
      </c>
      <c r="H200" s="36">
        <v>-3.0000000000000002E-2</v>
      </c>
    </row>
    <row r="201" spans="3:8" x14ac:dyDescent="0.2">
      <c r="C201" s="30" t="s">
        <v>1532</v>
      </c>
      <c r="D201" s="30" t="s">
        <v>1487</v>
      </c>
      <c r="E201" s="30" t="s">
        <v>106</v>
      </c>
      <c r="F201" s="30">
        <v>-3400</v>
      </c>
      <c r="G201" s="35">
        <v>-228.57860000000002</v>
      </c>
      <c r="H201" s="36">
        <v>-0.04</v>
      </c>
    </row>
    <row r="202" spans="3:8" x14ac:dyDescent="0.2">
      <c r="C202" s="30" t="s">
        <v>1533</v>
      </c>
      <c r="D202" s="30" t="s">
        <v>1485</v>
      </c>
      <c r="E202" s="30" t="s">
        <v>106</v>
      </c>
      <c r="F202" s="30">
        <v>-34100</v>
      </c>
      <c r="G202" s="35">
        <v>-229.64644999999999</v>
      </c>
      <c r="H202" s="36">
        <v>-0.04</v>
      </c>
    </row>
    <row r="203" spans="3:8" x14ac:dyDescent="0.2">
      <c r="C203" s="30" t="s">
        <v>1534</v>
      </c>
      <c r="D203" s="30" t="s">
        <v>1484</v>
      </c>
      <c r="E203" s="30" t="s">
        <v>106</v>
      </c>
      <c r="F203" s="30">
        <v>-102000</v>
      </c>
      <c r="G203" s="35">
        <v>-234.85500000000002</v>
      </c>
      <c r="H203" s="36">
        <v>-0.04</v>
      </c>
    </row>
    <row r="204" spans="3:8" x14ac:dyDescent="0.2">
      <c r="C204" s="30" t="s">
        <v>1535</v>
      </c>
      <c r="D204" s="30" t="s">
        <v>1213</v>
      </c>
      <c r="E204" s="30" t="s">
        <v>106</v>
      </c>
      <c r="F204" s="30">
        <v>-22200</v>
      </c>
      <c r="G204" s="35">
        <v>-244.62180000000001</v>
      </c>
      <c r="H204" s="36">
        <v>-0.04</v>
      </c>
    </row>
    <row r="205" spans="3:8" x14ac:dyDescent="0.2">
      <c r="C205" s="30" t="s">
        <v>1536</v>
      </c>
      <c r="D205" s="30" t="s">
        <v>1482</v>
      </c>
      <c r="E205" s="30" t="s">
        <v>106</v>
      </c>
      <c r="F205" s="30">
        <v>-1700</v>
      </c>
      <c r="G205" s="35">
        <v>-246.77625</v>
      </c>
      <c r="H205" s="36">
        <v>-0.04</v>
      </c>
    </row>
    <row r="206" spans="3:8" x14ac:dyDescent="0.2">
      <c r="C206" s="30" t="s">
        <v>1537</v>
      </c>
      <c r="D206" s="30" t="s">
        <v>1480</v>
      </c>
      <c r="E206" s="30" t="s">
        <v>106</v>
      </c>
      <c r="F206" s="30">
        <v>-94600</v>
      </c>
      <c r="G206" s="35">
        <v>-248.65610000000001</v>
      </c>
      <c r="H206" s="36">
        <v>-0.04</v>
      </c>
    </row>
    <row r="207" spans="3:8" x14ac:dyDescent="0.2">
      <c r="C207" s="30" t="s">
        <v>1538</v>
      </c>
      <c r="D207" s="30" t="s">
        <v>1478</v>
      </c>
      <c r="E207" s="30" t="s">
        <v>106</v>
      </c>
      <c r="F207" s="30">
        <v>-162000</v>
      </c>
      <c r="G207" s="35">
        <v>-310.79700000000003</v>
      </c>
      <c r="H207" s="36">
        <v>-0.05</v>
      </c>
    </row>
    <row r="208" spans="3:8" x14ac:dyDescent="0.2">
      <c r="C208" s="30" t="s">
        <v>1539</v>
      </c>
      <c r="D208" s="30" t="s">
        <v>1476</v>
      </c>
      <c r="E208" s="30" t="s">
        <v>106</v>
      </c>
      <c r="F208" s="30">
        <v>-73500</v>
      </c>
      <c r="G208" s="35">
        <v>-312.99975000000001</v>
      </c>
      <c r="H208" s="36">
        <v>-0.05</v>
      </c>
    </row>
    <row r="209" spans="3:8" x14ac:dyDescent="0.2">
      <c r="C209" s="30" t="s">
        <v>1247</v>
      </c>
      <c r="D209" s="30" t="s">
        <v>1030</v>
      </c>
      <c r="E209" s="30" t="s">
        <v>106</v>
      </c>
      <c r="F209" s="30">
        <v>-112500</v>
      </c>
      <c r="G209" s="35">
        <v>-313.875</v>
      </c>
      <c r="H209" s="36">
        <v>-0.05</v>
      </c>
    </row>
    <row r="210" spans="3:8" x14ac:dyDescent="0.2">
      <c r="C210" s="30" t="s">
        <v>1540</v>
      </c>
      <c r="D210" s="30" t="s">
        <v>1259</v>
      </c>
      <c r="E210" s="30" t="s">
        <v>106</v>
      </c>
      <c r="F210" s="30">
        <v>-8800</v>
      </c>
      <c r="G210" s="35">
        <v>-320.19240000000002</v>
      </c>
      <c r="H210" s="36">
        <v>-0.05</v>
      </c>
    </row>
    <row r="211" spans="3:8" x14ac:dyDescent="0.2">
      <c r="C211" s="30" t="s">
        <v>1541</v>
      </c>
      <c r="D211" s="30" t="s">
        <v>1474</v>
      </c>
      <c r="E211" s="30" t="s">
        <v>106</v>
      </c>
      <c r="F211" s="30">
        <v>-22800</v>
      </c>
      <c r="G211" s="35">
        <v>-325.29900000000004</v>
      </c>
      <c r="H211" s="36">
        <v>-0.05</v>
      </c>
    </row>
    <row r="212" spans="3:8" x14ac:dyDescent="0.2">
      <c r="C212" s="30" t="s">
        <v>1542</v>
      </c>
      <c r="D212" s="30" t="s">
        <v>1472</v>
      </c>
      <c r="E212" s="30" t="s">
        <v>106</v>
      </c>
      <c r="F212" s="30">
        <v>-360000</v>
      </c>
      <c r="G212" s="35">
        <v>-329.40000000000003</v>
      </c>
      <c r="H212" s="36">
        <v>-0.05</v>
      </c>
    </row>
    <row r="213" spans="3:8" x14ac:dyDescent="0.2">
      <c r="C213" s="30" t="s">
        <v>1543</v>
      </c>
      <c r="D213" s="30" t="s">
        <v>1470</v>
      </c>
      <c r="E213" s="30" t="s">
        <v>106</v>
      </c>
      <c r="F213" s="30">
        <v>-260000</v>
      </c>
      <c r="G213" s="35">
        <v>-336.57</v>
      </c>
      <c r="H213" s="36">
        <v>-0.05</v>
      </c>
    </row>
    <row r="214" spans="3:8" x14ac:dyDescent="0.2">
      <c r="C214" s="30" t="s">
        <v>1544</v>
      </c>
      <c r="D214" s="30" t="s">
        <v>1193</v>
      </c>
      <c r="E214" s="30" t="s">
        <v>106</v>
      </c>
      <c r="F214" s="30">
        <v>-441000</v>
      </c>
      <c r="G214" s="35">
        <v>-366.91200000000003</v>
      </c>
      <c r="H214" s="36">
        <v>-6.0000000000000005E-2</v>
      </c>
    </row>
    <row r="215" spans="3:8" x14ac:dyDescent="0.2">
      <c r="C215" s="30" t="s">
        <v>1545</v>
      </c>
      <c r="D215" s="30" t="s">
        <v>1284</v>
      </c>
      <c r="E215" s="30" t="s">
        <v>106</v>
      </c>
      <c r="F215" s="30">
        <v>-36600</v>
      </c>
      <c r="G215" s="35">
        <v>-367.39080000000001</v>
      </c>
      <c r="H215" s="36">
        <v>-6.0000000000000005E-2</v>
      </c>
    </row>
    <row r="216" spans="3:8" x14ac:dyDescent="0.2">
      <c r="C216" s="30" t="s">
        <v>1546</v>
      </c>
      <c r="D216" s="30" t="s">
        <v>1468</v>
      </c>
      <c r="E216" s="30" t="s">
        <v>106</v>
      </c>
      <c r="F216" s="30">
        <v>-2992000</v>
      </c>
      <c r="G216" s="35">
        <v>-411.40000000000003</v>
      </c>
      <c r="H216" s="36">
        <v>-6.0000000000000005E-2</v>
      </c>
    </row>
    <row r="217" spans="3:8" x14ac:dyDescent="0.2">
      <c r="C217" s="30" t="s">
        <v>1547</v>
      </c>
      <c r="D217" s="30" t="s">
        <v>1466</v>
      </c>
      <c r="E217" s="30" t="s">
        <v>106</v>
      </c>
      <c r="F217" s="30">
        <v>-145000</v>
      </c>
      <c r="G217" s="35">
        <v>-418.32500000000005</v>
      </c>
      <c r="H217" s="36">
        <v>-6.9999999999999993E-2</v>
      </c>
    </row>
    <row r="218" spans="3:8" x14ac:dyDescent="0.2">
      <c r="C218" s="30" t="s">
        <v>1548</v>
      </c>
      <c r="D218" s="30" t="s">
        <v>1265</v>
      </c>
      <c r="E218" s="30" t="s">
        <v>106</v>
      </c>
      <c r="F218" s="30">
        <v>-14750</v>
      </c>
      <c r="G218" s="35">
        <v>-425.37524999999999</v>
      </c>
      <c r="H218" s="36">
        <v>-6.9999999999999993E-2</v>
      </c>
    </row>
    <row r="219" spans="3:8" x14ac:dyDescent="0.2">
      <c r="C219" s="30" t="s">
        <v>1249</v>
      </c>
      <c r="D219" s="30" t="s">
        <v>1076</v>
      </c>
      <c r="E219" s="30" t="s">
        <v>106</v>
      </c>
      <c r="F219" s="30">
        <v>-85200</v>
      </c>
      <c r="G219" s="35">
        <v>-436.90559999999999</v>
      </c>
      <c r="H219" s="36">
        <v>-6.9999999999999993E-2</v>
      </c>
    </row>
    <row r="220" spans="3:8" x14ac:dyDescent="0.2">
      <c r="C220" s="30" t="s">
        <v>1549</v>
      </c>
      <c r="D220" s="30" t="s">
        <v>1190</v>
      </c>
      <c r="E220" s="30" t="s">
        <v>106</v>
      </c>
      <c r="F220" s="30">
        <v>-560000</v>
      </c>
      <c r="G220" s="35">
        <v>-440.16</v>
      </c>
      <c r="H220" s="36">
        <v>-6.9999999999999993E-2</v>
      </c>
    </row>
    <row r="221" spans="3:8" x14ac:dyDescent="0.2">
      <c r="C221" s="30" t="s">
        <v>1550</v>
      </c>
      <c r="D221" s="30" t="s">
        <v>1464</v>
      </c>
      <c r="E221" s="30" t="s">
        <v>106</v>
      </c>
      <c r="F221" s="30">
        <v>-269500</v>
      </c>
      <c r="G221" s="35">
        <v>-440.363</v>
      </c>
      <c r="H221" s="36">
        <v>-6.9999999999999993E-2</v>
      </c>
    </row>
    <row r="222" spans="3:8" x14ac:dyDescent="0.2">
      <c r="C222" s="30" t="s">
        <v>1551</v>
      </c>
      <c r="D222" s="30" t="s">
        <v>1271</v>
      </c>
      <c r="E222" s="30" t="s">
        <v>106</v>
      </c>
      <c r="F222" s="30">
        <v>-68600</v>
      </c>
      <c r="G222" s="35">
        <v>-441.71540000000005</v>
      </c>
      <c r="H222" s="36">
        <v>-6.9999999999999993E-2</v>
      </c>
    </row>
    <row r="223" spans="3:8" x14ac:dyDescent="0.2">
      <c r="C223" s="30" t="s">
        <v>1552</v>
      </c>
      <c r="D223" s="30" t="s">
        <v>1462</v>
      </c>
      <c r="E223" s="30" t="s">
        <v>106</v>
      </c>
      <c r="F223" s="30">
        <v>-17250</v>
      </c>
      <c r="G223" s="35">
        <v>-454.65825000000001</v>
      </c>
      <c r="H223" s="36">
        <v>-6.9999999999999993E-2</v>
      </c>
    </row>
    <row r="224" spans="3:8" x14ac:dyDescent="0.2">
      <c r="C224" s="30" t="s">
        <v>1245</v>
      </c>
      <c r="D224" s="30" t="s">
        <v>1055</v>
      </c>
      <c r="E224" s="30" t="s">
        <v>106</v>
      </c>
      <c r="F224" s="30">
        <v>-31800</v>
      </c>
      <c r="G224" s="35">
        <v>-461.76780000000002</v>
      </c>
      <c r="H224" s="36">
        <v>-6.9999999999999993E-2</v>
      </c>
    </row>
    <row r="225" spans="3:8" x14ac:dyDescent="0.2">
      <c r="C225" s="30" t="s">
        <v>1553</v>
      </c>
      <c r="D225" s="30" t="s">
        <v>1038</v>
      </c>
      <c r="E225" s="30" t="s">
        <v>106</v>
      </c>
      <c r="F225" s="30">
        <v>-26500</v>
      </c>
      <c r="G225" s="35">
        <v>-466.59875</v>
      </c>
      <c r="H225" s="36">
        <v>-6.9999999999999993E-2</v>
      </c>
    </row>
    <row r="226" spans="3:8" x14ac:dyDescent="0.2">
      <c r="C226" s="30" t="s">
        <v>1554</v>
      </c>
      <c r="D226" s="30" t="s">
        <v>1194</v>
      </c>
      <c r="E226" s="30" t="s">
        <v>106</v>
      </c>
      <c r="F226" s="30">
        <v>-700000</v>
      </c>
      <c r="G226" s="35">
        <v>-484.75</v>
      </c>
      <c r="H226" s="36">
        <v>-0.08</v>
      </c>
    </row>
    <row r="227" spans="3:8" x14ac:dyDescent="0.2">
      <c r="C227" s="30" t="s">
        <v>1555</v>
      </c>
      <c r="D227" s="30" t="s">
        <v>1461</v>
      </c>
      <c r="E227" s="30" t="s">
        <v>106</v>
      </c>
      <c r="F227" s="30">
        <v>-364500</v>
      </c>
      <c r="G227" s="35">
        <v>-490.61700000000002</v>
      </c>
      <c r="H227" s="36">
        <v>-0.08</v>
      </c>
    </row>
    <row r="228" spans="3:8" x14ac:dyDescent="0.2">
      <c r="C228" s="30" t="s">
        <v>1556</v>
      </c>
      <c r="D228" s="30" t="s">
        <v>1459</v>
      </c>
      <c r="E228" s="30" t="s">
        <v>106</v>
      </c>
      <c r="F228" s="30">
        <v>-265000</v>
      </c>
      <c r="G228" s="35">
        <v>-496.34500000000003</v>
      </c>
      <c r="H228" s="36">
        <v>-0.08</v>
      </c>
    </row>
    <row r="229" spans="3:8" x14ac:dyDescent="0.2">
      <c r="C229" s="30" t="s">
        <v>1557</v>
      </c>
      <c r="D229" s="30" t="s">
        <v>1457</v>
      </c>
      <c r="E229" s="30" t="s">
        <v>106</v>
      </c>
      <c r="F229" s="30">
        <v>-588000</v>
      </c>
      <c r="G229" s="35">
        <v>-505.68</v>
      </c>
      <c r="H229" s="36">
        <v>-0.08</v>
      </c>
    </row>
    <row r="230" spans="3:8" x14ac:dyDescent="0.2">
      <c r="C230" s="30" t="s">
        <v>1558</v>
      </c>
      <c r="D230" s="30" t="s">
        <v>1100</v>
      </c>
      <c r="E230" s="30" t="s">
        <v>106</v>
      </c>
      <c r="F230" s="30">
        <v>-29000</v>
      </c>
      <c r="G230" s="35">
        <v>-517.66449999999998</v>
      </c>
      <c r="H230" s="36">
        <v>-0.08</v>
      </c>
    </row>
    <row r="231" spans="3:8" x14ac:dyDescent="0.2">
      <c r="C231" s="30" t="s">
        <v>1559</v>
      </c>
      <c r="D231" s="30" t="s">
        <v>1240</v>
      </c>
      <c r="E231" s="30" t="s">
        <v>106</v>
      </c>
      <c r="F231" s="30">
        <v>-2150</v>
      </c>
      <c r="G231" s="35">
        <v>-563.2527</v>
      </c>
      <c r="H231" s="36">
        <v>-9.0000000000000011E-2</v>
      </c>
    </row>
    <row r="232" spans="3:8" x14ac:dyDescent="0.2">
      <c r="C232" s="30" t="s">
        <v>1560</v>
      </c>
      <c r="D232" s="30" t="s">
        <v>1136</v>
      </c>
      <c r="E232" s="30" t="s">
        <v>106</v>
      </c>
      <c r="F232" s="30">
        <v>-93600</v>
      </c>
      <c r="G232" s="35">
        <v>-591.73919999999998</v>
      </c>
      <c r="H232" s="36">
        <v>-9.0000000000000011E-2</v>
      </c>
    </row>
    <row r="233" spans="3:8" x14ac:dyDescent="0.2">
      <c r="C233" s="30" t="s">
        <v>1561</v>
      </c>
      <c r="D233" s="30" t="s">
        <v>1282</v>
      </c>
      <c r="E233" s="30" t="s">
        <v>106</v>
      </c>
      <c r="F233" s="30">
        <v>-136000</v>
      </c>
      <c r="G233" s="35">
        <v>-602.82000000000005</v>
      </c>
      <c r="H233" s="36">
        <v>-9.0000000000000011E-2</v>
      </c>
    </row>
    <row r="234" spans="3:8" x14ac:dyDescent="0.2">
      <c r="C234" s="30" t="s">
        <v>1562</v>
      </c>
      <c r="D234" s="30" t="s">
        <v>1455</v>
      </c>
      <c r="E234" s="30" t="s">
        <v>106</v>
      </c>
      <c r="F234" s="30">
        <v>-780000</v>
      </c>
      <c r="G234" s="35">
        <v>-615.81000000000006</v>
      </c>
      <c r="H234" s="36">
        <v>-0.1</v>
      </c>
    </row>
    <row r="235" spans="3:8" x14ac:dyDescent="0.2">
      <c r="C235" s="30" t="s">
        <v>1563</v>
      </c>
      <c r="D235" s="30" t="s">
        <v>1453</v>
      </c>
      <c r="E235" s="30" t="s">
        <v>106</v>
      </c>
      <c r="F235" s="30">
        <v>-321000</v>
      </c>
      <c r="G235" s="35">
        <v>-645.69150000000002</v>
      </c>
      <c r="H235" s="36">
        <v>-0.1</v>
      </c>
    </row>
    <row r="236" spans="3:8" x14ac:dyDescent="0.2">
      <c r="C236" s="30" t="s">
        <v>1564</v>
      </c>
      <c r="D236" s="30" t="s">
        <v>1196</v>
      </c>
      <c r="E236" s="30" t="s">
        <v>106</v>
      </c>
      <c r="F236" s="30">
        <v>-336000</v>
      </c>
      <c r="G236" s="35">
        <v>-673.84800000000007</v>
      </c>
      <c r="H236" s="36">
        <v>-0.11</v>
      </c>
    </row>
    <row r="237" spans="3:8" x14ac:dyDescent="0.2">
      <c r="C237" s="30" t="s">
        <v>1565</v>
      </c>
      <c r="D237" s="30" t="s">
        <v>1451</v>
      </c>
      <c r="E237" s="30" t="s">
        <v>106</v>
      </c>
      <c r="F237" s="30">
        <v>-80500</v>
      </c>
      <c r="G237" s="35">
        <v>-722.16550000000007</v>
      </c>
      <c r="H237" s="36">
        <v>-0.11</v>
      </c>
    </row>
    <row r="238" spans="3:8" x14ac:dyDescent="0.2">
      <c r="C238" s="30" t="s">
        <v>1566</v>
      </c>
      <c r="D238" s="30" t="s">
        <v>1144</v>
      </c>
      <c r="E238" s="30" t="s">
        <v>106</v>
      </c>
      <c r="F238" s="30">
        <v>-16250</v>
      </c>
      <c r="G238" s="35">
        <v>-748.75937499999998</v>
      </c>
      <c r="H238" s="36">
        <v>-0.12000000000000001</v>
      </c>
    </row>
    <row r="239" spans="3:8" x14ac:dyDescent="0.2">
      <c r="C239" s="30" t="s">
        <v>1567</v>
      </c>
      <c r="D239" s="30" t="s">
        <v>1449</v>
      </c>
      <c r="E239" s="30" t="s">
        <v>106</v>
      </c>
      <c r="F239" s="30">
        <v>-66500</v>
      </c>
      <c r="G239" s="35">
        <v>-878.59800000000007</v>
      </c>
      <c r="H239" s="36">
        <v>-0.13999999999999999</v>
      </c>
    </row>
    <row r="240" spans="3:8" x14ac:dyDescent="0.2">
      <c r="C240" s="30" t="s">
        <v>1568</v>
      </c>
      <c r="D240" s="30" t="s">
        <v>1041</v>
      </c>
      <c r="E240" s="30" t="s">
        <v>106</v>
      </c>
      <c r="F240" s="30">
        <v>-13500</v>
      </c>
      <c r="G240" s="35">
        <v>-886.03200000000004</v>
      </c>
      <c r="H240" s="36">
        <v>-0.13999999999999999</v>
      </c>
    </row>
    <row r="241" spans="3:8" x14ac:dyDescent="0.2">
      <c r="C241" s="30" t="s">
        <v>1569</v>
      </c>
      <c r="D241" s="30" t="s">
        <v>1447</v>
      </c>
      <c r="E241" s="30" t="s">
        <v>106</v>
      </c>
      <c r="F241" s="30">
        <v>-840750</v>
      </c>
      <c r="G241" s="35">
        <v>-958.45500000000004</v>
      </c>
      <c r="H241" s="36">
        <v>-0.15</v>
      </c>
    </row>
    <row r="242" spans="3:8" x14ac:dyDescent="0.2">
      <c r="C242" s="30" t="s">
        <v>1570</v>
      </c>
      <c r="D242" s="30" t="s">
        <v>1442</v>
      </c>
      <c r="E242" s="30" t="s">
        <v>106</v>
      </c>
      <c r="F242" s="30">
        <v>-660000</v>
      </c>
      <c r="G242" s="35">
        <v>-994.62</v>
      </c>
      <c r="H242" s="36">
        <v>-0.16</v>
      </c>
    </row>
    <row r="243" spans="3:8" x14ac:dyDescent="0.2">
      <c r="C243" s="30" t="s">
        <v>1571</v>
      </c>
      <c r="D243" s="30" t="s">
        <v>1444</v>
      </c>
      <c r="E243" s="30" t="s">
        <v>106</v>
      </c>
      <c r="F243" s="30">
        <v>-278400</v>
      </c>
      <c r="G243" s="35">
        <v>-995.14080000000001</v>
      </c>
      <c r="H243" s="36">
        <v>-0.16</v>
      </c>
    </row>
    <row r="244" spans="3:8" x14ac:dyDescent="0.2">
      <c r="C244" s="30" t="s">
        <v>1572</v>
      </c>
      <c r="D244" s="30" t="s">
        <v>1439</v>
      </c>
      <c r="E244" s="30" t="s">
        <v>106</v>
      </c>
      <c r="F244" s="30">
        <v>-490000</v>
      </c>
      <c r="G244" s="35">
        <v>-1012.095</v>
      </c>
      <c r="H244" s="36">
        <v>-0.16</v>
      </c>
    </row>
    <row r="245" spans="3:8" x14ac:dyDescent="0.2">
      <c r="C245" s="30" t="s">
        <v>1573</v>
      </c>
      <c r="D245" s="30" t="s">
        <v>1437</v>
      </c>
      <c r="E245" s="30" t="s">
        <v>106</v>
      </c>
      <c r="F245" s="30">
        <v>-83500</v>
      </c>
      <c r="G245" s="35">
        <v>-1022.5410000000001</v>
      </c>
      <c r="H245" s="36">
        <v>-0.16</v>
      </c>
    </row>
    <row r="246" spans="3:8" x14ac:dyDescent="0.2">
      <c r="C246" s="30" t="s">
        <v>1574</v>
      </c>
      <c r="D246" s="30" t="s">
        <v>1280</v>
      </c>
      <c r="E246" s="30" t="s">
        <v>106</v>
      </c>
      <c r="F246" s="30">
        <v>-1078000</v>
      </c>
      <c r="G246" s="35">
        <v>-1027.873</v>
      </c>
      <c r="H246" s="36">
        <v>-0.16</v>
      </c>
    </row>
    <row r="247" spans="3:8" x14ac:dyDescent="0.2">
      <c r="C247" s="30" t="s">
        <v>1575</v>
      </c>
      <c r="D247" s="30" t="s">
        <v>1435</v>
      </c>
      <c r="E247" s="30" t="s">
        <v>106</v>
      </c>
      <c r="F247" s="30">
        <v>-3200000</v>
      </c>
      <c r="G247" s="35">
        <v>-1065.5999999999999</v>
      </c>
      <c r="H247" s="36">
        <v>-0.17</v>
      </c>
    </row>
    <row r="248" spans="3:8" x14ac:dyDescent="0.2">
      <c r="C248" s="30" t="s">
        <v>1576</v>
      </c>
      <c r="D248" s="30" t="s">
        <v>1432</v>
      </c>
      <c r="E248" s="30" t="s">
        <v>106</v>
      </c>
      <c r="F248" s="30">
        <v>-1032000</v>
      </c>
      <c r="G248" s="35">
        <v>-1132.6200000000001</v>
      </c>
      <c r="H248" s="36">
        <v>-0.18000000000000002</v>
      </c>
    </row>
    <row r="249" spans="3:8" x14ac:dyDescent="0.2">
      <c r="C249" s="30" t="s">
        <v>1577</v>
      </c>
      <c r="D249" s="30" t="s">
        <v>1430</v>
      </c>
      <c r="E249" s="30" t="s">
        <v>106</v>
      </c>
      <c r="F249" s="30">
        <v>-616500</v>
      </c>
      <c r="G249" s="35">
        <v>-1137.4425000000001</v>
      </c>
      <c r="H249" s="36">
        <v>-0.18000000000000002</v>
      </c>
    </row>
    <row r="250" spans="3:8" x14ac:dyDescent="0.2">
      <c r="C250" s="30" t="s">
        <v>1246</v>
      </c>
      <c r="D250" s="30" t="s">
        <v>1205</v>
      </c>
      <c r="E250" s="30" t="s">
        <v>106</v>
      </c>
      <c r="F250" s="30">
        <v>-157200</v>
      </c>
      <c r="G250" s="35">
        <v>-1138.8354000000002</v>
      </c>
      <c r="H250" s="36">
        <v>-0.18000000000000002</v>
      </c>
    </row>
    <row r="251" spans="3:8" x14ac:dyDescent="0.2">
      <c r="C251" s="30" t="s">
        <v>1578</v>
      </c>
      <c r="D251" s="30" t="s">
        <v>1216</v>
      </c>
      <c r="E251" s="30" t="s">
        <v>106</v>
      </c>
      <c r="F251" s="30">
        <v>-51600</v>
      </c>
      <c r="G251" s="35">
        <v>-1291.9350000000002</v>
      </c>
      <c r="H251" s="36">
        <v>-0.2</v>
      </c>
    </row>
    <row r="252" spans="3:8" x14ac:dyDescent="0.2">
      <c r="C252" s="30" t="s">
        <v>1579</v>
      </c>
      <c r="D252" s="30" t="s">
        <v>1215</v>
      </c>
      <c r="E252" s="30" t="s">
        <v>106</v>
      </c>
      <c r="F252" s="30">
        <v>-334400</v>
      </c>
      <c r="G252" s="35">
        <v>-1404.48</v>
      </c>
      <c r="H252" s="36">
        <v>-0.22</v>
      </c>
    </row>
    <row r="253" spans="3:8" x14ac:dyDescent="0.2">
      <c r="C253" s="30" t="s">
        <v>1580</v>
      </c>
      <c r="D253" s="30" t="s">
        <v>1428</v>
      </c>
      <c r="E253" s="30" t="s">
        <v>106</v>
      </c>
      <c r="F253" s="30">
        <v>-96800</v>
      </c>
      <c r="G253" s="35">
        <v>-1474.99</v>
      </c>
      <c r="H253" s="36">
        <v>-0.22999999999999998</v>
      </c>
    </row>
    <row r="254" spans="3:8" x14ac:dyDescent="0.2">
      <c r="C254" s="30" t="s">
        <v>1581</v>
      </c>
      <c r="D254" s="30" t="s">
        <v>1295</v>
      </c>
      <c r="E254" s="30" t="s">
        <v>106</v>
      </c>
      <c r="F254" s="30">
        <v>-90400</v>
      </c>
      <c r="G254" s="35">
        <v>-1477.0456000000001</v>
      </c>
      <c r="H254" s="36">
        <v>-0.22999999999999998</v>
      </c>
    </row>
    <row r="255" spans="3:8" x14ac:dyDescent="0.2">
      <c r="C255" s="30" t="s">
        <v>1582</v>
      </c>
      <c r="D255" s="30" t="s">
        <v>1426</v>
      </c>
      <c r="E255" s="30" t="s">
        <v>106</v>
      </c>
      <c r="F255" s="30">
        <v>-975000</v>
      </c>
      <c r="G255" s="35">
        <v>-1493.7</v>
      </c>
      <c r="H255" s="36">
        <v>-0.22999999999999998</v>
      </c>
    </row>
    <row r="256" spans="3:8" x14ac:dyDescent="0.2">
      <c r="C256" s="30" t="s">
        <v>1583</v>
      </c>
      <c r="D256" s="30" t="s">
        <v>1424</v>
      </c>
      <c r="E256" s="30" t="s">
        <v>106</v>
      </c>
      <c r="F256" s="30">
        <v>-1323000</v>
      </c>
      <c r="G256" s="35">
        <v>-1519.4655</v>
      </c>
      <c r="H256" s="36">
        <v>-0.24000000000000002</v>
      </c>
    </row>
    <row r="257" spans="3:8" x14ac:dyDescent="0.2">
      <c r="C257" s="30" t="s">
        <v>1584</v>
      </c>
      <c r="D257" s="30" t="s">
        <v>1422</v>
      </c>
      <c r="E257" s="30" t="s">
        <v>106</v>
      </c>
      <c r="F257" s="30">
        <v>-201600</v>
      </c>
      <c r="G257" s="35">
        <v>-1549.4976000000001</v>
      </c>
      <c r="H257" s="36">
        <v>-0.24000000000000002</v>
      </c>
    </row>
    <row r="258" spans="3:8" x14ac:dyDescent="0.2">
      <c r="C258" s="30" t="s">
        <v>1585</v>
      </c>
      <c r="D258" s="30" t="s">
        <v>1420</v>
      </c>
      <c r="E258" s="30" t="s">
        <v>106</v>
      </c>
      <c r="F258" s="30">
        <v>-8250</v>
      </c>
      <c r="G258" s="35">
        <v>-1593.6978750000001</v>
      </c>
      <c r="H258" s="36">
        <v>-0.25</v>
      </c>
    </row>
    <row r="259" spans="3:8" x14ac:dyDescent="0.2">
      <c r="C259" s="30" t="s">
        <v>1586</v>
      </c>
      <c r="D259" s="30" t="s">
        <v>1418</v>
      </c>
      <c r="E259" s="30" t="s">
        <v>106</v>
      </c>
      <c r="F259" s="30">
        <v>-99200</v>
      </c>
      <c r="G259" s="35">
        <v>-1646.5712000000001</v>
      </c>
      <c r="H259" s="36">
        <v>-0.26</v>
      </c>
    </row>
    <row r="260" spans="3:8" x14ac:dyDescent="0.2">
      <c r="C260" s="30" t="s">
        <v>1587</v>
      </c>
      <c r="D260" s="30" t="s">
        <v>1416</v>
      </c>
      <c r="E260" s="30" t="s">
        <v>106</v>
      </c>
      <c r="F260" s="30">
        <v>-228600</v>
      </c>
      <c r="G260" s="35">
        <v>-1654.3782000000001</v>
      </c>
      <c r="H260" s="36">
        <v>-0.26</v>
      </c>
    </row>
    <row r="261" spans="3:8" x14ac:dyDescent="0.2">
      <c r="C261" s="30" t="s">
        <v>1588</v>
      </c>
      <c r="D261" s="30" t="s">
        <v>1412</v>
      </c>
      <c r="E261" s="30" t="s">
        <v>106</v>
      </c>
      <c r="F261" s="30">
        <v>-321000</v>
      </c>
      <c r="G261" s="35">
        <v>-1724.7330000000002</v>
      </c>
      <c r="H261" s="36">
        <v>-0.27</v>
      </c>
    </row>
    <row r="262" spans="3:8" x14ac:dyDescent="0.2">
      <c r="C262" s="30" t="s">
        <v>1589</v>
      </c>
      <c r="D262" s="30" t="s">
        <v>1414</v>
      </c>
      <c r="E262" s="30" t="s">
        <v>106</v>
      </c>
      <c r="F262" s="30">
        <v>-4097000</v>
      </c>
      <c r="G262" s="35">
        <v>-1726.8855000000001</v>
      </c>
      <c r="H262" s="36">
        <v>-0.27</v>
      </c>
    </row>
    <row r="263" spans="3:8" x14ac:dyDescent="0.2">
      <c r="C263" s="30" t="s">
        <v>1590</v>
      </c>
      <c r="D263" s="30" t="s">
        <v>1410</v>
      </c>
      <c r="E263" s="30" t="s">
        <v>106</v>
      </c>
      <c r="F263" s="30">
        <v>-1000000</v>
      </c>
      <c r="G263" s="35">
        <v>-1769.5</v>
      </c>
      <c r="H263" s="36">
        <v>-0.27999999999999997</v>
      </c>
    </row>
    <row r="264" spans="3:8" x14ac:dyDescent="0.2">
      <c r="C264" s="30" t="s">
        <v>1591</v>
      </c>
      <c r="D264" s="30" t="s">
        <v>1408</v>
      </c>
      <c r="E264" s="30" t="s">
        <v>106</v>
      </c>
      <c r="F264" s="30">
        <v>-5566000</v>
      </c>
      <c r="G264" s="35">
        <v>-1781.1200000000001</v>
      </c>
      <c r="H264" s="36">
        <v>-0.27999999999999997</v>
      </c>
    </row>
    <row r="265" spans="3:8" x14ac:dyDescent="0.2">
      <c r="C265" s="30" t="s">
        <v>1592</v>
      </c>
      <c r="D265" s="30" t="s">
        <v>1406</v>
      </c>
      <c r="E265" s="30" t="s">
        <v>106</v>
      </c>
      <c r="F265" s="30">
        <v>-1071000</v>
      </c>
      <c r="G265" s="35">
        <v>-1795.5315000000001</v>
      </c>
      <c r="H265" s="36">
        <v>-0.27999999999999997</v>
      </c>
    </row>
    <row r="266" spans="3:8" x14ac:dyDescent="0.2">
      <c r="C266" s="30" t="s">
        <v>1593</v>
      </c>
      <c r="D266" s="30" t="s">
        <v>1403</v>
      </c>
      <c r="E266" s="30" t="s">
        <v>106</v>
      </c>
      <c r="F266" s="30">
        <v>-1435500</v>
      </c>
      <c r="G266" s="35">
        <v>-1857.537</v>
      </c>
      <c r="H266" s="36">
        <v>-0.29000000000000004</v>
      </c>
    </row>
    <row r="267" spans="3:8" x14ac:dyDescent="0.2">
      <c r="C267" s="30" t="s">
        <v>1594</v>
      </c>
      <c r="D267" s="30" t="s">
        <v>1062</v>
      </c>
      <c r="E267" s="30" t="s">
        <v>106</v>
      </c>
      <c r="F267" s="30">
        <v>-417000</v>
      </c>
      <c r="G267" s="35">
        <v>-1921.3275000000001</v>
      </c>
      <c r="H267" s="36">
        <v>-0.3</v>
      </c>
    </row>
    <row r="268" spans="3:8" x14ac:dyDescent="0.2">
      <c r="C268" s="30" t="s">
        <v>1595</v>
      </c>
      <c r="D268" s="30" t="s">
        <v>1401</v>
      </c>
      <c r="E268" s="30" t="s">
        <v>106</v>
      </c>
      <c r="F268" s="30">
        <v>-602000</v>
      </c>
      <c r="G268" s="35">
        <v>-1934.527</v>
      </c>
      <c r="H268" s="36">
        <v>-0.3</v>
      </c>
    </row>
    <row r="269" spans="3:8" x14ac:dyDescent="0.2">
      <c r="C269" s="30" t="s">
        <v>1596</v>
      </c>
      <c r="D269" s="30" t="s">
        <v>1397</v>
      </c>
      <c r="E269" s="30" t="s">
        <v>106</v>
      </c>
      <c r="F269" s="30">
        <v>-372000</v>
      </c>
      <c r="G269" s="35">
        <v>-1939.98</v>
      </c>
      <c r="H269" s="36">
        <v>-0.3</v>
      </c>
    </row>
    <row r="270" spans="3:8" x14ac:dyDescent="0.2">
      <c r="C270" s="30" t="s">
        <v>1597</v>
      </c>
      <c r="D270" s="30" t="s">
        <v>1399</v>
      </c>
      <c r="E270" s="30" t="s">
        <v>106</v>
      </c>
      <c r="F270" s="30">
        <v>-2024000</v>
      </c>
      <c r="G270" s="35">
        <v>-1942.028</v>
      </c>
      <c r="H270" s="36">
        <v>-0.3</v>
      </c>
    </row>
    <row r="271" spans="3:8" x14ac:dyDescent="0.2">
      <c r="C271" s="30" t="s">
        <v>1598</v>
      </c>
      <c r="D271" s="30" t="s">
        <v>1395</v>
      </c>
      <c r="E271" s="30" t="s">
        <v>106</v>
      </c>
      <c r="F271" s="30">
        <v>-1746000</v>
      </c>
      <c r="G271" s="35">
        <v>-1969.4880000000001</v>
      </c>
      <c r="H271" s="36">
        <v>-0.31000000000000005</v>
      </c>
    </row>
    <row r="272" spans="3:8" x14ac:dyDescent="0.2">
      <c r="C272" s="30" t="s">
        <v>1599</v>
      </c>
      <c r="D272" s="30" t="s">
        <v>1269</v>
      </c>
      <c r="E272" s="30" t="s">
        <v>106</v>
      </c>
      <c r="F272" s="30">
        <v>-79000</v>
      </c>
      <c r="G272" s="35">
        <v>-2062.69</v>
      </c>
      <c r="H272" s="36">
        <v>-0.32</v>
      </c>
    </row>
    <row r="273" spans="3:8" x14ac:dyDescent="0.2">
      <c r="C273" s="30" t="s">
        <v>1600</v>
      </c>
      <c r="D273" s="30" t="s">
        <v>1393</v>
      </c>
      <c r="E273" s="30" t="s">
        <v>106</v>
      </c>
      <c r="F273" s="30">
        <v>-1638000</v>
      </c>
      <c r="G273" s="35">
        <v>-2098.2780000000002</v>
      </c>
      <c r="H273" s="36">
        <v>-0.33</v>
      </c>
    </row>
    <row r="274" spans="3:8" x14ac:dyDescent="0.2">
      <c r="C274" s="30" t="s">
        <v>1601</v>
      </c>
      <c r="D274" s="30" t="s">
        <v>1286</v>
      </c>
      <c r="E274" s="30" t="s">
        <v>106</v>
      </c>
      <c r="F274" s="30">
        <v>-758200</v>
      </c>
      <c r="G274" s="35">
        <v>-2107.0378000000001</v>
      </c>
      <c r="H274" s="36">
        <v>-0.33</v>
      </c>
    </row>
    <row r="275" spans="3:8" x14ac:dyDescent="0.2">
      <c r="C275" s="30" t="s">
        <v>1602</v>
      </c>
      <c r="D275" s="30" t="s">
        <v>1391</v>
      </c>
      <c r="E275" s="30" t="s">
        <v>106</v>
      </c>
      <c r="F275" s="30">
        <v>-385000</v>
      </c>
      <c r="G275" s="35">
        <v>-2121.9275000000002</v>
      </c>
      <c r="H275" s="36">
        <v>-0.33</v>
      </c>
    </row>
    <row r="276" spans="3:8" x14ac:dyDescent="0.2">
      <c r="C276" s="30" t="s">
        <v>1603</v>
      </c>
      <c r="D276" s="30" t="s">
        <v>1389</v>
      </c>
      <c r="E276" s="30" t="s">
        <v>106</v>
      </c>
      <c r="F276" s="30">
        <v>-451200</v>
      </c>
      <c r="G276" s="35">
        <v>-2206.1424000000002</v>
      </c>
      <c r="H276" s="36">
        <v>-0.35000000000000003</v>
      </c>
    </row>
    <row r="277" spans="3:8" x14ac:dyDescent="0.2">
      <c r="C277" s="30" t="s">
        <v>1604</v>
      </c>
      <c r="D277" s="30" t="s">
        <v>1113</v>
      </c>
      <c r="E277" s="30" t="s">
        <v>106</v>
      </c>
      <c r="F277" s="30">
        <v>-164500</v>
      </c>
      <c r="G277" s="35">
        <v>-2210.5509999999999</v>
      </c>
      <c r="H277" s="36">
        <v>-0.35000000000000003</v>
      </c>
    </row>
    <row r="278" spans="3:8" x14ac:dyDescent="0.2">
      <c r="C278" s="30" t="s">
        <v>1605</v>
      </c>
      <c r="D278" s="30" t="s">
        <v>1387</v>
      </c>
      <c r="E278" s="30" t="s">
        <v>106</v>
      </c>
      <c r="F278" s="30">
        <v>-378400</v>
      </c>
      <c r="G278" s="35">
        <v>-2217.8024</v>
      </c>
      <c r="H278" s="36">
        <v>-0.35000000000000003</v>
      </c>
    </row>
    <row r="279" spans="3:8" x14ac:dyDescent="0.2">
      <c r="C279" s="30" t="s">
        <v>1606</v>
      </c>
      <c r="D279" s="30" t="s">
        <v>1385</v>
      </c>
      <c r="E279" s="30" t="s">
        <v>106</v>
      </c>
      <c r="F279" s="30">
        <v>-1029000</v>
      </c>
      <c r="G279" s="35">
        <v>-2239.1040000000003</v>
      </c>
      <c r="H279" s="36">
        <v>-0.35000000000000003</v>
      </c>
    </row>
    <row r="280" spans="3:8" x14ac:dyDescent="0.2">
      <c r="C280" s="30" t="s">
        <v>1607</v>
      </c>
      <c r="D280" s="30" t="s">
        <v>1383</v>
      </c>
      <c r="E280" s="30" t="s">
        <v>106</v>
      </c>
      <c r="F280" s="30">
        <v>-3465000</v>
      </c>
      <c r="G280" s="35">
        <v>-2266.11</v>
      </c>
      <c r="H280" s="36">
        <v>-0.36000000000000004</v>
      </c>
    </row>
    <row r="281" spans="3:8" x14ac:dyDescent="0.2">
      <c r="C281" s="30" t="s">
        <v>1608</v>
      </c>
      <c r="D281" s="30" t="s">
        <v>1381</v>
      </c>
      <c r="E281" s="30" t="s">
        <v>106</v>
      </c>
      <c r="F281" s="30">
        <v>-13050000</v>
      </c>
      <c r="G281" s="35">
        <v>-2270.7000000000003</v>
      </c>
      <c r="H281" s="36">
        <v>-0.36000000000000004</v>
      </c>
    </row>
    <row r="282" spans="3:8" x14ac:dyDescent="0.2">
      <c r="C282" s="30" t="s">
        <v>1609</v>
      </c>
      <c r="D282" s="30" t="s">
        <v>1379</v>
      </c>
      <c r="E282" s="30" t="s">
        <v>106</v>
      </c>
      <c r="F282" s="30">
        <v>-3392000</v>
      </c>
      <c r="G282" s="35">
        <v>-2289.6</v>
      </c>
      <c r="H282" s="36">
        <v>-0.36000000000000004</v>
      </c>
    </row>
    <row r="283" spans="3:8" x14ac:dyDescent="0.2">
      <c r="C283" s="30" t="s">
        <v>1610</v>
      </c>
      <c r="D283" s="30" t="s">
        <v>1377</v>
      </c>
      <c r="E283" s="30" t="s">
        <v>106</v>
      </c>
      <c r="F283" s="30">
        <v>-1011000</v>
      </c>
      <c r="G283" s="35">
        <v>-2307.6075000000001</v>
      </c>
      <c r="H283" s="36">
        <v>-0.36000000000000004</v>
      </c>
    </row>
    <row r="284" spans="3:8" x14ac:dyDescent="0.2">
      <c r="C284" s="30" t="s">
        <v>1611</v>
      </c>
      <c r="D284" s="30" t="s">
        <v>1373</v>
      </c>
      <c r="E284" s="30" t="s">
        <v>106</v>
      </c>
      <c r="F284" s="30">
        <v>-1836000</v>
      </c>
      <c r="G284" s="35">
        <v>-2355.5880000000002</v>
      </c>
      <c r="H284" s="36">
        <v>-0.37</v>
      </c>
    </row>
    <row r="285" spans="3:8" x14ac:dyDescent="0.2">
      <c r="C285" s="30" t="s">
        <v>1612</v>
      </c>
      <c r="D285" s="30" t="s">
        <v>1375</v>
      </c>
      <c r="E285" s="30" t="s">
        <v>106</v>
      </c>
      <c r="F285" s="30">
        <v>-1061100</v>
      </c>
      <c r="G285" s="35">
        <v>-2358.29475</v>
      </c>
      <c r="H285" s="36">
        <v>-0.37</v>
      </c>
    </row>
    <row r="286" spans="3:8" x14ac:dyDescent="0.2">
      <c r="C286" s="30" t="s">
        <v>1613</v>
      </c>
      <c r="D286" s="30" t="s">
        <v>1371</v>
      </c>
      <c r="E286" s="30" t="s">
        <v>106</v>
      </c>
      <c r="F286" s="30">
        <v>-213600</v>
      </c>
      <c r="G286" s="35">
        <v>-2371.6008000000002</v>
      </c>
      <c r="H286" s="36">
        <v>-0.37</v>
      </c>
    </row>
    <row r="287" spans="3:8" x14ac:dyDescent="0.2">
      <c r="C287" s="30" t="s">
        <v>1614</v>
      </c>
      <c r="D287" s="30" t="s">
        <v>1369</v>
      </c>
      <c r="E287" s="30" t="s">
        <v>106</v>
      </c>
      <c r="F287" s="30">
        <v>-147600</v>
      </c>
      <c r="G287" s="35">
        <v>-2394.4410000000003</v>
      </c>
      <c r="H287" s="36">
        <v>-0.38</v>
      </c>
    </row>
    <row r="288" spans="3:8" x14ac:dyDescent="0.2">
      <c r="C288" s="30" t="s">
        <v>1615</v>
      </c>
      <c r="D288" s="30" t="s">
        <v>1198</v>
      </c>
      <c r="E288" s="30" t="s">
        <v>106</v>
      </c>
      <c r="F288" s="30">
        <v>-1164000</v>
      </c>
      <c r="G288" s="35">
        <v>-2432.7600000000002</v>
      </c>
      <c r="H288" s="36">
        <v>-0.38</v>
      </c>
    </row>
    <row r="289" spans="3:8" x14ac:dyDescent="0.2">
      <c r="C289" s="30" t="s">
        <v>1616</v>
      </c>
      <c r="D289" s="30" t="s">
        <v>1125</v>
      </c>
      <c r="E289" s="30" t="s">
        <v>106</v>
      </c>
      <c r="F289" s="30">
        <v>-1484800</v>
      </c>
      <c r="G289" s="35">
        <v>-2484.8128000000002</v>
      </c>
      <c r="H289" s="36">
        <v>-0.39</v>
      </c>
    </row>
    <row r="290" spans="3:8" x14ac:dyDescent="0.2">
      <c r="C290" s="30" t="s">
        <v>1617</v>
      </c>
      <c r="D290" s="30" t="s">
        <v>1367</v>
      </c>
      <c r="E290" s="30" t="s">
        <v>106</v>
      </c>
      <c r="F290" s="30">
        <v>-177000</v>
      </c>
      <c r="G290" s="35">
        <v>-2500.5675000000001</v>
      </c>
      <c r="H290" s="36">
        <v>-0.39</v>
      </c>
    </row>
    <row r="291" spans="3:8" x14ac:dyDescent="0.2">
      <c r="C291" s="30" t="s">
        <v>1618</v>
      </c>
      <c r="D291" s="30" t="s">
        <v>1365</v>
      </c>
      <c r="E291" s="30" t="s">
        <v>106</v>
      </c>
      <c r="F291" s="30">
        <v>-1230000</v>
      </c>
      <c r="G291" s="35">
        <v>-2509.2000000000003</v>
      </c>
      <c r="H291" s="36">
        <v>-0.39</v>
      </c>
    </row>
    <row r="292" spans="3:8" x14ac:dyDescent="0.2">
      <c r="C292" s="30" t="s">
        <v>1619</v>
      </c>
      <c r="D292" s="30" t="s">
        <v>1364</v>
      </c>
      <c r="E292" s="30" t="s">
        <v>106</v>
      </c>
      <c r="F292" s="30">
        <v>-2997000</v>
      </c>
      <c r="G292" s="35">
        <v>-2541.4560000000001</v>
      </c>
      <c r="H292" s="36">
        <v>-0.4</v>
      </c>
    </row>
    <row r="293" spans="3:8" x14ac:dyDescent="0.2">
      <c r="C293" s="30" t="s">
        <v>1620</v>
      </c>
      <c r="D293" s="30" t="s">
        <v>1363</v>
      </c>
      <c r="E293" s="30" t="s">
        <v>106</v>
      </c>
      <c r="F293" s="30">
        <v>-72300</v>
      </c>
      <c r="G293" s="35">
        <v>-2586.0987</v>
      </c>
      <c r="H293" s="36">
        <v>-0.41000000000000003</v>
      </c>
    </row>
    <row r="294" spans="3:8" x14ac:dyDescent="0.2">
      <c r="C294" s="30" t="s">
        <v>1621</v>
      </c>
      <c r="D294" s="30" t="s">
        <v>1361</v>
      </c>
      <c r="E294" s="30" t="s">
        <v>106</v>
      </c>
      <c r="F294" s="30">
        <v>-5724000</v>
      </c>
      <c r="G294" s="35">
        <v>-2810.4839999999999</v>
      </c>
      <c r="H294" s="36">
        <v>-0.44</v>
      </c>
    </row>
    <row r="295" spans="3:8" x14ac:dyDescent="0.2">
      <c r="C295" s="30" t="s">
        <v>1622</v>
      </c>
      <c r="D295" s="30" t="s">
        <v>1064</v>
      </c>
      <c r="E295" s="30" t="s">
        <v>106</v>
      </c>
      <c r="F295" s="30">
        <v>-261000</v>
      </c>
      <c r="G295" s="35">
        <v>-2813.058</v>
      </c>
      <c r="H295" s="36">
        <v>-0.44</v>
      </c>
    </row>
    <row r="296" spans="3:8" x14ac:dyDescent="0.2">
      <c r="C296" s="30" t="s">
        <v>1623</v>
      </c>
      <c r="D296" s="30" t="s">
        <v>1359</v>
      </c>
      <c r="E296" s="30" t="s">
        <v>106</v>
      </c>
      <c r="F296" s="30">
        <v>-1152000</v>
      </c>
      <c r="G296" s="35">
        <v>-2825.28</v>
      </c>
      <c r="H296" s="36">
        <v>-0.44</v>
      </c>
    </row>
    <row r="297" spans="3:8" x14ac:dyDescent="0.2">
      <c r="C297" s="30" t="s">
        <v>1624</v>
      </c>
      <c r="D297" s="30" t="s">
        <v>1357</v>
      </c>
      <c r="E297" s="30" t="s">
        <v>106</v>
      </c>
      <c r="F297" s="30">
        <v>-1092500</v>
      </c>
      <c r="G297" s="35">
        <v>-2865.6275000000001</v>
      </c>
      <c r="H297" s="36">
        <v>-0.45000000000000007</v>
      </c>
    </row>
    <row r="298" spans="3:8" x14ac:dyDescent="0.2">
      <c r="C298" s="30" t="s">
        <v>1625</v>
      </c>
      <c r="D298" s="30" t="s">
        <v>1355</v>
      </c>
      <c r="E298" s="30" t="s">
        <v>106</v>
      </c>
      <c r="F298" s="30">
        <v>-3120000</v>
      </c>
      <c r="G298" s="35">
        <v>-2999.88</v>
      </c>
      <c r="H298" s="36">
        <v>-0.47000000000000003</v>
      </c>
    </row>
    <row r="299" spans="3:8" x14ac:dyDescent="0.2">
      <c r="C299" s="30" t="s">
        <v>1626</v>
      </c>
      <c r="D299" s="30" t="s">
        <v>1353</v>
      </c>
      <c r="E299" s="30" t="s">
        <v>106</v>
      </c>
      <c r="F299" s="30">
        <v>-415000</v>
      </c>
      <c r="G299" s="35">
        <v>-3001.0725000000002</v>
      </c>
      <c r="H299" s="36">
        <v>-0.47000000000000003</v>
      </c>
    </row>
    <row r="300" spans="3:8" x14ac:dyDescent="0.2">
      <c r="C300" s="30" t="s">
        <v>1627</v>
      </c>
      <c r="D300" s="30" t="s">
        <v>1226</v>
      </c>
      <c r="E300" s="30" t="s">
        <v>106</v>
      </c>
      <c r="F300" s="30">
        <v>-287100</v>
      </c>
      <c r="G300" s="35">
        <v>-3056.7537000000002</v>
      </c>
      <c r="H300" s="36">
        <v>-0.48000000000000004</v>
      </c>
    </row>
    <row r="301" spans="3:8" x14ac:dyDescent="0.2">
      <c r="C301" s="30" t="s">
        <v>1628</v>
      </c>
      <c r="D301" s="30" t="s">
        <v>1096</v>
      </c>
      <c r="E301" s="30" t="s">
        <v>106</v>
      </c>
      <c r="F301" s="30">
        <v>-270600</v>
      </c>
      <c r="G301" s="35">
        <v>-3115.6884</v>
      </c>
      <c r="H301" s="36">
        <v>-0.49</v>
      </c>
    </row>
    <row r="302" spans="3:8" x14ac:dyDescent="0.2">
      <c r="C302" s="30" t="s">
        <v>1629</v>
      </c>
      <c r="D302" s="30" t="s">
        <v>1351</v>
      </c>
      <c r="E302" s="30" t="s">
        <v>106</v>
      </c>
      <c r="F302" s="30">
        <v>-1696500</v>
      </c>
      <c r="G302" s="35">
        <v>-3119.8634999999999</v>
      </c>
      <c r="H302" s="36">
        <v>-0.49</v>
      </c>
    </row>
    <row r="303" spans="3:8" x14ac:dyDescent="0.2">
      <c r="C303" s="30" t="s">
        <v>1630</v>
      </c>
      <c r="D303" s="30" t="s">
        <v>1054</v>
      </c>
      <c r="E303" s="30" t="s">
        <v>106</v>
      </c>
      <c r="F303" s="30">
        <v>-1092000</v>
      </c>
      <c r="G303" s="35">
        <v>-3181.5420000000004</v>
      </c>
      <c r="H303" s="36">
        <v>-0.5</v>
      </c>
    </row>
    <row r="304" spans="3:8" x14ac:dyDescent="0.2">
      <c r="C304" s="30" t="s">
        <v>1631</v>
      </c>
      <c r="D304" s="30" t="s">
        <v>1098</v>
      </c>
      <c r="E304" s="30" t="s">
        <v>106</v>
      </c>
      <c r="F304" s="30">
        <v>-246000</v>
      </c>
      <c r="G304" s="35">
        <v>-3311.16</v>
      </c>
      <c r="H304" s="36">
        <v>-0.52</v>
      </c>
    </row>
    <row r="305" spans="3:8" x14ac:dyDescent="0.2">
      <c r="C305" s="30" t="s">
        <v>1632</v>
      </c>
      <c r="D305" s="30" t="s">
        <v>1349</v>
      </c>
      <c r="E305" s="30" t="s">
        <v>106</v>
      </c>
      <c r="F305" s="30">
        <v>-774200</v>
      </c>
      <c r="G305" s="35">
        <v>-3381.7056000000002</v>
      </c>
      <c r="H305" s="36">
        <v>-0.53</v>
      </c>
    </row>
    <row r="306" spans="3:8" x14ac:dyDescent="0.2">
      <c r="C306" s="30" t="s">
        <v>1633</v>
      </c>
      <c r="D306" s="30" t="s">
        <v>1228</v>
      </c>
      <c r="E306" s="30" t="s">
        <v>106</v>
      </c>
      <c r="F306" s="30">
        <v>-876000</v>
      </c>
      <c r="G306" s="35">
        <v>-3464.58</v>
      </c>
      <c r="H306" s="36">
        <v>-0.54</v>
      </c>
    </row>
    <row r="307" spans="3:8" x14ac:dyDescent="0.2">
      <c r="C307" s="30" t="s">
        <v>1634</v>
      </c>
      <c r="D307" s="30" t="s">
        <v>1060</v>
      </c>
      <c r="E307" s="30" t="s">
        <v>106</v>
      </c>
      <c r="F307" s="30">
        <v>-378000</v>
      </c>
      <c r="G307" s="35">
        <v>-3508.4070000000002</v>
      </c>
      <c r="H307" s="36">
        <v>-0.55000000000000004</v>
      </c>
    </row>
    <row r="308" spans="3:8" x14ac:dyDescent="0.2">
      <c r="C308" s="30" t="s">
        <v>1635</v>
      </c>
      <c r="D308" s="30" t="s">
        <v>1103</v>
      </c>
      <c r="E308" s="30" t="s">
        <v>106</v>
      </c>
      <c r="F308" s="30">
        <v>-1264800</v>
      </c>
      <c r="G308" s="35">
        <v>-3539.5428000000002</v>
      </c>
      <c r="H308" s="36">
        <v>-0.55999999999999994</v>
      </c>
    </row>
    <row r="309" spans="3:8" x14ac:dyDescent="0.2">
      <c r="C309" s="30" t="s">
        <v>1636</v>
      </c>
      <c r="D309" s="30" t="s">
        <v>1347</v>
      </c>
      <c r="E309" s="30" t="s">
        <v>106</v>
      </c>
      <c r="F309" s="30">
        <v>-418200</v>
      </c>
      <c r="G309" s="35">
        <v>-3733.0623000000001</v>
      </c>
      <c r="H309" s="36">
        <v>-0.59</v>
      </c>
    </row>
    <row r="310" spans="3:8" x14ac:dyDescent="0.2">
      <c r="C310" s="30" t="s">
        <v>1637</v>
      </c>
      <c r="D310" s="30" t="s">
        <v>1345</v>
      </c>
      <c r="E310" s="30" t="s">
        <v>106</v>
      </c>
      <c r="F310" s="30">
        <v>-14548899</v>
      </c>
      <c r="G310" s="35">
        <v>-3768.1648409999998</v>
      </c>
      <c r="H310" s="36">
        <v>-0.59</v>
      </c>
    </row>
    <row r="311" spans="3:8" x14ac:dyDescent="0.2">
      <c r="C311" s="30" t="s">
        <v>1638</v>
      </c>
      <c r="D311" s="30" t="s">
        <v>1267</v>
      </c>
      <c r="E311" s="30" t="s">
        <v>106</v>
      </c>
      <c r="F311" s="30">
        <v>-4403000</v>
      </c>
      <c r="G311" s="35">
        <v>-3790.9830000000002</v>
      </c>
      <c r="H311" s="36">
        <v>-0.59</v>
      </c>
    </row>
    <row r="312" spans="3:8" x14ac:dyDescent="0.2">
      <c r="C312" s="30" t="s">
        <v>1639</v>
      </c>
      <c r="D312" s="30" t="s">
        <v>1343</v>
      </c>
      <c r="E312" s="30" t="s">
        <v>106</v>
      </c>
      <c r="F312" s="30">
        <v>-1688000</v>
      </c>
      <c r="G312" s="35">
        <v>-3895.904</v>
      </c>
      <c r="H312" s="36">
        <v>-0.61</v>
      </c>
    </row>
    <row r="313" spans="3:8" x14ac:dyDescent="0.2">
      <c r="C313" s="30" t="s">
        <v>1640</v>
      </c>
      <c r="D313" s="30" t="s">
        <v>1297</v>
      </c>
      <c r="E313" s="30" t="s">
        <v>106</v>
      </c>
      <c r="F313" s="30">
        <v>-1602500</v>
      </c>
      <c r="G313" s="35">
        <v>-3970.9950000000003</v>
      </c>
      <c r="H313" s="36">
        <v>-0.62000000000000011</v>
      </c>
    </row>
    <row r="314" spans="3:8" x14ac:dyDescent="0.2">
      <c r="C314" s="30" t="s">
        <v>1641</v>
      </c>
      <c r="D314" s="30" t="s">
        <v>1341</v>
      </c>
      <c r="E314" s="30" t="s">
        <v>106</v>
      </c>
      <c r="F314" s="30">
        <v>-622500</v>
      </c>
      <c r="G314" s="35">
        <v>-4118.7712499999998</v>
      </c>
      <c r="H314" s="36">
        <v>-0.65</v>
      </c>
    </row>
    <row r="315" spans="3:8" x14ac:dyDescent="0.2">
      <c r="C315" s="30" t="s">
        <v>1642</v>
      </c>
      <c r="D315" s="30" t="s">
        <v>1077</v>
      </c>
      <c r="E315" s="30" t="s">
        <v>106</v>
      </c>
      <c r="F315" s="30">
        <v>-269000</v>
      </c>
      <c r="G315" s="35">
        <v>-4163.7165000000005</v>
      </c>
      <c r="H315" s="36">
        <v>-0.65</v>
      </c>
    </row>
    <row r="316" spans="3:8" x14ac:dyDescent="0.2">
      <c r="C316" s="30" t="s">
        <v>1643</v>
      </c>
      <c r="D316" s="30" t="s">
        <v>1263</v>
      </c>
      <c r="E316" s="30" t="s">
        <v>106</v>
      </c>
      <c r="F316" s="30">
        <v>-18175</v>
      </c>
      <c r="G316" s="35">
        <v>-4198.3613875000001</v>
      </c>
      <c r="H316" s="36">
        <v>-0.66</v>
      </c>
    </row>
    <row r="317" spans="3:8" x14ac:dyDescent="0.2">
      <c r="C317" s="30" t="s">
        <v>1644</v>
      </c>
      <c r="D317" s="30" t="s">
        <v>1339</v>
      </c>
      <c r="E317" s="30" t="s">
        <v>106</v>
      </c>
      <c r="F317" s="30">
        <v>-2588625</v>
      </c>
      <c r="G317" s="35">
        <v>-4271.2312499999998</v>
      </c>
      <c r="H317" s="36">
        <v>-0.67</v>
      </c>
    </row>
    <row r="318" spans="3:8" x14ac:dyDescent="0.2">
      <c r="C318" s="30" t="s">
        <v>1645</v>
      </c>
      <c r="D318" s="30" t="s">
        <v>1337</v>
      </c>
      <c r="E318" s="30" t="s">
        <v>106</v>
      </c>
      <c r="F318" s="30">
        <v>-396000</v>
      </c>
      <c r="G318" s="35">
        <v>-4490.6400000000003</v>
      </c>
      <c r="H318" s="36">
        <v>-0.70000000000000007</v>
      </c>
    </row>
    <row r="319" spans="3:8" x14ac:dyDescent="0.2">
      <c r="C319" s="30" t="s">
        <v>1646</v>
      </c>
      <c r="D319" s="30" t="s">
        <v>1257</v>
      </c>
      <c r="E319" s="30" t="s">
        <v>106</v>
      </c>
      <c r="F319" s="30">
        <v>-405600</v>
      </c>
      <c r="G319" s="35">
        <v>-4560.1608000000006</v>
      </c>
      <c r="H319" s="36">
        <v>-0.72000000000000008</v>
      </c>
    </row>
    <row r="320" spans="3:8" x14ac:dyDescent="0.2">
      <c r="C320" s="30" t="s">
        <v>1647</v>
      </c>
      <c r="D320" s="30" t="s">
        <v>1120</v>
      </c>
      <c r="E320" s="30" t="s">
        <v>106</v>
      </c>
      <c r="F320" s="30">
        <v>-440400</v>
      </c>
      <c r="G320" s="35">
        <v>-4588.7478000000001</v>
      </c>
      <c r="H320" s="36">
        <v>-0.72000000000000008</v>
      </c>
    </row>
    <row r="321" spans="3:8" x14ac:dyDescent="0.2">
      <c r="C321" s="30" t="s">
        <v>1648</v>
      </c>
      <c r="D321" s="30" t="s">
        <v>1230</v>
      </c>
      <c r="E321" s="30" t="s">
        <v>106</v>
      </c>
      <c r="F321" s="30">
        <v>-645400</v>
      </c>
      <c r="G321" s="35">
        <v>-4672.6959999999999</v>
      </c>
      <c r="H321" s="36">
        <v>-0.73</v>
      </c>
    </row>
    <row r="322" spans="3:8" x14ac:dyDescent="0.2">
      <c r="C322" s="30" t="s">
        <v>1649</v>
      </c>
      <c r="D322" s="30" t="s">
        <v>1335</v>
      </c>
      <c r="E322" s="30" t="s">
        <v>106</v>
      </c>
      <c r="F322" s="30">
        <v>-1011000</v>
      </c>
      <c r="G322" s="35">
        <v>-4786.5794999999998</v>
      </c>
      <c r="H322" s="36">
        <v>-0.75000000000000011</v>
      </c>
    </row>
    <row r="323" spans="3:8" x14ac:dyDescent="0.2">
      <c r="C323" s="30" t="s">
        <v>1650</v>
      </c>
      <c r="D323" s="30" t="s">
        <v>1091</v>
      </c>
      <c r="E323" s="30" t="s">
        <v>106</v>
      </c>
      <c r="F323" s="30">
        <v>-343500</v>
      </c>
      <c r="G323" s="35">
        <v>-4807.4542499999998</v>
      </c>
      <c r="H323" s="36">
        <v>-0.75000000000000011</v>
      </c>
    </row>
    <row r="324" spans="3:8" x14ac:dyDescent="0.2">
      <c r="C324" s="30" t="s">
        <v>1651</v>
      </c>
      <c r="D324" s="30" t="s">
        <v>1298</v>
      </c>
      <c r="E324" s="30" t="s">
        <v>106</v>
      </c>
      <c r="F324" s="30">
        <v>-1522500</v>
      </c>
      <c r="G324" s="35">
        <v>-5006.74125</v>
      </c>
      <c r="H324" s="36">
        <v>-0.79</v>
      </c>
    </row>
    <row r="325" spans="3:8" x14ac:dyDescent="0.2">
      <c r="C325" s="30" t="s">
        <v>1652</v>
      </c>
      <c r="D325" s="30" t="s">
        <v>1333</v>
      </c>
      <c r="E325" s="30" t="s">
        <v>106</v>
      </c>
      <c r="F325" s="30">
        <v>-3429000</v>
      </c>
      <c r="G325" s="35">
        <v>-5280.66</v>
      </c>
      <c r="H325" s="36">
        <v>-0.83</v>
      </c>
    </row>
    <row r="326" spans="3:8" x14ac:dyDescent="0.2">
      <c r="C326" s="30" t="s">
        <v>1653</v>
      </c>
      <c r="D326" s="30" t="s">
        <v>1118</v>
      </c>
      <c r="E326" s="30" t="s">
        <v>106</v>
      </c>
      <c r="F326" s="30">
        <v>-1700000</v>
      </c>
      <c r="G326" s="35">
        <v>-5753.6500000000005</v>
      </c>
      <c r="H326" s="36">
        <v>-0.90000000000000013</v>
      </c>
    </row>
    <row r="327" spans="3:8" x14ac:dyDescent="0.2">
      <c r="C327" s="30" t="s">
        <v>1654</v>
      </c>
      <c r="D327" s="30" t="s">
        <v>1331</v>
      </c>
      <c r="E327" s="30" t="s">
        <v>106</v>
      </c>
      <c r="F327" s="30">
        <v>-608300</v>
      </c>
      <c r="G327" s="35">
        <v>-5772.4628499999999</v>
      </c>
      <c r="H327" s="36">
        <v>-0.91</v>
      </c>
    </row>
    <row r="328" spans="3:8" x14ac:dyDescent="0.2">
      <c r="C328" s="30" t="s">
        <v>1655</v>
      </c>
      <c r="D328" s="30" t="s">
        <v>1289</v>
      </c>
      <c r="E328" s="30" t="s">
        <v>106</v>
      </c>
      <c r="F328" s="30">
        <v>-951300</v>
      </c>
      <c r="G328" s="35">
        <v>-5805.30825</v>
      </c>
      <c r="H328" s="36">
        <v>-0.91</v>
      </c>
    </row>
    <row r="329" spans="3:8" x14ac:dyDescent="0.2">
      <c r="C329" s="30" t="s">
        <v>1656</v>
      </c>
      <c r="D329" s="30" t="s">
        <v>1329</v>
      </c>
      <c r="E329" s="30" t="s">
        <v>106</v>
      </c>
      <c r="F329" s="30">
        <v>-3642000</v>
      </c>
      <c r="G329" s="35">
        <v>-5845.41</v>
      </c>
      <c r="H329" s="36">
        <v>-0.91999999999999993</v>
      </c>
    </row>
    <row r="330" spans="3:8" x14ac:dyDescent="0.2">
      <c r="C330" s="30" t="s">
        <v>1657</v>
      </c>
      <c r="D330" s="30" t="s">
        <v>1328</v>
      </c>
      <c r="E330" s="30" t="s">
        <v>106</v>
      </c>
      <c r="F330" s="30">
        <v>-271500</v>
      </c>
      <c r="G330" s="35">
        <v>-5928.7455</v>
      </c>
      <c r="H330" s="36">
        <v>-0.93</v>
      </c>
    </row>
    <row r="331" spans="3:8" x14ac:dyDescent="0.2">
      <c r="C331" s="30" t="s">
        <v>1658</v>
      </c>
      <c r="D331" s="30" t="s">
        <v>1327</v>
      </c>
      <c r="E331" s="30" t="s">
        <v>106</v>
      </c>
      <c r="F331" s="30">
        <v>-316000</v>
      </c>
      <c r="G331" s="35">
        <v>-5944.2759999999998</v>
      </c>
      <c r="H331" s="36">
        <v>-0.93</v>
      </c>
    </row>
    <row r="332" spans="3:8" x14ac:dyDescent="0.2">
      <c r="C332" s="30" t="s">
        <v>1659</v>
      </c>
      <c r="D332" s="30" t="s">
        <v>1047</v>
      </c>
      <c r="E332" s="30" t="s">
        <v>106</v>
      </c>
      <c r="F332" s="30">
        <v>-494000</v>
      </c>
      <c r="G332" s="35">
        <v>-6115.9670000000006</v>
      </c>
      <c r="H332" s="36">
        <v>-0.96000000000000008</v>
      </c>
    </row>
    <row r="333" spans="3:8" x14ac:dyDescent="0.2">
      <c r="C333" s="30" t="s">
        <v>1660</v>
      </c>
      <c r="D333" s="30" t="s">
        <v>1220</v>
      </c>
      <c r="E333" s="30" t="s">
        <v>106</v>
      </c>
      <c r="F333" s="30">
        <v>-1510500</v>
      </c>
      <c r="G333" s="35">
        <v>-6445.3035</v>
      </c>
      <c r="H333" s="36">
        <v>-1.0100000000000002</v>
      </c>
    </row>
    <row r="334" spans="3:8" x14ac:dyDescent="0.2">
      <c r="C334" s="30" t="s">
        <v>1661</v>
      </c>
      <c r="D334" s="30" t="s">
        <v>1185</v>
      </c>
      <c r="E334" s="30" t="s">
        <v>106</v>
      </c>
      <c r="F334" s="30">
        <v>-9784000</v>
      </c>
      <c r="G334" s="35">
        <v>-6467.2240000000002</v>
      </c>
      <c r="H334" s="36">
        <v>-1.0100000000000002</v>
      </c>
    </row>
    <row r="335" spans="3:8" x14ac:dyDescent="0.2">
      <c r="C335" s="30" t="s">
        <v>1662</v>
      </c>
      <c r="D335" s="30" t="s">
        <v>1325</v>
      </c>
      <c r="E335" s="30" t="s">
        <v>106</v>
      </c>
      <c r="F335" s="30">
        <v>-1088100</v>
      </c>
      <c r="G335" s="35">
        <v>-6532.4083499999997</v>
      </c>
      <c r="H335" s="36">
        <v>-1.02</v>
      </c>
    </row>
    <row r="336" spans="3:8" x14ac:dyDescent="0.2">
      <c r="C336" s="30" t="s">
        <v>1663</v>
      </c>
      <c r="D336" s="30" t="s">
        <v>1324</v>
      </c>
      <c r="E336" s="30" t="s">
        <v>106</v>
      </c>
      <c r="F336" s="30">
        <v>-10560000</v>
      </c>
      <c r="G336" s="35">
        <v>-6563.04</v>
      </c>
      <c r="H336" s="36">
        <v>-1.03</v>
      </c>
    </row>
    <row r="337" spans="3:8" x14ac:dyDescent="0.2">
      <c r="C337" s="30" t="s">
        <v>1250</v>
      </c>
      <c r="D337" s="30" t="s">
        <v>1241</v>
      </c>
      <c r="E337" s="30" t="s">
        <v>106</v>
      </c>
      <c r="F337" s="30">
        <v>-534500</v>
      </c>
      <c r="G337" s="35">
        <v>-6868.5922499999997</v>
      </c>
      <c r="H337" s="36">
        <v>-1.08</v>
      </c>
    </row>
    <row r="338" spans="3:8" x14ac:dyDescent="0.2">
      <c r="C338" s="30" t="s">
        <v>1664</v>
      </c>
      <c r="D338" s="30" t="s">
        <v>1322</v>
      </c>
      <c r="E338" s="30" t="s">
        <v>106</v>
      </c>
      <c r="F338" s="30">
        <v>-1664000</v>
      </c>
      <c r="G338" s="35">
        <v>-6881.4720000000007</v>
      </c>
      <c r="H338" s="36">
        <v>-1.08</v>
      </c>
    </row>
    <row r="339" spans="3:8" x14ac:dyDescent="0.2">
      <c r="C339" s="30" t="s">
        <v>1665</v>
      </c>
      <c r="D339" s="30" t="s">
        <v>1320</v>
      </c>
      <c r="E339" s="30" t="s">
        <v>106</v>
      </c>
      <c r="F339" s="30">
        <v>-1659000</v>
      </c>
      <c r="G339" s="35">
        <v>-7128.723</v>
      </c>
      <c r="H339" s="36">
        <v>-1.1199999999999999</v>
      </c>
    </row>
    <row r="340" spans="3:8" x14ac:dyDescent="0.2">
      <c r="C340" s="30" t="s">
        <v>1666</v>
      </c>
      <c r="D340" s="30" t="s">
        <v>1319</v>
      </c>
      <c r="E340" s="30" t="s">
        <v>106</v>
      </c>
      <c r="F340" s="30">
        <v>-1065000</v>
      </c>
      <c r="G340" s="35">
        <v>-7131.7725</v>
      </c>
      <c r="H340" s="36">
        <v>-1.1199999999999999</v>
      </c>
    </row>
    <row r="341" spans="3:8" x14ac:dyDescent="0.2">
      <c r="C341" s="30" t="s">
        <v>1667</v>
      </c>
      <c r="D341" s="30" t="s">
        <v>1317</v>
      </c>
      <c r="E341" s="30" t="s">
        <v>106</v>
      </c>
      <c r="F341" s="30">
        <v>-431200</v>
      </c>
      <c r="G341" s="35">
        <v>-7201.9023999999999</v>
      </c>
      <c r="H341" s="36">
        <v>-1.1300000000000001</v>
      </c>
    </row>
    <row r="342" spans="3:8" x14ac:dyDescent="0.2">
      <c r="C342" s="30" t="s">
        <v>1668</v>
      </c>
      <c r="D342" s="30" t="s">
        <v>1211</v>
      </c>
      <c r="E342" s="30" t="s">
        <v>106</v>
      </c>
      <c r="F342" s="30">
        <v>-2795100</v>
      </c>
      <c r="G342" s="35">
        <v>-7852.8334500000001</v>
      </c>
      <c r="H342" s="36">
        <v>-1.23</v>
      </c>
    </row>
    <row r="343" spans="3:8" x14ac:dyDescent="0.2">
      <c r="C343" s="30" t="s">
        <v>1669</v>
      </c>
      <c r="D343" s="30" t="s">
        <v>1072</v>
      </c>
      <c r="E343" s="30" t="s">
        <v>106</v>
      </c>
      <c r="F343" s="30">
        <v>-1536600</v>
      </c>
      <c r="G343" s="35">
        <v>-8127.0774000000001</v>
      </c>
      <c r="H343" s="36">
        <v>-1.27</v>
      </c>
    </row>
    <row r="344" spans="3:8" x14ac:dyDescent="0.2">
      <c r="C344" s="30" t="s">
        <v>1670</v>
      </c>
      <c r="D344" s="30" t="s">
        <v>1235</v>
      </c>
      <c r="E344" s="30" t="s">
        <v>106</v>
      </c>
      <c r="F344" s="30">
        <v>-4095000</v>
      </c>
      <c r="G344" s="35">
        <v>-8181.81</v>
      </c>
      <c r="H344" s="36">
        <v>-1.28</v>
      </c>
    </row>
    <row r="345" spans="3:8" x14ac:dyDescent="0.2">
      <c r="C345" s="30" t="s">
        <v>1671</v>
      </c>
      <c r="D345" s="30" t="s">
        <v>1218</v>
      </c>
      <c r="E345" s="30" t="s">
        <v>106</v>
      </c>
      <c r="F345" s="30">
        <v>-1834000</v>
      </c>
      <c r="G345" s="35">
        <v>-8290.5969999999998</v>
      </c>
      <c r="H345" s="36">
        <v>-1.3</v>
      </c>
    </row>
    <row r="346" spans="3:8" x14ac:dyDescent="0.2">
      <c r="C346" s="30" t="s">
        <v>1672</v>
      </c>
      <c r="D346" s="30" t="s">
        <v>1148</v>
      </c>
      <c r="E346" s="30" t="s">
        <v>106</v>
      </c>
      <c r="F346" s="30">
        <v>-1605450</v>
      </c>
      <c r="G346" s="35">
        <v>-8666.2191000000003</v>
      </c>
      <c r="H346" s="36">
        <v>-1.36</v>
      </c>
    </row>
    <row r="347" spans="3:8" x14ac:dyDescent="0.2">
      <c r="C347" s="30" t="s">
        <v>1673</v>
      </c>
      <c r="D347" s="30" t="s">
        <v>1315</v>
      </c>
      <c r="E347" s="30" t="s">
        <v>106</v>
      </c>
      <c r="F347" s="30">
        <v>-1080000</v>
      </c>
      <c r="G347" s="35">
        <v>-8751.24</v>
      </c>
      <c r="H347" s="36">
        <v>-1.37</v>
      </c>
    </row>
    <row r="348" spans="3:8" x14ac:dyDescent="0.2">
      <c r="C348" s="30" t="s">
        <v>1674</v>
      </c>
      <c r="D348" s="30" t="s">
        <v>1313</v>
      </c>
      <c r="E348" s="30" t="s">
        <v>106</v>
      </c>
      <c r="F348" s="30">
        <v>-1353000</v>
      </c>
      <c r="G348" s="35">
        <v>-8942.6535000000003</v>
      </c>
      <c r="H348" s="36">
        <v>-1.4000000000000001</v>
      </c>
    </row>
    <row r="349" spans="3:8" x14ac:dyDescent="0.2">
      <c r="C349" s="30" t="s">
        <v>1675</v>
      </c>
      <c r="D349" s="30" t="s">
        <v>1209</v>
      </c>
      <c r="E349" s="30" t="s">
        <v>106</v>
      </c>
      <c r="F349" s="30">
        <v>-4890000</v>
      </c>
      <c r="G349" s="35">
        <v>-9146.7450000000008</v>
      </c>
      <c r="H349" s="36">
        <v>-1.43</v>
      </c>
    </row>
    <row r="350" spans="3:8" x14ac:dyDescent="0.2">
      <c r="C350" s="30" t="s">
        <v>1676</v>
      </c>
      <c r="D350" s="30" t="s">
        <v>1035</v>
      </c>
      <c r="E350" s="30" t="s">
        <v>106</v>
      </c>
      <c r="F350" s="30">
        <v>-1024000</v>
      </c>
      <c r="G350" s="35">
        <v>-9473.0240000000013</v>
      </c>
      <c r="H350" s="36">
        <v>-1.49</v>
      </c>
    </row>
    <row r="351" spans="3:8" x14ac:dyDescent="0.2">
      <c r="C351" s="30" t="s">
        <v>1677</v>
      </c>
      <c r="D351" s="30" t="s">
        <v>1111</v>
      </c>
      <c r="E351" s="30" t="s">
        <v>106</v>
      </c>
      <c r="F351" s="30">
        <v>-9306000</v>
      </c>
      <c r="G351" s="35">
        <v>-10087.704</v>
      </c>
      <c r="H351" s="36">
        <v>-1.58</v>
      </c>
    </row>
    <row r="352" spans="3:8" x14ac:dyDescent="0.2">
      <c r="C352" s="30" t="s">
        <v>1678</v>
      </c>
      <c r="D352" s="30" t="s">
        <v>1311</v>
      </c>
      <c r="E352" s="30" t="s">
        <v>106</v>
      </c>
      <c r="F352" s="30">
        <v>-1236000</v>
      </c>
      <c r="G352" s="35">
        <v>-12497.196</v>
      </c>
      <c r="H352" s="36">
        <v>-1.96</v>
      </c>
    </row>
    <row r="353" spans="1:8" x14ac:dyDescent="0.2">
      <c r="C353" s="30" t="s">
        <v>1679</v>
      </c>
      <c r="D353" s="30" t="s">
        <v>1299</v>
      </c>
      <c r="E353" s="30" t="s">
        <v>106</v>
      </c>
      <c r="F353" s="30">
        <v>-5811200</v>
      </c>
      <c r="G353" s="35">
        <v>-15672.806400000001</v>
      </c>
      <c r="H353" s="36">
        <v>-2.46</v>
      </c>
    </row>
    <row r="354" spans="1:8" x14ac:dyDescent="0.2">
      <c r="C354" s="30" t="s">
        <v>1680</v>
      </c>
      <c r="D354" s="30" t="s">
        <v>1309</v>
      </c>
      <c r="E354" s="30" t="s">
        <v>106</v>
      </c>
      <c r="F354" s="30">
        <v>-2409600</v>
      </c>
      <c r="G354" s="35">
        <v>-19569.5664</v>
      </c>
      <c r="H354" s="36">
        <v>-3.0700000000000003</v>
      </c>
    </row>
    <row r="355" spans="1:8" ht="13.5" thickBot="1" x14ac:dyDescent="0.25">
      <c r="E355" s="38" t="s">
        <v>64</v>
      </c>
      <c r="G355" s="39">
        <v>-476146.02636850002</v>
      </c>
      <c r="H355" s="40">
        <v>-74.709999999999894</v>
      </c>
    </row>
    <row r="356" spans="1:8" ht="13.5" thickTop="1" x14ac:dyDescent="0.2">
      <c r="A356" s="71" t="s">
        <v>1681</v>
      </c>
      <c r="B356" s="72"/>
      <c r="C356" s="72"/>
      <c r="H356" s="36"/>
    </row>
    <row r="357" spans="1:8" x14ac:dyDescent="0.2">
      <c r="B357" s="73" t="s">
        <v>1681</v>
      </c>
      <c r="C357" s="72"/>
      <c r="H357" s="36"/>
    </row>
    <row r="358" spans="1:8" x14ac:dyDescent="0.2">
      <c r="B358" s="71" t="s">
        <v>234</v>
      </c>
      <c r="C358" s="72"/>
      <c r="H358" s="36"/>
    </row>
    <row r="359" spans="1:8" x14ac:dyDescent="0.2">
      <c r="B359" s="37" t="s">
        <v>106</v>
      </c>
      <c r="C359" s="30" t="s">
        <v>1682</v>
      </c>
      <c r="D359" s="30" t="s">
        <v>1683</v>
      </c>
      <c r="F359" s="30">
        <v>782915.12179999996</v>
      </c>
      <c r="G359" s="35">
        <v>21003.170000000002</v>
      </c>
      <c r="H359" s="36">
        <v>3.29</v>
      </c>
    </row>
    <row r="360" spans="1:8" x14ac:dyDescent="0.2">
      <c r="B360" s="37" t="s">
        <v>106</v>
      </c>
      <c r="C360" s="30" t="s">
        <v>1684</v>
      </c>
      <c r="D360" s="30" t="s">
        <v>1685</v>
      </c>
      <c r="F360" s="30">
        <v>228929.8988</v>
      </c>
      <c r="G360" s="35">
        <v>5001.13</v>
      </c>
      <c r="H360" s="36">
        <v>0.78</v>
      </c>
    </row>
    <row r="361" spans="1:8" x14ac:dyDescent="0.2">
      <c r="B361" s="37" t="s">
        <v>106</v>
      </c>
      <c r="C361" s="30" t="s">
        <v>1686</v>
      </c>
      <c r="D361" s="30" t="s">
        <v>1687</v>
      </c>
      <c r="F361" s="30">
        <v>4.0000000000000002E-4</v>
      </c>
      <c r="G361" s="35">
        <v>0</v>
      </c>
      <c r="H361" s="36">
        <v>0</v>
      </c>
    </row>
    <row r="362" spans="1:8" ht="13.5" thickBot="1" x14ac:dyDescent="0.25">
      <c r="E362" s="38" t="s">
        <v>64</v>
      </c>
      <c r="G362" s="39">
        <v>26004.3</v>
      </c>
      <c r="H362" s="40">
        <v>4.07</v>
      </c>
    </row>
    <row r="363" spans="1:8" ht="13.5" thickTop="1" x14ac:dyDescent="0.2">
      <c r="H363" s="36"/>
    </row>
    <row r="364" spans="1:8" x14ac:dyDescent="0.2">
      <c r="A364" s="71" t="s">
        <v>7</v>
      </c>
      <c r="B364" s="72"/>
      <c r="C364" s="72"/>
      <c r="H364" s="36"/>
    </row>
    <row r="365" spans="1:8" x14ac:dyDescent="0.2">
      <c r="B365" s="73" t="s">
        <v>8</v>
      </c>
      <c r="C365" s="72"/>
      <c r="H365" s="36"/>
    </row>
    <row r="366" spans="1:8" x14ac:dyDescent="0.2">
      <c r="B366" s="71" t="s">
        <v>9</v>
      </c>
      <c r="C366" s="72"/>
      <c r="H366" s="36"/>
    </row>
    <row r="367" spans="1:8" x14ac:dyDescent="0.2">
      <c r="B367" s="41">
        <v>7.6700000000000004E-2</v>
      </c>
      <c r="C367" s="30" t="s">
        <v>54</v>
      </c>
      <c r="D367" s="30" t="s">
        <v>645</v>
      </c>
      <c r="E367" s="30" t="s">
        <v>12</v>
      </c>
      <c r="F367" s="30">
        <v>200</v>
      </c>
      <c r="G367" s="35">
        <v>20047.920000000002</v>
      </c>
      <c r="H367" s="36">
        <v>3.15</v>
      </c>
    </row>
    <row r="368" spans="1:8" x14ac:dyDescent="0.2">
      <c r="B368" s="41">
        <v>9.0399999999999994E-2</v>
      </c>
      <c r="C368" s="30" t="s">
        <v>140</v>
      </c>
      <c r="D368" s="30" t="s">
        <v>186</v>
      </c>
      <c r="E368" s="30" t="s">
        <v>12</v>
      </c>
      <c r="F368" s="30">
        <v>1850</v>
      </c>
      <c r="G368" s="35">
        <v>18570.86</v>
      </c>
      <c r="H368" s="36">
        <v>2.91</v>
      </c>
    </row>
    <row r="369" spans="2:8" x14ac:dyDescent="0.2">
      <c r="B369" s="41">
        <v>8.5400000000000004E-2</v>
      </c>
      <c r="C369" s="30" t="s">
        <v>119</v>
      </c>
      <c r="D369" s="30" t="s">
        <v>520</v>
      </c>
      <c r="E369" s="30" t="s">
        <v>121</v>
      </c>
      <c r="F369" s="30">
        <v>1500</v>
      </c>
      <c r="G369" s="35">
        <v>15082.1</v>
      </c>
      <c r="H369" s="36">
        <v>2.37</v>
      </c>
    </row>
    <row r="370" spans="2:8" x14ac:dyDescent="0.2">
      <c r="B370" s="41">
        <v>8.7499999999999994E-2</v>
      </c>
      <c r="C370" s="30" t="s">
        <v>123</v>
      </c>
      <c r="D370" s="30" t="s">
        <v>791</v>
      </c>
      <c r="E370" s="30" t="s">
        <v>131</v>
      </c>
      <c r="F370" s="30">
        <v>448</v>
      </c>
      <c r="G370" s="35">
        <v>4495.6099999999997</v>
      </c>
      <c r="H370" s="36">
        <v>0.71000000000000008</v>
      </c>
    </row>
    <row r="371" spans="2:8" ht="13.5" thickBot="1" x14ac:dyDescent="0.25">
      <c r="E371" s="38" t="s">
        <v>64</v>
      </c>
      <c r="G371" s="42">
        <v>58196.49</v>
      </c>
      <c r="H371" s="43">
        <v>9.14</v>
      </c>
    </row>
    <row r="372" spans="2:8" ht="13.5" thickTop="1" x14ac:dyDescent="0.2">
      <c r="H372" s="36"/>
    </row>
    <row r="373" spans="2:8" x14ac:dyDescent="0.2">
      <c r="B373" s="74" t="s">
        <v>1251</v>
      </c>
      <c r="C373" s="75"/>
      <c r="H373" s="36"/>
    </row>
    <row r="374" spans="2:8" x14ac:dyDescent="0.2">
      <c r="B374" s="73" t="s">
        <v>831</v>
      </c>
      <c r="C374" s="72"/>
      <c r="E374" s="38" t="s">
        <v>832</v>
      </c>
      <c r="H374" s="36"/>
    </row>
    <row r="375" spans="2:8" x14ac:dyDescent="0.2">
      <c r="C375" s="30" t="s">
        <v>411</v>
      </c>
      <c r="E375" s="30" t="s">
        <v>1688</v>
      </c>
      <c r="G375" s="35">
        <v>2499</v>
      </c>
      <c r="H375" s="36">
        <v>0.39</v>
      </c>
    </row>
    <row r="376" spans="2:8" x14ac:dyDescent="0.2">
      <c r="C376" s="30" t="s">
        <v>411</v>
      </c>
      <c r="E376" s="30" t="s">
        <v>1689</v>
      </c>
      <c r="G376" s="35">
        <v>2000</v>
      </c>
      <c r="H376" s="36">
        <v>0.31000000000000005</v>
      </c>
    </row>
    <row r="377" spans="2:8" x14ac:dyDescent="0.2">
      <c r="C377" s="30" t="s">
        <v>405</v>
      </c>
      <c r="E377" s="30" t="s">
        <v>1690</v>
      </c>
      <c r="G377" s="35">
        <v>2000</v>
      </c>
      <c r="H377" s="36">
        <v>0.31000000000000005</v>
      </c>
    </row>
    <row r="378" spans="2:8" x14ac:dyDescent="0.2">
      <c r="C378" s="30" t="s">
        <v>405</v>
      </c>
      <c r="E378" s="30" t="s">
        <v>1691</v>
      </c>
      <c r="G378" s="35">
        <v>2000</v>
      </c>
      <c r="H378" s="36">
        <v>0.31000000000000005</v>
      </c>
    </row>
    <row r="379" spans="2:8" x14ac:dyDescent="0.2">
      <c r="C379" s="30" t="s">
        <v>405</v>
      </c>
      <c r="E379" s="30" t="s">
        <v>1692</v>
      </c>
      <c r="G379" s="35">
        <v>2000</v>
      </c>
      <c r="H379" s="36">
        <v>0.31000000000000005</v>
      </c>
    </row>
    <row r="380" spans="2:8" x14ac:dyDescent="0.2">
      <c r="C380" s="30" t="s">
        <v>405</v>
      </c>
      <c r="E380" s="30" t="s">
        <v>1693</v>
      </c>
      <c r="G380" s="35">
        <v>2000</v>
      </c>
      <c r="H380" s="36">
        <v>0.31000000000000005</v>
      </c>
    </row>
    <row r="381" spans="2:8" x14ac:dyDescent="0.2">
      <c r="C381" s="30" t="s">
        <v>1180</v>
      </c>
      <c r="E381" s="30" t="s">
        <v>1694</v>
      </c>
      <c r="G381" s="35">
        <v>1500</v>
      </c>
      <c r="H381" s="36">
        <v>0.24000000000000002</v>
      </c>
    </row>
    <row r="382" spans="2:8" x14ac:dyDescent="0.2">
      <c r="C382" s="30" t="s">
        <v>411</v>
      </c>
      <c r="E382" s="30" t="s">
        <v>1695</v>
      </c>
      <c r="G382" s="35">
        <v>1500</v>
      </c>
      <c r="H382" s="36">
        <v>0.24000000000000002</v>
      </c>
    </row>
    <row r="383" spans="2:8" x14ac:dyDescent="0.2">
      <c r="C383" s="30" t="s">
        <v>411</v>
      </c>
      <c r="E383" s="30" t="s">
        <v>1696</v>
      </c>
      <c r="G383" s="35">
        <v>1500</v>
      </c>
      <c r="H383" s="36">
        <v>0.24000000000000002</v>
      </c>
    </row>
    <row r="384" spans="2:8" x14ac:dyDescent="0.2">
      <c r="C384" s="30" t="s">
        <v>411</v>
      </c>
      <c r="E384" s="30" t="s">
        <v>1697</v>
      </c>
      <c r="G384" s="35">
        <v>1500</v>
      </c>
      <c r="H384" s="36">
        <v>0.24000000000000002</v>
      </c>
    </row>
    <row r="385" spans="3:8" x14ac:dyDescent="0.2">
      <c r="C385" s="30" t="s">
        <v>411</v>
      </c>
      <c r="E385" s="30" t="s">
        <v>1698</v>
      </c>
      <c r="G385" s="35">
        <v>1500</v>
      </c>
      <c r="H385" s="36">
        <v>0.24000000000000002</v>
      </c>
    </row>
    <row r="386" spans="3:8" x14ac:dyDescent="0.2">
      <c r="C386" s="30" t="s">
        <v>411</v>
      </c>
      <c r="E386" s="30" t="s">
        <v>1699</v>
      </c>
      <c r="G386" s="35">
        <v>1500</v>
      </c>
      <c r="H386" s="36">
        <v>0.24000000000000002</v>
      </c>
    </row>
    <row r="387" spans="3:8" x14ac:dyDescent="0.2">
      <c r="C387" s="30" t="s">
        <v>411</v>
      </c>
      <c r="E387" s="30" t="s">
        <v>1700</v>
      </c>
      <c r="G387" s="35">
        <v>1500</v>
      </c>
      <c r="H387" s="36">
        <v>0.24000000000000002</v>
      </c>
    </row>
    <row r="388" spans="3:8" x14ac:dyDescent="0.2">
      <c r="C388" s="30" t="s">
        <v>405</v>
      </c>
      <c r="E388" s="30" t="s">
        <v>1701</v>
      </c>
      <c r="G388" s="35">
        <v>1000</v>
      </c>
      <c r="H388" s="36">
        <v>0.16</v>
      </c>
    </row>
    <row r="389" spans="3:8" x14ac:dyDescent="0.2">
      <c r="C389" s="30" t="s">
        <v>405</v>
      </c>
      <c r="E389" s="30" t="s">
        <v>1702</v>
      </c>
      <c r="G389" s="35">
        <v>1000</v>
      </c>
      <c r="H389" s="36">
        <v>0.16</v>
      </c>
    </row>
    <row r="390" spans="3:8" x14ac:dyDescent="0.2">
      <c r="C390" s="30" t="s">
        <v>405</v>
      </c>
      <c r="E390" s="30" t="s">
        <v>1703</v>
      </c>
      <c r="G390" s="35">
        <v>1000</v>
      </c>
      <c r="H390" s="36">
        <v>0.16</v>
      </c>
    </row>
    <row r="391" spans="3:8" x14ac:dyDescent="0.2">
      <c r="C391" s="30" t="s">
        <v>405</v>
      </c>
      <c r="E391" s="30" t="s">
        <v>1704</v>
      </c>
      <c r="G391" s="35">
        <v>1000</v>
      </c>
      <c r="H391" s="36">
        <v>0.16</v>
      </c>
    </row>
    <row r="392" spans="3:8" x14ac:dyDescent="0.2">
      <c r="C392" s="30" t="s">
        <v>405</v>
      </c>
      <c r="E392" s="30" t="s">
        <v>1705</v>
      </c>
      <c r="G392" s="35">
        <v>1000</v>
      </c>
      <c r="H392" s="36">
        <v>0.16</v>
      </c>
    </row>
    <row r="393" spans="3:8" x14ac:dyDescent="0.2">
      <c r="C393" s="30" t="s">
        <v>405</v>
      </c>
      <c r="E393" s="30" t="s">
        <v>1706</v>
      </c>
      <c r="G393" s="35">
        <v>1000</v>
      </c>
      <c r="H393" s="36">
        <v>0.16</v>
      </c>
    </row>
    <row r="394" spans="3:8" x14ac:dyDescent="0.2">
      <c r="C394" s="30" t="s">
        <v>405</v>
      </c>
      <c r="E394" s="30" t="s">
        <v>1707</v>
      </c>
      <c r="G394" s="35">
        <v>1000</v>
      </c>
      <c r="H394" s="36">
        <v>0.16</v>
      </c>
    </row>
    <row r="395" spans="3:8" x14ac:dyDescent="0.2">
      <c r="C395" s="30" t="s">
        <v>405</v>
      </c>
      <c r="E395" s="30" t="s">
        <v>1708</v>
      </c>
      <c r="G395" s="35">
        <v>1000</v>
      </c>
      <c r="H395" s="36">
        <v>0.16</v>
      </c>
    </row>
    <row r="396" spans="3:8" x14ac:dyDescent="0.2">
      <c r="C396" s="30" t="s">
        <v>1180</v>
      </c>
      <c r="E396" s="30" t="s">
        <v>1709</v>
      </c>
      <c r="G396" s="35">
        <v>900</v>
      </c>
      <c r="H396" s="36">
        <v>0.13999999999999999</v>
      </c>
    </row>
    <row r="397" spans="3:8" x14ac:dyDescent="0.2">
      <c r="C397" s="30" t="s">
        <v>405</v>
      </c>
      <c r="E397" s="30" t="s">
        <v>1710</v>
      </c>
      <c r="G397" s="35">
        <v>500</v>
      </c>
      <c r="H397" s="36">
        <v>0.08</v>
      </c>
    </row>
    <row r="398" spans="3:8" x14ac:dyDescent="0.2">
      <c r="C398" s="30" t="s">
        <v>1180</v>
      </c>
      <c r="E398" s="30" t="s">
        <v>1711</v>
      </c>
      <c r="G398" s="35">
        <v>495</v>
      </c>
      <c r="H398" s="36">
        <v>0.08</v>
      </c>
    </row>
    <row r="399" spans="3:8" x14ac:dyDescent="0.2">
      <c r="C399" s="30" t="s">
        <v>1180</v>
      </c>
      <c r="E399" s="30" t="s">
        <v>1712</v>
      </c>
      <c r="G399" s="35">
        <v>495</v>
      </c>
      <c r="H399" s="36">
        <v>0.08</v>
      </c>
    </row>
    <row r="400" spans="3:8" x14ac:dyDescent="0.2">
      <c r="C400" s="30" t="s">
        <v>1180</v>
      </c>
      <c r="E400" s="30" t="s">
        <v>1713</v>
      </c>
      <c r="G400" s="35">
        <v>495</v>
      </c>
      <c r="H400" s="36">
        <v>0.08</v>
      </c>
    </row>
    <row r="401" spans="3:8" x14ac:dyDescent="0.2">
      <c r="C401" s="30" t="s">
        <v>1180</v>
      </c>
      <c r="E401" s="30" t="s">
        <v>1714</v>
      </c>
      <c r="G401" s="35">
        <v>495</v>
      </c>
      <c r="H401" s="36">
        <v>0.08</v>
      </c>
    </row>
    <row r="402" spans="3:8" x14ac:dyDescent="0.2">
      <c r="C402" s="30" t="s">
        <v>1180</v>
      </c>
      <c r="E402" s="30" t="s">
        <v>1715</v>
      </c>
      <c r="G402" s="35">
        <v>495</v>
      </c>
      <c r="H402" s="36">
        <v>0.08</v>
      </c>
    </row>
    <row r="403" spans="3:8" x14ac:dyDescent="0.2">
      <c r="C403" s="30" t="s">
        <v>1180</v>
      </c>
      <c r="E403" s="30" t="s">
        <v>1715</v>
      </c>
      <c r="G403" s="35">
        <v>495</v>
      </c>
      <c r="H403" s="36">
        <v>0.08</v>
      </c>
    </row>
    <row r="404" spans="3:8" x14ac:dyDescent="0.2">
      <c r="C404" s="30" t="s">
        <v>1180</v>
      </c>
      <c r="E404" s="30" t="s">
        <v>1716</v>
      </c>
      <c r="G404" s="35">
        <v>495</v>
      </c>
      <c r="H404" s="36">
        <v>0.08</v>
      </c>
    </row>
    <row r="405" spans="3:8" x14ac:dyDescent="0.2">
      <c r="C405" s="30" t="s">
        <v>1180</v>
      </c>
      <c r="E405" s="30" t="s">
        <v>1717</v>
      </c>
      <c r="G405" s="35">
        <v>495</v>
      </c>
      <c r="H405" s="36">
        <v>0.08</v>
      </c>
    </row>
    <row r="406" spans="3:8" x14ac:dyDescent="0.2">
      <c r="C406" s="30" t="s">
        <v>1180</v>
      </c>
      <c r="E406" s="30" t="s">
        <v>1718</v>
      </c>
      <c r="G406" s="35">
        <v>495</v>
      </c>
      <c r="H406" s="36">
        <v>0.08</v>
      </c>
    </row>
    <row r="407" spans="3:8" x14ac:dyDescent="0.2">
      <c r="C407" s="30" t="s">
        <v>1180</v>
      </c>
      <c r="E407" s="30" t="s">
        <v>1719</v>
      </c>
      <c r="G407" s="35">
        <v>495</v>
      </c>
      <c r="H407" s="36">
        <v>0.08</v>
      </c>
    </row>
    <row r="408" spans="3:8" x14ac:dyDescent="0.2">
      <c r="C408" s="30" t="s">
        <v>1180</v>
      </c>
      <c r="E408" s="30" t="s">
        <v>1719</v>
      </c>
      <c r="G408" s="35">
        <v>495</v>
      </c>
      <c r="H408" s="36">
        <v>0.08</v>
      </c>
    </row>
    <row r="409" spans="3:8" x14ac:dyDescent="0.2">
      <c r="C409" s="30" t="s">
        <v>411</v>
      </c>
      <c r="E409" s="30" t="s">
        <v>1720</v>
      </c>
      <c r="G409" s="35">
        <v>495</v>
      </c>
      <c r="H409" s="36">
        <v>0.08</v>
      </c>
    </row>
    <row r="410" spans="3:8" x14ac:dyDescent="0.2">
      <c r="C410" s="30" t="s">
        <v>411</v>
      </c>
      <c r="E410" s="30" t="s">
        <v>1721</v>
      </c>
      <c r="G410" s="35">
        <v>495</v>
      </c>
      <c r="H410" s="36">
        <v>0.08</v>
      </c>
    </row>
    <row r="411" spans="3:8" x14ac:dyDescent="0.2">
      <c r="C411" s="30" t="s">
        <v>411</v>
      </c>
      <c r="E411" s="30" t="s">
        <v>1722</v>
      </c>
      <c r="G411" s="35">
        <v>495</v>
      </c>
      <c r="H411" s="36">
        <v>0.08</v>
      </c>
    </row>
    <row r="412" spans="3:8" x14ac:dyDescent="0.2">
      <c r="C412" s="30" t="s">
        <v>411</v>
      </c>
      <c r="E412" s="30" t="s">
        <v>1723</v>
      </c>
      <c r="G412" s="35">
        <v>495</v>
      </c>
      <c r="H412" s="36">
        <v>0.08</v>
      </c>
    </row>
    <row r="413" spans="3:8" x14ac:dyDescent="0.2">
      <c r="C413" s="30" t="s">
        <v>411</v>
      </c>
      <c r="E413" s="30" t="s">
        <v>1724</v>
      </c>
      <c r="G413" s="35">
        <v>495</v>
      </c>
      <c r="H413" s="36">
        <v>0.08</v>
      </c>
    </row>
    <row r="414" spans="3:8" x14ac:dyDescent="0.2">
      <c r="C414" s="30" t="s">
        <v>411</v>
      </c>
      <c r="E414" s="30" t="s">
        <v>1725</v>
      </c>
      <c r="G414" s="35">
        <v>495</v>
      </c>
      <c r="H414" s="36">
        <v>0.08</v>
      </c>
    </row>
    <row r="415" spans="3:8" x14ac:dyDescent="0.2">
      <c r="C415" s="30" t="s">
        <v>411</v>
      </c>
      <c r="E415" s="30" t="s">
        <v>1726</v>
      </c>
      <c r="G415" s="35">
        <v>495</v>
      </c>
      <c r="H415" s="36">
        <v>0.08</v>
      </c>
    </row>
    <row r="416" spans="3:8" x14ac:dyDescent="0.2">
      <c r="C416" s="30" t="s">
        <v>33</v>
      </c>
      <c r="E416" s="30" t="s">
        <v>1726</v>
      </c>
      <c r="G416" s="35">
        <v>495</v>
      </c>
      <c r="H416" s="36">
        <v>0.08</v>
      </c>
    </row>
    <row r="417" spans="3:8" x14ac:dyDescent="0.2">
      <c r="C417" s="30" t="s">
        <v>33</v>
      </c>
      <c r="E417" s="30" t="s">
        <v>1727</v>
      </c>
      <c r="G417" s="35">
        <v>495</v>
      </c>
      <c r="H417" s="36">
        <v>0.08</v>
      </c>
    </row>
    <row r="418" spans="3:8" x14ac:dyDescent="0.2">
      <c r="C418" s="30" t="s">
        <v>411</v>
      </c>
      <c r="E418" s="30" t="s">
        <v>1727</v>
      </c>
      <c r="G418" s="35">
        <v>495</v>
      </c>
      <c r="H418" s="36">
        <v>0.08</v>
      </c>
    </row>
    <row r="419" spans="3:8" x14ac:dyDescent="0.2">
      <c r="C419" s="30" t="s">
        <v>411</v>
      </c>
      <c r="E419" s="30" t="s">
        <v>1728</v>
      </c>
      <c r="G419" s="35">
        <v>495</v>
      </c>
      <c r="H419" s="36">
        <v>0.08</v>
      </c>
    </row>
    <row r="420" spans="3:8" x14ac:dyDescent="0.2">
      <c r="C420" s="30" t="s">
        <v>411</v>
      </c>
      <c r="E420" s="30" t="s">
        <v>1728</v>
      </c>
      <c r="G420" s="35">
        <v>495</v>
      </c>
      <c r="H420" s="36">
        <v>0.08</v>
      </c>
    </row>
    <row r="421" spans="3:8" x14ac:dyDescent="0.2">
      <c r="C421" s="30" t="s">
        <v>411</v>
      </c>
      <c r="E421" s="30" t="s">
        <v>1729</v>
      </c>
      <c r="G421" s="35">
        <v>495</v>
      </c>
      <c r="H421" s="36">
        <v>0.08</v>
      </c>
    </row>
    <row r="422" spans="3:8" x14ac:dyDescent="0.2">
      <c r="C422" s="30" t="s">
        <v>33</v>
      </c>
      <c r="E422" s="30" t="s">
        <v>1729</v>
      </c>
      <c r="G422" s="35">
        <v>495</v>
      </c>
      <c r="H422" s="36">
        <v>0.08</v>
      </c>
    </row>
    <row r="423" spans="3:8" x14ac:dyDescent="0.2">
      <c r="C423" s="30" t="s">
        <v>33</v>
      </c>
      <c r="E423" s="30" t="s">
        <v>1730</v>
      </c>
      <c r="G423" s="35">
        <v>495</v>
      </c>
      <c r="H423" s="36">
        <v>0.08</v>
      </c>
    </row>
    <row r="424" spans="3:8" x14ac:dyDescent="0.2">
      <c r="C424" s="30" t="s">
        <v>33</v>
      </c>
      <c r="E424" s="30" t="s">
        <v>1730</v>
      </c>
      <c r="G424" s="35">
        <v>495</v>
      </c>
      <c r="H424" s="36">
        <v>0.08</v>
      </c>
    </row>
    <row r="425" spans="3:8" x14ac:dyDescent="0.2">
      <c r="C425" s="30" t="s">
        <v>411</v>
      </c>
      <c r="E425" s="30" t="s">
        <v>1730</v>
      </c>
      <c r="G425" s="35">
        <v>495</v>
      </c>
      <c r="H425" s="36">
        <v>0.08</v>
      </c>
    </row>
    <row r="426" spans="3:8" x14ac:dyDescent="0.2">
      <c r="C426" s="30" t="s">
        <v>411</v>
      </c>
      <c r="E426" s="30" t="s">
        <v>1731</v>
      </c>
      <c r="G426" s="35">
        <v>495</v>
      </c>
      <c r="H426" s="36">
        <v>0.08</v>
      </c>
    </row>
    <row r="427" spans="3:8" x14ac:dyDescent="0.2">
      <c r="C427" s="30" t="s">
        <v>33</v>
      </c>
      <c r="E427" s="30" t="s">
        <v>1731</v>
      </c>
      <c r="G427" s="35">
        <v>495</v>
      </c>
      <c r="H427" s="36">
        <v>0.08</v>
      </c>
    </row>
    <row r="428" spans="3:8" x14ac:dyDescent="0.2">
      <c r="C428" s="30" t="s">
        <v>33</v>
      </c>
      <c r="E428" s="30" t="s">
        <v>1732</v>
      </c>
      <c r="G428" s="35">
        <v>495</v>
      </c>
      <c r="H428" s="36">
        <v>0.08</v>
      </c>
    </row>
    <row r="429" spans="3:8" x14ac:dyDescent="0.2">
      <c r="C429" s="30" t="s">
        <v>411</v>
      </c>
      <c r="E429" s="30" t="s">
        <v>1732</v>
      </c>
      <c r="G429" s="35">
        <v>495</v>
      </c>
      <c r="H429" s="36">
        <v>0.08</v>
      </c>
    </row>
    <row r="430" spans="3:8" x14ac:dyDescent="0.2">
      <c r="C430" s="30" t="s">
        <v>411</v>
      </c>
      <c r="E430" s="30" t="s">
        <v>1733</v>
      </c>
      <c r="G430" s="35">
        <v>495</v>
      </c>
      <c r="H430" s="36">
        <v>0.08</v>
      </c>
    </row>
    <row r="431" spans="3:8" x14ac:dyDescent="0.2">
      <c r="C431" s="30" t="s">
        <v>33</v>
      </c>
      <c r="E431" s="30" t="s">
        <v>1733</v>
      </c>
      <c r="G431" s="35">
        <v>495</v>
      </c>
      <c r="H431" s="36">
        <v>0.08</v>
      </c>
    </row>
    <row r="432" spans="3:8" x14ac:dyDescent="0.2">
      <c r="C432" s="30" t="s">
        <v>33</v>
      </c>
      <c r="E432" s="30" t="s">
        <v>1734</v>
      </c>
      <c r="G432" s="35">
        <v>495</v>
      </c>
      <c r="H432" s="36">
        <v>0.08</v>
      </c>
    </row>
    <row r="433" spans="3:8" x14ac:dyDescent="0.2">
      <c r="C433" s="30" t="s">
        <v>411</v>
      </c>
      <c r="E433" s="30" t="s">
        <v>1734</v>
      </c>
      <c r="G433" s="35">
        <v>495</v>
      </c>
      <c r="H433" s="36">
        <v>0.08</v>
      </c>
    </row>
    <row r="434" spans="3:8" x14ac:dyDescent="0.2">
      <c r="C434" s="30" t="s">
        <v>411</v>
      </c>
      <c r="E434" s="30" t="s">
        <v>1735</v>
      </c>
      <c r="G434" s="35">
        <v>495</v>
      </c>
      <c r="H434" s="36">
        <v>0.08</v>
      </c>
    </row>
    <row r="435" spans="3:8" x14ac:dyDescent="0.2">
      <c r="C435" s="30" t="s">
        <v>33</v>
      </c>
      <c r="E435" s="30" t="s">
        <v>1735</v>
      </c>
      <c r="G435" s="35">
        <v>495</v>
      </c>
      <c r="H435" s="36">
        <v>0.08</v>
      </c>
    </row>
    <row r="436" spans="3:8" x14ac:dyDescent="0.2">
      <c r="C436" s="30" t="s">
        <v>33</v>
      </c>
      <c r="E436" s="30" t="s">
        <v>1736</v>
      </c>
      <c r="G436" s="35">
        <v>495</v>
      </c>
      <c r="H436" s="36">
        <v>0.08</v>
      </c>
    </row>
    <row r="437" spans="3:8" x14ac:dyDescent="0.2">
      <c r="C437" s="30" t="s">
        <v>411</v>
      </c>
      <c r="E437" s="30" t="s">
        <v>1736</v>
      </c>
      <c r="G437" s="35">
        <v>495</v>
      </c>
      <c r="H437" s="36">
        <v>0.08</v>
      </c>
    </row>
    <row r="438" spans="3:8" x14ac:dyDescent="0.2">
      <c r="C438" s="30" t="s">
        <v>33</v>
      </c>
      <c r="E438" s="30" t="s">
        <v>1737</v>
      </c>
      <c r="G438" s="35">
        <v>495</v>
      </c>
      <c r="H438" s="36">
        <v>0.08</v>
      </c>
    </row>
    <row r="439" spans="3:8" x14ac:dyDescent="0.2">
      <c r="C439" s="30" t="s">
        <v>411</v>
      </c>
      <c r="E439" s="30" t="s">
        <v>1737</v>
      </c>
      <c r="G439" s="35">
        <v>495</v>
      </c>
      <c r="H439" s="36">
        <v>0.08</v>
      </c>
    </row>
    <row r="440" spans="3:8" x14ac:dyDescent="0.2">
      <c r="C440" s="30" t="s">
        <v>33</v>
      </c>
      <c r="E440" s="30" t="s">
        <v>1738</v>
      </c>
      <c r="G440" s="35">
        <v>495</v>
      </c>
      <c r="H440" s="36">
        <v>0.08</v>
      </c>
    </row>
    <row r="441" spans="3:8" x14ac:dyDescent="0.2">
      <c r="C441" s="30" t="s">
        <v>411</v>
      </c>
      <c r="E441" s="30" t="s">
        <v>1738</v>
      </c>
      <c r="G441" s="35">
        <v>495</v>
      </c>
      <c r="H441" s="36">
        <v>0.08</v>
      </c>
    </row>
    <row r="442" spans="3:8" x14ac:dyDescent="0.2">
      <c r="C442" s="30" t="s">
        <v>33</v>
      </c>
      <c r="E442" s="30" t="s">
        <v>1739</v>
      </c>
      <c r="G442" s="35">
        <v>495</v>
      </c>
      <c r="H442" s="36">
        <v>0.08</v>
      </c>
    </row>
    <row r="443" spans="3:8" x14ac:dyDescent="0.2">
      <c r="C443" s="30" t="s">
        <v>33</v>
      </c>
      <c r="E443" s="30" t="s">
        <v>1740</v>
      </c>
      <c r="G443" s="35">
        <v>495</v>
      </c>
      <c r="H443" s="36">
        <v>0.08</v>
      </c>
    </row>
    <row r="444" spans="3:8" x14ac:dyDescent="0.2">
      <c r="C444" s="30" t="s">
        <v>33</v>
      </c>
      <c r="E444" s="30" t="s">
        <v>1741</v>
      </c>
      <c r="G444" s="35">
        <v>495</v>
      </c>
      <c r="H444" s="36">
        <v>0.08</v>
      </c>
    </row>
    <row r="445" spans="3:8" x14ac:dyDescent="0.2">
      <c r="C445" s="30" t="s">
        <v>33</v>
      </c>
      <c r="E445" s="30" t="s">
        <v>1742</v>
      </c>
      <c r="G445" s="35">
        <v>495</v>
      </c>
      <c r="H445" s="36">
        <v>0.08</v>
      </c>
    </row>
    <row r="446" spans="3:8" x14ac:dyDescent="0.2">
      <c r="C446" s="30" t="s">
        <v>33</v>
      </c>
      <c r="E446" s="30" t="s">
        <v>1743</v>
      </c>
      <c r="G446" s="35">
        <v>495</v>
      </c>
      <c r="H446" s="36">
        <v>0.08</v>
      </c>
    </row>
    <row r="447" spans="3:8" x14ac:dyDescent="0.2">
      <c r="C447" s="30" t="s">
        <v>33</v>
      </c>
      <c r="E447" s="30" t="s">
        <v>1744</v>
      </c>
      <c r="G447" s="35">
        <v>495</v>
      </c>
      <c r="H447" s="36">
        <v>0.08</v>
      </c>
    </row>
    <row r="448" spans="3:8" x14ac:dyDescent="0.2">
      <c r="C448" s="30" t="s">
        <v>33</v>
      </c>
      <c r="E448" s="30" t="s">
        <v>1745</v>
      </c>
      <c r="G448" s="35">
        <v>495</v>
      </c>
      <c r="H448" s="36">
        <v>0.08</v>
      </c>
    </row>
    <row r="449" spans="3:8" x14ac:dyDescent="0.2">
      <c r="C449" s="30" t="s">
        <v>33</v>
      </c>
      <c r="E449" s="30" t="s">
        <v>1704</v>
      </c>
      <c r="G449" s="35">
        <v>495</v>
      </c>
      <c r="H449" s="36">
        <v>0.08</v>
      </c>
    </row>
    <row r="450" spans="3:8" x14ac:dyDescent="0.2">
      <c r="C450" s="30" t="s">
        <v>1180</v>
      </c>
      <c r="E450" s="30" t="s">
        <v>836</v>
      </c>
      <c r="G450" s="35">
        <v>490</v>
      </c>
      <c r="H450" s="36">
        <v>0.08</v>
      </c>
    </row>
    <row r="451" spans="3:8" x14ac:dyDescent="0.2">
      <c r="C451" s="30" t="s">
        <v>1180</v>
      </c>
      <c r="E451" s="30" t="s">
        <v>1746</v>
      </c>
      <c r="G451" s="35">
        <v>490</v>
      </c>
      <c r="H451" s="36">
        <v>0.08</v>
      </c>
    </row>
    <row r="452" spans="3:8" x14ac:dyDescent="0.2">
      <c r="C452" s="30" t="s">
        <v>1180</v>
      </c>
      <c r="E452" s="30" t="s">
        <v>1747</v>
      </c>
      <c r="G452" s="35">
        <v>490</v>
      </c>
      <c r="H452" s="36">
        <v>0.08</v>
      </c>
    </row>
    <row r="453" spans="3:8" x14ac:dyDescent="0.2">
      <c r="C453" s="30" t="s">
        <v>1180</v>
      </c>
      <c r="E453" s="30" t="s">
        <v>1717</v>
      </c>
      <c r="G453" s="35">
        <v>490</v>
      </c>
      <c r="H453" s="36">
        <v>0.08</v>
      </c>
    </row>
    <row r="454" spans="3:8" x14ac:dyDescent="0.2">
      <c r="C454" s="30" t="s">
        <v>411</v>
      </c>
      <c r="E454" s="30" t="s">
        <v>1748</v>
      </c>
      <c r="G454" s="35">
        <v>490</v>
      </c>
      <c r="H454" s="36">
        <v>0.08</v>
      </c>
    </row>
    <row r="455" spans="3:8" x14ac:dyDescent="0.2">
      <c r="C455" s="30" t="s">
        <v>33</v>
      </c>
      <c r="E455" s="30" t="s">
        <v>1749</v>
      </c>
      <c r="G455" s="35">
        <v>490</v>
      </c>
      <c r="H455" s="36">
        <v>0.08</v>
      </c>
    </row>
    <row r="456" spans="3:8" x14ac:dyDescent="0.2">
      <c r="C456" s="30" t="s">
        <v>33</v>
      </c>
      <c r="E456" s="30" t="s">
        <v>1749</v>
      </c>
      <c r="G456" s="35">
        <v>490</v>
      </c>
      <c r="H456" s="36">
        <v>0.08</v>
      </c>
    </row>
    <row r="457" spans="3:8" x14ac:dyDescent="0.2">
      <c r="C457" s="30" t="s">
        <v>33</v>
      </c>
      <c r="E457" s="30" t="s">
        <v>1728</v>
      </c>
      <c r="G457" s="35">
        <v>490</v>
      </c>
      <c r="H457" s="36">
        <v>0.08</v>
      </c>
    </row>
    <row r="458" spans="3:8" x14ac:dyDescent="0.2">
      <c r="C458" s="30" t="s">
        <v>33</v>
      </c>
      <c r="E458" s="30" t="s">
        <v>1729</v>
      </c>
      <c r="G458" s="35">
        <v>490</v>
      </c>
      <c r="H458" s="36">
        <v>0.08</v>
      </c>
    </row>
    <row r="459" spans="3:8" x14ac:dyDescent="0.2">
      <c r="C459" s="30" t="s">
        <v>33</v>
      </c>
      <c r="E459" s="30" t="s">
        <v>1729</v>
      </c>
      <c r="G459" s="35">
        <v>490</v>
      </c>
      <c r="H459" s="36">
        <v>0.08</v>
      </c>
    </row>
    <row r="460" spans="3:8" x14ac:dyDescent="0.2">
      <c r="C460" s="30" t="s">
        <v>33</v>
      </c>
      <c r="E460" s="30" t="s">
        <v>1729</v>
      </c>
      <c r="G460" s="35">
        <v>487</v>
      </c>
      <c r="H460" s="36">
        <v>0.08</v>
      </c>
    </row>
    <row r="461" spans="3:8" x14ac:dyDescent="0.2">
      <c r="C461" s="30" t="s">
        <v>33</v>
      </c>
      <c r="E461" s="30" t="s">
        <v>1730</v>
      </c>
      <c r="G461" s="35">
        <v>487</v>
      </c>
      <c r="H461" s="36">
        <v>0.08</v>
      </c>
    </row>
    <row r="462" spans="3:8" x14ac:dyDescent="0.2">
      <c r="C462" s="30" t="s">
        <v>1750</v>
      </c>
      <c r="E462" s="30" t="s">
        <v>1751</v>
      </c>
      <c r="G462" s="35">
        <v>480</v>
      </c>
      <c r="H462" s="36">
        <v>0.08</v>
      </c>
    </row>
    <row r="463" spans="3:8" x14ac:dyDescent="0.2">
      <c r="C463" s="30" t="s">
        <v>33</v>
      </c>
      <c r="E463" s="30" t="s">
        <v>1732</v>
      </c>
      <c r="G463" s="35">
        <v>480</v>
      </c>
      <c r="H463" s="36">
        <v>0.08</v>
      </c>
    </row>
    <row r="464" spans="3:8" x14ac:dyDescent="0.2">
      <c r="C464" s="30" t="s">
        <v>33</v>
      </c>
      <c r="E464" s="30" t="s">
        <v>1731</v>
      </c>
      <c r="G464" s="35">
        <v>475</v>
      </c>
      <c r="H464" s="36">
        <v>6.9999999999999993E-2</v>
      </c>
    </row>
    <row r="465" spans="3:8" x14ac:dyDescent="0.2">
      <c r="C465" s="30" t="s">
        <v>33</v>
      </c>
      <c r="E465" s="30" t="s">
        <v>1732</v>
      </c>
      <c r="G465" s="35">
        <v>475</v>
      </c>
      <c r="H465" s="36">
        <v>6.9999999999999993E-2</v>
      </c>
    </row>
    <row r="466" spans="3:8" x14ac:dyDescent="0.2">
      <c r="C466" s="30" t="s">
        <v>1180</v>
      </c>
      <c r="E466" s="30" t="s">
        <v>1253</v>
      </c>
      <c r="G466" s="35">
        <v>450</v>
      </c>
      <c r="H466" s="36">
        <v>6.9999999999999993E-2</v>
      </c>
    </row>
    <row r="467" spans="3:8" x14ac:dyDescent="0.2">
      <c r="C467" s="30" t="s">
        <v>1180</v>
      </c>
      <c r="E467" s="30" t="s">
        <v>1712</v>
      </c>
      <c r="G467" s="35">
        <v>450</v>
      </c>
      <c r="H467" s="36">
        <v>6.9999999999999993E-2</v>
      </c>
    </row>
    <row r="468" spans="3:8" x14ac:dyDescent="0.2">
      <c r="C468" s="30" t="s">
        <v>411</v>
      </c>
      <c r="E468" s="30" t="s">
        <v>1752</v>
      </c>
      <c r="G468" s="35">
        <v>450</v>
      </c>
      <c r="H468" s="36">
        <v>6.9999999999999993E-2</v>
      </c>
    </row>
    <row r="469" spans="3:8" x14ac:dyDescent="0.2">
      <c r="C469" s="30" t="s">
        <v>33</v>
      </c>
      <c r="E469" s="30" t="s">
        <v>1753</v>
      </c>
      <c r="G469" s="35">
        <v>450</v>
      </c>
      <c r="H469" s="36">
        <v>6.9999999999999993E-2</v>
      </c>
    </row>
    <row r="470" spans="3:8" x14ac:dyDescent="0.2">
      <c r="C470" s="30" t="s">
        <v>33</v>
      </c>
      <c r="E470" s="30" t="s">
        <v>1754</v>
      </c>
      <c r="G470" s="35">
        <v>450</v>
      </c>
      <c r="H470" s="36">
        <v>6.9999999999999993E-2</v>
      </c>
    </row>
    <row r="471" spans="3:8" x14ac:dyDescent="0.2">
      <c r="C471" s="30" t="s">
        <v>33</v>
      </c>
      <c r="E471" s="30" t="s">
        <v>1743</v>
      </c>
      <c r="G471" s="35">
        <v>450</v>
      </c>
      <c r="H471" s="36">
        <v>6.9999999999999993E-2</v>
      </c>
    </row>
    <row r="472" spans="3:8" x14ac:dyDescent="0.2">
      <c r="C472" s="30" t="s">
        <v>33</v>
      </c>
      <c r="E472" s="30" t="s">
        <v>1703</v>
      </c>
      <c r="G472" s="35">
        <v>450</v>
      </c>
      <c r="H472" s="36">
        <v>6.9999999999999993E-2</v>
      </c>
    </row>
    <row r="473" spans="3:8" x14ac:dyDescent="0.2">
      <c r="C473" s="30" t="s">
        <v>33</v>
      </c>
      <c r="E473" s="30" t="s">
        <v>1745</v>
      </c>
      <c r="G473" s="35">
        <v>450</v>
      </c>
      <c r="H473" s="36">
        <v>6.9999999999999993E-2</v>
      </c>
    </row>
    <row r="474" spans="3:8" x14ac:dyDescent="0.2">
      <c r="C474" s="30" t="s">
        <v>33</v>
      </c>
      <c r="E474" s="30" t="s">
        <v>1733</v>
      </c>
      <c r="G474" s="35">
        <v>430</v>
      </c>
      <c r="H474" s="36">
        <v>6.9999999999999993E-2</v>
      </c>
    </row>
    <row r="475" spans="3:8" x14ac:dyDescent="0.2">
      <c r="C475" s="30" t="s">
        <v>33</v>
      </c>
      <c r="E475" s="30" t="s">
        <v>1734</v>
      </c>
      <c r="G475" s="35">
        <v>430</v>
      </c>
      <c r="H475" s="36">
        <v>6.9999999999999993E-2</v>
      </c>
    </row>
    <row r="476" spans="3:8" x14ac:dyDescent="0.2">
      <c r="C476" s="30" t="s">
        <v>33</v>
      </c>
      <c r="E476" s="30" t="s">
        <v>1735</v>
      </c>
      <c r="G476" s="35">
        <v>425</v>
      </c>
      <c r="H476" s="36">
        <v>6.9999999999999993E-2</v>
      </c>
    </row>
    <row r="477" spans="3:8" x14ac:dyDescent="0.2">
      <c r="C477" s="30" t="s">
        <v>33</v>
      </c>
      <c r="E477" s="30" t="s">
        <v>1736</v>
      </c>
      <c r="G477" s="35">
        <v>425</v>
      </c>
      <c r="H477" s="36">
        <v>6.9999999999999993E-2</v>
      </c>
    </row>
    <row r="478" spans="3:8" x14ac:dyDescent="0.2">
      <c r="C478" s="30" t="s">
        <v>33</v>
      </c>
      <c r="E478" s="30" t="s">
        <v>1745</v>
      </c>
      <c r="G478" s="35">
        <v>415</v>
      </c>
      <c r="H478" s="36">
        <v>6.9999999999999993E-2</v>
      </c>
    </row>
    <row r="479" spans="3:8" x14ac:dyDescent="0.2">
      <c r="C479" s="30" t="s">
        <v>33</v>
      </c>
      <c r="E479" s="30" t="s">
        <v>1755</v>
      </c>
      <c r="G479" s="35">
        <v>415</v>
      </c>
      <c r="H479" s="36">
        <v>6.9999999999999993E-2</v>
      </c>
    </row>
    <row r="480" spans="3:8" x14ac:dyDescent="0.2">
      <c r="C480" s="30" t="s">
        <v>1750</v>
      </c>
      <c r="E480" s="30" t="s">
        <v>1756</v>
      </c>
      <c r="G480" s="35">
        <v>400</v>
      </c>
      <c r="H480" s="36">
        <v>6.0000000000000005E-2</v>
      </c>
    </row>
    <row r="481" spans="3:8" x14ac:dyDescent="0.2">
      <c r="C481" s="30" t="s">
        <v>1750</v>
      </c>
      <c r="E481" s="30" t="s">
        <v>1757</v>
      </c>
      <c r="G481" s="35">
        <v>400</v>
      </c>
      <c r="H481" s="36">
        <v>6.0000000000000005E-2</v>
      </c>
    </row>
    <row r="482" spans="3:8" x14ac:dyDescent="0.2">
      <c r="C482" s="30" t="s">
        <v>1750</v>
      </c>
      <c r="E482" s="30" t="s">
        <v>1757</v>
      </c>
      <c r="G482" s="35">
        <v>400</v>
      </c>
      <c r="H482" s="36">
        <v>6.0000000000000005E-2</v>
      </c>
    </row>
    <row r="483" spans="3:8" x14ac:dyDescent="0.2">
      <c r="C483" s="30" t="s">
        <v>1750</v>
      </c>
      <c r="E483" s="30" t="s">
        <v>1758</v>
      </c>
      <c r="G483" s="35">
        <v>400</v>
      </c>
      <c r="H483" s="36">
        <v>6.0000000000000005E-2</v>
      </c>
    </row>
    <row r="484" spans="3:8" x14ac:dyDescent="0.2">
      <c r="C484" s="30" t="s">
        <v>1750</v>
      </c>
      <c r="E484" s="30" t="s">
        <v>1758</v>
      </c>
      <c r="G484" s="35">
        <v>400</v>
      </c>
      <c r="H484" s="36">
        <v>6.0000000000000005E-2</v>
      </c>
    </row>
    <row r="485" spans="3:8" x14ac:dyDescent="0.2">
      <c r="C485" s="30" t="s">
        <v>1750</v>
      </c>
      <c r="E485" s="30" t="s">
        <v>1759</v>
      </c>
      <c r="G485" s="35">
        <v>400</v>
      </c>
      <c r="H485" s="36">
        <v>6.0000000000000005E-2</v>
      </c>
    </row>
    <row r="486" spans="3:8" x14ac:dyDescent="0.2">
      <c r="C486" s="30" t="s">
        <v>1750</v>
      </c>
      <c r="E486" s="30" t="s">
        <v>1720</v>
      </c>
      <c r="G486" s="35">
        <v>400</v>
      </c>
      <c r="H486" s="36">
        <v>6.0000000000000005E-2</v>
      </c>
    </row>
    <row r="487" spans="3:8" x14ac:dyDescent="0.2">
      <c r="C487" s="30" t="s">
        <v>1750</v>
      </c>
      <c r="E487" s="30" t="s">
        <v>1751</v>
      </c>
      <c r="G487" s="35">
        <v>400</v>
      </c>
      <c r="H487" s="36">
        <v>6.0000000000000005E-2</v>
      </c>
    </row>
    <row r="488" spans="3:8" x14ac:dyDescent="0.2">
      <c r="C488" s="30" t="s">
        <v>33</v>
      </c>
      <c r="E488" s="30" t="s">
        <v>1737</v>
      </c>
      <c r="G488" s="35">
        <v>400</v>
      </c>
      <c r="H488" s="36">
        <v>6.0000000000000005E-2</v>
      </c>
    </row>
    <row r="489" spans="3:8" x14ac:dyDescent="0.2">
      <c r="C489" s="30" t="s">
        <v>33</v>
      </c>
      <c r="E489" s="30" t="s">
        <v>1738</v>
      </c>
      <c r="G489" s="35">
        <v>400</v>
      </c>
      <c r="H489" s="36">
        <v>6.0000000000000005E-2</v>
      </c>
    </row>
    <row r="490" spans="3:8" x14ac:dyDescent="0.2">
      <c r="C490" s="30" t="s">
        <v>33</v>
      </c>
      <c r="E490" s="30" t="s">
        <v>1740</v>
      </c>
      <c r="G490" s="35">
        <v>395</v>
      </c>
      <c r="H490" s="36">
        <v>6.0000000000000005E-2</v>
      </c>
    </row>
    <row r="491" spans="3:8" x14ac:dyDescent="0.2">
      <c r="C491" s="30" t="s">
        <v>33</v>
      </c>
      <c r="E491" s="30" t="s">
        <v>1741</v>
      </c>
      <c r="G491" s="35">
        <v>395</v>
      </c>
      <c r="H491" s="36">
        <v>6.0000000000000005E-2</v>
      </c>
    </row>
    <row r="492" spans="3:8" x14ac:dyDescent="0.2">
      <c r="C492" s="30" t="s">
        <v>33</v>
      </c>
      <c r="E492" s="30" t="s">
        <v>1760</v>
      </c>
      <c r="G492" s="35">
        <v>390</v>
      </c>
      <c r="H492" s="36">
        <v>6.0000000000000005E-2</v>
      </c>
    </row>
    <row r="493" spans="3:8" x14ac:dyDescent="0.2">
      <c r="C493" s="30" t="s">
        <v>33</v>
      </c>
      <c r="E493" s="30" t="s">
        <v>1704</v>
      </c>
      <c r="G493" s="35">
        <v>390</v>
      </c>
      <c r="H493" s="36">
        <v>6.0000000000000005E-2</v>
      </c>
    </row>
    <row r="494" spans="3:8" x14ac:dyDescent="0.2">
      <c r="C494" s="30" t="s">
        <v>33</v>
      </c>
      <c r="E494" s="30" t="s">
        <v>1761</v>
      </c>
      <c r="G494" s="35">
        <v>380</v>
      </c>
      <c r="H494" s="36">
        <v>6.0000000000000005E-2</v>
      </c>
    </row>
    <row r="495" spans="3:8" x14ac:dyDescent="0.2">
      <c r="C495" s="30" t="s">
        <v>33</v>
      </c>
      <c r="E495" s="30" t="s">
        <v>1742</v>
      </c>
      <c r="G495" s="35">
        <v>380</v>
      </c>
      <c r="H495" s="36">
        <v>6.0000000000000005E-2</v>
      </c>
    </row>
    <row r="496" spans="3:8" x14ac:dyDescent="0.2">
      <c r="C496" s="30" t="s">
        <v>411</v>
      </c>
      <c r="E496" s="30" t="s">
        <v>1752</v>
      </c>
      <c r="G496" s="35">
        <v>350</v>
      </c>
      <c r="H496" s="36">
        <v>0.05</v>
      </c>
    </row>
    <row r="497" spans="3:8" x14ac:dyDescent="0.2">
      <c r="C497" s="30" t="s">
        <v>33</v>
      </c>
      <c r="E497" s="30" t="s">
        <v>1744</v>
      </c>
      <c r="G497" s="35">
        <v>350</v>
      </c>
      <c r="H497" s="36">
        <v>0.05</v>
      </c>
    </row>
    <row r="498" spans="3:8" x14ac:dyDescent="0.2">
      <c r="C498" s="30" t="s">
        <v>33</v>
      </c>
      <c r="E498" s="30" t="s">
        <v>1701</v>
      </c>
      <c r="G498" s="35">
        <v>350</v>
      </c>
      <c r="H498" s="36">
        <v>0.05</v>
      </c>
    </row>
    <row r="499" spans="3:8" x14ac:dyDescent="0.2">
      <c r="C499" s="30" t="s">
        <v>33</v>
      </c>
      <c r="E499" s="30" t="s">
        <v>1702</v>
      </c>
      <c r="G499" s="35">
        <v>330</v>
      </c>
      <c r="H499" s="36">
        <v>0.05</v>
      </c>
    </row>
    <row r="500" spans="3:8" x14ac:dyDescent="0.2">
      <c r="C500" s="30" t="s">
        <v>33</v>
      </c>
      <c r="E500" s="30" t="s">
        <v>1703</v>
      </c>
      <c r="G500" s="35">
        <v>330</v>
      </c>
      <c r="H500" s="36">
        <v>0.05</v>
      </c>
    </row>
    <row r="501" spans="3:8" x14ac:dyDescent="0.2">
      <c r="C501" s="30" t="s">
        <v>1750</v>
      </c>
      <c r="E501" s="30" t="s">
        <v>1758</v>
      </c>
      <c r="G501" s="35">
        <v>300</v>
      </c>
      <c r="H501" s="36">
        <v>0.05</v>
      </c>
    </row>
    <row r="502" spans="3:8" x14ac:dyDescent="0.2">
      <c r="C502" s="30" t="s">
        <v>1750</v>
      </c>
      <c r="E502" s="30" t="s">
        <v>1759</v>
      </c>
      <c r="G502" s="35">
        <v>300</v>
      </c>
      <c r="H502" s="36">
        <v>0.05</v>
      </c>
    </row>
    <row r="503" spans="3:8" x14ac:dyDescent="0.2">
      <c r="C503" s="30" t="s">
        <v>1750</v>
      </c>
      <c r="E503" s="30" t="s">
        <v>1720</v>
      </c>
      <c r="G503" s="35">
        <v>300</v>
      </c>
      <c r="H503" s="36">
        <v>0.05</v>
      </c>
    </row>
    <row r="504" spans="3:8" x14ac:dyDescent="0.2">
      <c r="C504" s="30" t="s">
        <v>1750</v>
      </c>
      <c r="E504" s="30" t="s">
        <v>1751</v>
      </c>
      <c r="G504" s="35">
        <v>300</v>
      </c>
      <c r="H504" s="36">
        <v>0.05</v>
      </c>
    </row>
    <row r="505" spans="3:8" x14ac:dyDescent="0.2">
      <c r="C505" s="30" t="s">
        <v>411</v>
      </c>
      <c r="E505" s="30" t="s">
        <v>1762</v>
      </c>
      <c r="G505" s="35">
        <v>300</v>
      </c>
      <c r="H505" s="36">
        <v>0.05</v>
      </c>
    </row>
    <row r="506" spans="3:8" x14ac:dyDescent="0.2">
      <c r="C506" s="30" t="s">
        <v>405</v>
      </c>
      <c r="E506" s="30" t="s">
        <v>1763</v>
      </c>
      <c r="G506" s="35">
        <v>99</v>
      </c>
      <c r="H506" s="36">
        <v>0.02</v>
      </c>
    </row>
    <row r="507" spans="3:8" x14ac:dyDescent="0.2">
      <c r="C507" s="30" t="s">
        <v>1180</v>
      </c>
      <c r="E507" s="30" t="s">
        <v>1764</v>
      </c>
      <c r="G507" s="35">
        <v>99</v>
      </c>
      <c r="H507" s="36">
        <v>0.02</v>
      </c>
    </row>
    <row r="508" spans="3:8" x14ac:dyDescent="0.2">
      <c r="C508" s="30" t="s">
        <v>1180</v>
      </c>
      <c r="E508" s="30" t="s">
        <v>1765</v>
      </c>
      <c r="G508" s="35">
        <v>99</v>
      </c>
      <c r="H508" s="36">
        <v>0.02</v>
      </c>
    </row>
    <row r="509" spans="3:8" x14ac:dyDescent="0.2">
      <c r="C509" s="30" t="s">
        <v>405</v>
      </c>
      <c r="E509" s="30" t="s">
        <v>1721</v>
      </c>
      <c r="G509" s="35">
        <v>99</v>
      </c>
      <c r="H509" s="36">
        <v>0.02</v>
      </c>
    </row>
    <row r="510" spans="3:8" x14ac:dyDescent="0.2">
      <c r="C510" s="30" t="s">
        <v>405</v>
      </c>
      <c r="E510" s="30" t="s">
        <v>1752</v>
      </c>
      <c r="G510" s="35">
        <v>99</v>
      </c>
      <c r="H510" s="36">
        <v>0.02</v>
      </c>
    </row>
    <row r="511" spans="3:8" x14ac:dyDescent="0.2">
      <c r="C511" s="30" t="s">
        <v>405</v>
      </c>
      <c r="E511" s="30" t="s">
        <v>1766</v>
      </c>
      <c r="G511" s="35">
        <v>99</v>
      </c>
      <c r="H511" s="36">
        <v>0.02</v>
      </c>
    </row>
    <row r="512" spans="3:8" x14ac:dyDescent="0.2">
      <c r="C512" s="30" t="s">
        <v>405</v>
      </c>
      <c r="E512" s="30" t="s">
        <v>1766</v>
      </c>
      <c r="G512" s="35">
        <v>99</v>
      </c>
      <c r="H512" s="36">
        <v>0.02</v>
      </c>
    </row>
    <row r="513" spans="3:8" x14ac:dyDescent="0.2">
      <c r="C513" s="30" t="s">
        <v>405</v>
      </c>
      <c r="E513" s="30" t="s">
        <v>1766</v>
      </c>
      <c r="G513" s="35">
        <v>99</v>
      </c>
      <c r="H513" s="36">
        <v>0.02</v>
      </c>
    </row>
    <row r="514" spans="3:8" x14ac:dyDescent="0.2">
      <c r="C514" s="30" t="s">
        <v>405</v>
      </c>
      <c r="E514" s="30" t="s">
        <v>1722</v>
      </c>
      <c r="G514" s="35">
        <v>99</v>
      </c>
      <c r="H514" s="36">
        <v>0.02</v>
      </c>
    </row>
    <row r="515" spans="3:8" x14ac:dyDescent="0.2">
      <c r="C515" s="30" t="s">
        <v>405</v>
      </c>
      <c r="E515" s="30" t="s">
        <v>1722</v>
      </c>
      <c r="G515" s="35">
        <v>99</v>
      </c>
      <c r="H515" s="36">
        <v>0.02</v>
      </c>
    </row>
    <row r="516" spans="3:8" x14ac:dyDescent="0.2">
      <c r="C516" s="30" t="s">
        <v>405</v>
      </c>
      <c r="E516" s="30" t="s">
        <v>1689</v>
      </c>
      <c r="G516" s="35">
        <v>99</v>
      </c>
      <c r="H516" s="36">
        <v>0.02</v>
      </c>
    </row>
    <row r="517" spans="3:8" x14ac:dyDescent="0.2">
      <c r="C517" s="30" t="s">
        <v>405</v>
      </c>
      <c r="E517" s="30" t="s">
        <v>1689</v>
      </c>
      <c r="G517" s="35">
        <v>99</v>
      </c>
      <c r="H517" s="36">
        <v>0.02</v>
      </c>
    </row>
    <row r="518" spans="3:8" x14ac:dyDescent="0.2">
      <c r="C518" s="30" t="s">
        <v>405</v>
      </c>
      <c r="E518" s="30" t="s">
        <v>1689</v>
      </c>
      <c r="G518" s="35">
        <v>99</v>
      </c>
      <c r="H518" s="36">
        <v>0.02</v>
      </c>
    </row>
    <row r="519" spans="3:8" x14ac:dyDescent="0.2">
      <c r="C519" s="30" t="s">
        <v>405</v>
      </c>
      <c r="E519" s="30" t="s">
        <v>1723</v>
      </c>
      <c r="G519" s="35">
        <v>99</v>
      </c>
      <c r="H519" s="36">
        <v>0.02</v>
      </c>
    </row>
    <row r="520" spans="3:8" x14ac:dyDescent="0.2">
      <c r="C520" s="30" t="s">
        <v>405</v>
      </c>
      <c r="E520" s="30" t="s">
        <v>1723</v>
      </c>
      <c r="G520" s="35">
        <v>99</v>
      </c>
      <c r="H520" s="36">
        <v>0.02</v>
      </c>
    </row>
    <row r="521" spans="3:8" x14ac:dyDescent="0.2">
      <c r="C521" s="30" t="s">
        <v>405</v>
      </c>
      <c r="E521" s="30" t="s">
        <v>1723</v>
      </c>
      <c r="G521" s="35">
        <v>99</v>
      </c>
      <c r="H521" s="36">
        <v>0.02</v>
      </c>
    </row>
    <row r="522" spans="3:8" x14ac:dyDescent="0.2">
      <c r="C522" s="30" t="s">
        <v>405</v>
      </c>
      <c r="E522" s="30" t="s">
        <v>1723</v>
      </c>
      <c r="G522" s="35">
        <v>99</v>
      </c>
      <c r="H522" s="36">
        <v>0.02</v>
      </c>
    </row>
    <row r="523" spans="3:8" x14ac:dyDescent="0.2">
      <c r="C523" s="30" t="s">
        <v>405</v>
      </c>
      <c r="E523" s="30" t="s">
        <v>1723</v>
      </c>
      <c r="G523" s="35">
        <v>99</v>
      </c>
      <c r="H523" s="36">
        <v>0.02</v>
      </c>
    </row>
    <row r="524" spans="3:8" x14ac:dyDescent="0.2">
      <c r="C524" s="30" t="s">
        <v>405</v>
      </c>
      <c r="E524" s="30" t="s">
        <v>1724</v>
      </c>
      <c r="G524" s="35">
        <v>99</v>
      </c>
      <c r="H524" s="36">
        <v>0.02</v>
      </c>
    </row>
    <row r="525" spans="3:8" x14ac:dyDescent="0.2">
      <c r="C525" s="30" t="s">
        <v>405</v>
      </c>
      <c r="E525" s="30" t="s">
        <v>1724</v>
      </c>
      <c r="G525" s="35">
        <v>99</v>
      </c>
      <c r="H525" s="36">
        <v>0.02</v>
      </c>
    </row>
    <row r="526" spans="3:8" x14ac:dyDescent="0.2">
      <c r="C526" s="30" t="s">
        <v>405</v>
      </c>
      <c r="E526" s="30" t="s">
        <v>1724</v>
      </c>
      <c r="G526" s="35">
        <v>99</v>
      </c>
      <c r="H526" s="36">
        <v>0.02</v>
      </c>
    </row>
    <row r="527" spans="3:8" x14ac:dyDescent="0.2">
      <c r="C527" s="30" t="s">
        <v>405</v>
      </c>
      <c r="E527" s="30" t="s">
        <v>1724</v>
      </c>
      <c r="G527" s="35">
        <v>99</v>
      </c>
      <c r="H527" s="36">
        <v>0.02</v>
      </c>
    </row>
    <row r="528" spans="3:8" x14ac:dyDescent="0.2">
      <c r="C528" s="30" t="s">
        <v>405</v>
      </c>
      <c r="E528" s="30" t="s">
        <v>1725</v>
      </c>
      <c r="G528" s="35">
        <v>99</v>
      </c>
      <c r="H528" s="36">
        <v>0.02</v>
      </c>
    </row>
    <row r="529" spans="3:8" x14ac:dyDescent="0.2">
      <c r="C529" s="30" t="s">
        <v>405</v>
      </c>
      <c r="E529" s="30" t="s">
        <v>1726</v>
      </c>
      <c r="G529" s="35">
        <v>99</v>
      </c>
      <c r="H529" s="36">
        <v>0.02</v>
      </c>
    </row>
    <row r="530" spans="3:8" x14ac:dyDescent="0.2">
      <c r="C530" s="30" t="s">
        <v>405</v>
      </c>
      <c r="E530" s="30" t="s">
        <v>1726</v>
      </c>
      <c r="G530" s="35">
        <v>99</v>
      </c>
      <c r="H530" s="36">
        <v>0.02</v>
      </c>
    </row>
    <row r="531" spans="3:8" x14ac:dyDescent="0.2">
      <c r="C531" s="30" t="s">
        <v>405</v>
      </c>
      <c r="E531" s="30" t="s">
        <v>1727</v>
      </c>
      <c r="G531" s="35">
        <v>99</v>
      </c>
      <c r="H531" s="36">
        <v>0.02</v>
      </c>
    </row>
    <row r="532" spans="3:8" x14ac:dyDescent="0.2">
      <c r="C532" s="30" t="s">
        <v>405</v>
      </c>
      <c r="E532" s="30" t="s">
        <v>1767</v>
      </c>
      <c r="G532" s="35">
        <v>99</v>
      </c>
      <c r="H532" s="36">
        <v>0.02</v>
      </c>
    </row>
    <row r="533" spans="3:8" x14ac:dyDescent="0.2">
      <c r="C533" s="30" t="s">
        <v>405</v>
      </c>
      <c r="E533" s="30" t="s">
        <v>1732</v>
      </c>
      <c r="G533" s="35">
        <v>99</v>
      </c>
      <c r="H533" s="36">
        <v>0.02</v>
      </c>
    </row>
    <row r="534" spans="3:8" x14ac:dyDescent="0.2">
      <c r="C534" s="30" t="s">
        <v>405</v>
      </c>
      <c r="E534" s="30" t="s">
        <v>1753</v>
      </c>
      <c r="G534" s="35">
        <v>99</v>
      </c>
      <c r="H534" s="36">
        <v>0.02</v>
      </c>
    </row>
    <row r="535" spans="3:8" x14ac:dyDescent="0.2">
      <c r="C535" s="30" t="s">
        <v>405</v>
      </c>
      <c r="E535" s="30" t="s">
        <v>1754</v>
      </c>
      <c r="G535" s="35">
        <v>99</v>
      </c>
      <c r="H535" s="36">
        <v>0.02</v>
      </c>
    </row>
    <row r="536" spans="3:8" x14ac:dyDescent="0.2">
      <c r="C536" s="30" t="s">
        <v>405</v>
      </c>
      <c r="E536" s="30" t="s">
        <v>1768</v>
      </c>
      <c r="G536" s="35">
        <v>99</v>
      </c>
      <c r="H536" s="36">
        <v>0.02</v>
      </c>
    </row>
    <row r="537" spans="3:8" x14ac:dyDescent="0.2">
      <c r="C537" s="30" t="s">
        <v>405</v>
      </c>
      <c r="E537" s="30" t="s">
        <v>1697</v>
      </c>
      <c r="G537" s="35">
        <v>99</v>
      </c>
      <c r="H537" s="36">
        <v>0.02</v>
      </c>
    </row>
    <row r="538" spans="3:8" x14ac:dyDescent="0.2">
      <c r="C538" s="30" t="s">
        <v>405</v>
      </c>
      <c r="E538" s="30" t="s">
        <v>1769</v>
      </c>
      <c r="G538" s="35">
        <v>99</v>
      </c>
      <c r="H538" s="36">
        <v>0.02</v>
      </c>
    </row>
    <row r="539" spans="3:8" x14ac:dyDescent="0.2">
      <c r="C539" s="30" t="s">
        <v>405</v>
      </c>
      <c r="E539" s="30" t="s">
        <v>1770</v>
      </c>
      <c r="G539" s="35">
        <v>99</v>
      </c>
      <c r="H539" s="36">
        <v>0.02</v>
      </c>
    </row>
    <row r="540" spans="3:8" x14ac:dyDescent="0.2">
      <c r="C540" s="30" t="s">
        <v>405</v>
      </c>
      <c r="E540" s="30" t="s">
        <v>1771</v>
      </c>
      <c r="G540" s="35">
        <v>99</v>
      </c>
      <c r="H540" s="36">
        <v>0.02</v>
      </c>
    </row>
    <row r="541" spans="3:8" x14ac:dyDescent="0.2">
      <c r="C541" s="30" t="s">
        <v>405</v>
      </c>
      <c r="E541" s="30" t="s">
        <v>1772</v>
      </c>
      <c r="G541" s="35">
        <v>99</v>
      </c>
      <c r="H541" s="36">
        <v>0.02</v>
      </c>
    </row>
    <row r="542" spans="3:8" x14ac:dyDescent="0.2">
      <c r="C542" s="30" t="s">
        <v>405</v>
      </c>
      <c r="E542" s="30" t="s">
        <v>1773</v>
      </c>
      <c r="G542" s="35">
        <v>99</v>
      </c>
      <c r="H542" s="36">
        <v>0.02</v>
      </c>
    </row>
    <row r="543" spans="3:8" x14ac:dyDescent="0.2">
      <c r="C543" s="30" t="s">
        <v>405</v>
      </c>
      <c r="E543" s="30" t="s">
        <v>1774</v>
      </c>
      <c r="G543" s="35">
        <v>99</v>
      </c>
      <c r="H543" s="36">
        <v>0.02</v>
      </c>
    </row>
    <row r="544" spans="3:8" x14ac:dyDescent="0.2">
      <c r="C544" s="30" t="s">
        <v>405</v>
      </c>
      <c r="E544" s="30" t="s">
        <v>1775</v>
      </c>
      <c r="G544" s="35">
        <v>99</v>
      </c>
      <c r="H544" s="36">
        <v>0.02</v>
      </c>
    </row>
    <row r="545" spans="3:8" x14ac:dyDescent="0.2">
      <c r="C545" s="30" t="s">
        <v>33</v>
      </c>
      <c r="E545" s="30" t="s">
        <v>1776</v>
      </c>
      <c r="G545" s="35">
        <v>99</v>
      </c>
      <c r="H545" s="36">
        <v>0.02</v>
      </c>
    </row>
    <row r="546" spans="3:8" x14ac:dyDescent="0.2">
      <c r="C546" s="30" t="s">
        <v>33</v>
      </c>
      <c r="E546" s="30" t="s">
        <v>1777</v>
      </c>
      <c r="G546" s="35">
        <v>99</v>
      </c>
      <c r="H546" s="36">
        <v>0.02</v>
      </c>
    </row>
    <row r="547" spans="3:8" x14ac:dyDescent="0.2">
      <c r="C547" s="30" t="s">
        <v>33</v>
      </c>
      <c r="E547" s="30" t="s">
        <v>1777</v>
      </c>
      <c r="G547" s="35">
        <v>99</v>
      </c>
      <c r="H547" s="36">
        <v>0.02</v>
      </c>
    </row>
    <row r="548" spans="3:8" x14ac:dyDescent="0.2">
      <c r="C548" s="30" t="s">
        <v>33</v>
      </c>
      <c r="E548" s="30" t="s">
        <v>1778</v>
      </c>
      <c r="G548" s="35">
        <v>99</v>
      </c>
      <c r="H548" s="36">
        <v>0.02</v>
      </c>
    </row>
    <row r="549" spans="3:8" x14ac:dyDescent="0.2">
      <c r="C549" s="30" t="s">
        <v>33</v>
      </c>
      <c r="E549" s="30" t="s">
        <v>1778</v>
      </c>
      <c r="G549" s="35">
        <v>99</v>
      </c>
      <c r="H549" s="36">
        <v>0.02</v>
      </c>
    </row>
    <row r="550" spans="3:8" x14ac:dyDescent="0.2">
      <c r="C550" s="30" t="s">
        <v>33</v>
      </c>
      <c r="E550" s="30" t="s">
        <v>1779</v>
      </c>
      <c r="G550" s="35">
        <v>99</v>
      </c>
      <c r="H550" s="36">
        <v>0.02</v>
      </c>
    </row>
    <row r="551" spans="3:8" x14ac:dyDescent="0.2">
      <c r="C551" s="30" t="s">
        <v>33</v>
      </c>
      <c r="E551" s="30" t="s">
        <v>1780</v>
      </c>
      <c r="G551" s="35">
        <v>99</v>
      </c>
      <c r="H551" s="36">
        <v>0.02</v>
      </c>
    </row>
    <row r="552" spans="3:8" x14ac:dyDescent="0.2">
      <c r="C552" s="30" t="s">
        <v>405</v>
      </c>
      <c r="E552" s="30" t="s">
        <v>1781</v>
      </c>
      <c r="G552" s="35">
        <v>99</v>
      </c>
      <c r="H552" s="36">
        <v>0.02</v>
      </c>
    </row>
    <row r="553" spans="3:8" x14ac:dyDescent="0.2">
      <c r="C553" s="30" t="s">
        <v>405</v>
      </c>
      <c r="E553" s="30" t="s">
        <v>1782</v>
      </c>
      <c r="G553" s="35">
        <v>99</v>
      </c>
      <c r="H553" s="36">
        <v>0.02</v>
      </c>
    </row>
    <row r="554" spans="3:8" x14ac:dyDescent="0.2">
      <c r="C554" s="30" t="s">
        <v>33</v>
      </c>
      <c r="E554" s="30" t="s">
        <v>1782</v>
      </c>
      <c r="G554" s="35">
        <v>99</v>
      </c>
      <c r="H554" s="36">
        <v>0.02</v>
      </c>
    </row>
    <row r="555" spans="3:8" x14ac:dyDescent="0.2">
      <c r="C555" s="30" t="s">
        <v>405</v>
      </c>
      <c r="E555" s="30" t="s">
        <v>1783</v>
      </c>
      <c r="G555" s="35">
        <v>99</v>
      </c>
      <c r="H555" s="36">
        <v>0.02</v>
      </c>
    </row>
    <row r="556" spans="3:8" x14ac:dyDescent="0.2">
      <c r="C556" s="30" t="s">
        <v>405</v>
      </c>
      <c r="E556" s="30" t="s">
        <v>1784</v>
      </c>
      <c r="G556" s="35">
        <v>99</v>
      </c>
      <c r="H556" s="36">
        <v>0.02</v>
      </c>
    </row>
    <row r="557" spans="3:8" x14ac:dyDescent="0.2">
      <c r="C557" s="30" t="s">
        <v>33</v>
      </c>
      <c r="E557" s="30" t="s">
        <v>1784</v>
      </c>
      <c r="G557" s="35">
        <v>99</v>
      </c>
      <c r="H557" s="36">
        <v>0.02</v>
      </c>
    </row>
    <row r="558" spans="3:8" x14ac:dyDescent="0.2">
      <c r="C558" s="30" t="s">
        <v>33</v>
      </c>
      <c r="E558" s="30" t="s">
        <v>1785</v>
      </c>
      <c r="G558" s="35">
        <v>99</v>
      </c>
      <c r="H558" s="36">
        <v>0.02</v>
      </c>
    </row>
    <row r="559" spans="3:8" x14ac:dyDescent="0.2">
      <c r="C559" s="30" t="s">
        <v>405</v>
      </c>
      <c r="E559" s="30" t="s">
        <v>1785</v>
      </c>
      <c r="G559" s="35">
        <v>99</v>
      </c>
      <c r="H559" s="36">
        <v>0.02</v>
      </c>
    </row>
    <row r="560" spans="3:8" x14ac:dyDescent="0.2">
      <c r="C560" s="30" t="s">
        <v>33</v>
      </c>
      <c r="E560" s="30" t="s">
        <v>1786</v>
      </c>
      <c r="G560" s="35">
        <v>99</v>
      </c>
      <c r="H560" s="36">
        <v>0.02</v>
      </c>
    </row>
    <row r="561" spans="3:8" x14ac:dyDescent="0.2">
      <c r="C561" s="30" t="s">
        <v>405</v>
      </c>
      <c r="E561" s="30" t="s">
        <v>1786</v>
      </c>
      <c r="G561" s="35">
        <v>99</v>
      </c>
      <c r="H561" s="36">
        <v>0.02</v>
      </c>
    </row>
    <row r="562" spans="3:8" x14ac:dyDescent="0.2">
      <c r="C562" s="30" t="s">
        <v>33</v>
      </c>
      <c r="E562" s="30" t="s">
        <v>1787</v>
      </c>
      <c r="G562" s="35">
        <v>99</v>
      </c>
      <c r="H562" s="36">
        <v>0.02</v>
      </c>
    </row>
    <row r="563" spans="3:8" x14ac:dyDescent="0.2">
      <c r="C563" s="30" t="s">
        <v>405</v>
      </c>
      <c r="E563" s="30" t="s">
        <v>1787</v>
      </c>
      <c r="G563" s="35">
        <v>99</v>
      </c>
      <c r="H563" s="36">
        <v>0.02</v>
      </c>
    </row>
    <row r="564" spans="3:8" x14ac:dyDescent="0.2">
      <c r="C564" s="30" t="s">
        <v>33</v>
      </c>
      <c r="E564" s="30" t="s">
        <v>1788</v>
      </c>
      <c r="G564" s="35">
        <v>99</v>
      </c>
      <c r="H564" s="36">
        <v>0.02</v>
      </c>
    </row>
    <row r="565" spans="3:8" x14ac:dyDescent="0.2">
      <c r="C565" s="30" t="s">
        <v>33</v>
      </c>
      <c r="E565" s="30" t="s">
        <v>1789</v>
      </c>
      <c r="G565" s="35">
        <v>99</v>
      </c>
      <c r="H565" s="36">
        <v>0.02</v>
      </c>
    </row>
    <row r="566" spans="3:8" x14ac:dyDescent="0.2">
      <c r="C566" s="30" t="s">
        <v>405</v>
      </c>
      <c r="E566" s="30" t="s">
        <v>1789</v>
      </c>
      <c r="G566" s="35">
        <v>99</v>
      </c>
      <c r="H566" s="36">
        <v>0.02</v>
      </c>
    </row>
    <row r="567" spans="3:8" x14ac:dyDescent="0.2">
      <c r="C567" s="30" t="s">
        <v>33</v>
      </c>
      <c r="E567" s="30" t="s">
        <v>1790</v>
      </c>
      <c r="G567" s="35">
        <v>99</v>
      </c>
      <c r="H567" s="36">
        <v>0.02</v>
      </c>
    </row>
    <row r="568" spans="3:8" x14ac:dyDescent="0.2">
      <c r="C568" s="30" t="s">
        <v>405</v>
      </c>
      <c r="E568" s="30" t="s">
        <v>1790</v>
      </c>
      <c r="G568" s="35">
        <v>99</v>
      </c>
      <c r="H568" s="36">
        <v>0.02</v>
      </c>
    </row>
    <row r="569" spans="3:8" x14ac:dyDescent="0.2">
      <c r="C569" s="30" t="s">
        <v>405</v>
      </c>
      <c r="E569" s="30" t="s">
        <v>1791</v>
      </c>
      <c r="G569" s="35">
        <v>99</v>
      </c>
      <c r="H569" s="36">
        <v>0.02</v>
      </c>
    </row>
    <row r="570" spans="3:8" x14ac:dyDescent="0.2">
      <c r="C570" s="30" t="s">
        <v>33</v>
      </c>
      <c r="E570" s="30" t="s">
        <v>1792</v>
      </c>
      <c r="G570" s="35">
        <v>99</v>
      </c>
      <c r="H570" s="36">
        <v>0.02</v>
      </c>
    </row>
    <row r="571" spans="3:8" x14ac:dyDescent="0.2">
      <c r="C571" s="30" t="s">
        <v>405</v>
      </c>
      <c r="E571" s="30" t="s">
        <v>1792</v>
      </c>
      <c r="G571" s="35">
        <v>99</v>
      </c>
      <c r="H571" s="36">
        <v>0.02</v>
      </c>
    </row>
    <row r="572" spans="3:8" x14ac:dyDescent="0.2">
      <c r="C572" s="30" t="s">
        <v>405</v>
      </c>
      <c r="E572" s="30" t="s">
        <v>1792</v>
      </c>
      <c r="G572" s="35">
        <v>99</v>
      </c>
      <c r="H572" s="36">
        <v>0.02</v>
      </c>
    </row>
    <row r="573" spans="3:8" x14ac:dyDescent="0.2">
      <c r="C573" s="30" t="s">
        <v>33</v>
      </c>
      <c r="E573" s="30" t="s">
        <v>1793</v>
      </c>
      <c r="G573" s="35">
        <v>99</v>
      </c>
      <c r="H573" s="36">
        <v>0.02</v>
      </c>
    </row>
    <row r="574" spans="3:8" x14ac:dyDescent="0.2">
      <c r="C574" s="30" t="s">
        <v>405</v>
      </c>
      <c r="E574" s="30" t="s">
        <v>1794</v>
      </c>
      <c r="G574" s="35">
        <v>99</v>
      </c>
      <c r="H574" s="36">
        <v>0.02</v>
      </c>
    </row>
    <row r="575" spans="3:8" x14ac:dyDescent="0.2">
      <c r="C575" s="30" t="s">
        <v>33</v>
      </c>
      <c r="E575" s="30" t="s">
        <v>1794</v>
      </c>
      <c r="G575" s="35">
        <v>99</v>
      </c>
      <c r="H575" s="36">
        <v>0.02</v>
      </c>
    </row>
    <row r="576" spans="3:8" x14ac:dyDescent="0.2">
      <c r="C576" s="30" t="s">
        <v>405</v>
      </c>
      <c r="E576" s="30" t="s">
        <v>1795</v>
      </c>
      <c r="G576" s="35">
        <v>99</v>
      </c>
      <c r="H576" s="36">
        <v>0.02</v>
      </c>
    </row>
    <row r="577" spans="3:8" x14ac:dyDescent="0.2">
      <c r="C577" s="30" t="s">
        <v>33</v>
      </c>
      <c r="E577" s="30" t="s">
        <v>1795</v>
      </c>
      <c r="G577" s="35">
        <v>99</v>
      </c>
      <c r="H577" s="36">
        <v>0.02</v>
      </c>
    </row>
    <row r="578" spans="3:8" x14ac:dyDescent="0.2">
      <c r="C578" s="30" t="s">
        <v>405</v>
      </c>
      <c r="E578" s="30" t="s">
        <v>1796</v>
      </c>
      <c r="G578" s="35">
        <v>99</v>
      </c>
      <c r="H578" s="36">
        <v>0.02</v>
      </c>
    </row>
    <row r="579" spans="3:8" x14ac:dyDescent="0.2">
      <c r="C579" s="30" t="s">
        <v>33</v>
      </c>
      <c r="E579" s="30" t="s">
        <v>1796</v>
      </c>
      <c r="G579" s="35">
        <v>99</v>
      </c>
      <c r="H579" s="36">
        <v>0.02</v>
      </c>
    </row>
    <row r="580" spans="3:8" x14ac:dyDescent="0.2">
      <c r="C580" s="30" t="s">
        <v>405</v>
      </c>
      <c r="E580" s="30" t="s">
        <v>1797</v>
      </c>
      <c r="G580" s="35">
        <v>99</v>
      </c>
      <c r="H580" s="36">
        <v>0.02</v>
      </c>
    </row>
    <row r="581" spans="3:8" x14ac:dyDescent="0.2">
      <c r="C581" s="30" t="s">
        <v>405</v>
      </c>
      <c r="E581" s="30" t="s">
        <v>1797</v>
      </c>
      <c r="G581" s="35">
        <v>99</v>
      </c>
      <c r="H581" s="36">
        <v>0.02</v>
      </c>
    </row>
    <row r="582" spans="3:8" x14ac:dyDescent="0.2">
      <c r="C582" s="30" t="s">
        <v>33</v>
      </c>
      <c r="E582" s="30" t="s">
        <v>1797</v>
      </c>
      <c r="G582" s="35">
        <v>99</v>
      </c>
      <c r="H582" s="36">
        <v>0.02</v>
      </c>
    </row>
    <row r="583" spans="3:8" x14ac:dyDescent="0.2">
      <c r="C583" s="30" t="s">
        <v>33</v>
      </c>
      <c r="E583" s="30" t="s">
        <v>1798</v>
      </c>
      <c r="G583" s="35">
        <v>99</v>
      </c>
      <c r="H583" s="36">
        <v>0.02</v>
      </c>
    </row>
    <row r="584" spans="3:8" x14ac:dyDescent="0.2">
      <c r="C584" s="30" t="s">
        <v>33</v>
      </c>
      <c r="E584" s="30" t="s">
        <v>1799</v>
      </c>
      <c r="G584" s="35">
        <v>99</v>
      </c>
      <c r="H584" s="36">
        <v>0.02</v>
      </c>
    </row>
    <row r="585" spans="3:8" x14ac:dyDescent="0.2">
      <c r="C585" s="30" t="s">
        <v>33</v>
      </c>
      <c r="E585" s="30" t="s">
        <v>1800</v>
      </c>
      <c r="G585" s="35">
        <v>99</v>
      </c>
      <c r="H585" s="36">
        <v>0.02</v>
      </c>
    </row>
    <row r="586" spans="3:8" x14ac:dyDescent="0.2">
      <c r="C586" s="30" t="s">
        <v>33</v>
      </c>
      <c r="E586" s="30" t="s">
        <v>1800</v>
      </c>
      <c r="G586" s="35">
        <v>99</v>
      </c>
      <c r="H586" s="36">
        <v>0.02</v>
      </c>
    </row>
    <row r="587" spans="3:8" x14ac:dyDescent="0.2">
      <c r="C587" s="30" t="s">
        <v>33</v>
      </c>
      <c r="E587" s="30" t="s">
        <v>1801</v>
      </c>
      <c r="G587" s="35">
        <v>98.5</v>
      </c>
      <c r="H587" s="36">
        <v>0.02</v>
      </c>
    </row>
    <row r="588" spans="3:8" x14ac:dyDescent="0.2">
      <c r="C588" s="30" t="s">
        <v>33</v>
      </c>
      <c r="E588" s="30" t="s">
        <v>1802</v>
      </c>
      <c r="G588" s="35">
        <v>98.5</v>
      </c>
      <c r="H588" s="36">
        <v>0.02</v>
      </c>
    </row>
    <row r="589" spans="3:8" x14ac:dyDescent="0.2">
      <c r="C589" s="30" t="s">
        <v>33</v>
      </c>
      <c r="E589" s="30" t="s">
        <v>1803</v>
      </c>
      <c r="G589" s="35">
        <v>98.5</v>
      </c>
      <c r="H589" s="36">
        <v>0.02</v>
      </c>
    </row>
    <row r="590" spans="3:8" x14ac:dyDescent="0.2">
      <c r="C590" s="30" t="s">
        <v>33</v>
      </c>
      <c r="E590" s="30" t="s">
        <v>1804</v>
      </c>
      <c r="G590" s="35">
        <v>98.5</v>
      </c>
      <c r="H590" s="36">
        <v>0.02</v>
      </c>
    </row>
    <row r="591" spans="3:8" x14ac:dyDescent="0.2">
      <c r="C591" s="30" t="s">
        <v>33</v>
      </c>
      <c r="E591" s="30" t="s">
        <v>1805</v>
      </c>
      <c r="G591" s="35">
        <v>98.5</v>
      </c>
      <c r="H591" s="36">
        <v>0.02</v>
      </c>
    </row>
    <row r="592" spans="3:8" x14ac:dyDescent="0.2">
      <c r="C592" s="30" t="s">
        <v>33</v>
      </c>
      <c r="E592" s="30" t="s">
        <v>1806</v>
      </c>
      <c r="G592" s="35">
        <v>98.5</v>
      </c>
      <c r="H592" s="36">
        <v>0.02</v>
      </c>
    </row>
    <row r="593" spans="3:8" x14ac:dyDescent="0.2">
      <c r="C593" s="30" t="s">
        <v>33</v>
      </c>
      <c r="E593" s="30" t="s">
        <v>1798</v>
      </c>
      <c r="G593" s="35">
        <v>98</v>
      </c>
      <c r="H593" s="36">
        <v>0.02</v>
      </c>
    </row>
    <row r="594" spans="3:8" x14ac:dyDescent="0.2">
      <c r="C594" s="30" t="s">
        <v>33</v>
      </c>
      <c r="E594" s="30" t="s">
        <v>1807</v>
      </c>
      <c r="G594" s="35">
        <v>98</v>
      </c>
      <c r="H594" s="36">
        <v>0.02</v>
      </c>
    </row>
    <row r="595" spans="3:8" x14ac:dyDescent="0.2">
      <c r="C595" s="30" t="s">
        <v>33</v>
      </c>
      <c r="E595" s="30" t="s">
        <v>1808</v>
      </c>
      <c r="G595" s="35">
        <v>98</v>
      </c>
      <c r="H595" s="36">
        <v>0.02</v>
      </c>
    </row>
    <row r="596" spans="3:8" x14ac:dyDescent="0.2">
      <c r="C596" s="30" t="s">
        <v>33</v>
      </c>
      <c r="E596" s="30" t="s">
        <v>1809</v>
      </c>
      <c r="G596" s="35">
        <v>98</v>
      </c>
      <c r="H596" s="36">
        <v>0.02</v>
      </c>
    </row>
    <row r="597" spans="3:8" x14ac:dyDescent="0.2">
      <c r="C597" s="30" t="s">
        <v>33</v>
      </c>
      <c r="E597" s="30" t="s">
        <v>1810</v>
      </c>
      <c r="G597" s="35">
        <v>98</v>
      </c>
      <c r="H597" s="36">
        <v>0.02</v>
      </c>
    </row>
    <row r="598" spans="3:8" x14ac:dyDescent="0.2">
      <c r="C598" s="30" t="s">
        <v>33</v>
      </c>
      <c r="E598" s="30" t="s">
        <v>1811</v>
      </c>
      <c r="G598" s="35">
        <v>98</v>
      </c>
      <c r="H598" s="36">
        <v>0.02</v>
      </c>
    </row>
    <row r="599" spans="3:8" x14ac:dyDescent="0.2">
      <c r="C599" s="30" t="s">
        <v>33</v>
      </c>
      <c r="E599" s="30" t="s">
        <v>1812</v>
      </c>
      <c r="G599" s="35">
        <v>98</v>
      </c>
      <c r="H599" s="36">
        <v>0.02</v>
      </c>
    </row>
    <row r="600" spans="3:8" x14ac:dyDescent="0.2">
      <c r="C600" s="30" t="s">
        <v>33</v>
      </c>
      <c r="E600" s="30" t="s">
        <v>1813</v>
      </c>
      <c r="G600" s="35">
        <v>98</v>
      </c>
      <c r="H600" s="36">
        <v>0.02</v>
      </c>
    </row>
    <row r="601" spans="3:8" x14ac:dyDescent="0.2">
      <c r="C601" s="30" t="s">
        <v>33</v>
      </c>
      <c r="E601" s="30" t="s">
        <v>1814</v>
      </c>
      <c r="G601" s="35">
        <v>98</v>
      </c>
      <c r="H601" s="36">
        <v>0.02</v>
      </c>
    </row>
    <row r="602" spans="3:8" x14ac:dyDescent="0.2">
      <c r="C602" s="30" t="s">
        <v>33</v>
      </c>
      <c r="E602" s="30" t="s">
        <v>1815</v>
      </c>
      <c r="G602" s="35">
        <v>98</v>
      </c>
      <c r="H602" s="36">
        <v>0.02</v>
      </c>
    </row>
    <row r="603" spans="3:8" x14ac:dyDescent="0.2">
      <c r="C603" s="30" t="s">
        <v>33</v>
      </c>
      <c r="E603" s="30" t="s">
        <v>1816</v>
      </c>
      <c r="G603" s="35">
        <v>98</v>
      </c>
      <c r="H603" s="36">
        <v>0.02</v>
      </c>
    </row>
    <row r="604" spans="3:8" x14ac:dyDescent="0.2">
      <c r="C604" s="30" t="s">
        <v>33</v>
      </c>
      <c r="E604" s="30" t="s">
        <v>1817</v>
      </c>
      <c r="G604" s="35">
        <v>98</v>
      </c>
      <c r="H604" s="36">
        <v>0.02</v>
      </c>
    </row>
    <row r="605" spans="3:8" x14ac:dyDescent="0.2">
      <c r="C605" s="30" t="s">
        <v>33</v>
      </c>
      <c r="E605" s="30" t="s">
        <v>1818</v>
      </c>
      <c r="G605" s="35">
        <v>98</v>
      </c>
      <c r="H605" s="36">
        <v>0.02</v>
      </c>
    </row>
    <row r="606" spans="3:8" x14ac:dyDescent="0.2">
      <c r="C606" s="30" t="s">
        <v>33</v>
      </c>
      <c r="E606" s="30" t="s">
        <v>1819</v>
      </c>
      <c r="G606" s="35">
        <v>98</v>
      </c>
      <c r="H606" s="36">
        <v>0.02</v>
      </c>
    </row>
    <row r="607" spans="3:8" x14ac:dyDescent="0.2">
      <c r="C607" s="30" t="s">
        <v>33</v>
      </c>
      <c r="E607" s="30" t="s">
        <v>1820</v>
      </c>
      <c r="G607" s="35">
        <v>98</v>
      </c>
      <c r="H607" s="36">
        <v>0.02</v>
      </c>
    </row>
    <row r="608" spans="3:8" x14ac:dyDescent="0.2">
      <c r="C608" s="30" t="s">
        <v>33</v>
      </c>
      <c r="E608" s="30" t="s">
        <v>1821</v>
      </c>
      <c r="G608" s="35">
        <v>98</v>
      </c>
      <c r="H608" s="36">
        <v>0.02</v>
      </c>
    </row>
    <row r="609" spans="3:8" x14ac:dyDescent="0.2">
      <c r="C609" s="30" t="s">
        <v>33</v>
      </c>
      <c r="E609" s="30" t="s">
        <v>1822</v>
      </c>
      <c r="G609" s="35">
        <v>98</v>
      </c>
      <c r="H609" s="36">
        <v>0.02</v>
      </c>
    </row>
    <row r="610" spans="3:8" x14ac:dyDescent="0.2">
      <c r="C610" s="30" t="s">
        <v>33</v>
      </c>
      <c r="E610" s="30" t="s">
        <v>1823</v>
      </c>
      <c r="G610" s="35">
        <v>98</v>
      </c>
      <c r="H610" s="36">
        <v>0.02</v>
      </c>
    </row>
    <row r="611" spans="3:8" x14ac:dyDescent="0.2">
      <c r="C611" s="30" t="s">
        <v>33</v>
      </c>
      <c r="E611" s="30" t="s">
        <v>1824</v>
      </c>
      <c r="G611" s="35">
        <v>97.5</v>
      </c>
      <c r="H611" s="36">
        <v>0.02</v>
      </c>
    </row>
    <row r="612" spans="3:8" x14ac:dyDescent="0.2">
      <c r="C612" s="30" t="s">
        <v>33</v>
      </c>
      <c r="E612" s="30" t="s">
        <v>1825</v>
      </c>
      <c r="G612" s="35">
        <v>97.5</v>
      </c>
      <c r="H612" s="36">
        <v>0.02</v>
      </c>
    </row>
    <row r="613" spans="3:8" x14ac:dyDescent="0.2">
      <c r="C613" s="30" t="s">
        <v>33</v>
      </c>
      <c r="E613" s="30" t="s">
        <v>1826</v>
      </c>
      <c r="G613" s="35">
        <v>97.5</v>
      </c>
      <c r="H613" s="36">
        <v>0.02</v>
      </c>
    </row>
    <row r="614" spans="3:8" x14ac:dyDescent="0.2">
      <c r="C614" s="30" t="s">
        <v>33</v>
      </c>
      <c r="E614" s="30" t="s">
        <v>1827</v>
      </c>
      <c r="G614" s="35">
        <v>97.5</v>
      </c>
      <c r="H614" s="36">
        <v>0.02</v>
      </c>
    </row>
    <row r="615" spans="3:8" x14ac:dyDescent="0.2">
      <c r="C615" s="30" t="s">
        <v>33</v>
      </c>
      <c r="E615" s="30" t="s">
        <v>1828</v>
      </c>
      <c r="G615" s="35">
        <v>97.5</v>
      </c>
      <c r="H615" s="36">
        <v>0.02</v>
      </c>
    </row>
    <row r="616" spans="3:8" x14ac:dyDescent="0.2">
      <c r="C616" s="30" t="s">
        <v>33</v>
      </c>
      <c r="E616" s="30" t="s">
        <v>1829</v>
      </c>
      <c r="G616" s="35">
        <v>97.5</v>
      </c>
      <c r="H616" s="36">
        <v>0.02</v>
      </c>
    </row>
    <row r="617" spans="3:8" x14ac:dyDescent="0.2">
      <c r="C617" s="30" t="s">
        <v>33</v>
      </c>
      <c r="E617" s="30" t="s">
        <v>1803</v>
      </c>
      <c r="G617" s="35">
        <v>97</v>
      </c>
      <c r="H617" s="36">
        <v>0.02</v>
      </c>
    </row>
    <row r="618" spans="3:8" x14ac:dyDescent="0.2">
      <c r="C618" s="30" t="s">
        <v>33</v>
      </c>
      <c r="E618" s="30" t="s">
        <v>1830</v>
      </c>
      <c r="G618" s="35">
        <v>97</v>
      </c>
      <c r="H618" s="36">
        <v>0.02</v>
      </c>
    </row>
    <row r="619" spans="3:8" x14ac:dyDescent="0.2">
      <c r="C619" s="30" t="s">
        <v>33</v>
      </c>
      <c r="E619" s="30" t="s">
        <v>1831</v>
      </c>
      <c r="G619" s="35">
        <v>97</v>
      </c>
      <c r="H619" s="36">
        <v>0.02</v>
      </c>
    </row>
    <row r="620" spans="3:8" x14ac:dyDescent="0.2">
      <c r="C620" s="30" t="s">
        <v>33</v>
      </c>
      <c r="E620" s="30" t="s">
        <v>1832</v>
      </c>
      <c r="G620" s="35">
        <v>97</v>
      </c>
      <c r="H620" s="36">
        <v>0.02</v>
      </c>
    </row>
    <row r="621" spans="3:8" x14ac:dyDescent="0.2">
      <c r="C621" s="30" t="s">
        <v>33</v>
      </c>
      <c r="E621" s="30" t="s">
        <v>1833</v>
      </c>
      <c r="G621" s="35">
        <v>97</v>
      </c>
      <c r="H621" s="36">
        <v>0.02</v>
      </c>
    </row>
    <row r="622" spans="3:8" x14ac:dyDescent="0.2">
      <c r="C622" s="30" t="s">
        <v>33</v>
      </c>
      <c r="E622" s="30" t="s">
        <v>1834</v>
      </c>
      <c r="G622" s="35">
        <v>97</v>
      </c>
      <c r="H622" s="36">
        <v>0.02</v>
      </c>
    </row>
    <row r="623" spans="3:8" x14ac:dyDescent="0.2">
      <c r="C623" s="30" t="s">
        <v>33</v>
      </c>
      <c r="E623" s="30" t="s">
        <v>1835</v>
      </c>
      <c r="G623" s="35">
        <v>97</v>
      </c>
      <c r="H623" s="36">
        <v>0.02</v>
      </c>
    </row>
    <row r="624" spans="3:8" x14ac:dyDescent="0.2">
      <c r="C624" s="30" t="s">
        <v>33</v>
      </c>
      <c r="E624" s="30" t="s">
        <v>1836</v>
      </c>
      <c r="G624" s="35">
        <v>97</v>
      </c>
      <c r="H624" s="36">
        <v>0.02</v>
      </c>
    </row>
    <row r="625" spans="3:8" x14ac:dyDescent="0.2">
      <c r="C625" s="30" t="s">
        <v>33</v>
      </c>
      <c r="E625" s="30" t="s">
        <v>1837</v>
      </c>
      <c r="G625" s="35">
        <v>97</v>
      </c>
      <c r="H625" s="36">
        <v>0.02</v>
      </c>
    </row>
    <row r="626" spans="3:8" x14ac:dyDescent="0.2">
      <c r="C626" s="30" t="s">
        <v>33</v>
      </c>
      <c r="E626" s="30" t="s">
        <v>1838</v>
      </c>
      <c r="G626" s="35">
        <v>97</v>
      </c>
      <c r="H626" s="36">
        <v>0.02</v>
      </c>
    </row>
    <row r="627" spans="3:8" x14ac:dyDescent="0.2">
      <c r="C627" s="30" t="s">
        <v>33</v>
      </c>
      <c r="E627" s="30" t="s">
        <v>1839</v>
      </c>
      <c r="G627" s="35">
        <v>97</v>
      </c>
      <c r="H627" s="36">
        <v>0.02</v>
      </c>
    </row>
    <row r="628" spans="3:8" x14ac:dyDescent="0.2">
      <c r="C628" s="30" t="s">
        <v>33</v>
      </c>
      <c r="E628" s="30" t="s">
        <v>1839</v>
      </c>
      <c r="G628" s="35">
        <v>97</v>
      </c>
      <c r="H628" s="36">
        <v>0.02</v>
      </c>
    </row>
    <row r="629" spans="3:8" x14ac:dyDescent="0.2">
      <c r="C629" s="30" t="s">
        <v>33</v>
      </c>
      <c r="E629" s="30" t="s">
        <v>1840</v>
      </c>
      <c r="G629" s="35">
        <v>97</v>
      </c>
      <c r="H629" s="36">
        <v>0.02</v>
      </c>
    </row>
    <row r="630" spans="3:8" x14ac:dyDescent="0.2">
      <c r="C630" s="30" t="s">
        <v>33</v>
      </c>
      <c r="E630" s="30" t="s">
        <v>1841</v>
      </c>
      <c r="G630" s="35">
        <v>97</v>
      </c>
      <c r="H630" s="36">
        <v>0.02</v>
      </c>
    </row>
    <row r="631" spans="3:8" x14ac:dyDescent="0.2">
      <c r="C631" s="30" t="s">
        <v>33</v>
      </c>
      <c r="E631" s="30" t="s">
        <v>1842</v>
      </c>
      <c r="G631" s="35">
        <v>97</v>
      </c>
      <c r="H631" s="36">
        <v>0.02</v>
      </c>
    </row>
    <row r="632" spans="3:8" x14ac:dyDescent="0.2">
      <c r="C632" s="30" t="s">
        <v>33</v>
      </c>
      <c r="E632" s="30" t="s">
        <v>1842</v>
      </c>
      <c r="G632" s="35">
        <v>97</v>
      </c>
      <c r="H632" s="36">
        <v>0.02</v>
      </c>
    </row>
    <row r="633" spans="3:8" x14ac:dyDescent="0.2">
      <c r="C633" s="30" t="s">
        <v>33</v>
      </c>
      <c r="E633" s="30" t="s">
        <v>1843</v>
      </c>
      <c r="G633" s="35">
        <v>97</v>
      </c>
      <c r="H633" s="36">
        <v>0.02</v>
      </c>
    </row>
    <row r="634" spans="3:8" x14ac:dyDescent="0.2">
      <c r="C634" s="30" t="s">
        <v>33</v>
      </c>
      <c r="E634" s="30" t="s">
        <v>1844</v>
      </c>
      <c r="G634" s="35">
        <v>97</v>
      </c>
      <c r="H634" s="36">
        <v>0.02</v>
      </c>
    </row>
    <row r="635" spans="3:8" x14ac:dyDescent="0.2">
      <c r="C635" s="30" t="s">
        <v>33</v>
      </c>
      <c r="E635" s="30" t="s">
        <v>1845</v>
      </c>
      <c r="G635" s="35">
        <v>97</v>
      </c>
      <c r="H635" s="36">
        <v>0.02</v>
      </c>
    </row>
    <row r="636" spans="3:8" x14ac:dyDescent="0.2">
      <c r="C636" s="30" t="s">
        <v>33</v>
      </c>
      <c r="E636" s="30" t="s">
        <v>1846</v>
      </c>
      <c r="G636" s="35">
        <v>96.5</v>
      </c>
      <c r="H636" s="36">
        <v>0.02</v>
      </c>
    </row>
    <row r="637" spans="3:8" x14ac:dyDescent="0.2">
      <c r="C637" s="30" t="s">
        <v>33</v>
      </c>
      <c r="E637" s="30" t="s">
        <v>1847</v>
      </c>
      <c r="G637" s="35">
        <v>96.5</v>
      </c>
      <c r="H637" s="36">
        <v>0.02</v>
      </c>
    </row>
    <row r="638" spans="3:8" x14ac:dyDescent="0.2">
      <c r="C638" s="30" t="s">
        <v>33</v>
      </c>
      <c r="E638" s="30" t="s">
        <v>1848</v>
      </c>
      <c r="G638" s="35">
        <v>96.5</v>
      </c>
      <c r="H638" s="36">
        <v>0.02</v>
      </c>
    </row>
    <row r="639" spans="3:8" x14ac:dyDescent="0.2">
      <c r="C639" s="30" t="s">
        <v>33</v>
      </c>
      <c r="E639" s="30" t="s">
        <v>1849</v>
      </c>
      <c r="G639" s="35">
        <v>96.5</v>
      </c>
      <c r="H639" s="36">
        <v>0.02</v>
      </c>
    </row>
    <row r="640" spans="3:8" x14ac:dyDescent="0.2">
      <c r="C640" s="30" t="s">
        <v>33</v>
      </c>
      <c r="E640" s="30" t="s">
        <v>1850</v>
      </c>
      <c r="G640" s="35">
        <v>96.5</v>
      </c>
      <c r="H640" s="36">
        <v>0.02</v>
      </c>
    </row>
    <row r="641" spans="3:8" x14ac:dyDescent="0.2">
      <c r="C641" s="30" t="s">
        <v>33</v>
      </c>
      <c r="E641" s="30" t="s">
        <v>1851</v>
      </c>
      <c r="G641" s="35">
        <v>96.5</v>
      </c>
      <c r="H641" s="36">
        <v>0.02</v>
      </c>
    </row>
    <row r="642" spans="3:8" x14ac:dyDescent="0.2">
      <c r="C642" s="30" t="s">
        <v>33</v>
      </c>
      <c r="E642" s="30" t="s">
        <v>1852</v>
      </c>
      <c r="G642" s="35">
        <v>96</v>
      </c>
      <c r="H642" s="36">
        <v>0.02</v>
      </c>
    </row>
    <row r="643" spans="3:8" x14ac:dyDescent="0.2">
      <c r="C643" s="30" t="s">
        <v>33</v>
      </c>
      <c r="E643" s="30" t="s">
        <v>1853</v>
      </c>
      <c r="G643" s="35">
        <v>96</v>
      </c>
      <c r="H643" s="36">
        <v>0.02</v>
      </c>
    </row>
    <row r="644" spans="3:8" x14ac:dyDescent="0.2">
      <c r="C644" s="30" t="s">
        <v>33</v>
      </c>
      <c r="E644" s="30" t="s">
        <v>1854</v>
      </c>
      <c r="G644" s="35">
        <v>96</v>
      </c>
      <c r="H644" s="36">
        <v>0.02</v>
      </c>
    </row>
    <row r="645" spans="3:8" x14ac:dyDescent="0.2">
      <c r="C645" s="30" t="s">
        <v>33</v>
      </c>
      <c r="E645" s="30" t="s">
        <v>1855</v>
      </c>
      <c r="G645" s="35">
        <v>96</v>
      </c>
      <c r="H645" s="36">
        <v>0.02</v>
      </c>
    </row>
    <row r="646" spans="3:8" x14ac:dyDescent="0.2">
      <c r="C646" s="30" t="s">
        <v>33</v>
      </c>
      <c r="E646" s="30" t="s">
        <v>1855</v>
      </c>
      <c r="G646" s="35">
        <v>96</v>
      </c>
      <c r="H646" s="36">
        <v>0.02</v>
      </c>
    </row>
    <row r="647" spans="3:8" x14ac:dyDescent="0.2">
      <c r="C647" s="30" t="s">
        <v>33</v>
      </c>
      <c r="E647" s="30" t="s">
        <v>1856</v>
      </c>
      <c r="G647" s="35">
        <v>96</v>
      </c>
      <c r="H647" s="36">
        <v>0.02</v>
      </c>
    </row>
    <row r="648" spans="3:8" x14ac:dyDescent="0.2">
      <c r="C648" s="30" t="s">
        <v>411</v>
      </c>
      <c r="E648" s="30" t="s">
        <v>1857</v>
      </c>
      <c r="G648" s="35">
        <v>95</v>
      </c>
      <c r="H648" s="36">
        <v>0.01</v>
      </c>
    </row>
    <row r="649" spans="3:8" x14ac:dyDescent="0.2">
      <c r="C649" s="30" t="s">
        <v>411</v>
      </c>
      <c r="E649" s="30" t="s">
        <v>1858</v>
      </c>
      <c r="G649" s="35">
        <v>95</v>
      </c>
      <c r="H649" s="36">
        <v>0.01</v>
      </c>
    </row>
    <row r="650" spans="3:8" x14ac:dyDescent="0.2">
      <c r="C650" s="30" t="s">
        <v>411</v>
      </c>
      <c r="E650" s="30" t="s">
        <v>1756</v>
      </c>
      <c r="G650" s="35">
        <v>95</v>
      </c>
      <c r="H650" s="36">
        <v>0.01</v>
      </c>
    </row>
    <row r="651" spans="3:8" x14ac:dyDescent="0.2">
      <c r="C651" s="30" t="s">
        <v>411</v>
      </c>
      <c r="E651" s="30" t="s">
        <v>1252</v>
      </c>
      <c r="G651" s="35">
        <v>95</v>
      </c>
      <c r="H651" s="36">
        <v>0.01</v>
      </c>
    </row>
    <row r="652" spans="3:8" x14ac:dyDescent="0.2">
      <c r="C652" s="30" t="s">
        <v>411</v>
      </c>
      <c r="E652" s="30" t="s">
        <v>1757</v>
      </c>
      <c r="G652" s="35">
        <v>95</v>
      </c>
      <c r="H652" s="36">
        <v>0.01</v>
      </c>
    </row>
    <row r="653" spans="3:8" x14ac:dyDescent="0.2">
      <c r="C653" s="30" t="s">
        <v>411</v>
      </c>
      <c r="E653" s="30" t="s">
        <v>1758</v>
      </c>
      <c r="G653" s="35">
        <v>95</v>
      </c>
      <c r="H653" s="36">
        <v>0.01</v>
      </c>
    </row>
    <row r="654" spans="3:8" x14ac:dyDescent="0.2">
      <c r="C654" s="30" t="s">
        <v>411</v>
      </c>
      <c r="E654" s="30" t="s">
        <v>1859</v>
      </c>
      <c r="G654" s="35">
        <v>95</v>
      </c>
      <c r="H654" s="36">
        <v>0.01</v>
      </c>
    </row>
    <row r="655" spans="3:8" ht="13.5" thickBot="1" x14ac:dyDescent="0.25">
      <c r="E655" s="38" t="s">
        <v>64</v>
      </c>
      <c r="G655" s="39">
        <v>96225</v>
      </c>
      <c r="H655" s="40">
        <v>15.89</v>
      </c>
    </row>
    <row r="656" spans="3:8" ht="13.5" thickTop="1" x14ac:dyDescent="0.2">
      <c r="E656" s="38"/>
      <c r="G656" s="44"/>
      <c r="H656" s="45"/>
    </row>
    <row r="657" spans="1:8" x14ac:dyDescent="0.2">
      <c r="B657" s="37" t="s">
        <v>106</v>
      </c>
      <c r="C657" s="30" t="s">
        <v>107</v>
      </c>
      <c r="E657" s="30" t="s">
        <v>106</v>
      </c>
      <c r="G657" s="35">
        <v>1429.78</v>
      </c>
      <c r="H657" s="36">
        <v>0.22</v>
      </c>
    </row>
    <row r="658" spans="1:8" ht="13.5" thickBot="1" x14ac:dyDescent="0.25">
      <c r="E658" s="38" t="s">
        <v>64</v>
      </c>
      <c r="G658" s="39">
        <f>+G657</f>
        <v>1429.78</v>
      </c>
      <c r="H658" s="40">
        <f>+H657</f>
        <v>0.22</v>
      </c>
    </row>
    <row r="659" spans="1:8" ht="13.5" thickTop="1" x14ac:dyDescent="0.2">
      <c r="H659" s="36"/>
    </row>
    <row r="660" spans="1:8" x14ac:dyDescent="0.2">
      <c r="A660" s="46" t="s">
        <v>108</v>
      </c>
      <c r="G660" s="47">
        <v>458176.66</v>
      </c>
      <c r="H660" s="45">
        <v>71</v>
      </c>
    </row>
    <row r="661" spans="1:8" x14ac:dyDescent="0.2">
      <c r="H661" s="36"/>
    </row>
    <row r="662" spans="1:8" ht="13.5" thickBot="1" x14ac:dyDescent="0.25">
      <c r="E662" s="38" t="s">
        <v>109</v>
      </c>
      <c r="G662" s="39">
        <v>637429.28</v>
      </c>
      <c r="H662" s="40">
        <v>100</v>
      </c>
    </row>
    <row r="663" spans="1:8" ht="13.5" thickTop="1" x14ac:dyDescent="0.2">
      <c r="H663" s="36"/>
    </row>
    <row r="664" spans="1:8" x14ac:dyDescent="0.2">
      <c r="A664" s="38" t="s">
        <v>110</v>
      </c>
      <c r="H664" s="36"/>
    </row>
    <row r="665" spans="1:8" x14ac:dyDescent="0.2">
      <c r="A665" s="30">
        <v>1</v>
      </c>
      <c r="B665" s="30" t="s">
        <v>1176</v>
      </c>
      <c r="H665" s="36"/>
    </row>
    <row r="666" spans="1:8" x14ac:dyDescent="0.2">
      <c r="H666" s="36"/>
    </row>
    <row r="667" spans="1:8" x14ac:dyDescent="0.2">
      <c r="A667" s="30">
        <v>2</v>
      </c>
      <c r="B667" s="30" t="s">
        <v>112</v>
      </c>
      <c r="H667" s="36"/>
    </row>
    <row r="668" spans="1:8" x14ac:dyDescent="0.2">
      <c r="H668" s="36"/>
    </row>
    <row r="669" spans="1:8" x14ac:dyDescent="0.2">
      <c r="A669" s="30">
        <v>3</v>
      </c>
      <c r="B669" s="30" t="s">
        <v>1860</v>
      </c>
      <c r="H669" s="36"/>
    </row>
    <row r="670" spans="1:8" x14ac:dyDescent="0.2">
      <c r="H670" s="36"/>
    </row>
    <row r="671" spans="1:8" x14ac:dyDescent="0.2">
      <c r="A671" s="30">
        <v>4</v>
      </c>
      <c r="B671" s="30" t="s">
        <v>113</v>
      </c>
      <c r="H671" s="36"/>
    </row>
    <row r="672" spans="1:8" x14ac:dyDescent="0.2">
      <c r="B672" s="30" t="s">
        <v>114</v>
      </c>
      <c r="H672" s="36"/>
    </row>
    <row r="673" spans="1:8" x14ac:dyDescent="0.2">
      <c r="B673" s="30" t="s">
        <v>115</v>
      </c>
      <c r="H673" s="36"/>
    </row>
    <row r="674" spans="1:8" x14ac:dyDescent="0.2">
      <c r="A674" s="26"/>
      <c r="B674" s="26"/>
      <c r="C674" s="26"/>
      <c r="D674" s="26"/>
      <c r="E674" s="26"/>
      <c r="F674" s="26"/>
      <c r="G674" s="28"/>
      <c r="H674" s="48"/>
    </row>
  </sheetData>
  <mergeCells count="12">
    <mergeCell ref="B358:C358"/>
    <mergeCell ref="A364:C364"/>
    <mergeCell ref="B365:C365"/>
    <mergeCell ref="B366:C366"/>
    <mergeCell ref="B373:C373"/>
    <mergeCell ref="B374:C374"/>
    <mergeCell ref="A2:C2"/>
    <mergeCell ref="A3:C3"/>
    <mergeCell ref="B4:C4"/>
    <mergeCell ref="B180:C180"/>
    <mergeCell ref="A356:C356"/>
    <mergeCell ref="B357:C357"/>
  </mergeCells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4"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7.85546875" style="30" customWidth="1"/>
    <col min="3" max="3" width="40.7109375" style="30" customWidth="1"/>
    <col min="4" max="4" width="13.28515625" style="30" bestFit="1" customWidth="1"/>
    <col min="5" max="5" width="20.42578125" style="30" bestFit="1" customWidth="1"/>
    <col min="6" max="6" width="8.7109375" style="30" customWidth="1"/>
    <col min="7" max="7" width="13" style="35" customWidth="1"/>
    <col min="8" max="8" width="10" style="49" customWidth="1"/>
    <col min="9" max="16384" width="9.140625" style="30"/>
  </cols>
  <sheetData>
    <row r="1" spans="1:8" x14ac:dyDescent="0.2">
      <c r="A1" s="26"/>
      <c r="B1" s="26"/>
      <c r="C1" s="27" t="s">
        <v>1302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483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484</v>
      </c>
      <c r="B3" s="72"/>
      <c r="C3" s="72"/>
      <c r="H3" s="36"/>
    </row>
    <row r="4" spans="1:8" x14ac:dyDescent="0.2">
      <c r="B4" s="71" t="s">
        <v>9</v>
      </c>
      <c r="C4" s="72"/>
      <c r="H4" s="36"/>
    </row>
    <row r="5" spans="1:8" x14ac:dyDescent="0.2">
      <c r="B5" s="37" t="s">
        <v>106</v>
      </c>
      <c r="C5" s="30" t="s">
        <v>405</v>
      </c>
      <c r="D5" s="30" t="s">
        <v>1028</v>
      </c>
      <c r="E5" s="30" t="s">
        <v>1029</v>
      </c>
      <c r="F5" s="30">
        <v>4332</v>
      </c>
      <c r="G5" s="35">
        <v>66.989999999999995</v>
      </c>
      <c r="H5" s="36">
        <v>1.04</v>
      </c>
    </row>
    <row r="6" spans="1:8" x14ac:dyDescent="0.2">
      <c r="B6" s="37" t="s">
        <v>106</v>
      </c>
      <c r="C6" s="30" t="s">
        <v>1034</v>
      </c>
      <c r="D6" s="30" t="s">
        <v>1035</v>
      </c>
      <c r="E6" s="30" t="s">
        <v>1036</v>
      </c>
      <c r="F6" s="30">
        <v>4175</v>
      </c>
      <c r="G6" s="35">
        <v>38.369999999999997</v>
      </c>
      <c r="H6" s="36">
        <v>0.6</v>
      </c>
    </row>
    <row r="7" spans="1:8" x14ac:dyDescent="0.2">
      <c r="B7" s="37" t="s">
        <v>106</v>
      </c>
      <c r="C7" s="30" t="s">
        <v>1102</v>
      </c>
      <c r="D7" s="30" t="s">
        <v>1103</v>
      </c>
      <c r="E7" s="30" t="s">
        <v>1075</v>
      </c>
      <c r="F7" s="30">
        <v>10784</v>
      </c>
      <c r="G7" s="35">
        <v>29.98</v>
      </c>
      <c r="H7" s="36">
        <v>0.47000000000000003</v>
      </c>
    </row>
    <row r="8" spans="1:8" x14ac:dyDescent="0.2">
      <c r="B8" s="37" t="s">
        <v>106</v>
      </c>
      <c r="C8" s="30" t="s">
        <v>1204</v>
      </c>
      <c r="D8" s="30" t="s">
        <v>1205</v>
      </c>
      <c r="E8" s="30" t="s">
        <v>1092</v>
      </c>
      <c r="F8" s="30">
        <v>3849</v>
      </c>
      <c r="G8" s="35">
        <v>27.68</v>
      </c>
      <c r="H8" s="36">
        <v>0.43</v>
      </c>
    </row>
    <row r="9" spans="1:8" x14ac:dyDescent="0.2">
      <c r="B9" s="37" t="s">
        <v>106</v>
      </c>
      <c r="C9" s="30" t="s">
        <v>527</v>
      </c>
      <c r="D9" s="30" t="s">
        <v>1198</v>
      </c>
      <c r="E9" s="30" t="s">
        <v>1199</v>
      </c>
      <c r="F9" s="30">
        <v>12603</v>
      </c>
      <c r="G9" s="35">
        <v>26.21</v>
      </c>
      <c r="H9" s="36">
        <v>0.41000000000000003</v>
      </c>
    </row>
    <row r="10" spans="1:8" x14ac:dyDescent="0.2">
      <c r="B10" s="37" t="s">
        <v>106</v>
      </c>
      <c r="C10" s="30" t="s">
        <v>1200</v>
      </c>
      <c r="D10" s="30" t="s">
        <v>1201</v>
      </c>
      <c r="E10" s="30" t="s">
        <v>1070</v>
      </c>
      <c r="F10" s="30">
        <v>2110</v>
      </c>
      <c r="G10" s="35">
        <v>24.37</v>
      </c>
      <c r="H10" s="36">
        <v>0.38</v>
      </c>
    </row>
    <row r="11" spans="1:8" x14ac:dyDescent="0.2">
      <c r="B11" s="37" t="s">
        <v>106</v>
      </c>
      <c r="C11" s="30" t="s">
        <v>1126</v>
      </c>
      <c r="D11" s="30" t="s">
        <v>1127</v>
      </c>
      <c r="E11" s="30" t="s">
        <v>1036</v>
      </c>
      <c r="F11" s="30">
        <v>1028</v>
      </c>
      <c r="G11" s="35">
        <v>23.37</v>
      </c>
      <c r="H11" s="36">
        <v>0.36000000000000004</v>
      </c>
    </row>
    <row r="12" spans="1:8" x14ac:dyDescent="0.2">
      <c r="B12" s="37" t="s">
        <v>106</v>
      </c>
      <c r="C12" s="30" t="s">
        <v>411</v>
      </c>
      <c r="D12" s="30" t="s">
        <v>1055</v>
      </c>
      <c r="E12" s="30" t="s">
        <v>1029</v>
      </c>
      <c r="F12" s="30">
        <v>1509</v>
      </c>
      <c r="G12" s="35">
        <v>21.8</v>
      </c>
      <c r="H12" s="36">
        <v>0.34</v>
      </c>
    </row>
    <row r="13" spans="1:8" x14ac:dyDescent="0.2">
      <c r="B13" s="37" t="s">
        <v>106</v>
      </c>
      <c r="C13" s="30" t="s">
        <v>1206</v>
      </c>
      <c r="D13" s="30" t="s">
        <v>1207</v>
      </c>
      <c r="E13" s="30" t="s">
        <v>1042</v>
      </c>
      <c r="F13" s="30">
        <v>649</v>
      </c>
      <c r="G13" s="35">
        <v>21.54</v>
      </c>
      <c r="H13" s="36">
        <v>0.34</v>
      </c>
    </row>
    <row r="14" spans="1:8" x14ac:dyDescent="0.2">
      <c r="B14" s="37" t="s">
        <v>106</v>
      </c>
      <c r="C14" s="30" t="s">
        <v>58</v>
      </c>
      <c r="D14" s="30" t="s">
        <v>1196</v>
      </c>
      <c r="E14" s="30" t="s">
        <v>1197</v>
      </c>
      <c r="F14" s="30">
        <v>10121</v>
      </c>
      <c r="G14" s="35">
        <v>20.18</v>
      </c>
      <c r="H14" s="36">
        <v>0.31000000000000005</v>
      </c>
    </row>
    <row r="15" spans="1:8" x14ac:dyDescent="0.2">
      <c r="B15" s="37" t="s">
        <v>106</v>
      </c>
      <c r="C15" s="30" t="s">
        <v>1202</v>
      </c>
      <c r="D15" s="30" t="s">
        <v>1203</v>
      </c>
      <c r="E15" s="30" t="s">
        <v>1199</v>
      </c>
      <c r="F15" s="30">
        <v>11776</v>
      </c>
      <c r="G15" s="35">
        <v>19.37</v>
      </c>
      <c r="H15" s="36">
        <v>0.3</v>
      </c>
    </row>
    <row r="16" spans="1:8" x14ac:dyDescent="0.2">
      <c r="B16" s="37" t="s">
        <v>106</v>
      </c>
      <c r="C16" s="30" t="s">
        <v>475</v>
      </c>
      <c r="D16" s="30" t="s">
        <v>1119</v>
      </c>
      <c r="E16" s="30" t="s">
        <v>1029</v>
      </c>
      <c r="F16" s="30">
        <v>3144</v>
      </c>
      <c r="G16" s="35">
        <v>17.75</v>
      </c>
      <c r="H16" s="36">
        <v>0.27999999999999997</v>
      </c>
    </row>
    <row r="17" spans="2:8" x14ac:dyDescent="0.2">
      <c r="B17" s="37" t="s">
        <v>106</v>
      </c>
      <c r="C17" s="30" t="s">
        <v>1256</v>
      </c>
      <c r="D17" s="30" t="s">
        <v>1257</v>
      </c>
      <c r="E17" s="30" t="s">
        <v>1075</v>
      </c>
      <c r="F17" s="30">
        <v>1507</v>
      </c>
      <c r="G17" s="35">
        <v>16.89</v>
      </c>
      <c r="H17" s="36">
        <v>0.26</v>
      </c>
    </row>
    <row r="18" spans="2:8" x14ac:dyDescent="0.2">
      <c r="B18" s="37" t="s">
        <v>106</v>
      </c>
      <c r="C18" s="30" t="s">
        <v>753</v>
      </c>
      <c r="D18" s="30" t="s">
        <v>1218</v>
      </c>
      <c r="E18" s="30" t="s">
        <v>1157</v>
      </c>
      <c r="F18" s="30">
        <v>3584</v>
      </c>
      <c r="G18" s="35">
        <v>16.100000000000001</v>
      </c>
      <c r="H18" s="36">
        <v>0.25</v>
      </c>
    </row>
    <row r="19" spans="2:8" x14ac:dyDescent="0.2">
      <c r="B19" s="37" t="s">
        <v>106</v>
      </c>
      <c r="C19" s="30" t="s">
        <v>1031</v>
      </c>
      <c r="D19" s="30" t="s">
        <v>1032</v>
      </c>
      <c r="E19" s="30" t="s">
        <v>1033</v>
      </c>
      <c r="F19" s="30">
        <v>3436</v>
      </c>
      <c r="G19" s="35">
        <v>14.57</v>
      </c>
      <c r="H19" s="36">
        <v>0.22999999999999998</v>
      </c>
    </row>
    <row r="20" spans="2:8" x14ac:dyDescent="0.2">
      <c r="B20" s="37" t="s">
        <v>106</v>
      </c>
      <c r="C20" s="30" t="s">
        <v>1090</v>
      </c>
      <c r="D20" s="30" t="s">
        <v>1091</v>
      </c>
      <c r="E20" s="30" t="s">
        <v>1092</v>
      </c>
      <c r="F20" s="30">
        <v>1044</v>
      </c>
      <c r="G20" s="35">
        <v>14.57</v>
      </c>
      <c r="H20" s="36">
        <v>0.22999999999999998</v>
      </c>
    </row>
    <row r="21" spans="2:8" x14ac:dyDescent="0.2">
      <c r="B21" s="37" t="s">
        <v>106</v>
      </c>
      <c r="C21" s="30" t="s">
        <v>591</v>
      </c>
      <c r="D21" s="30" t="s">
        <v>1293</v>
      </c>
      <c r="E21" s="30" t="s">
        <v>1070</v>
      </c>
      <c r="F21" s="30">
        <v>331</v>
      </c>
      <c r="G21" s="35">
        <v>14.06</v>
      </c>
      <c r="H21" s="36">
        <v>0.22</v>
      </c>
    </row>
    <row r="22" spans="2:8" x14ac:dyDescent="0.2">
      <c r="B22" s="37" t="s">
        <v>106</v>
      </c>
      <c r="C22" s="30" t="s">
        <v>19</v>
      </c>
      <c r="D22" s="30" t="s">
        <v>1030</v>
      </c>
      <c r="E22" s="30" t="s">
        <v>1029</v>
      </c>
      <c r="F22" s="30">
        <v>4785</v>
      </c>
      <c r="G22" s="35">
        <v>13.33</v>
      </c>
      <c r="H22" s="36">
        <v>0.21000000000000002</v>
      </c>
    </row>
    <row r="23" spans="2:8" x14ac:dyDescent="0.2">
      <c r="B23" s="37" t="s">
        <v>106</v>
      </c>
      <c r="C23" s="30" t="s">
        <v>656</v>
      </c>
      <c r="D23" s="30" t="s">
        <v>1211</v>
      </c>
      <c r="E23" s="30" t="s">
        <v>1042</v>
      </c>
      <c r="F23" s="30">
        <v>4326</v>
      </c>
      <c r="G23" s="35">
        <v>12.11</v>
      </c>
      <c r="H23" s="36">
        <v>0.19</v>
      </c>
    </row>
    <row r="24" spans="2:8" x14ac:dyDescent="0.2">
      <c r="B24" s="37" t="s">
        <v>106</v>
      </c>
      <c r="C24" s="30" t="s">
        <v>1040</v>
      </c>
      <c r="D24" s="30" t="s">
        <v>1041</v>
      </c>
      <c r="E24" s="30" t="s">
        <v>1042</v>
      </c>
      <c r="F24" s="30">
        <v>177</v>
      </c>
      <c r="G24" s="35">
        <v>11.55</v>
      </c>
      <c r="H24" s="36">
        <v>0.18000000000000002</v>
      </c>
    </row>
    <row r="25" spans="2:8" x14ac:dyDescent="0.2">
      <c r="B25" s="37" t="s">
        <v>106</v>
      </c>
      <c r="C25" s="30" t="s">
        <v>33</v>
      </c>
      <c r="D25" s="30" t="s">
        <v>1076</v>
      </c>
      <c r="E25" s="30" t="s">
        <v>1029</v>
      </c>
      <c r="F25" s="30">
        <v>2228</v>
      </c>
      <c r="G25" s="35">
        <v>11.36</v>
      </c>
      <c r="H25" s="36">
        <v>0.18000000000000002</v>
      </c>
    </row>
    <row r="26" spans="2:8" x14ac:dyDescent="0.2">
      <c r="B26" s="37" t="s">
        <v>106</v>
      </c>
      <c r="C26" s="30" t="s">
        <v>1260</v>
      </c>
      <c r="D26" s="30" t="s">
        <v>1261</v>
      </c>
      <c r="E26" s="30" t="s">
        <v>1075</v>
      </c>
      <c r="F26" s="30">
        <v>1204</v>
      </c>
      <c r="G26" s="35">
        <v>11.26</v>
      </c>
      <c r="H26" s="36">
        <v>0.18000000000000002</v>
      </c>
    </row>
    <row r="27" spans="2:8" x14ac:dyDescent="0.2">
      <c r="B27" s="37" t="s">
        <v>106</v>
      </c>
      <c r="C27" s="30" t="s">
        <v>1071</v>
      </c>
      <c r="D27" s="30" t="s">
        <v>1072</v>
      </c>
      <c r="E27" s="30" t="s">
        <v>1061</v>
      </c>
      <c r="F27" s="30">
        <v>2081</v>
      </c>
      <c r="G27" s="35">
        <v>10.96</v>
      </c>
      <c r="H27" s="36">
        <v>0.17</v>
      </c>
    </row>
    <row r="28" spans="2:8" x14ac:dyDescent="0.2">
      <c r="B28" s="37" t="s">
        <v>106</v>
      </c>
      <c r="C28" s="30" t="s">
        <v>1182</v>
      </c>
      <c r="D28" s="30" t="s">
        <v>1183</v>
      </c>
      <c r="E28" s="30" t="s">
        <v>1029</v>
      </c>
      <c r="F28" s="30">
        <v>660</v>
      </c>
      <c r="G28" s="35">
        <v>10.76</v>
      </c>
      <c r="H28" s="36">
        <v>0.17</v>
      </c>
    </row>
    <row r="29" spans="2:8" x14ac:dyDescent="0.2">
      <c r="B29" s="37" t="s">
        <v>106</v>
      </c>
      <c r="C29" s="30" t="s">
        <v>1212</v>
      </c>
      <c r="D29" s="30" t="s">
        <v>1213</v>
      </c>
      <c r="E29" s="30" t="s">
        <v>1065</v>
      </c>
      <c r="F29" s="30">
        <v>936</v>
      </c>
      <c r="G29" s="35">
        <v>10.33</v>
      </c>
      <c r="H29" s="36">
        <v>0.16</v>
      </c>
    </row>
    <row r="30" spans="2:8" x14ac:dyDescent="0.2">
      <c r="B30" s="37" t="s">
        <v>106</v>
      </c>
      <c r="C30" s="30" t="s">
        <v>60</v>
      </c>
      <c r="D30" s="30" t="s">
        <v>1054</v>
      </c>
      <c r="E30" s="30" t="s">
        <v>1029</v>
      </c>
      <c r="F30" s="30">
        <v>3501</v>
      </c>
      <c r="G30" s="35">
        <v>10.14</v>
      </c>
      <c r="H30" s="36">
        <v>0.16</v>
      </c>
    </row>
    <row r="31" spans="2:8" x14ac:dyDescent="0.2">
      <c r="B31" s="37" t="s">
        <v>106</v>
      </c>
      <c r="C31" s="30" t="s">
        <v>1270</v>
      </c>
      <c r="D31" s="30" t="s">
        <v>1271</v>
      </c>
      <c r="E31" s="30" t="s">
        <v>1065</v>
      </c>
      <c r="F31" s="30">
        <v>1541</v>
      </c>
      <c r="G31" s="35">
        <v>9.89</v>
      </c>
      <c r="H31" s="36">
        <v>0.15</v>
      </c>
    </row>
    <row r="32" spans="2:8" x14ac:dyDescent="0.2">
      <c r="B32" s="37" t="s">
        <v>106</v>
      </c>
      <c r="C32" s="30" t="s">
        <v>1214</v>
      </c>
      <c r="D32" s="30" t="s">
        <v>1215</v>
      </c>
      <c r="E32" s="30" t="s">
        <v>1036</v>
      </c>
      <c r="F32" s="30">
        <v>2212</v>
      </c>
      <c r="G32" s="35">
        <v>9.2200000000000006</v>
      </c>
      <c r="H32" s="36">
        <v>0.13999999999999999</v>
      </c>
    </row>
    <row r="33" spans="2:8" x14ac:dyDescent="0.2">
      <c r="B33" s="37" t="s">
        <v>106</v>
      </c>
      <c r="C33" s="30" t="s">
        <v>1208</v>
      </c>
      <c r="D33" s="30" t="s">
        <v>1209</v>
      </c>
      <c r="E33" s="30" t="s">
        <v>1210</v>
      </c>
      <c r="F33" s="30">
        <v>4860</v>
      </c>
      <c r="G33" s="35">
        <v>9.07</v>
      </c>
      <c r="H33" s="36">
        <v>0.13999999999999999</v>
      </c>
    </row>
    <row r="34" spans="2:8" x14ac:dyDescent="0.2">
      <c r="B34" s="37" t="s">
        <v>106</v>
      </c>
      <c r="C34" s="30" t="s">
        <v>1221</v>
      </c>
      <c r="D34" s="30" t="s">
        <v>1222</v>
      </c>
      <c r="E34" s="30" t="s">
        <v>1036</v>
      </c>
      <c r="F34" s="30">
        <v>1832</v>
      </c>
      <c r="G34" s="35">
        <v>9.0500000000000007</v>
      </c>
      <c r="H34" s="36">
        <v>0.13999999999999999</v>
      </c>
    </row>
    <row r="35" spans="2:8" x14ac:dyDescent="0.2">
      <c r="B35" s="37" t="s">
        <v>106</v>
      </c>
      <c r="C35" s="30" t="s">
        <v>1093</v>
      </c>
      <c r="D35" s="30" t="s">
        <v>1094</v>
      </c>
      <c r="E35" s="30" t="s">
        <v>1036</v>
      </c>
      <c r="F35" s="30">
        <v>1053</v>
      </c>
      <c r="G35" s="35">
        <v>8.57</v>
      </c>
      <c r="H35" s="36">
        <v>0.13</v>
      </c>
    </row>
    <row r="36" spans="2:8" x14ac:dyDescent="0.2">
      <c r="B36" s="37" t="s">
        <v>106</v>
      </c>
      <c r="C36" s="30" t="s">
        <v>1219</v>
      </c>
      <c r="D36" s="30" t="s">
        <v>1220</v>
      </c>
      <c r="E36" s="30" t="s">
        <v>1033</v>
      </c>
      <c r="F36" s="30">
        <v>2011</v>
      </c>
      <c r="G36" s="35">
        <v>8.52</v>
      </c>
      <c r="H36" s="36">
        <v>0.13</v>
      </c>
    </row>
    <row r="37" spans="2:8" x14ac:dyDescent="0.2">
      <c r="B37" s="37" t="s">
        <v>106</v>
      </c>
      <c r="C37" s="30" t="s">
        <v>1143</v>
      </c>
      <c r="D37" s="30" t="s">
        <v>1144</v>
      </c>
      <c r="E37" s="30" t="s">
        <v>1078</v>
      </c>
      <c r="F37" s="30">
        <v>183</v>
      </c>
      <c r="G37" s="35">
        <v>8.370000000000001</v>
      </c>
      <c r="H37" s="36">
        <v>0.13</v>
      </c>
    </row>
    <row r="38" spans="2:8" x14ac:dyDescent="0.2">
      <c r="B38" s="37" t="s">
        <v>106</v>
      </c>
      <c r="C38" s="30" t="s">
        <v>1294</v>
      </c>
      <c r="D38" s="30" t="s">
        <v>1295</v>
      </c>
      <c r="E38" s="30" t="s">
        <v>1070</v>
      </c>
      <c r="F38" s="30">
        <v>488</v>
      </c>
      <c r="G38" s="35">
        <v>7.94</v>
      </c>
      <c r="H38" s="36">
        <v>0.12000000000000001</v>
      </c>
    </row>
    <row r="39" spans="2:8" x14ac:dyDescent="0.2">
      <c r="B39" s="37" t="s">
        <v>106</v>
      </c>
      <c r="C39" s="30" t="s">
        <v>1097</v>
      </c>
      <c r="D39" s="30" t="s">
        <v>1098</v>
      </c>
      <c r="E39" s="30" t="s">
        <v>1065</v>
      </c>
      <c r="F39" s="30">
        <v>542</v>
      </c>
      <c r="G39" s="35">
        <v>7.25</v>
      </c>
      <c r="H39" s="36">
        <v>0.11</v>
      </c>
    </row>
    <row r="40" spans="2:8" x14ac:dyDescent="0.2">
      <c r="B40" s="37" t="s">
        <v>106</v>
      </c>
      <c r="C40" s="30" t="s">
        <v>143</v>
      </c>
      <c r="D40" s="30" t="s">
        <v>1241</v>
      </c>
      <c r="E40" s="30" t="s">
        <v>1078</v>
      </c>
      <c r="F40" s="30">
        <v>562</v>
      </c>
      <c r="G40" s="35">
        <v>7.17</v>
      </c>
      <c r="H40" s="36">
        <v>0.11</v>
      </c>
    </row>
    <row r="41" spans="2:8" x14ac:dyDescent="0.2">
      <c r="B41" s="37" t="s">
        <v>106</v>
      </c>
      <c r="C41" s="30" t="s">
        <v>1234</v>
      </c>
      <c r="D41" s="30" t="s">
        <v>1235</v>
      </c>
      <c r="E41" s="30" t="s">
        <v>1157</v>
      </c>
      <c r="F41" s="30">
        <v>3189</v>
      </c>
      <c r="G41" s="35">
        <v>6.3500000000000005</v>
      </c>
      <c r="H41" s="36">
        <v>0.1</v>
      </c>
    </row>
    <row r="42" spans="2:8" x14ac:dyDescent="0.2">
      <c r="B42" s="37" t="s">
        <v>106</v>
      </c>
      <c r="C42" s="30" t="s">
        <v>56</v>
      </c>
      <c r="D42" s="30" t="s">
        <v>1217</v>
      </c>
      <c r="E42" s="30" t="s">
        <v>1197</v>
      </c>
      <c r="F42" s="30">
        <v>2576</v>
      </c>
      <c r="G42" s="35">
        <v>6.2700000000000005</v>
      </c>
      <c r="H42" s="36">
        <v>0.1</v>
      </c>
    </row>
    <row r="43" spans="2:8" x14ac:dyDescent="0.2">
      <c r="B43" s="37" t="s">
        <v>106</v>
      </c>
      <c r="C43" s="30" t="s">
        <v>1082</v>
      </c>
      <c r="D43" s="30" t="s">
        <v>1083</v>
      </c>
      <c r="E43" s="30" t="s">
        <v>1065</v>
      </c>
      <c r="F43" s="30">
        <v>1097</v>
      </c>
      <c r="G43" s="35">
        <v>5.7</v>
      </c>
      <c r="H43" s="36">
        <v>9.0000000000000011E-2</v>
      </c>
    </row>
    <row r="44" spans="2:8" x14ac:dyDescent="0.2">
      <c r="B44" s="37" t="s">
        <v>106</v>
      </c>
      <c r="C44" s="30" t="s">
        <v>1139</v>
      </c>
      <c r="D44" s="30" t="s">
        <v>1140</v>
      </c>
      <c r="E44" s="30" t="s">
        <v>1070</v>
      </c>
      <c r="F44" s="30">
        <v>787</v>
      </c>
      <c r="G44" s="35">
        <v>5.41</v>
      </c>
      <c r="H44" s="36">
        <v>0.08</v>
      </c>
    </row>
    <row r="45" spans="2:8" x14ac:dyDescent="0.2">
      <c r="B45" s="37" t="s">
        <v>106</v>
      </c>
      <c r="C45" s="30" t="s">
        <v>1112</v>
      </c>
      <c r="D45" s="30" t="s">
        <v>1113</v>
      </c>
      <c r="E45" s="30" t="s">
        <v>1042</v>
      </c>
      <c r="F45" s="30">
        <v>391</v>
      </c>
      <c r="G45" s="35">
        <v>5.22</v>
      </c>
      <c r="H45" s="36">
        <v>0.08</v>
      </c>
    </row>
    <row r="46" spans="2:8" x14ac:dyDescent="0.2">
      <c r="B46" s="37" t="s">
        <v>106</v>
      </c>
      <c r="C46" s="30" t="s">
        <v>1296</v>
      </c>
      <c r="D46" s="30" t="s">
        <v>1297</v>
      </c>
      <c r="E46" s="30" t="s">
        <v>1070</v>
      </c>
      <c r="F46" s="30">
        <v>2023</v>
      </c>
      <c r="G46" s="35">
        <v>4.97</v>
      </c>
      <c r="H46" s="36">
        <v>0.08</v>
      </c>
    </row>
    <row r="47" spans="2:8" x14ac:dyDescent="0.2">
      <c r="B47" s="37" t="s">
        <v>106</v>
      </c>
      <c r="C47" s="30" t="s">
        <v>54</v>
      </c>
      <c r="D47" s="30" t="s">
        <v>1077</v>
      </c>
      <c r="E47" s="30" t="s">
        <v>1078</v>
      </c>
      <c r="F47" s="30">
        <v>261</v>
      </c>
      <c r="G47" s="35">
        <v>4.01</v>
      </c>
      <c r="H47" s="36">
        <v>6.0000000000000005E-2</v>
      </c>
    </row>
    <row r="48" spans="2:8" x14ac:dyDescent="0.2">
      <c r="B48" s="37" t="s">
        <v>106</v>
      </c>
      <c r="C48" s="30" t="s">
        <v>478</v>
      </c>
      <c r="D48" s="30" t="s">
        <v>1298</v>
      </c>
      <c r="E48" s="30" t="s">
        <v>1147</v>
      </c>
      <c r="F48" s="30">
        <v>1207</v>
      </c>
      <c r="G48" s="35">
        <v>3.96</v>
      </c>
      <c r="H48" s="36">
        <v>6.0000000000000005E-2</v>
      </c>
    </row>
    <row r="49" spans="1:8" x14ac:dyDescent="0.2">
      <c r="B49" s="37" t="s">
        <v>106</v>
      </c>
      <c r="C49" s="30" t="s">
        <v>718</v>
      </c>
      <c r="D49" s="30" t="s">
        <v>1299</v>
      </c>
      <c r="E49" s="30" t="s">
        <v>1197</v>
      </c>
      <c r="F49" s="30">
        <v>1291</v>
      </c>
      <c r="G49" s="35">
        <v>3.46</v>
      </c>
      <c r="H49" s="36">
        <v>0.05</v>
      </c>
    </row>
    <row r="50" spans="1:8" x14ac:dyDescent="0.2">
      <c r="B50" s="37" t="s">
        <v>106</v>
      </c>
      <c r="C50" s="30" t="s">
        <v>1225</v>
      </c>
      <c r="D50" s="30" t="s">
        <v>1226</v>
      </c>
      <c r="E50" s="30" t="s">
        <v>1033</v>
      </c>
      <c r="F50" s="30">
        <v>316</v>
      </c>
      <c r="G50" s="35">
        <v>3.34</v>
      </c>
      <c r="H50" s="36">
        <v>0.05</v>
      </c>
    </row>
    <row r="51" spans="1:8" x14ac:dyDescent="0.2">
      <c r="B51" s="37" t="s">
        <v>106</v>
      </c>
      <c r="C51" s="30" t="s">
        <v>1268</v>
      </c>
      <c r="D51" s="30" t="s">
        <v>1269</v>
      </c>
      <c r="E51" s="30" t="s">
        <v>1065</v>
      </c>
      <c r="F51" s="30">
        <v>127</v>
      </c>
      <c r="G51" s="35">
        <v>3.3000000000000003</v>
      </c>
      <c r="H51" s="36">
        <v>0.05</v>
      </c>
    </row>
    <row r="52" spans="1:8" x14ac:dyDescent="0.2">
      <c r="B52" s="37" t="s">
        <v>106</v>
      </c>
      <c r="C52" s="30" t="s">
        <v>1223</v>
      </c>
      <c r="D52" s="30" t="s">
        <v>1224</v>
      </c>
      <c r="E52" s="30" t="s">
        <v>1075</v>
      </c>
      <c r="F52" s="30">
        <v>286</v>
      </c>
      <c r="G52" s="35">
        <v>2.96</v>
      </c>
      <c r="H52" s="36">
        <v>0.05</v>
      </c>
    </row>
    <row r="53" spans="1:8" x14ac:dyDescent="0.2">
      <c r="B53" s="37" t="s">
        <v>106</v>
      </c>
      <c r="C53" s="30" t="s">
        <v>352</v>
      </c>
      <c r="D53" s="30" t="s">
        <v>1216</v>
      </c>
      <c r="E53" s="30" t="s">
        <v>1065</v>
      </c>
      <c r="F53" s="30">
        <v>106</v>
      </c>
      <c r="G53" s="35">
        <v>2.65</v>
      </c>
      <c r="H53" s="36">
        <v>0.04</v>
      </c>
    </row>
    <row r="54" spans="1:8" x14ac:dyDescent="0.2">
      <c r="B54" s="37" t="s">
        <v>106</v>
      </c>
      <c r="C54" s="30" t="s">
        <v>1229</v>
      </c>
      <c r="D54" s="30" t="s">
        <v>1230</v>
      </c>
      <c r="E54" s="30" t="s">
        <v>1231</v>
      </c>
      <c r="F54" s="30">
        <v>334</v>
      </c>
      <c r="G54" s="35">
        <v>2.41</v>
      </c>
      <c r="H54" s="36">
        <v>0.04</v>
      </c>
    </row>
    <row r="55" spans="1:8" x14ac:dyDescent="0.2">
      <c r="B55" s="37" t="s">
        <v>106</v>
      </c>
      <c r="C55" s="30" t="s">
        <v>1116</v>
      </c>
      <c r="D55" s="30" t="s">
        <v>1117</v>
      </c>
      <c r="E55" s="30" t="s">
        <v>1065</v>
      </c>
      <c r="F55" s="30">
        <v>307</v>
      </c>
      <c r="G55" s="35">
        <v>1.71</v>
      </c>
      <c r="H55" s="36">
        <v>3.0000000000000002E-2</v>
      </c>
    </row>
    <row r="56" spans="1:8" ht="13.5" thickBot="1" x14ac:dyDescent="0.25">
      <c r="E56" s="38" t="s">
        <v>64</v>
      </c>
      <c r="G56" s="39">
        <v>662.37</v>
      </c>
      <c r="H56" s="40">
        <v>10.31</v>
      </c>
    </row>
    <row r="57" spans="1:8" ht="13.5" thickTop="1" x14ac:dyDescent="0.2">
      <c r="H57" s="36"/>
    </row>
    <row r="58" spans="1:8" x14ac:dyDescent="0.2">
      <c r="A58" s="71" t="s">
        <v>7</v>
      </c>
      <c r="B58" s="72"/>
      <c r="C58" s="72"/>
      <c r="H58" s="36"/>
    </row>
    <row r="59" spans="1:8" x14ac:dyDescent="0.2">
      <c r="B59" s="73" t="s">
        <v>8</v>
      </c>
      <c r="C59" s="72"/>
      <c r="H59" s="36"/>
    </row>
    <row r="60" spans="1:8" x14ac:dyDescent="0.2">
      <c r="B60" s="71" t="s">
        <v>9</v>
      </c>
      <c r="C60" s="72"/>
      <c r="H60" s="36"/>
    </row>
    <row r="61" spans="1:8" x14ac:dyDescent="0.2">
      <c r="B61" s="41">
        <v>8.6499999999999994E-2</v>
      </c>
      <c r="C61" s="30" t="s">
        <v>140</v>
      </c>
      <c r="D61" s="30" t="s">
        <v>1303</v>
      </c>
      <c r="E61" s="30" t="s">
        <v>12</v>
      </c>
      <c r="F61" s="30">
        <v>60</v>
      </c>
      <c r="G61" s="35">
        <v>610.31000000000006</v>
      </c>
      <c r="H61" s="36">
        <v>9.5200000000000014</v>
      </c>
    </row>
    <row r="62" spans="1:8" x14ac:dyDescent="0.2">
      <c r="B62" s="41">
        <v>8.4599999999999995E-2</v>
      </c>
      <c r="C62" s="30" t="s">
        <v>54</v>
      </c>
      <c r="D62" s="30" t="s">
        <v>1304</v>
      </c>
      <c r="E62" s="30" t="s">
        <v>12</v>
      </c>
      <c r="F62" s="30">
        <v>5</v>
      </c>
      <c r="G62" s="35">
        <v>507.17</v>
      </c>
      <c r="H62" s="36">
        <v>7.91</v>
      </c>
    </row>
    <row r="63" spans="1:8" x14ac:dyDescent="0.2">
      <c r="B63" s="41">
        <v>8.1000000000000003E-2</v>
      </c>
      <c r="C63" s="30" t="s">
        <v>136</v>
      </c>
      <c r="D63" s="30" t="s">
        <v>146</v>
      </c>
      <c r="E63" s="30" t="s">
        <v>12</v>
      </c>
      <c r="F63" s="30">
        <v>50</v>
      </c>
      <c r="G63" s="35">
        <v>505.95</v>
      </c>
      <c r="H63" s="36">
        <v>7.89</v>
      </c>
    </row>
    <row r="64" spans="1:8" x14ac:dyDescent="0.2">
      <c r="B64" s="41">
        <v>7.6499999999999999E-2</v>
      </c>
      <c r="C64" s="30" t="s">
        <v>10</v>
      </c>
      <c r="D64" s="30" t="s">
        <v>502</v>
      </c>
      <c r="E64" s="30" t="s">
        <v>12</v>
      </c>
      <c r="F64" s="30">
        <v>50</v>
      </c>
      <c r="G64" s="35">
        <v>502.23</v>
      </c>
      <c r="H64" s="36">
        <v>7.830000000000001</v>
      </c>
    </row>
    <row r="65" spans="1:8" ht="13.5" thickBot="1" x14ac:dyDescent="0.25">
      <c r="E65" s="38" t="s">
        <v>64</v>
      </c>
      <c r="G65" s="39">
        <v>2125.66</v>
      </c>
      <c r="H65" s="40">
        <v>33.15</v>
      </c>
    </row>
    <row r="66" spans="1:8" ht="13.5" thickTop="1" x14ac:dyDescent="0.2">
      <c r="B66" s="73" t="s">
        <v>65</v>
      </c>
      <c r="C66" s="72"/>
      <c r="H66" s="36"/>
    </row>
    <row r="67" spans="1:8" x14ac:dyDescent="0.2">
      <c r="B67" s="71" t="s">
        <v>9</v>
      </c>
      <c r="C67" s="72"/>
      <c r="H67" s="36"/>
    </row>
    <row r="68" spans="1:8" x14ac:dyDescent="0.2">
      <c r="B68" s="41">
        <v>8.2100000000000006E-2</v>
      </c>
      <c r="C68" s="30" t="s">
        <v>245</v>
      </c>
      <c r="D68" s="30" t="s">
        <v>1305</v>
      </c>
      <c r="E68" s="30" t="s">
        <v>68</v>
      </c>
      <c r="F68" s="30">
        <v>1678000</v>
      </c>
      <c r="G68" s="35">
        <v>1709.23</v>
      </c>
      <c r="H68" s="36">
        <v>26.650000000000002</v>
      </c>
    </row>
    <row r="69" spans="1:8" x14ac:dyDescent="0.2">
      <c r="B69" s="41">
        <v>8.3900000000000002E-2</v>
      </c>
      <c r="C69" s="30" t="s">
        <v>245</v>
      </c>
      <c r="D69" s="30" t="s">
        <v>246</v>
      </c>
      <c r="E69" s="30" t="s">
        <v>68</v>
      </c>
      <c r="F69" s="30">
        <v>500000</v>
      </c>
      <c r="G69" s="35">
        <v>510.65000000000003</v>
      </c>
      <c r="H69" s="36">
        <v>7.9600000000000009</v>
      </c>
    </row>
    <row r="70" spans="1:8" ht="13.5" thickBot="1" x14ac:dyDescent="0.25">
      <c r="E70" s="38" t="s">
        <v>64</v>
      </c>
      <c r="G70" s="39">
        <v>2219.88</v>
      </c>
      <c r="H70" s="40">
        <v>34.61</v>
      </c>
    </row>
    <row r="71" spans="1:8" ht="13.5" thickTop="1" x14ac:dyDescent="0.2">
      <c r="H71" s="36"/>
    </row>
    <row r="72" spans="1:8" x14ac:dyDescent="0.2">
      <c r="B72" s="37" t="s">
        <v>106</v>
      </c>
      <c r="C72" s="30" t="s">
        <v>107</v>
      </c>
      <c r="E72" s="30" t="s">
        <v>106</v>
      </c>
      <c r="G72" s="35">
        <v>1224.82</v>
      </c>
      <c r="H72" s="36">
        <v>19.100000000000001</v>
      </c>
    </row>
    <row r="73" spans="1:8" ht="13.5" thickBot="1" x14ac:dyDescent="0.25">
      <c r="E73" s="38" t="s">
        <v>64</v>
      </c>
      <c r="G73" s="39">
        <v>1224.82</v>
      </c>
      <c r="H73" s="40">
        <v>19.100000000000001</v>
      </c>
    </row>
    <row r="74" spans="1:8" ht="13.5" thickTop="1" x14ac:dyDescent="0.2">
      <c r="H74" s="36"/>
    </row>
    <row r="75" spans="1:8" x14ac:dyDescent="0.2">
      <c r="A75" s="46" t="s">
        <v>108</v>
      </c>
      <c r="G75" s="47">
        <v>181.2</v>
      </c>
      <c r="H75" s="45">
        <v>2.83</v>
      </c>
    </row>
    <row r="76" spans="1:8" x14ac:dyDescent="0.2">
      <c r="H76" s="36"/>
    </row>
    <row r="77" spans="1:8" ht="13.5" thickBot="1" x14ac:dyDescent="0.25">
      <c r="E77" s="38" t="s">
        <v>109</v>
      </c>
      <c r="G77" s="39">
        <v>6413.93</v>
      </c>
      <c r="H77" s="40">
        <v>100</v>
      </c>
    </row>
    <row r="78" spans="1:8" ht="13.5" thickTop="1" x14ac:dyDescent="0.2">
      <c r="H78" s="36"/>
    </row>
    <row r="79" spans="1:8" x14ac:dyDescent="0.2">
      <c r="A79" s="38" t="s">
        <v>110</v>
      </c>
      <c r="H79" s="36"/>
    </row>
    <row r="80" spans="1:8" x14ac:dyDescent="0.2">
      <c r="A80" s="30">
        <v>1</v>
      </c>
      <c r="B80" s="30" t="s">
        <v>1306</v>
      </c>
      <c r="H80" s="36"/>
    </row>
    <row r="81" spans="1:8" x14ac:dyDescent="0.2">
      <c r="H81" s="36"/>
    </row>
    <row r="82" spans="1:8" x14ac:dyDescent="0.2">
      <c r="A82" s="30">
        <v>2</v>
      </c>
      <c r="B82" s="30" t="s">
        <v>112</v>
      </c>
      <c r="H82" s="36"/>
    </row>
    <row r="83" spans="1:8" x14ac:dyDescent="0.2">
      <c r="H83" s="36"/>
    </row>
    <row r="84" spans="1:8" x14ac:dyDescent="0.2">
      <c r="A84" s="30">
        <v>3</v>
      </c>
      <c r="B84" s="30" t="s">
        <v>113</v>
      </c>
      <c r="H84" s="36"/>
    </row>
    <row r="85" spans="1:8" x14ac:dyDescent="0.2">
      <c r="B85" s="30" t="s">
        <v>114</v>
      </c>
      <c r="H85" s="36"/>
    </row>
    <row r="86" spans="1:8" x14ac:dyDescent="0.2">
      <c r="B86" s="30" t="s">
        <v>115</v>
      </c>
      <c r="H86" s="36"/>
    </row>
    <row r="87" spans="1:8" x14ac:dyDescent="0.2">
      <c r="A87" s="26"/>
      <c r="B87" s="26"/>
      <c r="C87" s="26"/>
      <c r="D87" s="26"/>
      <c r="E87" s="26"/>
      <c r="F87" s="26"/>
      <c r="G87" s="28"/>
      <c r="H87" s="48"/>
    </row>
  </sheetData>
  <mergeCells count="8">
    <mergeCell ref="B66:C66"/>
    <mergeCell ref="B67:C67"/>
    <mergeCell ref="A2:C2"/>
    <mergeCell ref="A3:C3"/>
    <mergeCell ref="B4:C4"/>
    <mergeCell ref="A58:C58"/>
    <mergeCell ref="B59:C59"/>
    <mergeCell ref="B60:C60"/>
  </mergeCells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6.28515625" style="30" customWidth="1"/>
    <col min="3" max="3" width="40.7109375" style="30" customWidth="1"/>
    <col min="4" max="4" width="12.42578125" style="30" bestFit="1" customWidth="1"/>
    <col min="5" max="5" width="20.42578125" style="30" bestFit="1" customWidth="1"/>
    <col min="6" max="6" width="8.7109375" style="30" customWidth="1"/>
    <col min="7" max="7" width="12.42578125" style="35" customWidth="1"/>
    <col min="8" max="8" width="11.5703125" style="49" customWidth="1"/>
    <col min="9" max="16384" width="9.140625" style="30"/>
  </cols>
  <sheetData>
    <row r="1" spans="1:8" x14ac:dyDescent="0.2">
      <c r="A1" s="26"/>
      <c r="B1" s="26"/>
      <c r="C1" s="27" t="s">
        <v>1292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483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484</v>
      </c>
      <c r="B3" s="72"/>
      <c r="C3" s="72"/>
      <c r="H3" s="36"/>
    </row>
    <row r="4" spans="1:8" x14ac:dyDescent="0.2">
      <c r="B4" s="71" t="s">
        <v>9</v>
      </c>
      <c r="C4" s="72"/>
      <c r="H4" s="36"/>
    </row>
    <row r="5" spans="1:8" x14ac:dyDescent="0.2">
      <c r="B5" s="37" t="s">
        <v>106</v>
      </c>
      <c r="C5" s="30" t="s">
        <v>405</v>
      </c>
      <c r="D5" s="30" t="s">
        <v>1028</v>
      </c>
      <c r="E5" s="30" t="s">
        <v>1029</v>
      </c>
      <c r="F5" s="30">
        <v>2020</v>
      </c>
      <c r="G5" s="35">
        <v>31.240000000000002</v>
      </c>
      <c r="H5" s="36">
        <v>1.05</v>
      </c>
    </row>
    <row r="6" spans="1:8" x14ac:dyDescent="0.2">
      <c r="B6" s="37" t="s">
        <v>106</v>
      </c>
      <c r="C6" s="30" t="s">
        <v>1034</v>
      </c>
      <c r="D6" s="30" t="s">
        <v>1035</v>
      </c>
      <c r="E6" s="30" t="s">
        <v>1036</v>
      </c>
      <c r="F6" s="30">
        <v>1947</v>
      </c>
      <c r="G6" s="35">
        <v>17.89</v>
      </c>
      <c r="H6" s="36">
        <v>0.6</v>
      </c>
    </row>
    <row r="7" spans="1:8" x14ac:dyDescent="0.2">
      <c r="B7" s="37" t="s">
        <v>106</v>
      </c>
      <c r="C7" s="30" t="s">
        <v>1102</v>
      </c>
      <c r="D7" s="30" t="s">
        <v>1103</v>
      </c>
      <c r="E7" s="30" t="s">
        <v>1075</v>
      </c>
      <c r="F7" s="30">
        <v>5030</v>
      </c>
      <c r="G7" s="35">
        <v>13.98</v>
      </c>
      <c r="H7" s="36">
        <v>0.47000000000000003</v>
      </c>
    </row>
    <row r="8" spans="1:8" x14ac:dyDescent="0.2">
      <c r="B8" s="37" t="s">
        <v>106</v>
      </c>
      <c r="C8" s="30" t="s">
        <v>1204</v>
      </c>
      <c r="D8" s="30" t="s">
        <v>1205</v>
      </c>
      <c r="E8" s="30" t="s">
        <v>1092</v>
      </c>
      <c r="F8" s="30">
        <v>1795</v>
      </c>
      <c r="G8" s="35">
        <v>12.91</v>
      </c>
      <c r="H8" s="36">
        <v>0.43</v>
      </c>
    </row>
    <row r="9" spans="1:8" x14ac:dyDescent="0.2">
      <c r="B9" s="37" t="s">
        <v>106</v>
      </c>
      <c r="C9" s="30" t="s">
        <v>527</v>
      </c>
      <c r="D9" s="30" t="s">
        <v>1198</v>
      </c>
      <c r="E9" s="30" t="s">
        <v>1199</v>
      </c>
      <c r="F9" s="30">
        <v>5881</v>
      </c>
      <c r="G9" s="35">
        <v>12.23</v>
      </c>
      <c r="H9" s="36">
        <v>0.41000000000000003</v>
      </c>
    </row>
    <row r="10" spans="1:8" x14ac:dyDescent="0.2">
      <c r="B10" s="37" t="s">
        <v>106</v>
      </c>
      <c r="C10" s="30" t="s">
        <v>1200</v>
      </c>
      <c r="D10" s="30" t="s">
        <v>1201</v>
      </c>
      <c r="E10" s="30" t="s">
        <v>1070</v>
      </c>
      <c r="F10" s="30">
        <v>986</v>
      </c>
      <c r="G10" s="35">
        <v>11.39</v>
      </c>
      <c r="H10" s="36">
        <v>0.38</v>
      </c>
    </row>
    <row r="11" spans="1:8" x14ac:dyDescent="0.2">
      <c r="B11" s="37" t="s">
        <v>106</v>
      </c>
      <c r="C11" s="30" t="s">
        <v>1126</v>
      </c>
      <c r="D11" s="30" t="s">
        <v>1127</v>
      </c>
      <c r="E11" s="30" t="s">
        <v>1036</v>
      </c>
      <c r="F11" s="30">
        <v>479</v>
      </c>
      <c r="G11" s="35">
        <v>10.89</v>
      </c>
      <c r="H11" s="36">
        <v>0.37</v>
      </c>
    </row>
    <row r="12" spans="1:8" x14ac:dyDescent="0.2">
      <c r="B12" s="37" t="s">
        <v>106</v>
      </c>
      <c r="C12" s="30" t="s">
        <v>411</v>
      </c>
      <c r="D12" s="30" t="s">
        <v>1055</v>
      </c>
      <c r="E12" s="30" t="s">
        <v>1029</v>
      </c>
      <c r="F12" s="30">
        <v>704</v>
      </c>
      <c r="G12" s="35">
        <v>10.17</v>
      </c>
      <c r="H12" s="36">
        <v>0.34</v>
      </c>
    </row>
    <row r="13" spans="1:8" x14ac:dyDescent="0.2">
      <c r="B13" s="37" t="s">
        <v>106</v>
      </c>
      <c r="C13" s="30" t="s">
        <v>1206</v>
      </c>
      <c r="D13" s="30" t="s">
        <v>1207</v>
      </c>
      <c r="E13" s="30" t="s">
        <v>1042</v>
      </c>
      <c r="F13" s="30">
        <v>303</v>
      </c>
      <c r="G13" s="35">
        <v>10.06</v>
      </c>
      <c r="H13" s="36">
        <v>0.34</v>
      </c>
    </row>
    <row r="14" spans="1:8" x14ac:dyDescent="0.2">
      <c r="B14" s="37" t="s">
        <v>106</v>
      </c>
      <c r="C14" s="30" t="s">
        <v>58</v>
      </c>
      <c r="D14" s="30" t="s">
        <v>1196</v>
      </c>
      <c r="E14" s="30" t="s">
        <v>1197</v>
      </c>
      <c r="F14" s="30">
        <v>4719</v>
      </c>
      <c r="G14" s="35">
        <v>9.41</v>
      </c>
      <c r="H14" s="36">
        <v>0.32</v>
      </c>
    </row>
    <row r="15" spans="1:8" x14ac:dyDescent="0.2">
      <c r="B15" s="37" t="s">
        <v>106</v>
      </c>
      <c r="C15" s="30" t="s">
        <v>1202</v>
      </c>
      <c r="D15" s="30" t="s">
        <v>1203</v>
      </c>
      <c r="E15" s="30" t="s">
        <v>1199</v>
      </c>
      <c r="F15" s="30">
        <v>5495</v>
      </c>
      <c r="G15" s="35">
        <v>9.0400000000000009</v>
      </c>
      <c r="H15" s="36">
        <v>0.3</v>
      </c>
    </row>
    <row r="16" spans="1:8" x14ac:dyDescent="0.2">
      <c r="B16" s="37" t="s">
        <v>106</v>
      </c>
      <c r="C16" s="30" t="s">
        <v>475</v>
      </c>
      <c r="D16" s="30" t="s">
        <v>1119</v>
      </c>
      <c r="E16" s="30" t="s">
        <v>1029</v>
      </c>
      <c r="F16" s="30">
        <v>1468</v>
      </c>
      <c r="G16" s="35">
        <v>8.2900000000000009</v>
      </c>
      <c r="H16" s="36">
        <v>0.27999999999999997</v>
      </c>
    </row>
    <row r="17" spans="2:8" x14ac:dyDescent="0.2">
      <c r="B17" s="37" t="s">
        <v>106</v>
      </c>
      <c r="C17" s="30" t="s">
        <v>1256</v>
      </c>
      <c r="D17" s="30" t="s">
        <v>1257</v>
      </c>
      <c r="E17" s="30" t="s">
        <v>1075</v>
      </c>
      <c r="F17" s="30">
        <v>703</v>
      </c>
      <c r="G17" s="35">
        <v>7.88</v>
      </c>
      <c r="H17" s="36">
        <v>0.27</v>
      </c>
    </row>
    <row r="18" spans="2:8" x14ac:dyDescent="0.2">
      <c r="B18" s="37" t="s">
        <v>106</v>
      </c>
      <c r="C18" s="30" t="s">
        <v>753</v>
      </c>
      <c r="D18" s="30" t="s">
        <v>1218</v>
      </c>
      <c r="E18" s="30" t="s">
        <v>1157</v>
      </c>
      <c r="F18" s="30">
        <v>1671</v>
      </c>
      <c r="G18" s="35">
        <v>7.51</v>
      </c>
      <c r="H18" s="36">
        <v>0.25</v>
      </c>
    </row>
    <row r="19" spans="2:8" x14ac:dyDescent="0.2">
      <c r="B19" s="37" t="s">
        <v>106</v>
      </c>
      <c r="C19" s="30" t="s">
        <v>1031</v>
      </c>
      <c r="D19" s="30" t="s">
        <v>1032</v>
      </c>
      <c r="E19" s="30" t="s">
        <v>1033</v>
      </c>
      <c r="F19" s="30">
        <v>1602</v>
      </c>
      <c r="G19" s="35">
        <v>6.79</v>
      </c>
      <c r="H19" s="36">
        <v>0.22999999999999998</v>
      </c>
    </row>
    <row r="20" spans="2:8" x14ac:dyDescent="0.2">
      <c r="B20" s="37" t="s">
        <v>106</v>
      </c>
      <c r="C20" s="30" t="s">
        <v>1090</v>
      </c>
      <c r="D20" s="30" t="s">
        <v>1091</v>
      </c>
      <c r="E20" s="30" t="s">
        <v>1092</v>
      </c>
      <c r="F20" s="30">
        <v>487</v>
      </c>
      <c r="G20" s="35">
        <v>6.79</v>
      </c>
      <c r="H20" s="36">
        <v>0.22999999999999998</v>
      </c>
    </row>
    <row r="21" spans="2:8" x14ac:dyDescent="0.2">
      <c r="B21" s="37" t="s">
        <v>106</v>
      </c>
      <c r="C21" s="30" t="s">
        <v>591</v>
      </c>
      <c r="D21" s="30" t="s">
        <v>1293</v>
      </c>
      <c r="E21" s="30" t="s">
        <v>1070</v>
      </c>
      <c r="F21" s="30">
        <v>154</v>
      </c>
      <c r="G21" s="35">
        <v>6.54</v>
      </c>
      <c r="H21" s="36">
        <v>0.22</v>
      </c>
    </row>
    <row r="22" spans="2:8" x14ac:dyDescent="0.2">
      <c r="B22" s="37" t="s">
        <v>106</v>
      </c>
      <c r="C22" s="30" t="s">
        <v>19</v>
      </c>
      <c r="D22" s="30" t="s">
        <v>1030</v>
      </c>
      <c r="E22" s="30" t="s">
        <v>1029</v>
      </c>
      <c r="F22" s="30">
        <v>2232</v>
      </c>
      <c r="G22" s="35">
        <v>6.22</v>
      </c>
      <c r="H22" s="36">
        <v>0.21000000000000002</v>
      </c>
    </row>
    <row r="23" spans="2:8" x14ac:dyDescent="0.2">
      <c r="B23" s="37" t="s">
        <v>106</v>
      </c>
      <c r="C23" s="30" t="s">
        <v>656</v>
      </c>
      <c r="D23" s="30" t="s">
        <v>1211</v>
      </c>
      <c r="E23" s="30" t="s">
        <v>1042</v>
      </c>
      <c r="F23" s="30">
        <v>2018</v>
      </c>
      <c r="G23" s="35">
        <v>5.65</v>
      </c>
      <c r="H23" s="36">
        <v>0.19</v>
      </c>
    </row>
    <row r="24" spans="2:8" x14ac:dyDescent="0.2">
      <c r="B24" s="37" t="s">
        <v>106</v>
      </c>
      <c r="C24" s="30" t="s">
        <v>1040</v>
      </c>
      <c r="D24" s="30" t="s">
        <v>1041</v>
      </c>
      <c r="E24" s="30" t="s">
        <v>1042</v>
      </c>
      <c r="F24" s="30">
        <v>83</v>
      </c>
      <c r="G24" s="35">
        <v>5.42</v>
      </c>
      <c r="H24" s="36">
        <v>0.18000000000000002</v>
      </c>
    </row>
    <row r="25" spans="2:8" x14ac:dyDescent="0.2">
      <c r="B25" s="37" t="s">
        <v>106</v>
      </c>
      <c r="C25" s="30" t="s">
        <v>33</v>
      </c>
      <c r="D25" s="30" t="s">
        <v>1076</v>
      </c>
      <c r="E25" s="30" t="s">
        <v>1029</v>
      </c>
      <c r="F25" s="30">
        <v>1040</v>
      </c>
      <c r="G25" s="35">
        <v>5.3</v>
      </c>
      <c r="H25" s="36">
        <v>0.18000000000000002</v>
      </c>
    </row>
    <row r="26" spans="2:8" x14ac:dyDescent="0.2">
      <c r="B26" s="37" t="s">
        <v>106</v>
      </c>
      <c r="C26" s="30" t="s">
        <v>1260</v>
      </c>
      <c r="D26" s="30" t="s">
        <v>1261</v>
      </c>
      <c r="E26" s="30" t="s">
        <v>1075</v>
      </c>
      <c r="F26" s="30">
        <v>562</v>
      </c>
      <c r="G26" s="35">
        <v>5.25</v>
      </c>
      <c r="H26" s="36">
        <v>0.18000000000000002</v>
      </c>
    </row>
    <row r="27" spans="2:8" x14ac:dyDescent="0.2">
      <c r="B27" s="37" t="s">
        <v>106</v>
      </c>
      <c r="C27" s="30" t="s">
        <v>1071</v>
      </c>
      <c r="D27" s="30" t="s">
        <v>1072</v>
      </c>
      <c r="E27" s="30" t="s">
        <v>1061</v>
      </c>
      <c r="F27" s="30">
        <v>970</v>
      </c>
      <c r="G27" s="35">
        <v>5.1100000000000003</v>
      </c>
      <c r="H27" s="36">
        <v>0.17</v>
      </c>
    </row>
    <row r="28" spans="2:8" x14ac:dyDescent="0.2">
      <c r="B28" s="37" t="s">
        <v>106</v>
      </c>
      <c r="C28" s="30" t="s">
        <v>1182</v>
      </c>
      <c r="D28" s="30" t="s">
        <v>1183</v>
      </c>
      <c r="E28" s="30" t="s">
        <v>1029</v>
      </c>
      <c r="F28" s="30">
        <v>308</v>
      </c>
      <c r="G28" s="35">
        <v>5.0200000000000005</v>
      </c>
      <c r="H28" s="36">
        <v>0.17</v>
      </c>
    </row>
    <row r="29" spans="2:8" x14ac:dyDescent="0.2">
      <c r="B29" s="37" t="s">
        <v>106</v>
      </c>
      <c r="C29" s="30" t="s">
        <v>1212</v>
      </c>
      <c r="D29" s="30" t="s">
        <v>1213</v>
      </c>
      <c r="E29" s="30" t="s">
        <v>1065</v>
      </c>
      <c r="F29" s="30">
        <v>436</v>
      </c>
      <c r="G29" s="35">
        <v>4.8100000000000005</v>
      </c>
      <c r="H29" s="36">
        <v>0.16</v>
      </c>
    </row>
    <row r="30" spans="2:8" x14ac:dyDescent="0.2">
      <c r="B30" s="37" t="s">
        <v>106</v>
      </c>
      <c r="C30" s="30" t="s">
        <v>60</v>
      </c>
      <c r="D30" s="30" t="s">
        <v>1054</v>
      </c>
      <c r="E30" s="30" t="s">
        <v>1029</v>
      </c>
      <c r="F30" s="30">
        <v>1633</v>
      </c>
      <c r="G30" s="35">
        <v>4.7300000000000004</v>
      </c>
      <c r="H30" s="36">
        <v>0.16</v>
      </c>
    </row>
    <row r="31" spans="2:8" x14ac:dyDescent="0.2">
      <c r="B31" s="37" t="s">
        <v>106</v>
      </c>
      <c r="C31" s="30" t="s">
        <v>1270</v>
      </c>
      <c r="D31" s="30" t="s">
        <v>1271</v>
      </c>
      <c r="E31" s="30" t="s">
        <v>1065</v>
      </c>
      <c r="F31" s="30">
        <v>719</v>
      </c>
      <c r="G31" s="35">
        <v>4.62</v>
      </c>
      <c r="H31" s="36">
        <v>0.16</v>
      </c>
    </row>
    <row r="32" spans="2:8" x14ac:dyDescent="0.2">
      <c r="B32" s="37" t="s">
        <v>106</v>
      </c>
      <c r="C32" s="30" t="s">
        <v>1214</v>
      </c>
      <c r="D32" s="30" t="s">
        <v>1215</v>
      </c>
      <c r="E32" s="30" t="s">
        <v>1036</v>
      </c>
      <c r="F32" s="30">
        <v>1029</v>
      </c>
      <c r="G32" s="35">
        <v>4.29</v>
      </c>
      <c r="H32" s="36">
        <v>0.13999999999999999</v>
      </c>
    </row>
    <row r="33" spans="2:8" x14ac:dyDescent="0.2">
      <c r="B33" s="37" t="s">
        <v>106</v>
      </c>
      <c r="C33" s="30" t="s">
        <v>1221</v>
      </c>
      <c r="D33" s="30" t="s">
        <v>1222</v>
      </c>
      <c r="E33" s="30" t="s">
        <v>1036</v>
      </c>
      <c r="F33" s="30">
        <v>855</v>
      </c>
      <c r="G33" s="35">
        <v>4.2300000000000004</v>
      </c>
      <c r="H33" s="36">
        <v>0.13999999999999999</v>
      </c>
    </row>
    <row r="34" spans="2:8" x14ac:dyDescent="0.2">
      <c r="B34" s="37" t="s">
        <v>106</v>
      </c>
      <c r="C34" s="30" t="s">
        <v>1208</v>
      </c>
      <c r="D34" s="30" t="s">
        <v>1209</v>
      </c>
      <c r="E34" s="30" t="s">
        <v>1210</v>
      </c>
      <c r="F34" s="30">
        <v>2265</v>
      </c>
      <c r="G34" s="35">
        <v>4.2300000000000004</v>
      </c>
      <c r="H34" s="36">
        <v>0.13999999999999999</v>
      </c>
    </row>
    <row r="35" spans="2:8" x14ac:dyDescent="0.2">
      <c r="B35" s="37" t="s">
        <v>106</v>
      </c>
      <c r="C35" s="30" t="s">
        <v>1093</v>
      </c>
      <c r="D35" s="30" t="s">
        <v>1094</v>
      </c>
      <c r="E35" s="30" t="s">
        <v>1036</v>
      </c>
      <c r="F35" s="30">
        <v>491</v>
      </c>
      <c r="G35" s="35">
        <v>4</v>
      </c>
      <c r="H35" s="36">
        <v>0.13</v>
      </c>
    </row>
    <row r="36" spans="2:8" x14ac:dyDescent="0.2">
      <c r="B36" s="37" t="s">
        <v>106</v>
      </c>
      <c r="C36" s="30" t="s">
        <v>1219</v>
      </c>
      <c r="D36" s="30" t="s">
        <v>1220</v>
      </c>
      <c r="E36" s="30" t="s">
        <v>1033</v>
      </c>
      <c r="F36" s="30">
        <v>937</v>
      </c>
      <c r="G36" s="35">
        <v>3.97</v>
      </c>
      <c r="H36" s="36">
        <v>0.13</v>
      </c>
    </row>
    <row r="37" spans="2:8" x14ac:dyDescent="0.2">
      <c r="B37" s="37" t="s">
        <v>106</v>
      </c>
      <c r="C37" s="30" t="s">
        <v>1143</v>
      </c>
      <c r="D37" s="30" t="s">
        <v>1144</v>
      </c>
      <c r="E37" s="30" t="s">
        <v>1078</v>
      </c>
      <c r="F37" s="30">
        <v>85</v>
      </c>
      <c r="G37" s="35">
        <v>3.89</v>
      </c>
      <c r="H37" s="36">
        <v>0.13</v>
      </c>
    </row>
    <row r="38" spans="2:8" x14ac:dyDescent="0.2">
      <c r="B38" s="37" t="s">
        <v>106</v>
      </c>
      <c r="C38" s="30" t="s">
        <v>1294</v>
      </c>
      <c r="D38" s="30" t="s">
        <v>1295</v>
      </c>
      <c r="E38" s="30" t="s">
        <v>1070</v>
      </c>
      <c r="F38" s="30">
        <v>228</v>
      </c>
      <c r="G38" s="35">
        <v>3.71</v>
      </c>
      <c r="H38" s="36">
        <v>0.12000000000000001</v>
      </c>
    </row>
    <row r="39" spans="2:8" x14ac:dyDescent="0.2">
      <c r="B39" s="37" t="s">
        <v>106</v>
      </c>
      <c r="C39" s="30" t="s">
        <v>1097</v>
      </c>
      <c r="D39" s="30" t="s">
        <v>1098</v>
      </c>
      <c r="E39" s="30" t="s">
        <v>1065</v>
      </c>
      <c r="F39" s="30">
        <v>253</v>
      </c>
      <c r="G39" s="35">
        <v>3.39</v>
      </c>
      <c r="H39" s="36">
        <v>0.11</v>
      </c>
    </row>
    <row r="40" spans="2:8" x14ac:dyDescent="0.2">
      <c r="B40" s="37" t="s">
        <v>106</v>
      </c>
      <c r="C40" s="30" t="s">
        <v>143</v>
      </c>
      <c r="D40" s="30" t="s">
        <v>1241</v>
      </c>
      <c r="E40" s="30" t="s">
        <v>1078</v>
      </c>
      <c r="F40" s="30">
        <v>262</v>
      </c>
      <c r="G40" s="35">
        <v>3.34</v>
      </c>
      <c r="H40" s="36">
        <v>0.11</v>
      </c>
    </row>
    <row r="41" spans="2:8" x14ac:dyDescent="0.2">
      <c r="B41" s="37" t="s">
        <v>106</v>
      </c>
      <c r="C41" s="30" t="s">
        <v>1234</v>
      </c>
      <c r="D41" s="30" t="s">
        <v>1235</v>
      </c>
      <c r="E41" s="30" t="s">
        <v>1157</v>
      </c>
      <c r="F41" s="30">
        <v>1489</v>
      </c>
      <c r="G41" s="35">
        <v>2.96</v>
      </c>
      <c r="H41" s="36">
        <v>0.1</v>
      </c>
    </row>
    <row r="42" spans="2:8" x14ac:dyDescent="0.2">
      <c r="B42" s="37" t="s">
        <v>106</v>
      </c>
      <c r="C42" s="30" t="s">
        <v>56</v>
      </c>
      <c r="D42" s="30" t="s">
        <v>1217</v>
      </c>
      <c r="E42" s="30" t="s">
        <v>1197</v>
      </c>
      <c r="F42" s="30">
        <v>1201</v>
      </c>
      <c r="G42" s="35">
        <v>2.93</v>
      </c>
      <c r="H42" s="36">
        <v>0.1</v>
      </c>
    </row>
    <row r="43" spans="2:8" x14ac:dyDescent="0.2">
      <c r="B43" s="37" t="s">
        <v>106</v>
      </c>
      <c r="C43" s="30" t="s">
        <v>1082</v>
      </c>
      <c r="D43" s="30" t="s">
        <v>1083</v>
      </c>
      <c r="E43" s="30" t="s">
        <v>1065</v>
      </c>
      <c r="F43" s="30">
        <v>512</v>
      </c>
      <c r="G43" s="35">
        <v>2.66</v>
      </c>
      <c r="H43" s="36">
        <v>9.0000000000000011E-2</v>
      </c>
    </row>
    <row r="44" spans="2:8" x14ac:dyDescent="0.2">
      <c r="B44" s="37" t="s">
        <v>106</v>
      </c>
      <c r="C44" s="30" t="s">
        <v>1139</v>
      </c>
      <c r="D44" s="30" t="s">
        <v>1140</v>
      </c>
      <c r="E44" s="30" t="s">
        <v>1070</v>
      </c>
      <c r="F44" s="30">
        <v>367</v>
      </c>
      <c r="G44" s="35">
        <v>2.52</v>
      </c>
      <c r="H44" s="36">
        <v>0.08</v>
      </c>
    </row>
    <row r="45" spans="2:8" x14ac:dyDescent="0.2">
      <c r="B45" s="37" t="s">
        <v>106</v>
      </c>
      <c r="C45" s="30" t="s">
        <v>1112</v>
      </c>
      <c r="D45" s="30" t="s">
        <v>1113</v>
      </c>
      <c r="E45" s="30" t="s">
        <v>1042</v>
      </c>
      <c r="F45" s="30">
        <v>183</v>
      </c>
      <c r="G45" s="35">
        <v>2.44</v>
      </c>
      <c r="H45" s="36">
        <v>0.08</v>
      </c>
    </row>
    <row r="46" spans="2:8" x14ac:dyDescent="0.2">
      <c r="B46" s="37" t="s">
        <v>106</v>
      </c>
      <c r="C46" s="30" t="s">
        <v>1296</v>
      </c>
      <c r="D46" s="30" t="s">
        <v>1297</v>
      </c>
      <c r="E46" s="30" t="s">
        <v>1070</v>
      </c>
      <c r="F46" s="30">
        <v>943</v>
      </c>
      <c r="G46" s="35">
        <v>2.3199999999999998</v>
      </c>
      <c r="H46" s="36">
        <v>0.08</v>
      </c>
    </row>
    <row r="47" spans="2:8" x14ac:dyDescent="0.2">
      <c r="B47" s="37" t="s">
        <v>106</v>
      </c>
      <c r="C47" s="30" t="s">
        <v>54</v>
      </c>
      <c r="D47" s="30" t="s">
        <v>1077</v>
      </c>
      <c r="E47" s="30" t="s">
        <v>1078</v>
      </c>
      <c r="F47" s="30">
        <v>122</v>
      </c>
      <c r="G47" s="35">
        <v>1.8800000000000001</v>
      </c>
      <c r="H47" s="36">
        <v>6.0000000000000005E-2</v>
      </c>
    </row>
    <row r="48" spans="2:8" x14ac:dyDescent="0.2">
      <c r="B48" s="37" t="s">
        <v>106</v>
      </c>
      <c r="C48" s="30" t="s">
        <v>478</v>
      </c>
      <c r="D48" s="30" t="s">
        <v>1298</v>
      </c>
      <c r="E48" s="30" t="s">
        <v>1147</v>
      </c>
      <c r="F48" s="30">
        <v>563</v>
      </c>
      <c r="G48" s="35">
        <v>1.84</v>
      </c>
      <c r="H48" s="36">
        <v>6.0000000000000005E-2</v>
      </c>
    </row>
    <row r="49" spans="1:8" x14ac:dyDescent="0.2">
      <c r="B49" s="37" t="s">
        <v>106</v>
      </c>
      <c r="C49" s="30" t="s">
        <v>718</v>
      </c>
      <c r="D49" s="30" t="s">
        <v>1299</v>
      </c>
      <c r="E49" s="30" t="s">
        <v>1197</v>
      </c>
      <c r="F49" s="30">
        <v>602</v>
      </c>
      <c r="G49" s="35">
        <v>1.61</v>
      </c>
      <c r="H49" s="36">
        <v>0.05</v>
      </c>
    </row>
    <row r="50" spans="1:8" x14ac:dyDescent="0.2">
      <c r="B50" s="37" t="s">
        <v>106</v>
      </c>
      <c r="C50" s="30" t="s">
        <v>1225</v>
      </c>
      <c r="D50" s="30" t="s">
        <v>1226</v>
      </c>
      <c r="E50" s="30" t="s">
        <v>1033</v>
      </c>
      <c r="F50" s="30">
        <v>147</v>
      </c>
      <c r="G50" s="35">
        <v>1.55</v>
      </c>
      <c r="H50" s="36">
        <v>0.05</v>
      </c>
    </row>
    <row r="51" spans="1:8" x14ac:dyDescent="0.2">
      <c r="B51" s="37" t="s">
        <v>106</v>
      </c>
      <c r="C51" s="30" t="s">
        <v>1268</v>
      </c>
      <c r="D51" s="30" t="s">
        <v>1269</v>
      </c>
      <c r="E51" s="30" t="s">
        <v>1065</v>
      </c>
      <c r="F51" s="30">
        <v>59</v>
      </c>
      <c r="G51" s="35">
        <v>1.53</v>
      </c>
      <c r="H51" s="36">
        <v>0.05</v>
      </c>
    </row>
    <row r="52" spans="1:8" x14ac:dyDescent="0.2">
      <c r="B52" s="37" t="s">
        <v>106</v>
      </c>
      <c r="C52" s="30" t="s">
        <v>1223</v>
      </c>
      <c r="D52" s="30" t="s">
        <v>1224</v>
      </c>
      <c r="E52" s="30" t="s">
        <v>1075</v>
      </c>
      <c r="F52" s="30">
        <v>133</v>
      </c>
      <c r="G52" s="35">
        <v>1.3800000000000001</v>
      </c>
      <c r="H52" s="36">
        <v>0.05</v>
      </c>
    </row>
    <row r="53" spans="1:8" x14ac:dyDescent="0.2">
      <c r="B53" s="37" t="s">
        <v>106</v>
      </c>
      <c r="C53" s="30" t="s">
        <v>352</v>
      </c>
      <c r="D53" s="30" t="s">
        <v>1216</v>
      </c>
      <c r="E53" s="30" t="s">
        <v>1065</v>
      </c>
      <c r="F53" s="30">
        <v>49</v>
      </c>
      <c r="G53" s="35">
        <v>1.22</v>
      </c>
      <c r="H53" s="36">
        <v>0.04</v>
      </c>
    </row>
    <row r="54" spans="1:8" x14ac:dyDescent="0.2">
      <c r="B54" s="37" t="s">
        <v>106</v>
      </c>
      <c r="C54" s="30" t="s">
        <v>1229</v>
      </c>
      <c r="D54" s="30" t="s">
        <v>1230</v>
      </c>
      <c r="E54" s="30" t="s">
        <v>1231</v>
      </c>
      <c r="F54" s="30">
        <v>156</v>
      </c>
      <c r="G54" s="35">
        <v>1.1200000000000001</v>
      </c>
      <c r="H54" s="36">
        <v>0.04</v>
      </c>
    </row>
    <row r="55" spans="1:8" x14ac:dyDescent="0.2">
      <c r="B55" s="37" t="s">
        <v>106</v>
      </c>
      <c r="C55" s="30" t="s">
        <v>1116</v>
      </c>
      <c r="D55" s="30" t="s">
        <v>1117</v>
      </c>
      <c r="E55" s="30" t="s">
        <v>1065</v>
      </c>
      <c r="F55" s="30">
        <v>144</v>
      </c>
      <c r="G55" s="35">
        <v>0.8</v>
      </c>
      <c r="H55" s="36">
        <v>3.0000000000000002E-2</v>
      </c>
    </row>
    <row r="56" spans="1:8" ht="13.5" thickBot="1" x14ac:dyDescent="0.25">
      <c r="E56" s="38" t="s">
        <v>64</v>
      </c>
      <c r="G56" s="39">
        <v>308.95</v>
      </c>
      <c r="H56" s="40">
        <v>10.36</v>
      </c>
    </row>
    <row r="57" spans="1:8" ht="13.5" thickTop="1" x14ac:dyDescent="0.2">
      <c r="H57" s="36"/>
    </row>
    <row r="58" spans="1:8" x14ac:dyDescent="0.2">
      <c r="A58" s="71" t="s">
        <v>7</v>
      </c>
      <c r="B58" s="72"/>
      <c r="C58" s="72"/>
      <c r="H58" s="36"/>
    </row>
    <row r="59" spans="1:8" x14ac:dyDescent="0.2">
      <c r="B59" s="73" t="s">
        <v>8</v>
      </c>
      <c r="C59" s="72"/>
      <c r="H59" s="36"/>
    </row>
    <row r="60" spans="1:8" x14ac:dyDescent="0.2">
      <c r="B60" s="71" t="s">
        <v>9</v>
      </c>
      <c r="C60" s="72"/>
      <c r="H60" s="36"/>
    </row>
    <row r="61" spans="1:8" x14ac:dyDescent="0.2">
      <c r="B61" s="41">
        <v>0.11</v>
      </c>
      <c r="C61" s="30" t="s">
        <v>36</v>
      </c>
      <c r="D61" s="30" t="s">
        <v>1166</v>
      </c>
      <c r="E61" s="30" t="s">
        <v>12</v>
      </c>
      <c r="F61" s="30">
        <v>25</v>
      </c>
      <c r="G61" s="35">
        <v>261.81</v>
      </c>
      <c r="H61" s="36">
        <v>8.82</v>
      </c>
    </row>
    <row r="62" spans="1:8" x14ac:dyDescent="0.2">
      <c r="B62" s="41">
        <v>0.09</v>
      </c>
      <c r="C62" s="30" t="s">
        <v>165</v>
      </c>
      <c r="D62" s="30" t="s">
        <v>567</v>
      </c>
      <c r="E62" s="30" t="s">
        <v>12</v>
      </c>
      <c r="F62" s="30">
        <v>25</v>
      </c>
      <c r="G62" s="35">
        <v>257.8</v>
      </c>
      <c r="H62" s="36">
        <v>8.6900000000000013</v>
      </c>
    </row>
    <row r="63" spans="1:8" x14ac:dyDescent="0.2">
      <c r="B63" s="41">
        <v>8.0600000000000005E-2</v>
      </c>
      <c r="C63" s="30" t="s">
        <v>129</v>
      </c>
      <c r="D63" s="30" t="s">
        <v>170</v>
      </c>
      <c r="E63" s="30" t="s">
        <v>131</v>
      </c>
      <c r="F63" s="30">
        <v>25</v>
      </c>
      <c r="G63" s="35">
        <v>253.96</v>
      </c>
      <c r="H63" s="36">
        <v>8.56</v>
      </c>
    </row>
    <row r="64" spans="1:8" x14ac:dyDescent="0.2">
      <c r="B64" s="41">
        <v>8.3299999999999999E-2</v>
      </c>
      <c r="C64" s="30" t="s">
        <v>189</v>
      </c>
      <c r="D64" s="30" t="s">
        <v>190</v>
      </c>
      <c r="E64" s="30" t="s">
        <v>12</v>
      </c>
      <c r="F64" s="30">
        <v>20</v>
      </c>
      <c r="G64" s="35">
        <v>204.18</v>
      </c>
      <c r="H64" s="36">
        <v>6.88</v>
      </c>
    </row>
    <row r="65" spans="1:8" x14ac:dyDescent="0.2">
      <c r="B65" s="41">
        <v>8.4000000000000005E-2</v>
      </c>
      <c r="C65" s="30" t="s">
        <v>125</v>
      </c>
      <c r="D65" s="30" t="s">
        <v>148</v>
      </c>
      <c r="E65" s="30" t="s">
        <v>121</v>
      </c>
      <c r="F65" s="30">
        <v>20</v>
      </c>
      <c r="G65" s="35">
        <v>203.41</v>
      </c>
      <c r="H65" s="36">
        <v>6.8500000000000005</v>
      </c>
    </row>
    <row r="66" spans="1:8" ht="13.5" thickBot="1" x14ac:dyDescent="0.25">
      <c r="E66" s="38" t="s">
        <v>64</v>
      </c>
      <c r="G66" s="39">
        <v>1181.1600000000001</v>
      </c>
      <c r="H66" s="40">
        <v>39.799999999999997</v>
      </c>
    </row>
    <row r="67" spans="1:8" ht="13.5" thickTop="1" x14ac:dyDescent="0.2">
      <c r="B67" s="71" t="s">
        <v>234</v>
      </c>
      <c r="C67" s="72"/>
      <c r="H67" s="36"/>
    </row>
    <row r="68" spans="1:8" x14ac:dyDescent="0.2">
      <c r="B68" s="41">
        <v>9.7799999999999998E-2</v>
      </c>
      <c r="C68" s="30" t="s">
        <v>237</v>
      </c>
      <c r="D68" s="30" t="s">
        <v>1300</v>
      </c>
      <c r="E68" s="30" t="s">
        <v>12</v>
      </c>
      <c r="F68" s="30">
        <v>25</v>
      </c>
      <c r="G68" s="35">
        <v>257.31</v>
      </c>
      <c r="H68" s="36">
        <v>8.67</v>
      </c>
    </row>
    <row r="69" spans="1:8" ht="13.5" thickBot="1" x14ac:dyDescent="0.25">
      <c r="E69" s="38" t="s">
        <v>64</v>
      </c>
      <c r="G69" s="39">
        <v>257.31</v>
      </c>
      <c r="H69" s="40">
        <v>8.67</v>
      </c>
    </row>
    <row r="70" spans="1:8" ht="13.5" thickTop="1" x14ac:dyDescent="0.2">
      <c r="B70" s="73" t="s">
        <v>65</v>
      </c>
      <c r="C70" s="72"/>
      <c r="H70" s="36"/>
    </row>
    <row r="71" spans="1:8" x14ac:dyDescent="0.2">
      <c r="B71" s="71" t="s">
        <v>9</v>
      </c>
      <c r="C71" s="72"/>
      <c r="H71" s="36"/>
    </row>
    <row r="72" spans="1:8" x14ac:dyDescent="0.2">
      <c r="B72" s="41">
        <v>8.3900000000000002E-2</v>
      </c>
      <c r="C72" s="30" t="s">
        <v>245</v>
      </c>
      <c r="D72" s="30" t="s">
        <v>246</v>
      </c>
      <c r="E72" s="30" t="s">
        <v>68</v>
      </c>
      <c r="F72" s="30">
        <v>500000</v>
      </c>
      <c r="G72" s="35">
        <v>510.65000000000003</v>
      </c>
      <c r="H72" s="36">
        <v>17.200000000000003</v>
      </c>
    </row>
    <row r="73" spans="1:8" ht="13.5" thickBot="1" x14ac:dyDescent="0.25">
      <c r="E73" s="38" t="s">
        <v>64</v>
      </c>
      <c r="G73" s="39">
        <v>510.65</v>
      </c>
      <c r="H73" s="40">
        <v>17.2</v>
      </c>
    </row>
    <row r="74" spans="1:8" ht="13.5" thickTop="1" x14ac:dyDescent="0.2">
      <c r="H74" s="36"/>
    </row>
    <row r="75" spans="1:8" x14ac:dyDescent="0.2">
      <c r="B75" s="37" t="s">
        <v>106</v>
      </c>
      <c r="C75" s="30" t="s">
        <v>107</v>
      </c>
      <c r="E75" s="30" t="s">
        <v>106</v>
      </c>
      <c r="G75" s="35">
        <v>649.9</v>
      </c>
      <c r="H75" s="36">
        <v>21.9</v>
      </c>
    </row>
    <row r="76" spans="1:8" ht="13.5" thickBot="1" x14ac:dyDescent="0.25">
      <c r="E76" s="38" t="s">
        <v>64</v>
      </c>
      <c r="G76" s="39">
        <v>649.9</v>
      </c>
      <c r="H76" s="40">
        <v>21.9</v>
      </c>
    </row>
    <row r="77" spans="1:8" ht="13.5" thickTop="1" x14ac:dyDescent="0.2">
      <c r="H77" s="36"/>
    </row>
    <row r="78" spans="1:8" x14ac:dyDescent="0.2">
      <c r="A78" s="46" t="s">
        <v>108</v>
      </c>
      <c r="G78" s="47">
        <v>60.12</v>
      </c>
      <c r="H78" s="45">
        <v>2.0699999999999998</v>
      </c>
    </row>
    <row r="79" spans="1:8" x14ac:dyDescent="0.2">
      <c r="H79" s="36"/>
    </row>
    <row r="80" spans="1:8" ht="13.5" thickBot="1" x14ac:dyDescent="0.25">
      <c r="E80" s="38" t="s">
        <v>109</v>
      </c>
      <c r="G80" s="39">
        <v>2968.09</v>
      </c>
      <c r="H80" s="40">
        <v>100</v>
      </c>
    </row>
    <row r="81" spans="1:8" ht="13.5" thickTop="1" x14ac:dyDescent="0.2">
      <c r="H81" s="36"/>
    </row>
    <row r="82" spans="1:8" x14ac:dyDescent="0.2">
      <c r="A82" s="38" t="s">
        <v>110</v>
      </c>
      <c r="H82" s="36"/>
    </row>
    <row r="83" spans="1:8" x14ac:dyDescent="0.2">
      <c r="A83" s="30">
        <v>1</v>
      </c>
      <c r="B83" s="30" t="s">
        <v>1301</v>
      </c>
      <c r="H83" s="36"/>
    </row>
    <row r="84" spans="1:8" x14ac:dyDescent="0.2">
      <c r="H84" s="36"/>
    </row>
    <row r="85" spans="1:8" x14ac:dyDescent="0.2">
      <c r="A85" s="30">
        <v>2</v>
      </c>
      <c r="B85" s="30" t="s">
        <v>112</v>
      </c>
      <c r="H85" s="36"/>
    </row>
    <row r="86" spans="1:8" x14ac:dyDescent="0.2">
      <c r="H86" s="36"/>
    </row>
    <row r="87" spans="1:8" x14ac:dyDescent="0.2">
      <c r="A87" s="30">
        <v>3</v>
      </c>
      <c r="B87" s="30" t="s">
        <v>113</v>
      </c>
      <c r="H87" s="36"/>
    </row>
    <row r="88" spans="1:8" x14ac:dyDescent="0.2">
      <c r="B88" s="30" t="s">
        <v>114</v>
      </c>
      <c r="H88" s="36"/>
    </row>
    <row r="89" spans="1:8" x14ac:dyDescent="0.2">
      <c r="B89" s="30" t="s">
        <v>115</v>
      </c>
      <c r="H89" s="36"/>
    </row>
    <row r="90" spans="1:8" x14ac:dyDescent="0.2">
      <c r="A90" s="26"/>
      <c r="B90" s="26"/>
      <c r="C90" s="26"/>
      <c r="D90" s="26"/>
      <c r="E90" s="26"/>
      <c r="F90" s="26"/>
      <c r="G90" s="28"/>
      <c r="H90" s="48"/>
    </row>
  </sheetData>
  <mergeCells count="9">
    <mergeCell ref="B67:C67"/>
    <mergeCell ref="B70:C70"/>
    <mergeCell ref="B71:C71"/>
    <mergeCell ref="A2:C2"/>
    <mergeCell ref="A3:C3"/>
    <mergeCell ref="B4:C4"/>
    <mergeCell ref="A58:C58"/>
    <mergeCell ref="B59:C59"/>
    <mergeCell ref="B60:C6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N20" sqref="N2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984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2">
        <v>8.0600000000000005E-2</v>
      </c>
      <c r="C6" s="5" t="s">
        <v>129</v>
      </c>
      <c r="D6" s="5" t="s">
        <v>170</v>
      </c>
      <c r="E6" s="5" t="s">
        <v>131</v>
      </c>
      <c r="F6" s="5">
        <v>205</v>
      </c>
      <c r="G6" s="10">
        <v>2082.46</v>
      </c>
      <c r="H6" s="11">
        <v>11.120000000000001</v>
      </c>
    </row>
    <row r="7" spans="1:8" x14ac:dyDescent="0.15">
      <c r="B7" s="12">
        <v>8.3299999999999999E-2</v>
      </c>
      <c r="C7" s="5" t="s">
        <v>189</v>
      </c>
      <c r="D7" s="5" t="s">
        <v>190</v>
      </c>
      <c r="E7" s="5" t="s">
        <v>12</v>
      </c>
      <c r="F7" s="5">
        <v>200</v>
      </c>
      <c r="G7" s="10">
        <v>2041.8400000000001</v>
      </c>
      <c r="H7" s="11">
        <v>10.9</v>
      </c>
    </row>
    <row r="8" spans="1:8" x14ac:dyDescent="0.15">
      <c r="B8" s="12">
        <v>7.9799999999999996E-2</v>
      </c>
      <c r="C8" s="5" t="s">
        <v>10</v>
      </c>
      <c r="D8" s="5" t="s">
        <v>162</v>
      </c>
      <c r="E8" s="5" t="s">
        <v>12</v>
      </c>
      <c r="F8" s="5">
        <v>190</v>
      </c>
      <c r="G8" s="10">
        <v>1925.69</v>
      </c>
      <c r="H8" s="11">
        <v>10.280000000000001</v>
      </c>
    </row>
    <row r="9" spans="1:8" x14ac:dyDescent="0.15">
      <c r="B9" s="16" t="s">
        <v>122</v>
      </c>
      <c r="C9" s="5" t="s">
        <v>143</v>
      </c>
      <c r="D9" s="5" t="s">
        <v>985</v>
      </c>
      <c r="E9" s="5" t="s">
        <v>121</v>
      </c>
      <c r="F9" s="5">
        <v>150</v>
      </c>
      <c r="G9" s="10">
        <v>1672.98</v>
      </c>
      <c r="H9" s="11">
        <v>8.93</v>
      </c>
    </row>
    <row r="10" spans="1:8" x14ac:dyDescent="0.15">
      <c r="B10" s="16" t="s">
        <v>122</v>
      </c>
      <c r="C10" s="5" t="s">
        <v>140</v>
      </c>
      <c r="D10" s="5" t="s">
        <v>986</v>
      </c>
      <c r="E10" s="5" t="s">
        <v>12</v>
      </c>
      <c r="F10" s="5">
        <v>192</v>
      </c>
      <c r="G10" s="10">
        <v>1667.15</v>
      </c>
      <c r="H10" s="11">
        <v>8.9</v>
      </c>
    </row>
    <row r="11" spans="1:8" x14ac:dyDescent="0.15">
      <c r="B11" s="12">
        <v>9.69E-2</v>
      </c>
      <c r="C11" s="5" t="s">
        <v>36</v>
      </c>
      <c r="D11" s="5" t="s">
        <v>943</v>
      </c>
      <c r="E11" s="5" t="s">
        <v>12</v>
      </c>
      <c r="F11" s="5">
        <v>150</v>
      </c>
      <c r="G11" s="10">
        <v>1559.73</v>
      </c>
      <c r="H11" s="11">
        <v>8.33</v>
      </c>
    </row>
    <row r="12" spans="1:8" x14ac:dyDescent="0.15">
      <c r="B12" s="12">
        <v>8.7300000000000003E-2</v>
      </c>
      <c r="C12" s="5" t="s">
        <v>123</v>
      </c>
      <c r="D12" s="5" t="s">
        <v>987</v>
      </c>
      <c r="E12" s="5" t="s">
        <v>12</v>
      </c>
      <c r="F12" s="5">
        <v>100</v>
      </c>
      <c r="G12" s="10">
        <v>1017.63</v>
      </c>
      <c r="H12" s="11">
        <v>5.43</v>
      </c>
    </row>
    <row r="13" spans="1:8" x14ac:dyDescent="0.15">
      <c r="B13" s="12">
        <v>8.3400000000000002E-2</v>
      </c>
      <c r="C13" s="5" t="s">
        <v>54</v>
      </c>
      <c r="D13" s="5" t="s">
        <v>128</v>
      </c>
      <c r="E13" s="5" t="s">
        <v>12</v>
      </c>
      <c r="F13" s="5">
        <v>9</v>
      </c>
      <c r="G13" s="10">
        <v>911.16</v>
      </c>
      <c r="H13" s="11">
        <v>4.87</v>
      </c>
    </row>
    <row r="14" spans="1:8" x14ac:dyDescent="0.15">
      <c r="B14" s="12">
        <v>8.1199999999999994E-2</v>
      </c>
      <c r="C14" s="5" t="s">
        <v>36</v>
      </c>
      <c r="D14" s="5" t="s">
        <v>200</v>
      </c>
      <c r="E14" s="5" t="s">
        <v>12</v>
      </c>
      <c r="F14" s="5">
        <v>55</v>
      </c>
      <c r="G14" s="10">
        <v>557.59</v>
      </c>
      <c r="H14" s="11">
        <v>2.98</v>
      </c>
    </row>
    <row r="15" spans="1:8" x14ac:dyDescent="0.15">
      <c r="B15" s="12">
        <v>9.6500000000000002E-2</v>
      </c>
      <c r="C15" s="5" t="s">
        <v>123</v>
      </c>
      <c r="D15" s="5" t="s">
        <v>188</v>
      </c>
      <c r="E15" s="5" t="s">
        <v>12</v>
      </c>
      <c r="F15" s="5">
        <v>50</v>
      </c>
      <c r="G15" s="10">
        <v>516.82000000000005</v>
      </c>
      <c r="H15" s="11">
        <v>2.7600000000000002</v>
      </c>
    </row>
    <row r="16" spans="1:8" x14ac:dyDescent="0.15">
      <c r="B16" s="12">
        <v>8.3799999999999999E-2</v>
      </c>
      <c r="C16" s="5" t="s">
        <v>123</v>
      </c>
      <c r="D16" s="5" t="s">
        <v>988</v>
      </c>
      <c r="E16" s="5" t="s">
        <v>12</v>
      </c>
      <c r="F16" s="5">
        <v>50</v>
      </c>
      <c r="G16" s="10">
        <v>505.81</v>
      </c>
      <c r="H16" s="11">
        <v>2.7</v>
      </c>
    </row>
    <row r="17" spans="1:8" x14ac:dyDescent="0.15">
      <c r="B17" s="12">
        <v>9.6500000000000002E-2</v>
      </c>
      <c r="C17" s="5" t="s">
        <v>54</v>
      </c>
      <c r="D17" s="5" t="s">
        <v>980</v>
      </c>
      <c r="E17" s="5" t="s">
        <v>12</v>
      </c>
      <c r="F17" s="5">
        <v>35</v>
      </c>
      <c r="G17" s="10">
        <v>360.85</v>
      </c>
      <c r="H17" s="11">
        <v>1.9300000000000002</v>
      </c>
    </row>
    <row r="18" spans="1:8" x14ac:dyDescent="0.15">
      <c r="B18" s="12">
        <v>9.6500000000000002E-2</v>
      </c>
      <c r="C18" s="5" t="s">
        <v>54</v>
      </c>
      <c r="D18" s="5" t="s">
        <v>942</v>
      </c>
      <c r="E18" s="5" t="s">
        <v>12</v>
      </c>
      <c r="F18" s="5">
        <v>10</v>
      </c>
      <c r="G18" s="10">
        <v>103.09</v>
      </c>
      <c r="H18" s="11">
        <v>0.55000000000000004</v>
      </c>
    </row>
    <row r="19" spans="1:8" ht="9.75" thickBot="1" x14ac:dyDescent="0.2">
      <c r="E19" s="13" t="s">
        <v>64</v>
      </c>
      <c r="G19" s="14">
        <v>14922.8</v>
      </c>
      <c r="H19" s="15">
        <v>79.680000000000007</v>
      </c>
    </row>
    <row r="20" spans="1:8" ht="15.75" thickTop="1" x14ac:dyDescent="0.25">
      <c r="B20" s="68" t="s">
        <v>65</v>
      </c>
      <c r="C20" s="67"/>
      <c r="H20" s="11"/>
    </row>
    <row r="21" spans="1:8" ht="15" x14ac:dyDescent="0.25">
      <c r="B21" s="66" t="s">
        <v>9</v>
      </c>
      <c r="C21" s="67"/>
      <c r="H21" s="11"/>
    </row>
    <row r="22" spans="1:8" x14ac:dyDescent="0.15">
      <c r="B22" s="12">
        <v>8.3900000000000002E-2</v>
      </c>
      <c r="C22" s="5" t="s">
        <v>245</v>
      </c>
      <c r="D22" s="5" t="s">
        <v>246</v>
      </c>
      <c r="E22" s="5" t="s">
        <v>68</v>
      </c>
      <c r="F22" s="5">
        <v>3000000</v>
      </c>
      <c r="G22" s="10">
        <v>3063.89</v>
      </c>
      <c r="H22" s="11">
        <v>16.36</v>
      </c>
    </row>
    <row r="23" spans="1:8" ht="9.75" thickBot="1" x14ac:dyDescent="0.2">
      <c r="E23" s="13" t="s">
        <v>64</v>
      </c>
      <c r="G23" s="14">
        <v>3063.89</v>
      </c>
      <c r="H23" s="15">
        <v>16.36</v>
      </c>
    </row>
    <row r="24" spans="1:8" ht="9.75" thickTop="1" x14ac:dyDescent="0.15">
      <c r="H24" s="11"/>
    </row>
    <row r="25" spans="1:8" x14ac:dyDescent="0.15">
      <c r="B25" s="16" t="s">
        <v>106</v>
      </c>
      <c r="C25" s="5" t="s">
        <v>107</v>
      </c>
      <c r="E25" s="5" t="s">
        <v>106</v>
      </c>
      <c r="G25" s="10">
        <v>299.95</v>
      </c>
      <c r="H25" s="11">
        <v>1.6</v>
      </c>
    </row>
    <row r="26" spans="1:8" x14ac:dyDescent="0.15">
      <c r="H26" s="11"/>
    </row>
    <row r="27" spans="1:8" x14ac:dyDescent="0.15">
      <c r="A27" s="17" t="s">
        <v>108</v>
      </c>
      <c r="G27" s="18">
        <v>440.11</v>
      </c>
      <c r="H27" s="19">
        <v>2.36</v>
      </c>
    </row>
    <row r="28" spans="1:8" x14ac:dyDescent="0.15">
      <c r="H28" s="11"/>
    </row>
    <row r="29" spans="1:8" ht="9.75" thickBot="1" x14ac:dyDescent="0.2">
      <c r="E29" s="13" t="s">
        <v>109</v>
      </c>
      <c r="G29" s="14">
        <v>18726.75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110</v>
      </c>
      <c r="H31" s="11"/>
    </row>
    <row r="32" spans="1:8" x14ac:dyDescent="0.15">
      <c r="A32" s="5">
        <v>1</v>
      </c>
      <c r="B32" s="5" t="s">
        <v>989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112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113</v>
      </c>
      <c r="H36" s="11"/>
    </row>
    <row r="37" spans="1:8" x14ac:dyDescent="0.15">
      <c r="B37" s="5" t="s">
        <v>114</v>
      </c>
      <c r="H37" s="11"/>
    </row>
    <row r="38" spans="1:8" x14ac:dyDescent="0.15">
      <c r="B38" s="5" t="s">
        <v>115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8.5703125" style="30" customWidth="1"/>
    <col min="3" max="3" width="40.7109375" style="30" customWidth="1"/>
    <col min="4" max="4" width="12.85546875" style="30" bestFit="1" customWidth="1"/>
    <col min="5" max="5" width="20.42578125" style="30" bestFit="1" customWidth="1"/>
    <col min="6" max="6" width="8.7109375" style="30" customWidth="1"/>
    <col min="7" max="7" width="12.42578125" style="35" customWidth="1"/>
    <col min="8" max="8" width="10.42578125" style="49" customWidth="1"/>
    <col min="9" max="16384" width="9.140625" style="30"/>
  </cols>
  <sheetData>
    <row r="1" spans="1:8" x14ac:dyDescent="0.2">
      <c r="A1" s="26"/>
      <c r="B1" s="26"/>
      <c r="C1" s="27" t="s">
        <v>1278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483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484</v>
      </c>
      <c r="B3" s="72"/>
      <c r="C3" s="72"/>
      <c r="H3" s="36"/>
    </row>
    <row r="4" spans="1:8" x14ac:dyDescent="0.2">
      <c r="B4" s="71" t="s">
        <v>9</v>
      </c>
      <c r="C4" s="72"/>
      <c r="H4" s="36"/>
    </row>
    <row r="5" spans="1:8" x14ac:dyDescent="0.2">
      <c r="B5" s="37" t="s">
        <v>106</v>
      </c>
      <c r="C5" s="30" t="s">
        <v>405</v>
      </c>
      <c r="D5" s="30" t="s">
        <v>1028</v>
      </c>
      <c r="E5" s="30" t="s">
        <v>1029</v>
      </c>
      <c r="F5" s="30">
        <v>16505</v>
      </c>
      <c r="G5" s="35">
        <v>255.25</v>
      </c>
      <c r="H5" s="36">
        <v>1.8500000000000003</v>
      </c>
    </row>
    <row r="6" spans="1:8" x14ac:dyDescent="0.2">
      <c r="B6" s="37" t="s">
        <v>106</v>
      </c>
      <c r="C6" s="30" t="s">
        <v>1040</v>
      </c>
      <c r="D6" s="30" t="s">
        <v>1041</v>
      </c>
      <c r="E6" s="30" t="s">
        <v>1042</v>
      </c>
      <c r="F6" s="30">
        <v>3080</v>
      </c>
      <c r="G6" s="35">
        <v>200.97</v>
      </c>
      <c r="H6" s="36">
        <v>1.46</v>
      </c>
    </row>
    <row r="7" spans="1:8" x14ac:dyDescent="0.2">
      <c r="B7" s="37" t="s">
        <v>106</v>
      </c>
      <c r="C7" s="30" t="s">
        <v>411</v>
      </c>
      <c r="D7" s="30" t="s">
        <v>1055</v>
      </c>
      <c r="E7" s="30" t="s">
        <v>1029</v>
      </c>
      <c r="F7" s="30">
        <v>12860</v>
      </c>
      <c r="G7" s="35">
        <v>185.82</v>
      </c>
      <c r="H7" s="36">
        <v>1.35</v>
      </c>
    </row>
    <row r="8" spans="1:8" x14ac:dyDescent="0.2">
      <c r="B8" s="37" t="s">
        <v>106</v>
      </c>
      <c r="C8" s="30" t="s">
        <v>1204</v>
      </c>
      <c r="D8" s="30" t="s">
        <v>1205</v>
      </c>
      <c r="E8" s="30" t="s">
        <v>1092</v>
      </c>
      <c r="F8" s="30">
        <v>20766</v>
      </c>
      <c r="G8" s="35">
        <v>149.36000000000001</v>
      </c>
      <c r="H8" s="36">
        <v>1.08</v>
      </c>
    </row>
    <row r="9" spans="1:8" x14ac:dyDescent="0.2">
      <c r="B9" s="37" t="s">
        <v>106</v>
      </c>
      <c r="C9" s="30" t="s">
        <v>1034</v>
      </c>
      <c r="D9" s="30" t="s">
        <v>1035</v>
      </c>
      <c r="E9" s="30" t="s">
        <v>1036</v>
      </c>
      <c r="F9" s="30">
        <v>13569</v>
      </c>
      <c r="G9" s="35">
        <v>124.69</v>
      </c>
      <c r="H9" s="36">
        <v>0.90000000000000013</v>
      </c>
    </row>
    <row r="10" spans="1:8" x14ac:dyDescent="0.2">
      <c r="B10" s="37" t="s">
        <v>106</v>
      </c>
      <c r="C10" s="30" t="s">
        <v>1256</v>
      </c>
      <c r="D10" s="30" t="s">
        <v>1257</v>
      </c>
      <c r="E10" s="30" t="s">
        <v>1075</v>
      </c>
      <c r="F10" s="30">
        <v>10137</v>
      </c>
      <c r="G10" s="35">
        <v>113.58</v>
      </c>
      <c r="H10" s="36">
        <v>0.82000000000000006</v>
      </c>
    </row>
    <row r="11" spans="1:8" x14ac:dyDescent="0.2">
      <c r="B11" s="37" t="s">
        <v>106</v>
      </c>
      <c r="C11" s="30" t="s">
        <v>1260</v>
      </c>
      <c r="D11" s="30" t="s">
        <v>1261</v>
      </c>
      <c r="E11" s="30" t="s">
        <v>1075</v>
      </c>
      <c r="F11" s="30">
        <v>11054</v>
      </c>
      <c r="G11" s="35">
        <v>103.35000000000001</v>
      </c>
      <c r="H11" s="36">
        <v>0.75000000000000011</v>
      </c>
    </row>
    <row r="12" spans="1:8" x14ac:dyDescent="0.2">
      <c r="B12" s="37" t="s">
        <v>106</v>
      </c>
      <c r="C12" s="30" t="s">
        <v>1071</v>
      </c>
      <c r="D12" s="30" t="s">
        <v>1072</v>
      </c>
      <c r="E12" s="30" t="s">
        <v>1061</v>
      </c>
      <c r="F12" s="30">
        <v>18014</v>
      </c>
      <c r="G12" s="35">
        <v>94.91</v>
      </c>
      <c r="H12" s="36">
        <v>0.69000000000000006</v>
      </c>
    </row>
    <row r="13" spans="1:8" x14ac:dyDescent="0.2">
      <c r="B13" s="37" t="s">
        <v>106</v>
      </c>
      <c r="C13" s="30" t="s">
        <v>1143</v>
      </c>
      <c r="D13" s="30" t="s">
        <v>1144</v>
      </c>
      <c r="E13" s="30" t="s">
        <v>1078</v>
      </c>
      <c r="F13" s="30">
        <v>1960</v>
      </c>
      <c r="G13" s="35">
        <v>89.68</v>
      </c>
      <c r="H13" s="36">
        <v>0.65</v>
      </c>
    </row>
    <row r="14" spans="1:8" x14ac:dyDescent="0.2">
      <c r="B14" s="37" t="s">
        <v>106</v>
      </c>
      <c r="C14" s="30" t="s">
        <v>1208</v>
      </c>
      <c r="D14" s="30" t="s">
        <v>1209</v>
      </c>
      <c r="E14" s="30" t="s">
        <v>1210</v>
      </c>
      <c r="F14" s="30">
        <v>38311</v>
      </c>
      <c r="G14" s="35">
        <v>71.47</v>
      </c>
      <c r="H14" s="36">
        <v>0.52</v>
      </c>
    </row>
    <row r="15" spans="1:8" x14ac:dyDescent="0.2">
      <c r="B15" s="37" t="s">
        <v>106</v>
      </c>
      <c r="C15" s="30" t="s">
        <v>1097</v>
      </c>
      <c r="D15" s="30" t="s">
        <v>1098</v>
      </c>
      <c r="E15" s="30" t="s">
        <v>1065</v>
      </c>
      <c r="F15" s="30">
        <v>5010</v>
      </c>
      <c r="G15" s="35">
        <v>67.05</v>
      </c>
      <c r="H15" s="36">
        <v>0.49</v>
      </c>
    </row>
    <row r="16" spans="1:8" x14ac:dyDescent="0.2">
      <c r="B16" s="37" t="s">
        <v>106</v>
      </c>
      <c r="C16" s="30" t="s">
        <v>656</v>
      </c>
      <c r="D16" s="30" t="s">
        <v>1062</v>
      </c>
      <c r="E16" s="30" t="s">
        <v>1042</v>
      </c>
      <c r="F16" s="30">
        <v>12327</v>
      </c>
      <c r="G16" s="35">
        <v>56.57</v>
      </c>
      <c r="H16" s="36">
        <v>0.41000000000000003</v>
      </c>
    </row>
    <row r="17" spans="2:8" x14ac:dyDescent="0.2">
      <c r="B17" s="37" t="s">
        <v>106</v>
      </c>
      <c r="C17" s="30" t="s">
        <v>143</v>
      </c>
      <c r="D17" s="30" t="s">
        <v>1241</v>
      </c>
      <c r="E17" s="30" t="s">
        <v>1078</v>
      </c>
      <c r="F17" s="30">
        <v>4280</v>
      </c>
      <c r="G17" s="35">
        <v>54.620000000000005</v>
      </c>
      <c r="H17" s="36">
        <v>0.4</v>
      </c>
    </row>
    <row r="18" spans="2:8" x14ac:dyDescent="0.2">
      <c r="B18" s="37" t="s">
        <v>106</v>
      </c>
      <c r="C18" s="30" t="s">
        <v>1037</v>
      </c>
      <c r="D18" s="30" t="s">
        <v>1038</v>
      </c>
      <c r="E18" s="30" t="s">
        <v>1039</v>
      </c>
      <c r="F18" s="30">
        <v>2925</v>
      </c>
      <c r="G18" s="35">
        <v>51.18</v>
      </c>
      <c r="H18" s="36">
        <v>0.37</v>
      </c>
    </row>
    <row r="19" spans="2:8" x14ac:dyDescent="0.2">
      <c r="B19" s="37" t="s">
        <v>106</v>
      </c>
      <c r="C19" s="30" t="s">
        <v>1262</v>
      </c>
      <c r="D19" s="30" t="s">
        <v>1263</v>
      </c>
      <c r="E19" s="30" t="s">
        <v>1045</v>
      </c>
      <c r="F19" s="30">
        <v>218</v>
      </c>
      <c r="G19" s="35">
        <v>50.120000000000005</v>
      </c>
      <c r="H19" s="36">
        <v>0.36000000000000004</v>
      </c>
    </row>
    <row r="20" spans="2:8" x14ac:dyDescent="0.2">
      <c r="B20" s="37" t="s">
        <v>106</v>
      </c>
      <c r="C20" s="30" t="s">
        <v>1264</v>
      </c>
      <c r="D20" s="30" t="s">
        <v>1265</v>
      </c>
      <c r="E20" s="30" t="s">
        <v>1042</v>
      </c>
      <c r="F20" s="30">
        <v>1734</v>
      </c>
      <c r="G20" s="35">
        <v>49.660000000000004</v>
      </c>
      <c r="H20" s="36">
        <v>0.36000000000000004</v>
      </c>
    </row>
    <row r="21" spans="2:8" x14ac:dyDescent="0.2">
      <c r="B21" s="37" t="s">
        <v>106</v>
      </c>
      <c r="C21" s="30" t="s">
        <v>33</v>
      </c>
      <c r="D21" s="30" t="s">
        <v>1076</v>
      </c>
      <c r="E21" s="30" t="s">
        <v>1029</v>
      </c>
      <c r="F21" s="30">
        <v>9318</v>
      </c>
      <c r="G21" s="35">
        <v>47.49</v>
      </c>
      <c r="H21" s="36">
        <v>0.34</v>
      </c>
    </row>
    <row r="22" spans="2:8" x14ac:dyDescent="0.2">
      <c r="B22" s="37" t="s">
        <v>106</v>
      </c>
      <c r="C22" s="30" t="s">
        <v>1258</v>
      </c>
      <c r="D22" s="30" t="s">
        <v>1259</v>
      </c>
      <c r="E22" s="30" t="s">
        <v>1075</v>
      </c>
      <c r="F22" s="30">
        <v>1287</v>
      </c>
      <c r="G22" s="35">
        <v>46.65</v>
      </c>
      <c r="H22" s="36">
        <v>0.34</v>
      </c>
    </row>
    <row r="23" spans="2:8" x14ac:dyDescent="0.2">
      <c r="B23" s="37" t="s">
        <v>106</v>
      </c>
      <c r="C23" s="30" t="s">
        <v>19</v>
      </c>
      <c r="D23" s="30" t="s">
        <v>1030</v>
      </c>
      <c r="E23" s="30" t="s">
        <v>1029</v>
      </c>
      <c r="F23" s="30">
        <v>14351</v>
      </c>
      <c r="G23" s="35">
        <v>39.97</v>
      </c>
      <c r="H23" s="36">
        <v>0.29000000000000004</v>
      </c>
    </row>
    <row r="24" spans="2:8" x14ac:dyDescent="0.2">
      <c r="B24" s="37" t="s">
        <v>106</v>
      </c>
      <c r="C24" s="30" t="s">
        <v>1279</v>
      </c>
      <c r="D24" s="30" t="s">
        <v>1280</v>
      </c>
      <c r="E24" s="30" t="s">
        <v>1061</v>
      </c>
      <c r="F24" s="30">
        <v>41981</v>
      </c>
      <c r="G24" s="35">
        <v>39.92</v>
      </c>
      <c r="H24" s="36">
        <v>0.29000000000000004</v>
      </c>
    </row>
    <row r="25" spans="2:8" x14ac:dyDescent="0.2">
      <c r="B25" s="37" t="s">
        <v>106</v>
      </c>
      <c r="C25" s="30" t="s">
        <v>1126</v>
      </c>
      <c r="D25" s="30" t="s">
        <v>1127</v>
      </c>
      <c r="E25" s="30" t="s">
        <v>1036</v>
      </c>
      <c r="F25" s="30">
        <v>1746</v>
      </c>
      <c r="G25" s="35">
        <v>39.69</v>
      </c>
      <c r="H25" s="36">
        <v>0.29000000000000004</v>
      </c>
    </row>
    <row r="26" spans="2:8" x14ac:dyDescent="0.2">
      <c r="B26" s="37" t="s">
        <v>106</v>
      </c>
      <c r="C26" s="30" t="s">
        <v>58</v>
      </c>
      <c r="D26" s="30" t="s">
        <v>1196</v>
      </c>
      <c r="E26" s="30" t="s">
        <v>1197</v>
      </c>
      <c r="F26" s="30">
        <v>17000</v>
      </c>
      <c r="G26" s="35">
        <v>33.89</v>
      </c>
      <c r="H26" s="36">
        <v>0.25</v>
      </c>
    </row>
    <row r="27" spans="2:8" x14ac:dyDescent="0.2">
      <c r="B27" s="37" t="s">
        <v>106</v>
      </c>
      <c r="C27" s="30" t="s">
        <v>1266</v>
      </c>
      <c r="D27" s="30" t="s">
        <v>1267</v>
      </c>
      <c r="E27" s="30" t="s">
        <v>1042</v>
      </c>
      <c r="F27" s="30">
        <v>37563</v>
      </c>
      <c r="G27" s="35">
        <v>32.08</v>
      </c>
      <c r="H27" s="36">
        <v>0.22999999999999998</v>
      </c>
    </row>
    <row r="28" spans="2:8" x14ac:dyDescent="0.2">
      <c r="B28" s="37" t="s">
        <v>106</v>
      </c>
      <c r="C28" s="30" t="s">
        <v>1093</v>
      </c>
      <c r="D28" s="30" t="s">
        <v>1094</v>
      </c>
      <c r="E28" s="30" t="s">
        <v>1036</v>
      </c>
      <c r="F28" s="30">
        <v>3502</v>
      </c>
      <c r="G28" s="35">
        <v>28.51</v>
      </c>
      <c r="H28" s="36">
        <v>0.21000000000000002</v>
      </c>
    </row>
    <row r="29" spans="2:8" x14ac:dyDescent="0.2">
      <c r="B29" s="37" t="s">
        <v>106</v>
      </c>
      <c r="C29" s="30" t="s">
        <v>1268</v>
      </c>
      <c r="D29" s="30" t="s">
        <v>1269</v>
      </c>
      <c r="E29" s="30" t="s">
        <v>1065</v>
      </c>
      <c r="F29" s="30">
        <v>959</v>
      </c>
      <c r="G29" s="35">
        <v>24.93</v>
      </c>
      <c r="H29" s="36">
        <v>0.18000000000000002</v>
      </c>
    </row>
    <row r="30" spans="2:8" x14ac:dyDescent="0.2">
      <c r="B30" s="37" t="s">
        <v>106</v>
      </c>
      <c r="C30" s="30" t="s">
        <v>1281</v>
      </c>
      <c r="D30" s="30" t="s">
        <v>1282</v>
      </c>
      <c r="E30" s="30" t="s">
        <v>1065</v>
      </c>
      <c r="F30" s="30">
        <v>4716</v>
      </c>
      <c r="G30" s="35">
        <v>20.76</v>
      </c>
      <c r="H30" s="36">
        <v>0.15</v>
      </c>
    </row>
    <row r="31" spans="2:8" x14ac:dyDescent="0.2">
      <c r="B31" s="37" t="s">
        <v>106</v>
      </c>
      <c r="C31" s="30" t="s">
        <v>1283</v>
      </c>
      <c r="D31" s="30" t="s">
        <v>1284</v>
      </c>
      <c r="E31" s="30" t="s">
        <v>1051</v>
      </c>
      <c r="F31" s="30">
        <v>2070</v>
      </c>
      <c r="G31" s="35">
        <v>20.64</v>
      </c>
      <c r="H31" s="36">
        <v>0.15</v>
      </c>
    </row>
    <row r="32" spans="2:8" x14ac:dyDescent="0.2">
      <c r="B32" s="37" t="s">
        <v>106</v>
      </c>
      <c r="C32" s="30" t="s">
        <v>1102</v>
      </c>
      <c r="D32" s="30" t="s">
        <v>1103</v>
      </c>
      <c r="E32" s="30" t="s">
        <v>1075</v>
      </c>
      <c r="F32" s="30">
        <v>6645</v>
      </c>
      <c r="G32" s="35">
        <v>18.47</v>
      </c>
      <c r="H32" s="36">
        <v>0.13</v>
      </c>
    </row>
    <row r="33" spans="1:8" x14ac:dyDescent="0.2">
      <c r="B33" s="37" t="s">
        <v>106</v>
      </c>
      <c r="C33" s="30" t="s">
        <v>1182</v>
      </c>
      <c r="D33" s="30" t="s">
        <v>1183</v>
      </c>
      <c r="E33" s="30" t="s">
        <v>1029</v>
      </c>
      <c r="F33" s="30">
        <v>1046</v>
      </c>
      <c r="G33" s="35">
        <v>17.05</v>
      </c>
      <c r="H33" s="36">
        <v>0.12000000000000001</v>
      </c>
    </row>
    <row r="34" spans="1:8" x14ac:dyDescent="0.2">
      <c r="B34" s="37" t="s">
        <v>106</v>
      </c>
      <c r="C34" s="30" t="s">
        <v>1285</v>
      </c>
      <c r="D34" s="30" t="s">
        <v>1286</v>
      </c>
      <c r="E34" s="30" t="s">
        <v>1287</v>
      </c>
      <c r="F34" s="30">
        <v>5861</v>
      </c>
      <c r="G34" s="35">
        <v>16.21</v>
      </c>
      <c r="H34" s="36">
        <v>0.12000000000000001</v>
      </c>
    </row>
    <row r="35" spans="1:8" x14ac:dyDescent="0.2">
      <c r="B35" s="37" t="s">
        <v>106</v>
      </c>
      <c r="C35" s="30" t="s">
        <v>1090</v>
      </c>
      <c r="D35" s="30" t="s">
        <v>1091</v>
      </c>
      <c r="E35" s="30" t="s">
        <v>1092</v>
      </c>
      <c r="F35" s="30">
        <v>1161</v>
      </c>
      <c r="G35" s="35">
        <v>16.2</v>
      </c>
      <c r="H35" s="36">
        <v>0.12000000000000001</v>
      </c>
    </row>
    <row r="36" spans="1:8" x14ac:dyDescent="0.2">
      <c r="B36" s="37" t="s">
        <v>106</v>
      </c>
      <c r="C36" s="30" t="s">
        <v>730</v>
      </c>
      <c r="D36" s="30" t="s">
        <v>1148</v>
      </c>
      <c r="E36" s="30" t="s">
        <v>1092</v>
      </c>
      <c r="F36" s="30">
        <v>2232</v>
      </c>
      <c r="G36" s="35">
        <v>11.97</v>
      </c>
      <c r="H36" s="36">
        <v>9.0000000000000011E-2</v>
      </c>
    </row>
    <row r="37" spans="1:8" x14ac:dyDescent="0.2">
      <c r="B37" s="37" t="s">
        <v>106</v>
      </c>
      <c r="C37" s="30" t="s">
        <v>1288</v>
      </c>
      <c r="D37" s="30" t="s">
        <v>1289</v>
      </c>
      <c r="E37" s="30" t="s">
        <v>1065</v>
      </c>
      <c r="F37" s="30">
        <v>1787</v>
      </c>
      <c r="G37" s="35">
        <v>10.84</v>
      </c>
      <c r="H37" s="36">
        <v>0.08</v>
      </c>
    </row>
    <row r="38" spans="1:8" x14ac:dyDescent="0.2">
      <c r="B38" s="37" t="s">
        <v>106</v>
      </c>
      <c r="C38" s="30" t="s">
        <v>527</v>
      </c>
      <c r="D38" s="30" t="s">
        <v>1198</v>
      </c>
      <c r="E38" s="30" t="s">
        <v>1199</v>
      </c>
      <c r="F38" s="30">
        <v>4697</v>
      </c>
      <c r="G38" s="35">
        <v>9.77</v>
      </c>
      <c r="H38" s="36">
        <v>6.9999999999999993E-2</v>
      </c>
    </row>
    <row r="39" spans="1:8" x14ac:dyDescent="0.2">
      <c r="B39" s="37" t="s">
        <v>106</v>
      </c>
      <c r="C39" s="30" t="s">
        <v>1135</v>
      </c>
      <c r="D39" s="30" t="s">
        <v>1136</v>
      </c>
      <c r="E39" s="30" t="s">
        <v>1065</v>
      </c>
      <c r="F39" s="30">
        <v>870</v>
      </c>
      <c r="G39" s="35">
        <v>5.47</v>
      </c>
      <c r="H39" s="36">
        <v>0.04</v>
      </c>
    </row>
    <row r="40" spans="1:8" x14ac:dyDescent="0.2">
      <c r="B40" s="37" t="s">
        <v>106</v>
      </c>
      <c r="C40" s="30" t="s">
        <v>1112</v>
      </c>
      <c r="D40" s="30" t="s">
        <v>1113</v>
      </c>
      <c r="E40" s="30" t="s">
        <v>1042</v>
      </c>
      <c r="F40" s="30">
        <v>395</v>
      </c>
      <c r="G40" s="35">
        <v>5.28</v>
      </c>
      <c r="H40" s="36">
        <v>0.04</v>
      </c>
    </row>
    <row r="41" spans="1:8" x14ac:dyDescent="0.2">
      <c r="B41" s="37" t="s">
        <v>106</v>
      </c>
      <c r="C41" s="30" t="s">
        <v>1200</v>
      </c>
      <c r="D41" s="30" t="s">
        <v>1201</v>
      </c>
      <c r="E41" s="30" t="s">
        <v>1070</v>
      </c>
      <c r="F41" s="30">
        <v>445</v>
      </c>
      <c r="G41" s="35">
        <v>5.14</v>
      </c>
      <c r="H41" s="36">
        <v>0.04</v>
      </c>
    </row>
    <row r="42" spans="1:8" x14ac:dyDescent="0.2">
      <c r="B42" s="37" t="s">
        <v>106</v>
      </c>
      <c r="C42" s="30" t="s">
        <v>1272</v>
      </c>
      <c r="D42" s="30" t="s">
        <v>1273</v>
      </c>
      <c r="E42" s="30" t="s">
        <v>1065</v>
      </c>
      <c r="F42" s="30">
        <v>77</v>
      </c>
      <c r="G42" s="35">
        <v>0.24</v>
      </c>
      <c r="H42" s="36">
        <v>0</v>
      </c>
    </row>
    <row r="43" spans="1:8" ht="13.5" thickBot="1" x14ac:dyDescent="0.25">
      <c r="E43" s="38" t="s">
        <v>64</v>
      </c>
      <c r="G43" s="39">
        <v>2209.4499999999998</v>
      </c>
      <c r="H43" s="40">
        <v>16.03</v>
      </c>
    </row>
    <row r="44" spans="1:8" ht="13.5" thickTop="1" x14ac:dyDescent="0.2">
      <c r="H44" s="36"/>
    </row>
    <row r="45" spans="1:8" x14ac:dyDescent="0.2">
      <c r="A45" s="71" t="s">
        <v>7</v>
      </c>
      <c r="B45" s="72"/>
      <c r="C45" s="72"/>
      <c r="H45" s="36"/>
    </row>
    <row r="46" spans="1:8" x14ac:dyDescent="0.2">
      <c r="B46" s="73" t="s">
        <v>8</v>
      </c>
      <c r="C46" s="72"/>
      <c r="H46" s="36"/>
    </row>
    <row r="47" spans="1:8" x14ac:dyDescent="0.2">
      <c r="B47" s="71" t="s">
        <v>9</v>
      </c>
      <c r="C47" s="72"/>
      <c r="H47" s="36"/>
    </row>
    <row r="48" spans="1:8" x14ac:dyDescent="0.2">
      <c r="B48" s="41">
        <v>9.3799999999999994E-2</v>
      </c>
      <c r="C48" s="30" t="s">
        <v>175</v>
      </c>
      <c r="D48" s="30" t="s">
        <v>946</v>
      </c>
      <c r="E48" s="30" t="s">
        <v>12</v>
      </c>
      <c r="F48" s="30">
        <v>170</v>
      </c>
      <c r="G48" s="35">
        <v>1751.27</v>
      </c>
      <c r="H48" s="36">
        <v>12.690000000000001</v>
      </c>
    </row>
    <row r="49" spans="1:8" x14ac:dyDescent="0.2">
      <c r="B49" s="37" t="s">
        <v>122</v>
      </c>
      <c r="C49" s="30" t="s">
        <v>511</v>
      </c>
      <c r="D49" s="30" t="s">
        <v>947</v>
      </c>
      <c r="E49" s="30" t="s">
        <v>134</v>
      </c>
      <c r="F49" s="30">
        <v>280</v>
      </c>
      <c r="G49" s="35">
        <v>1583.1000000000001</v>
      </c>
      <c r="H49" s="36">
        <v>11.47</v>
      </c>
    </row>
    <row r="50" spans="1:8" x14ac:dyDescent="0.2">
      <c r="B50" s="41">
        <v>9.7000000000000003E-2</v>
      </c>
      <c r="C50" s="30" t="s">
        <v>165</v>
      </c>
      <c r="D50" s="30" t="s">
        <v>181</v>
      </c>
      <c r="E50" s="30" t="s">
        <v>12</v>
      </c>
      <c r="F50" s="30">
        <v>150</v>
      </c>
      <c r="G50" s="35">
        <v>1555.32</v>
      </c>
      <c r="H50" s="36">
        <v>11.270000000000001</v>
      </c>
    </row>
    <row r="51" spans="1:8" x14ac:dyDescent="0.2">
      <c r="B51" s="41">
        <v>8.2799999999999999E-2</v>
      </c>
      <c r="C51" s="30" t="s">
        <v>36</v>
      </c>
      <c r="D51" s="30" t="s">
        <v>930</v>
      </c>
      <c r="E51" s="30" t="s">
        <v>12</v>
      </c>
      <c r="F51" s="30">
        <v>150</v>
      </c>
      <c r="G51" s="35">
        <v>1519.19</v>
      </c>
      <c r="H51" s="36">
        <v>11.01</v>
      </c>
    </row>
    <row r="52" spans="1:8" x14ac:dyDescent="0.2">
      <c r="B52" s="41">
        <v>8.3500000000000005E-2</v>
      </c>
      <c r="C52" s="30" t="s">
        <v>54</v>
      </c>
      <c r="D52" s="30" t="s">
        <v>1290</v>
      </c>
      <c r="E52" s="30" t="s">
        <v>12</v>
      </c>
      <c r="F52" s="30">
        <v>10</v>
      </c>
      <c r="G52" s="35">
        <v>1011.3100000000001</v>
      </c>
      <c r="H52" s="36">
        <v>7.33</v>
      </c>
    </row>
    <row r="53" spans="1:8" x14ac:dyDescent="0.2">
      <c r="B53" s="41">
        <v>8.5000000000000006E-2</v>
      </c>
      <c r="C53" s="30" t="s">
        <v>167</v>
      </c>
      <c r="D53" s="30" t="s">
        <v>168</v>
      </c>
      <c r="E53" s="30" t="s">
        <v>12</v>
      </c>
      <c r="F53" s="30">
        <v>100</v>
      </c>
      <c r="G53" s="35">
        <v>1011.1800000000001</v>
      </c>
      <c r="H53" s="36">
        <v>7.33</v>
      </c>
    </row>
    <row r="54" spans="1:8" x14ac:dyDescent="0.2">
      <c r="B54" s="37" t="s">
        <v>122</v>
      </c>
      <c r="C54" s="30" t="s">
        <v>123</v>
      </c>
      <c r="D54" s="30" t="s">
        <v>194</v>
      </c>
      <c r="E54" s="30" t="s">
        <v>12</v>
      </c>
      <c r="F54" s="30">
        <v>60</v>
      </c>
      <c r="G54" s="35">
        <v>856.16</v>
      </c>
      <c r="H54" s="36">
        <v>6.2</v>
      </c>
    </row>
    <row r="55" spans="1:8" ht="13.5" thickBot="1" x14ac:dyDescent="0.25">
      <c r="E55" s="38" t="s">
        <v>64</v>
      </c>
      <c r="G55" s="39">
        <v>9287.5300000000007</v>
      </c>
      <c r="H55" s="40">
        <v>67.3</v>
      </c>
    </row>
    <row r="56" spans="1:8" ht="13.5" thickTop="1" x14ac:dyDescent="0.2">
      <c r="B56" s="73" t="s">
        <v>65</v>
      </c>
      <c r="C56" s="72"/>
      <c r="H56" s="36"/>
    </row>
    <row r="57" spans="1:8" x14ac:dyDescent="0.2">
      <c r="B57" s="71" t="s">
        <v>9</v>
      </c>
      <c r="C57" s="72"/>
      <c r="H57" s="36"/>
    </row>
    <row r="58" spans="1:8" x14ac:dyDescent="0.2">
      <c r="B58" s="41">
        <v>8.3900000000000002E-2</v>
      </c>
      <c r="C58" s="30" t="s">
        <v>543</v>
      </c>
      <c r="D58" s="30" t="s">
        <v>613</v>
      </c>
      <c r="E58" s="30" t="s">
        <v>68</v>
      </c>
      <c r="F58" s="30">
        <v>1410000</v>
      </c>
      <c r="G58" s="35">
        <v>1429.65</v>
      </c>
      <c r="H58" s="36">
        <v>10.360000000000001</v>
      </c>
    </row>
    <row r="59" spans="1:8" ht="13.5" thickBot="1" x14ac:dyDescent="0.25">
      <c r="E59" s="38" t="s">
        <v>64</v>
      </c>
      <c r="G59" s="39">
        <v>1429.65</v>
      </c>
      <c r="H59" s="40">
        <v>10.36</v>
      </c>
    </row>
    <row r="60" spans="1:8" ht="13.5" thickTop="1" x14ac:dyDescent="0.2">
      <c r="H60" s="36"/>
    </row>
    <row r="61" spans="1:8" x14ac:dyDescent="0.2">
      <c r="B61" s="37" t="s">
        <v>106</v>
      </c>
      <c r="C61" s="30" t="s">
        <v>107</v>
      </c>
      <c r="E61" s="30" t="s">
        <v>106</v>
      </c>
      <c r="G61" s="35">
        <v>574.91999999999996</v>
      </c>
      <c r="H61" s="36">
        <v>4.16</v>
      </c>
    </row>
    <row r="62" spans="1:8" ht="13.5" thickBot="1" x14ac:dyDescent="0.25">
      <c r="E62" s="38" t="s">
        <v>64</v>
      </c>
      <c r="G62" s="39">
        <v>574.91999999999996</v>
      </c>
      <c r="H62" s="40">
        <v>4.16</v>
      </c>
    </row>
    <row r="63" spans="1:8" ht="13.5" thickTop="1" x14ac:dyDescent="0.2">
      <c r="H63" s="36"/>
    </row>
    <row r="64" spans="1:8" x14ac:dyDescent="0.2">
      <c r="A64" s="46" t="s">
        <v>108</v>
      </c>
      <c r="G64" s="47">
        <v>302.51</v>
      </c>
      <c r="H64" s="45">
        <v>2.15</v>
      </c>
    </row>
    <row r="65" spans="1:8" x14ac:dyDescent="0.2">
      <c r="H65" s="36"/>
    </row>
    <row r="66" spans="1:8" ht="13.5" thickBot="1" x14ac:dyDescent="0.25">
      <c r="E66" s="38" t="s">
        <v>109</v>
      </c>
      <c r="G66" s="39">
        <v>13804.06</v>
      </c>
      <c r="H66" s="40">
        <v>100</v>
      </c>
    </row>
    <row r="67" spans="1:8" ht="13.5" thickTop="1" x14ac:dyDescent="0.2">
      <c r="H67" s="36"/>
    </row>
    <row r="68" spans="1:8" x14ac:dyDescent="0.2">
      <c r="A68" s="38" t="s">
        <v>110</v>
      </c>
      <c r="H68" s="36"/>
    </row>
    <row r="69" spans="1:8" x14ac:dyDescent="0.2">
      <c r="A69" s="30">
        <v>1</v>
      </c>
      <c r="B69" s="30" t="s">
        <v>1291</v>
      </c>
      <c r="H69" s="36"/>
    </row>
    <row r="70" spans="1:8" x14ac:dyDescent="0.2">
      <c r="H70" s="36"/>
    </row>
    <row r="71" spans="1:8" x14ac:dyDescent="0.2">
      <c r="A71" s="30">
        <v>2</v>
      </c>
      <c r="B71" s="30" t="s">
        <v>112</v>
      </c>
      <c r="H71" s="36"/>
    </row>
    <row r="72" spans="1:8" x14ac:dyDescent="0.2">
      <c r="H72" s="36"/>
    </row>
    <row r="73" spans="1:8" x14ac:dyDescent="0.2">
      <c r="A73" s="30">
        <v>3</v>
      </c>
      <c r="B73" s="30" t="s">
        <v>113</v>
      </c>
      <c r="H73" s="36"/>
    </row>
    <row r="74" spans="1:8" x14ac:dyDescent="0.2">
      <c r="B74" s="30" t="s">
        <v>114</v>
      </c>
      <c r="H74" s="36"/>
    </row>
    <row r="75" spans="1:8" x14ac:dyDescent="0.2">
      <c r="B75" s="30" t="s">
        <v>115</v>
      </c>
      <c r="H75" s="36"/>
    </row>
    <row r="76" spans="1:8" x14ac:dyDescent="0.2">
      <c r="A76" s="26"/>
      <c r="B76" s="26"/>
      <c r="C76" s="26"/>
      <c r="D76" s="26"/>
      <c r="E76" s="26"/>
      <c r="F76" s="26"/>
      <c r="G76" s="28"/>
      <c r="H76" s="48"/>
    </row>
  </sheetData>
  <mergeCells count="8">
    <mergeCell ref="B56:C56"/>
    <mergeCell ref="B57:C57"/>
    <mergeCell ref="A2:C2"/>
    <mergeCell ref="A3:C3"/>
    <mergeCell ref="B4:C4"/>
    <mergeCell ref="A45:C45"/>
    <mergeCell ref="B46:C46"/>
    <mergeCell ref="B47:C47"/>
  </mergeCell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10" style="30" customWidth="1"/>
    <col min="3" max="3" width="40.7109375" style="30" customWidth="1"/>
    <col min="4" max="4" width="12.85546875" style="30" bestFit="1" customWidth="1"/>
    <col min="5" max="5" width="20.42578125" style="30" bestFit="1" customWidth="1"/>
    <col min="6" max="6" width="7.85546875" style="30" bestFit="1" customWidth="1"/>
    <col min="7" max="7" width="11.85546875" style="35" customWidth="1"/>
    <col min="8" max="8" width="8.5703125" style="49" customWidth="1"/>
    <col min="9" max="16384" width="9.140625" style="30"/>
  </cols>
  <sheetData>
    <row r="1" spans="1:8" x14ac:dyDescent="0.2">
      <c r="A1" s="26"/>
      <c r="B1" s="26"/>
      <c r="C1" s="27" t="s">
        <v>1255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483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484</v>
      </c>
      <c r="B3" s="72"/>
      <c r="C3" s="72"/>
      <c r="H3" s="36"/>
    </row>
    <row r="4" spans="1:8" x14ac:dyDescent="0.2">
      <c r="B4" s="71" t="s">
        <v>9</v>
      </c>
      <c r="C4" s="72"/>
      <c r="H4" s="36"/>
    </row>
    <row r="5" spans="1:8" x14ac:dyDescent="0.2">
      <c r="B5" s="37" t="s">
        <v>106</v>
      </c>
      <c r="C5" s="30" t="s">
        <v>405</v>
      </c>
      <c r="D5" s="30" t="s">
        <v>1028</v>
      </c>
      <c r="E5" s="30" t="s">
        <v>1029</v>
      </c>
      <c r="F5" s="30">
        <v>25570</v>
      </c>
      <c r="G5" s="35">
        <v>395.44</v>
      </c>
      <c r="H5" s="36">
        <v>2.14</v>
      </c>
    </row>
    <row r="6" spans="1:8" x14ac:dyDescent="0.2">
      <c r="B6" s="37" t="s">
        <v>106</v>
      </c>
      <c r="C6" s="30" t="s">
        <v>411</v>
      </c>
      <c r="D6" s="30" t="s">
        <v>1055</v>
      </c>
      <c r="E6" s="30" t="s">
        <v>1029</v>
      </c>
      <c r="F6" s="30">
        <v>20221</v>
      </c>
      <c r="G6" s="35">
        <v>292.18</v>
      </c>
      <c r="H6" s="36">
        <v>1.58</v>
      </c>
    </row>
    <row r="7" spans="1:8" x14ac:dyDescent="0.2">
      <c r="B7" s="37" t="s">
        <v>106</v>
      </c>
      <c r="C7" s="30" t="s">
        <v>1204</v>
      </c>
      <c r="D7" s="30" t="s">
        <v>1205</v>
      </c>
      <c r="E7" s="30" t="s">
        <v>1092</v>
      </c>
      <c r="F7" s="30">
        <v>32430</v>
      </c>
      <c r="G7" s="35">
        <v>233.25</v>
      </c>
      <c r="H7" s="36">
        <v>1.26</v>
      </c>
    </row>
    <row r="8" spans="1:8" x14ac:dyDescent="0.2">
      <c r="B8" s="37" t="s">
        <v>106</v>
      </c>
      <c r="C8" s="30" t="s">
        <v>1040</v>
      </c>
      <c r="D8" s="30" t="s">
        <v>1041</v>
      </c>
      <c r="E8" s="30" t="s">
        <v>1042</v>
      </c>
      <c r="F8" s="30">
        <v>3290</v>
      </c>
      <c r="G8" s="35">
        <v>214.67000000000002</v>
      </c>
      <c r="H8" s="36">
        <v>1.1600000000000001</v>
      </c>
    </row>
    <row r="9" spans="1:8" x14ac:dyDescent="0.2">
      <c r="B9" s="37" t="s">
        <v>106</v>
      </c>
      <c r="C9" s="30" t="s">
        <v>1071</v>
      </c>
      <c r="D9" s="30" t="s">
        <v>1072</v>
      </c>
      <c r="E9" s="30" t="s">
        <v>1061</v>
      </c>
      <c r="F9" s="30">
        <v>39399</v>
      </c>
      <c r="G9" s="35">
        <v>207.57</v>
      </c>
      <c r="H9" s="36">
        <v>1.1199999999999999</v>
      </c>
    </row>
    <row r="10" spans="1:8" x14ac:dyDescent="0.2">
      <c r="B10" s="37" t="s">
        <v>106</v>
      </c>
      <c r="C10" s="30" t="s">
        <v>1034</v>
      </c>
      <c r="D10" s="30" t="s">
        <v>1035</v>
      </c>
      <c r="E10" s="30" t="s">
        <v>1036</v>
      </c>
      <c r="F10" s="30">
        <v>21066</v>
      </c>
      <c r="G10" s="35">
        <v>193.59</v>
      </c>
      <c r="H10" s="36">
        <v>1.05</v>
      </c>
    </row>
    <row r="11" spans="1:8" x14ac:dyDescent="0.2">
      <c r="B11" s="37" t="s">
        <v>106</v>
      </c>
      <c r="C11" s="30" t="s">
        <v>1256</v>
      </c>
      <c r="D11" s="30" t="s">
        <v>1257</v>
      </c>
      <c r="E11" s="30" t="s">
        <v>1075</v>
      </c>
      <c r="F11" s="30">
        <v>15084</v>
      </c>
      <c r="G11" s="35">
        <v>169.01</v>
      </c>
      <c r="H11" s="36">
        <v>0.91</v>
      </c>
    </row>
    <row r="12" spans="1:8" x14ac:dyDescent="0.2">
      <c r="B12" s="37" t="s">
        <v>106</v>
      </c>
      <c r="C12" s="30" t="s">
        <v>1143</v>
      </c>
      <c r="D12" s="30" t="s">
        <v>1144</v>
      </c>
      <c r="E12" s="30" t="s">
        <v>1078</v>
      </c>
      <c r="F12" s="30">
        <v>2289</v>
      </c>
      <c r="G12" s="35">
        <v>104.74000000000001</v>
      </c>
      <c r="H12" s="36">
        <v>0.57000000000000006</v>
      </c>
    </row>
    <row r="13" spans="1:8" x14ac:dyDescent="0.2">
      <c r="B13" s="37" t="s">
        <v>106</v>
      </c>
      <c r="C13" s="30" t="s">
        <v>1258</v>
      </c>
      <c r="D13" s="30" t="s">
        <v>1259</v>
      </c>
      <c r="E13" s="30" t="s">
        <v>1075</v>
      </c>
      <c r="F13" s="30">
        <v>2786</v>
      </c>
      <c r="G13" s="35">
        <v>100.98</v>
      </c>
      <c r="H13" s="36">
        <v>0.55000000000000004</v>
      </c>
    </row>
    <row r="14" spans="1:8" x14ac:dyDescent="0.2">
      <c r="B14" s="37" t="s">
        <v>106</v>
      </c>
      <c r="C14" s="30" t="s">
        <v>1093</v>
      </c>
      <c r="D14" s="30" t="s">
        <v>1094</v>
      </c>
      <c r="E14" s="30" t="s">
        <v>1036</v>
      </c>
      <c r="F14" s="30">
        <v>10766</v>
      </c>
      <c r="G14" s="35">
        <v>87.65</v>
      </c>
      <c r="H14" s="36">
        <v>0.47000000000000003</v>
      </c>
    </row>
    <row r="15" spans="1:8" x14ac:dyDescent="0.2">
      <c r="B15" s="37" t="s">
        <v>106</v>
      </c>
      <c r="C15" s="30" t="s">
        <v>656</v>
      </c>
      <c r="D15" s="30" t="s">
        <v>1062</v>
      </c>
      <c r="E15" s="30" t="s">
        <v>1042</v>
      </c>
      <c r="F15" s="30">
        <v>18412</v>
      </c>
      <c r="G15" s="35">
        <v>84.49</v>
      </c>
      <c r="H15" s="36">
        <v>0.45999999999999996</v>
      </c>
    </row>
    <row r="16" spans="1:8" x14ac:dyDescent="0.2">
      <c r="B16" s="37" t="s">
        <v>106</v>
      </c>
      <c r="C16" s="30" t="s">
        <v>143</v>
      </c>
      <c r="D16" s="30" t="s">
        <v>1241</v>
      </c>
      <c r="E16" s="30" t="s">
        <v>1078</v>
      </c>
      <c r="F16" s="30">
        <v>6590</v>
      </c>
      <c r="G16" s="35">
        <v>84.100000000000009</v>
      </c>
      <c r="H16" s="36">
        <v>0.45000000000000007</v>
      </c>
    </row>
    <row r="17" spans="2:8" x14ac:dyDescent="0.2">
      <c r="B17" s="37" t="s">
        <v>106</v>
      </c>
      <c r="C17" s="30" t="s">
        <v>1260</v>
      </c>
      <c r="D17" s="30" t="s">
        <v>1261</v>
      </c>
      <c r="E17" s="30" t="s">
        <v>1075</v>
      </c>
      <c r="F17" s="30">
        <v>8592</v>
      </c>
      <c r="G17" s="35">
        <v>80.33</v>
      </c>
      <c r="H17" s="36">
        <v>0.43</v>
      </c>
    </row>
    <row r="18" spans="2:8" x14ac:dyDescent="0.2">
      <c r="B18" s="37" t="s">
        <v>106</v>
      </c>
      <c r="C18" s="30" t="s">
        <v>1262</v>
      </c>
      <c r="D18" s="30" t="s">
        <v>1263</v>
      </c>
      <c r="E18" s="30" t="s">
        <v>1045</v>
      </c>
      <c r="F18" s="30">
        <v>335</v>
      </c>
      <c r="G18" s="35">
        <v>77.02</v>
      </c>
      <c r="H18" s="36">
        <v>0.42000000000000004</v>
      </c>
    </row>
    <row r="19" spans="2:8" x14ac:dyDescent="0.2">
      <c r="B19" s="37" t="s">
        <v>106</v>
      </c>
      <c r="C19" s="30" t="s">
        <v>1264</v>
      </c>
      <c r="D19" s="30" t="s">
        <v>1265</v>
      </c>
      <c r="E19" s="30" t="s">
        <v>1042</v>
      </c>
      <c r="F19" s="30">
        <v>2688</v>
      </c>
      <c r="G19" s="35">
        <v>76.98</v>
      </c>
      <c r="H19" s="36">
        <v>0.42000000000000004</v>
      </c>
    </row>
    <row r="20" spans="2:8" x14ac:dyDescent="0.2">
      <c r="B20" s="37" t="s">
        <v>106</v>
      </c>
      <c r="C20" s="30" t="s">
        <v>1097</v>
      </c>
      <c r="D20" s="30" t="s">
        <v>1098</v>
      </c>
      <c r="E20" s="30" t="s">
        <v>1065</v>
      </c>
      <c r="F20" s="30">
        <v>5720</v>
      </c>
      <c r="G20" s="35">
        <v>76.55</v>
      </c>
      <c r="H20" s="36">
        <v>0.41000000000000003</v>
      </c>
    </row>
    <row r="21" spans="2:8" x14ac:dyDescent="0.2">
      <c r="B21" s="37" t="s">
        <v>106</v>
      </c>
      <c r="C21" s="30" t="s">
        <v>1126</v>
      </c>
      <c r="D21" s="30" t="s">
        <v>1127</v>
      </c>
      <c r="E21" s="30" t="s">
        <v>1036</v>
      </c>
      <c r="F21" s="30">
        <v>2687</v>
      </c>
      <c r="G21" s="35">
        <v>61.08</v>
      </c>
      <c r="H21" s="36">
        <v>0.33</v>
      </c>
    </row>
    <row r="22" spans="2:8" x14ac:dyDescent="0.2">
      <c r="B22" s="37" t="s">
        <v>106</v>
      </c>
      <c r="C22" s="30" t="s">
        <v>1208</v>
      </c>
      <c r="D22" s="30" t="s">
        <v>1209</v>
      </c>
      <c r="E22" s="30" t="s">
        <v>1210</v>
      </c>
      <c r="F22" s="30">
        <v>29280</v>
      </c>
      <c r="G22" s="35">
        <v>54.620000000000005</v>
      </c>
      <c r="H22" s="36">
        <v>0.3</v>
      </c>
    </row>
    <row r="23" spans="2:8" x14ac:dyDescent="0.2">
      <c r="B23" s="37" t="s">
        <v>106</v>
      </c>
      <c r="C23" s="30" t="s">
        <v>1266</v>
      </c>
      <c r="D23" s="30" t="s">
        <v>1267</v>
      </c>
      <c r="E23" s="30" t="s">
        <v>1042</v>
      </c>
      <c r="F23" s="30">
        <v>56908</v>
      </c>
      <c r="G23" s="35">
        <v>48.6</v>
      </c>
      <c r="H23" s="36">
        <v>0.26</v>
      </c>
    </row>
    <row r="24" spans="2:8" x14ac:dyDescent="0.2">
      <c r="B24" s="37" t="s">
        <v>106</v>
      </c>
      <c r="C24" s="30" t="s">
        <v>1268</v>
      </c>
      <c r="D24" s="30" t="s">
        <v>1269</v>
      </c>
      <c r="E24" s="30" t="s">
        <v>1065</v>
      </c>
      <c r="F24" s="30">
        <v>1268</v>
      </c>
      <c r="G24" s="35">
        <v>32.96</v>
      </c>
      <c r="H24" s="36">
        <v>0.18000000000000002</v>
      </c>
    </row>
    <row r="25" spans="2:8" x14ac:dyDescent="0.2">
      <c r="B25" s="37" t="s">
        <v>106</v>
      </c>
      <c r="C25" s="30" t="s">
        <v>1102</v>
      </c>
      <c r="D25" s="30" t="s">
        <v>1103</v>
      </c>
      <c r="E25" s="30" t="s">
        <v>1075</v>
      </c>
      <c r="F25" s="30">
        <v>10194</v>
      </c>
      <c r="G25" s="35">
        <v>28.34</v>
      </c>
      <c r="H25" s="36">
        <v>0.15</v>
      </c>
    </row>
    <row r="26" spans="2:8" x14ac:dyDescent="0.2">
      <c r="B26" s="37" t="s">
        <v>106</v>
      </c>
      <c r="C26" s="30" t="s">
        <v>1182</v>
      </c>
      <c r="D26" s="30" t="s">
        <v>1183</v>
      </c>
      <c r="E26" s="30" t="s">
        <v>1029</v>
      </c>
      <c r="F26" s="30">
        <v>1620</v>
      </c>
      <c r="G26" s="35">
        <v>26.41</v>
      </c>
      <c r="H26" s="36">
        <v>0.13999999999999999</v>
      </c>
    </row>
    <row r="27" spans="2:8" x14ac:dyDescent="0.2">
      <c r="B27" s="37" t="s">
        <v>106</v>
      </c>
      <c r="C27" s="30" t="s">
        <v>1090</v>
      </c>
      <c r="D27" s="30" t="s">
        <v>1091</v>
      </c>
      <c r="E27" s="30" t="s">
        <v>1092</v>
      </c>
      <c r="F27" s="30">
        <v>1758</v>
      </c>
      <c r="G27" s="35">
        <v>24.53</v>
      </c>
      <c r="H27" s="36">
        <v>0.13</v>
      </c>
    </row>
    <row r="28" spans="2:8" x14ac:dyDescent="0.2">
      <c r="B28" s="37" t="s">
        <v>106</v>
      </c>
      <c r="C28" s="30" t="s">
        <v>1112</v>
      </c>
      <c r="D28" s="30" t="s">
        <v>1113</v>
      </c>
      <c r="E28" s="30" t="s">
        <v>1042</v>
      </c>
      <c r="F28" s="30">
        <v>608</v>
      </c>
      <c r="G28" s="35">
        <v>8.120000000000001</v>
      </c>
      <c r="H28" s="36">
        <v>0.04</v>
      </c>
    </row>
    <row r="29" spans="2:8" x14ac:dyDescent="0.2">
      <c r="B29" s="37" t="s">
        <v>106</v>
      </c>
      <c r="C29" s="30" t="s">
        <v>1200</v>
      </c>
      <c r="D29" s="30" t="s">
        <v>1201</v>
      </c>
      <c r="E29" s="30" t="s">
        <v>1070</v>
      </c>
      <c r="F29" s="30">
        <v>690</v>
      </c>
      <c r="G29" s="35">
        <v>7.97</v>
      </c>
      <c r="H29" s="36">
        <v>0.04</v>
      </c>
    </row>
    <row r="30" spans="2:8" x14ac:dyDescent="0.2">
      <c r="B30" s="37" t="s">
        <v>106</v>
      </c>
      <c r="C30" s="30" t="s">
        <v>1270</v>
      </c>
      <c r="D30" s="30" t="s">
        <v>1271</v>
      </c>
      <c r="E30" s="30" t="s">
        <v>1065</v>
      </c>
      <c r="F30" s="30">
        <v>1090</v>
      </c>
      <c r="G30" s="35">
        <v>7</v>
      </c>
      <c r="H30" s="36">
        <v>0.04</v>
      </c>
    </row>
    <row r="31" spans="2:8" x14ac:dyDescent="0.2">
      <c r="B31" s="37" t="s">
        <v>106</v>
      </c>
      <c r="C31" s="30" t="s">
        <v>1272</v>
      </c>
      <c r="D31" s="30" t="s">
        <v>1273</v>
      </c>
      <c r="E31" s="30" t="s">
        <v>1065</v>
      </c>
      <c r="F31" s="30">
        <v>117</v>
      </c>
      <c r="G31" s="35">
        <v>0.37</v>
      </c>
      <c r="H31" s="36">
        <v>0</v>
      </c>
    </row>
    <row r="32" spans="2:8" ht="13.5" thickBot="1" x14ac:dyDescent="0.25">
      <c r="E32" s="38" t="s">
        <v>64</v>
      </c>
      <c r="G32" s="39">
        <v>2778.55</v>
      </c>
      <c r="H32" s="40">
        <v>15.01</v>
      </c>
    </row>
    <row r="33" spans="1:8" ht="13.5" thickTop="1" x14ac:dyDescent="0.2">
      <c r="H33" s="36"/>
    </row>
    <row r="34" spans="1:8" x14ac:dyDescent="0.2">
      <c r="A34" s="71" t="s">
        <v>7</v>
      </c>
      <c r="B34" s="72"/>
      <c r="C34" s="72"/>
      <c r="H34" s="36"/>
    </row>
    <row r="35" spans="1:8" x14ac:dyDescent="0.2">
      <c r="B35" s="73" t="s">
        <v>8</v>
      </c>
      <c r="C35" s="72"/>
      <c r="H35" s="36"/>
    </row>
    <row r="36" spans="1:8" x14ac:dyDescent="0.2">
      <c r="B36" s="71" t="s">
        <v>9</v>
      </c>
      <c r="C36" s="72"/>
      <c r="H36" s="36"/>
    </row>
    <row r="37" spans="1:8" x14ac:dyDescent="0.2">
      <c r="B37" s="41">
        <v>8.5900000000000004E-2</v>
      </c>
      <c r="C37" s="30" t="s">
        <v>119</v>
      </c>
      <c r="D37" s="30" t="s">
        <v>1274</v>
      </c>
      <c r="E37" s="30" t="s">
        <v>121</v>
      </c>
      <c r="F37" s="30">
        <v>250</v>
      </c>
      <c r="G37" s="35">
        <v>2531.48</v>
      </c>
      <c r="H37" s="36">
        <v>13.68</v>
      </c>
    </row>
    <row r="38" spans="1:8" x14ac:dyDescent="0.2">
      <c r="B38" s="41">
        <v>8.6499999999999994E-2</v>
      </c>
      <c r="C38" s="30" t="s">
        <v>167</v>
      </c>
      <c r="D38" s="30" t="s">
        <v>1275</v>
      </c>
      <c r="E38" s="30" t="s">
        <v>12</v>
      </c>
      <c r="F38" s="30">
        <v>250</v>
      </c>
      <c r="G38" s="35">
        <v>2531.19</v>
      </c>
      <c r="H38" s="36">
        <v>13.68</v>
      </c>
    </row>
    <row r="39" spans="1:8" x14ac:dyDescent="0.2">
      <c r="B39" s="41">
        <v>8.4000000000000005E-2</v>
      </c>
      <c r="C39" s="30" t="s">
        <v>136</v>
      </c>
      <c r="D39" s="30" t="s">
        <v>145</v>
      </c>
      <c r="E39" s="30" t="s">
        <v>12</v>
      </c>
      <c r="F39" s="30">
        <v>220</v>
      </c>
      <c r="G39" s="35">
        <v>2227.15</v>
      </c>
      <c r="H39" s="36">
        <v>12.030000000000001</v>
      </c>
    </row>
    <row r="40" spans="1:8" x14ac:dyDescent="0.2">
      <c r="B40" s="41">
        <v>8.3199999999999996E-2</v>
      </c>
      <c r="C40" s="30" t="s">
        <v>163</v>
      </c>
      <c r="D40" s="30" t="s">
        <v>491</v>
      </c>
      <c r="E40" s="30" t="s">
        <v>134</v>
      </c>
      <c r="F40" s="30">
        <v>220</v>
      </c>
      <c r="G40" s="35">
        <v>2222.46</v>
      </c>
      <c r="H40" s="36">
        <v>12.010000000000002</v>
      </c>
    </row>
    <row r="41" spans="1:8" x14ac:dyDescent="0.2">
      <c r="B41" s="41">
        <v>8.2799999999999999E-2</v>
      </c>
      <c r="C41" s="30" t="s">
        <v>36</v>
      </c>
      <c r="D41" s="30" t="s">
        <v>930</v>
      </c>
      <c r="E41" s="30" t="s">
        <v>12</v>
      </c>
      <c r="F41" s="30">
        <v>110</v>
      </c>
      <c r="G41" s="35">
        <v>1114.07</v>
      </c>
      <c r="H41" s="36">
        <v>6.0200000000000005</v>
      </c>
    </row>
    <row r="42" spans="1:8" x14ac:dyDescent="0.2">
      <c r="B42" s="41">
        <v>8.5999999999999993E-2</v>
      </c>
      <c r="C42" s="30" t="s">
        <v>54</v>
      </c>
      <c r="D42" s="30" t="s">
        <v>1276</v>
      </c>
      <c r="E42" s="30" t="s">
        <v>12</v>
      </c>
      <c r="F42" s="30">
        <v>10</v>
      </c>
      <c r="G42" s="35">
        <v>1013.28</v>
      </c>
      <c r="H42" s="36">
        <v>5.4700000000000006</v>
      </c>
    </row>
    <row r="43" spans="1:8" x14ac:dyDescent="0.2">
      <c r="B43" s="41">
        <v>0.08</v>
      </c>
      <c r="C43" s="30" t="s">
        <v>587</v>
      </c>
      <c r="D43" s="30" t="s">
        <v>588</v>
      </c>
      <c r="E43" s="30" t="s">
        <v>12</v>
      </c>
      <c r="F43" s="30">
        <v>40</v>
      </c>
      <c r="G43" s="35">
        <v>403.46000000000004</v>
      </c>
      <c r="H43" s="36">
        <v>2.1800000000000002</v>
      </c>
    </row>
    <row r="44" spans="1:8" x14ac:dyDescent="0.2">
      <c r="B44" s="41">
        <v>0.11</v>
      </c>
      <c r="C44" s="30" t="s">
        <v>36</v>
      </c>
      <c r="D44" s="30" t="s">
        <v>1166</v>
      </c>
      <c r="E44" s="30" t="s">
        <v>12</v>
      </c>
      <c r="F44" s="30">
        <v>25</v>
      </c>
      <c r="G44" s="35">
        <v>261.81</v>
      </c>
      <c r="H44" s="36">
        <v>1.4100000000000001</v>
      </c>
    </row>
    <row r="45" spans="1:8" x14ac:dyDescent="0.2">
      <c r="B45" s="41">
        <v>8.4000000000000005E-2</v>
      </c>
      <c r="C45" s="30" t="s">
        <v>36</v>
      </c>
      <c r="D45" s="30" t="s">
        <v>513</v>
      </c>
      <c r="E45" s="30" t="s">
        <v>12</v>
      </c>
      <c r="F45" s="30">
        <v>20</v>
      </c>
      <c r="G45" s="35">
        <v>202.69</v>
      </c>
      <c r="H45" s="36">
        <v>1.1000000000000001</v>
      </c>
    </row>
    <row r="46" spans="1:8" x14ac:dyDescent="0.2">
      <c r="B46" s="41">
        <v>8.1699999999999995E-2</v>
      </c>
      <c r="C46" s="30" t="s">
        <v>36</v>
      </c>
      <c r="D46" s="30" t="s">
        <v>922</v>
      </c>
      <c r="E46" s="30" t="s">
        <v>12</v>
      </c>
      <c r="F46" s="30">
        <v>20</v>
      </c>
      <c r="G46" s="35">
        <v>202.21</v>
      </c>
      <c r="H46" s="36">
        <v>1.0900000000000001</v>
      </c>
    </row>
    <row r="47" spans="1:8" ht="13.5" thickBot="1" x14ac:dyDescent="0.25">
      <c r="E47" s="38" t="s">
        <v>64</v>
      </c>
      <c r="G47" s="39">
        <v>12709.8</v>
      </c>
      <c r="H47" s="40">
        <v>68.67</v>
      </c>
    </row>
    <row r="48" spans="1:8" ht="13.5" thickTop="1" x14ac:dyDescent="0.2">
      <c r="B48" s="73" t="s">
        <v>65</v>
      </c>
      <c r="C48" s="72"/>
      <c r="H48" s="36"/>
    </row>
    <row r="49" spans="1:8" x14ac:dyDescent="0.2">
      <c r="B49" s="71" t="s">
        <v>9</v>
      </c>
      <c r="C49" s="72"/>
      <c r="H49" s="36"/>
    </row>
    <row r="50" spans="1:8" x14ac:dyDescent="0.2">
      <c r="B50" s="41">
        <v>8.3900000000000002E-2</v>
      </c>
      <c r="C50" s="30" t="s">
        <v>543</v>
      </c>
      <c r="D50" s="30" t="s">
        <v>613</v>
      </c>
      <c r="E50" s="30" t="s">
        <v>68</v>
      </c>
      <c r="F50" s="30">
        <v>1433000</v>
      </c>
      <c r="G50" s="35">
        <v>1452.97</v>
      </c>
      <c r="H50" s="36">
        <v>7.85</v>
      </c>
    </row>
    <row r="51" spans="1:8" x14ac:dyDescent="0.2">
      <c r="B51" s="41">
        <v>8.2100000000000006E-2</v>
      </c>
      <c r="C51" s="30" t="s">
        <v>543</v>
      </c>
      <c r="D51" s="30" t="s">
        <v>575</v>
      </c>
      <c r="E51" s="30" t="s">
        <v>68</v>
      </c>
      <c r="F51" s="30">
        <v>578000</v>
      </c>
      <c r="G51" s="35">
        <v>585.54</v>
      </c>
      <c r="H51" s="36">
        <v>3.16</v>
      </c>
    </row>
    <row r="52" spans="1:8" ht="13.5" thickBot="1" x14ac:dyDescent="0.25">
      <c r="E52" s="38" t="s">
        <v>64</v>
      </c>
      <c r="G52" s="39">
        <v>2038.51</v>
      </c>
      <c r="H52" s="40">
        <v>11.01</v>
      </c>
    </row>
    <row r="53" spans="1:8" ht="13.5" thickTop="1" x14ac:dyDescent="0.2">
      <c r="H53" s="36"/>
    </row>
    <row r="54" spans="1:8" x14ac:dyDescent="0.2">
      <c r="B54" s="37" t="s">
        <v>106</v>
      </c>
      <c r="C54" s="30" t="s">
        <v>107</v>
      </c>
      <c r="E54" s="30" t="s">
        <v>106</v>
      </c>
      <c r="G54" s="35">
        <v>99.990000000000009</v>
      </c>
      <c r="H54" s="36">
        <v>0.54</v>
      </c>
    </row>
    <row r="55" spans="1:8" ht="13.5" thickBot="1" x14ac:dyDescent="0.25">
      <c r="E55" s="38" t="s">
        <v>64</v>
      </c>
      <c r="G55" s="39">
        <v>99.99</v>
      </c>
      <c r="H55" s="40">
        <v>0.54</v>
      </c>
    </row>
    <row r="56" spans="1:8" ht="13.5" thickTop="1" x14ac:dyDescent="0.2">
      <c r="H56" s="36"/>
    </row>
    <row r="57" spans="1:8" x14ac:dyDescent="0.2">
      <c r="A57" s="46" t="s">
        <v>108</v>
      </c>
      <c r="G57" s="47">
        <v>880.85</v>
      </c>
      <c r="H57" s="45">
        <v>4.7699999999999996</v>
      </c>
    </row>
    <row r="58" spans="1:8" x14ac:dyDescent="0.2">
      <c r="H58" s="36"/>
    </row>
    <row r="59" spans="1:8" ht="13.5" thickBot="1" x14ac:dyDescent="0.25">
      <c r="E59" s="38" t="s">
        <v>109</v>
      </c>
      <c r="G59" s="39">
        <v>18507.7</v>
      </c>
      <c r="H59" s="40">
        <v>100</v>
      </c>
    </row>
    <row r="60" spans="1:8" ht="13.5" thickTop="1" x14ac:dyDescent="0.2">
      <c r="H60" s="36"/>
    </row>
    <row r="61" spans="1:8" x14ac:dyDescent="0.2">
      <c r="A61" s="38" t="s">
        <v>110</v>
      </c>
      <c r="H61" s="36"/>
    </row>
    <row r="62" spans="1:8" x14ac:dyDescent="0.2">
      <c r="A62" s="30">
        <v>1</v>
      </c>
      <c r="B62" s="30" t="s">
        <v>1277</v>
      </c>
      <c r="H62" s="36"/>
    </row>
    <row r="63" spans="1:8" x14ac:dyDescent="0.2">
      <c r="H63" s="36"/>
    </row>
    <row r="64" spans="1:8" x14ac:dyDescent="0.2">
      <c r="A64" s="30">
        <v>2</v>
      </c>
      <c r="B64" s="30" t="s">
        <v>112</v>
      </c>
      <c r="H64" s="36"/>
    </row>
    <row r="65" spans="1:8" x14ac:dyDescent="0.2">
      <c r="H65" s="36"/>
    </row>
    <row r="66" spans="1:8" x14ac:dyDescent="0.2">
      <c r="A66" s="30">
        <v>3</v>
      </c>
      <c r="B66" s="30" t="s">
        <v>113</v>
      </c>
      <c r="H66" s="36"/>
    </row>
    <row r="67" spans="1:8" x14ac:dyDescent="0.2">
      <c r="B67" s="30" t="s">
        <v>114</v>
      </c>
      <c r="H67" s="36"/>
    </row>
    <row r="68" spans="1:8" x14ac:dyDescent="0.2">
      <c r="B68" s="30" t="s">
        <v>115</v>
      </c>
      <c r="H68" s="36"/>
    </row>
    <row r="69" spans="1:8" x14ac:dyDescent="0.2">
      <c r="A69" s="26"/>
      <c r="B69" s="26"/>
      <c r="C69" s="26"/>
      <c r="D69" s="26"/>
      <c r="E69" s="26"/>
      <c r="F69" s="26"/>
      <c r="G69" s="28"/>
      <c r="H69" s="48"/>
    </row>
  </sheetData>
  <mergeCells count="8">
    <mergeCell ref="B48:C48"/>
    <mergeCell ref="B49:C49"/>
    <mergeCell ref="A2:C2"/>
    <mergeCell ref="A3:C3"/>
    <mergeCell ref="B4:C4"/>
    <mergeCell ref="A34:C34"/>
    <mergeCell ref="B35:C35"/>
    <mergeCell ref="B36:C36"/>
  </mergeCell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67"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3.28515625" style="30" bestFit="1" customWidth="1"/>
    <col min="5" max="5" width="20.42578125" style="30" bestFit="1" customWidth="1"/>
    <col min="6" max="6" width="8.7109375" style="30" customWidth="1"/>
    <col min="7" max="7" width="14.28515625" style="35" customWidth="1"/>
    <col min="8" max="8" width="11.7109375" style="49" customWidth="1"/>
    <col min="9" max="16384" width="9.140625" style="30"/>
  </cols>
  <sheetData>
    <row r="1" spans="1:8" x14ac:dyDescent="0.2">
      <c r="A1" s="26"/>
      <c r="B1" s="26"/>
      <c r="C1" s="27" t="s">
        <v>1195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579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484</v>
      </c>
      <c r="B3" s="72"/>
      <c r="C3" s="72"/>
      <c r="H3" s="36"/>
    </row>
    <row r="4" spans="1:8" x14ac:dyDescent="0.2">
      <c r="B4" s="71" t="s">
        <v>9</v>
      </c>
      <c r="C4" s="72"/>
      <c r="H4" s="36"/>
    </row>
    <row r="5" spans="1:8" x14ac:dyDescent="0.2">
      <c r="B5" s="37" t="s">
        <v>106</v>
      </c>
      <c r="C5" s="30" t="s">
        <v>1034</v>
      </c>
      <c r="D5" s="30" t="s">
        <v>1035</v>
      </c>
      <c r="E5" s="30" t="s">
        <v>1036</v>
      </c>
      <c r="F5" s="30">
        <v>58283</v>
      </c>
      <c r="G5" s="35">
        <v>535.59</v>
      </c>
      <c r="H5" s="36">
        <v>5.3900000000000006</v>
      </c>
    </row>
    <row r="6" spans="1:8" x14ac:dyDescent="0.2">
      <c r="B6" s="37" t="s">
        <v>106</v>
      </c>
      <c r="C6" s="30" t="s">
        <v>58</v>
      </c>
      <c r="D6" s="30" t="s">
        <v>1196</v>
      </c>
      <c r="E6" s="30" t="s">
        <v>1197</v>
      </c>
      <c r="F6" s="30">
        <v>228568</v>
      </c>
      <c r="G6" s="35">
        <v>455.65000000000003</v>
      </c>
      <c r="H6" s="36">
        <v>4.5900000000000007</v>
      </c>
    </row>
    <row r="7" spans="1:8" x14ac:dyDescent="0.2">
      <c r="B7" s="37" t="s">
        <v>106</v>
      </c>
      <c r="C7" s="30" t="s">
        <v>1090</v>
      </c>
      <c r="D7" s="30" t="s">
        <v>1091</v>
      </c>
      <c r="E7" s="30" t="s">
        <v>1092</v>
      </c>
      <c r="F7" s="30">
        <v>29602</v>
      </c>
      <c r="G7" s="35">
        <v>413.01</v>
      </c>
      <c r="H7" s="36">
        <v>4.16</v>
      </c>
    </row>
    <row r="8" spans="1:8" x14ac:dyDescent="0.2">
      <c r="B8" s="37" t="s">
        <v>106</v>
      </c>
      <c r="C8" s="30" t="s">
        <v>1102</v>
      </c>
      <c r="D8" s="30" t="s">
        <v>1103</v>
      </c>
      <c r="E8" s="30" t="s">
        <v>1075</v>
      </c>
      <c r="F8" s="30">
        <v>143889</v>
      </c>
      <c r="G8" s="35">
        <v>400.01</v>
      </c>
      <c r="H8" s="36">
        <v>4.03</v>
      </c>
    </row>
    <row r="9" spans="1:8" x14ac:dyDescent="0.2">
      <c r="B9" s="37" t="s">
        <v>106</v>
      </c>
      <c r="C9" s="30" t="s">
        <v>527</v>
      </c>
      <c r="D9" s="30" t="s">
        <v>1198</v>
      </c>
      <c r="E9" s="30" t="s">
        <v>1199</v>
      </c>
      <c r="F9" s="30">
        <v>186031</v>
      </c>
      <c r="G9" s="35">
        <v>386.94</v>
      </c>
      <c r="H9" s="36">
        <v>3.9</v>
      </c>
    </row>
    <row r="10" spans="1:8" x14ac:dyDescent="0.2">
      <c r="B10" s="37" t="s">
        <v>106</v>
      </c>
      <c r="C10" s="30" t="s">
        <v>1126</v>
      </c>
      <c r="D10" s="30" t="s">
        <v>1127</v>
      </c>
      <c r="E10" s="30" t="s">
        <v>1036</v>
      </c>
      <c r="F10" s="30">
        <v>14913</v>
      </c>
      <c r="G10" s="35">
        <v>338.99</v>
      </c>
      <c r="H10" s="36">
        <v>3.4099999999999997</v>
      </c>
    </row>
    <row r="11" spans="1:8" x14ac:dyDescent="0.2">
      <c r="B11" s="37" t="s">
        <v>106</v>
      </c>
      <c r="C11" s="30" t="s">
        <v>1200</v>
      </c>
      <c r="D11" s="30" t="s">
        <v>1201</v>
      </c>
      <c r="E11" s="30" t="s">
        <v>1070</v>
      </c>
      <c r="F11" s="30">
        <v>28087</v>
      </c>
      <c r="G11" s="35">
        <v>324.42</v>
      </c>
      <c r="H11" s="36">
        <v>3.27</v>
      </c>
    </row>
    <row r="12" spans="1:8" x14ac:dyDescent="0.2">
      <c r="B12" s="37" t="s">
        <v>106</v>
      </c>
      <c r="C12" s="30" t="s">
        <v>1031</v>
      </c>
      <c r="D12" s="30" t="s">
        <v>1032</v>
      </c>
      <c r="E12" s="30" t="s">
        <v>1033</v>
      </c>
      <c r="F12" s="30">
        <v>74779</v>
      </c>
      <c r="G12" s="35">
        <v>317.03000000000003</v>
      </c>
      <c r="H12" s="36">
        <v>3.1900000000000004</v>
      </c>
    </row>
    <row r="13" spans="1:8" x14ac:dyDescent="0.2">
      <c r="B13" s="37" t="s">
        <v>106</v>
      </c>
      <c r="C13" s="30" t="s">
        <v>1202</v>
      </c>
      <c r="D13" s="30" t="s">
        <v>1203</v>
      </c>
      <c r="E13" s="30" t="s">
        <v>1199</v>
      </c>
      <c r="F13" s="30">
        <v>177309</v>
      </c>
      <c r="G13" s="35">
        <v>291.67</v>
      </c>
      <c r="H13" s="36">
        <v>2.9400000000000004</v>
      </c>
    </row>
    <row r="14" spans="1:8" x14ac:dyDescent="0.2">
      <c r="B14" s="37" t="s">
        <v>106</v>
      </c>
      <c r="C14" s="30" t="s">
        <v>1204</v>
      </c>
      <c r="D14" s="30" t="s">
        <v>1205</v>
      </c>
      <c r="E14" s="30" t="s">
        <v>1092</v>
      </c>
      <c r="F14" s="30">
        <v>39482</v>
      </c>
      <c r="G14" s="35">
        <v>283.97000000000003</v>
      </c>
      <c r="H14" s="36">
        <v>2.86</v>
      </c>
    </row>
    <row r="15" spans="1:8" x14ac:dyDescent="0.2">
      <c r="B15" s="37" t="s">
        <v>106</v>
      </c>
      <c r="C15" s="30" t="s">
        <v>1206</v>
      </c>
      <c r="D15" s="30" t="s">
        <v>1207</v>
      </c>
      <c r="E15" s="30" t="s">
        <v>1042</v>
      </c>
      <c r="F15" s="30">
        <v>8180</v>
      </c>
      <c r="G15" s="35">
        <v>271.45999999999998</v>
      </c>
      <c r="H15" s="36">
        <v>2.73</v>
      </c>
    </row>
    <row r="16" spans="1:8" x14ac:dyDescent="0.2">
      <c r="B16" s="37" t="s">
        <v>106</v>
      </c>
      <c r="C16" s="30" t="s">
        <v>1040</v>
      </c>
      <c r="D16" s="30" t="s">
        <v>1041</v>
      </c>
      <c r="E16" s="30" t="s">
        <v>1042</v>
      </c>
      <c r="F16" s="30">
        <v>4033</v>
      </c>
      <c r="G16" s="35">
        <v>263.14999999999998</v>
      </c>
      <c r="H16" s="36">
        <v>2.6500000000000004</v>
      </c>
    </row>
    <row r="17" spans="2:8" x14ac:dyDescent="0.2">
      <c r="B17" s="37" t="s">
        <v>106</v>
      </c>
      <c r="C17" s="30" t="s">
        <v>1208</v>
      </c>
      <c r="D17" s="30" t="s">
        <v>1209</v>
      </c>
      <c r="E17" s="30" t="s">
        <v>1210</v>
      </c>
      <c r="F17" s="30">
        <v>139696</v>
      </c>
      <c r="G17" s="35">
        <v>260.60000000000002</v>
      </c>
      <c r="H17" s="36">
        <v>2.62</v>
      </c>
    </row>
    <row r="18" spans="2:8" x14ac:dyDescent="0.2">
      <c r="B18" s="37" t="s">
        <v>106</v>
      </c>
      <c r="C18" s="30" t="s">
        <v>1182</v>
      </c>
      <c r="D18" s="30" t="s">
        <v>1183</v>
      </c>
      <c r="E18" s="30" t="s">
        <v>1029</v>
      </c>
      <c r="F18" s="30">
        <v>14350</v>
      </c>
      <c r="G18" s="35">
        <v>233.94</v>
      </c>
      <c r="H18" s="36">
        <v>2.36</v>
      </c>
    </row>
    <row r="19" spans="2:8" x14ac:dyDescent="0.2">
      <c r="B19" s="37" t="s">
        <v>106</v>
      </c>
      <c r="C19" s="30" t="s">
        <v>656</v>
      </c>
      <c r="D19" s="30" t="s">
        <v>1211</v>
      </c>
      <c r="E19" s="30" t="s">
        <v>1042</v>
      </c>
      <c r="F19" s="30">
        <v>68863</v>
      </c>
      <c r="G19" s="35">
        <v>192.82</v>
      </c>
      <c r="H19" s="36">
        <v>1.94</v>
      </c>
    </row>
    <row r="20" spans="2:8" x14ac:dyDescent="0.2">
      <c r="B20" s="37" t="s">
        <v>106</v>
      </c>
      <c r="C20" s="30" t="s">
        <v>405</v>
      </c>
      <c r="D20" s="30" t="s">
        <v>1028</v>
      </c>
      <c r="E20" s="30" t="s">
        <v>1029</v>
      </c>
      <c r="F20" s="30">
        <v>11897</v>
      </c>
      <c r="G20" s="35">
        <v>183.99</v>
      </c>
      <c r="H20" s="36">
        <v>1.8500000000000003</v>
      </c>
    </row>
    <row r="21" spans="2:8" x14ac:dyDescent="0.2">
      <c r="B21" s="37" t="s">
        <v>106</v>
      </c>
      <c r="C21" s="30" t="s">
        <v>1212</v>
      </c>
      <c r="D21" s="30" t="s">
        <v>1213</v>
      </c>
      <c r="E21" s="30" t="s">
        <v>1065</v>
      </c>
      <c r="F21" s="30">
        <v>14448</v>
      </c>
      <c r="G21" s="35">
        <v>159.46</v>
      </c>
      <c r="H21" s="36">
        <v>1.6099999999999999</v>
      </c>
    </row>
    <row r="22" spans="2:8" x14ac:dyDescent="0.2">
      <c r="B22" s="37" t="s">
        <v>106</v>
      </c>
      <c r="C22" s="30" t="s">
        <v>411</v>
      </c>
      <c r="D22" s="30" t="s">
        <v>1055</v>
      </c>
      <c r="E22" s="30" t="s">
        <v>1029</v>
      </c>
      <c r="F22" s="30">
        <v>10657</v>
      </c>
      <c r="G22" s="35">
        <v>153.99</v>
      </c>
      <c r="H22" s="36">
        <v>1.55</v>
      </c>
    </row>
    <row r="23" spans="2:8" x14ac:dyDescent="0.2">
      <c r="B23" s="37" t="s">
        <v>106</v>
      </c>
      <c r="C23" s="30" t="s">
        <v>730</v>
      </c>
      <c r="D23" s="30" t="s">
        <v>1148</v>
      </c>
      <c r="E23" s="30" t="s">
        <v>1092</v>
      </c>
      <c r="F23" s="30">
        <v>27660</v>
      </c>
      <c r="G23" s="35">
        <v>148.30000000000001</v>
      </c>
      <c r="H23" s="36">
        <v>1.49</v>
      </c>
    </row>
    <row r="24" spans="2:8" x14ac:dyDescent="0.2">
      <c r="B24" s="37" t="s">
        <v>106</v>
      </c>
      <c r="C24" s="30" t="s">
        <v>60</v>
      </c>
      <c r="D24" s="30" t="s">
        <v>1054</v>
      </c>
      <c r="E24" s="30" t="s">
        <v>1029</v>
      </c>
      <c r="F24" s="30">
        <v>50160</v>
      </c>
      <c r="G24" s="35">
        <v>145.34</v>
      </c>
      <c r="H24" s="36">
        <v>1.46</v>
      </c>
    </row>
    <row r="25" spans="2:8" x14ac:dyDescent="0.2">
      <c r="B25" s="37" t="s">
        <v>106</v>
      </c>
      <c r="C25" s="30" t="s">
        <v>1059</v>
      </c>
      <c r="D25" s="30" t="s">
        <v>1060</v>
      </c>
      <c r="E25" s="30" t="s">
        <v>1061</v>
      </c>
      <c r="F25" s="30">
        <v>15556</v>
      </c>
      <c r="G25" s="35">
        <v>143.39000000000001</v>
      </c>
      <c r="H25" s="36">
        <v>1.4400000000000002</v>
      </c>
    </row>
    <row r="26" spans="2:8" x14ac:dyDescent="0.2">
      <c r="B26" s="37" t="s">
        <v>106</v>
      </c>
      <c r="C26" s="30" t="s">
        <v>475</v>
      </c>
      <c r="D26" s="30" t="s">
        <v>1119</v>
      </c>
      <c r="E26" s="30" t="s">
        <v>1029</v>
      </c>
      <c r="F26" s="30">
        <v>24591</v>
      </c>
      <c r="G26" s="35">
        <v>138.80000000000001</v>
      </c>
      <c r="H26" s="36">
        <v>1.4000000000000001</v>
      </c>
    </row>
    <row r="27" spans="2:8" x14ac:dyDescent="0.2">
      <c r="B27" s="37" t="s">
        <v>106</v>
      </c>
      <c r="C27" s="30" t="s">
        <v>1214</v>
      </c>
      <c r="D27" s="30" t="s">
        <v>1215</v>
      </c>
      <c r="E27" s="30" t="s">
        <v>1036</v>
      </c>
      <c r="F27" s="30">
        <v>32734</v>
      </c>
      <c r="G27" s="35">
        <v>136.47999999999999</v>
      </c>
      <c r="H27" s="36">
        <v>1.37</v>
      </c>
    </row>
    <row r="28" spans="2:8" x14ac:dyDescent="0.2">
      <c r="B28" s="37" t="s">
        <v>106</v>
      </c>
      <c r="C28" s="30" t="s">
        <v>352</v>
      </c>
      <c r="D28" s="30" t="s">
        <v>1216</v>
      </c>
      <c r="E28" s="30" t="s">
        <v>1065</v>
      </c>
      <c r="F28" s="30">
        <v>5451</v>
      </c>
      <c r="G28" s="35">
        <v>136.08000000000001</v>
      </c>
      <c r="H28" s="36">
        <v>1.37</v>
      </c>
    </row>
    <row r="29" spans="2:8" x14ac:dyDescent="0.2">
      <c r="B29" s="37" t="s">
        <v>106</v>
      </c>
      <c r="C29" s="30" t="s">
        <v>56</v>
      </c>
      <c r="D29" s="30" t="s">
        <v>1217</v>
      </c>
      <c r="E29" s="30" t="s">
        <v>1197</v>
      </c>
      <c r="F29" s="30">
        <v>53896</v>
      </c>
      <c r="G29" s="35">
        <v>131.26</v>
      </c>
      <c r="H29" s="36">
        <v>1.32</v>
      </c>
    </row>
    <row r="30" spans="2:8" x14ac:dyDescent="0.2">
      <c r="B30" s="37" t="s">
        <v>106</v>
      </c>
      <c r="C30" s="30" t="s">
        <v>1143</v>
      </c>
      <c r="D30" s="30" t="s">
        <v>1144</v>
      </c>
      <c r="E30" s="30" t="s">
        <v>1078</v>
      </c>
      <c r="F30" s="30">
        <v>2866</v>
      </c>
      <c r="G30" s="35">
        <v>131.14000000000001</v>
      </c>
      <c r="H30" s="36">
        <v>1.32</v>
      </c>
    </row>
    <row r="31" spans="2:8" x14ac:dyDescent="0.2">
      <c r="B31" s="37" t="s">
        <v>106</v>
      </c>
      <c r="C31" s="30" t="s">
        <v>753</v>
      </c>
      <c r="D31" s="30" t="s">
        <v>1218</v>
      </c>
      <c r="E31" s="30" t="s">
        <v>1157</v>
      </c>
      <c r="F31" s="30">
        <v>28660</v>
      </c>
      <c r="G31" s="35">
        <v>128.76</v>
      </c>
      <c r="H31" s="36">
        <v>1.3</v>
      </c>
    </row>
    <row r="32" spans="2:8" x14ac:dyDescent="0.2">
      <c r="B32" s="37" t="s">
        <v>106</v>
      </c>
      <c r="C32" s="30" t="s">
        <v>54</v>
      </c>
      <c r="D32" s="30" t="s">
        <v>1077</v>
      </c>
      <c r="E32" s="30" t="s">
        <v>1078</v>
      </c>
      <c r="F32" s="30">
        <v>8267</v>
      </c>
      <c r="G32" s="35">
        <v>127.08</v>
      </c>
      <c r="H32" s="36">
        <v>1.28</v>
      </c>
    </row>
    <row r="33" spans="2:8" x14ac:dyDescent="0.2">
      <c r="B33" s="37" t="s">
        <v>106</v>
      </c>
      <c r="C33" s="30" t="s">
        <v>1219</v>
      </c>
      <c r="D33" s="30" t="s">
        <v>1220</v>
      </c>
      <c r="E33" s="30" t="s">
        <v>1033</v>
      </c>
      <c r="F33" s="30">
        <v>28344</v>
      </c>
      <c r="G33" s="35">
        <v>120.11</v>
      </c>
      <c r="H33" s="36">
        <v>1.2100000000000002</v>
      </c>
    </row>
    <row r="34" spans="2:8" x14ac:dyDescent="0.2">
      <c r="B34" s="37" t="s">
        <v>106</v>
      </c>
      <c r="C34" s="30" t="s">
        <v>1221</v>
      </c>
      <c r="D34" s="30" t="s">
        <v>1222</v>
      </c>
      <c r="E34" s="30" t="s">
        <v>1036</v>
      </c>
      <c r="F34" s="30">
        <v>24124</v>
      </c>
      <c r="G34" s="35">
        <v>119.23</v>
      </c>
      <c r="H34" s="36">
        <v>1.2</v>
      </c>
    </row>
    <row r="35" spans="2:8" x14ac:dyDescent="0.2">
      <c r="B35" s="37" t="s">
        <v>106</v>
      </c>
      <c r="C35" s="30" t="s">
        <v>1223</v>
      </c>
      <c r="D35" s="30" t="s">
        <v>1224</v>
      </c>
      <c r="E35" s="30" t="s">
        <v>1075</v>
      </c>
      <c r="F35" s="30">
        <v>11439</v>
      </c>
      <c r="G35" s="35">
        <v>118.48</v>
      </c>
      <c r="H35" s="36">
        <v>1.1900000000000002</v>
      </c>
    </row>
    <row r="36" spans="2:8" x14ac:dyDescent="0.2">
      <c r="B36" s="37" t="s">
        <v>106</v>
      </c>
      <c r="C36" s="30" t="s">
        <v>1225</v>
      </c>
      <c r="D36" s="30" t="s">
        <v>1226</v>
      </c>
      <c r="E36" s="30" t="s">
        <v>1033</v>
      </c>
      <c r="F36" s="30">
        <v>9713</v>
      </c>
      <c r="G36" s="35">
        <v>102.73</v>
      </c>
      <c r="H36" s="36">
        <v>1.03</v>
      </c>
    </row>
    <row r="37" spans="2:8" x14ac:dyDescent="0.2">
      <c r="B37" s="37" t="s">
        <v>106</v>
      </c>
      <c r="C37" s="30" t="s">
        <v>1082</v>
      </c>
      <c r="D37" s="30" t="s">
        <v>1083</v>
      </c>
      <c r="E37" s="30" t="s">
        <v>1065</v>
      </c>
      <c r="F37" s="30">
        <v>18440</v>
      </c>
      <c r="G37" s="35">
        <v>95.87</v>
      </c>
      <c r="H37" s="36">
        <v>0.97</v>
      </c>
    </row>
    <row r="38" spans="2:8" x14ac:dyDescent="0.2">
      <c r="B38" s="37" t="s">
        <v>106</v>
      </c>
      <c r="C38" s="30" t="s">
        <v>936</v>
      </c>
      <c r="D38" s="30" t="s">
        <v>1227</v>
      </c>
      <c r="E38" s="30" t="s">
        <v>1092</v>
      </c>
      <c r="F38" s="30">
        <v>20199</v>
      </c>
      <c r="G38" s="35">
        <v>88.89</v>
      </c>
      <c r="H38" s="36">
        <v>0.90000000000000013</v>
      </c>
    </row>
    <row r="39" spans="2:8" x14ac:dyDescent="0.2">
      <c r="B39" s="37" t="s">
        <v>106</v>
      </c>
      <c r="C39" s="30" t="s">
        <v>306</v>
      </c>
      <c r="D39" s="30" t="s">
        <v>1228</v>
      </c>
      <c r="E39" s="30" t="s">
        <v>1078</v>
      </c>
      <c r="F39" s="30">
        <v>21834</v>
      </c>
      <c r="G39" s="35">
        <v>86.09</v>
      </c>
      <c r="H39" s="36">
        <v>0.87000000000000011</v>
      </c>
    </row>
    <row r="40" spans="2:8" x14ac:dyDescent="0.2">
      <c r="B40" s="37" t="s">
        <v>106</v>
      </c>
      <c r="C40" s="30" t="s">
        <v>1229</v>
      </c>
      <c r="D40" s="30" t="s">
        <v>1230</v>
      </c>
      <c r="E40" s="30" t="s">
        <v>1231</v>
      </c>
      <c r="F40" s="30">
        <v>11446</v>
      </c>
      <c r="G40" s="35">
        <v>82.53</v>
      </c>
      <c r="H40" s="36">
        <v>0.83</v>
      </c>
    </row>
    <row r="41" spans="2:8" x14ac:dyDescent="0.2">
      <c r="B41" s="37" t="s">
        <v>106</v>
      </c>
      <c r="C41" s="30" t="s">
        <v>1106</v>
      </c>
      <c r="D41" s="30" t="s">
        <v>1107</v>
      </c>
      <c r="E41" s="30" t="s">
        <v>1078</v>
      </c>
      <c r="F41" s="30">
        <v>8009</v>
      </c>
      <c r="G41" s="35">
        <v>80.45</v>
      </c>
      <c r="H41" s="36">
        <v>0.80999999999999994</v>
      </c>
    </row>
    <row r="42" spans="2:8" x14ac:dyDescent="0.2">
      <c r="B42" s="37" t="s">
        <v>106</v>
      </c>
      <c r="C42" s="30" t="s">
        <v>1232</v>
      </c>
      <c r="D42" s="30" t="s">
        <v>1233</v>
      </c>
      <c r="E42" s="30" t="s">
        <v>1061</v>
      </c>
      <c r="F42" s="30">
        <v>11924</v>
      </c>
      <c r="G42" s="35">
        <v>79.89</v>
      </c>
      <c r="H42" s="36">
        <v>0.8</v>
      </c>
    </row>
    <row r="43" spans="2:8" x14ac:dyDescent="0.2">
      <c r="B43" s="37" t="s">
        <v>106</v>
      </c>
      <c r="C43" s="30" t="s">
        <v>1139</v>
      </c>
      <c r="D43" s="30" t="s">
        <v>1140</v>
      </c>
      <c r="E43" s="30" t="s">
        <v>1070</v>
      </c>
      <c r="F43" s="30">
        <v>10835</v>
      </c>
      <c r="G43" s="35">
        <v>74.47</v>
      </c>
      <c r="H43" s="36">
        <v>0.75000000000000011</v>
      </c>
    </row>
    <row r="44" spans="2:8" x14ac:dyDescent="0.2">
      <c r="B44" s="37" t="s">
        <v>106</v>
      </c>
      <c r="C44" s="30" t="s">
        <v>1234</v>
      </c>
      <c r="D44" s="30" t="s">
        <v>1235</v>
      </c>
      <c r="E44" s="30" t="s">
        <v>1157</v>
      </c>
      <c r="F44" s="30">
        <v>30907</v>
      </c>
      <c r="G44" s="35">
        <v>61.5</v>
      </c>
      <c r="H44" s="36">
        <v>0.62000000000000011</v>
      </c>
    </row>
    <row r="45" spans="2:8" x14ac:dyDescent="0.2">
      <c r="B45" s="37" t="s">
        <v>106</v>
      </c>
      <c r="C45" s="30" t="s">
        <v>33</v>
      </c>
      <c r="D45" s="30" t="s">
        <v>1076</v>
      </c>
      <c r="E45" s="30" t="s">
        <v>1029</v>
      </c>
      <c r="F45" s="30">
        <v>11470</v>
      </c>
      <c r="G45" s="35">
        <v>58.46</v>
      </c>
      <c r="H45" s="36">
        <v>0.59</v>
      </c>
    </row>
    <row r="46" spans="2:8" x14ac:dyDescent="0.2">
      <c r="B46" s="37" t="s">
        <v>106</v>
      </c>
      <c r="C46" s="30" t="s">
        <v>1236</v>
      </c>
      <c r="D46" s="30" t="s">
        <v>1237</v>
      </c>
      <c r="E46" s="30" t="s">
        <v>1238</v>
      </c>
      <c r="F46" s="30">
        <v>7450</v>
      </c>
      <c r="G46" s="35">
        <v>54.870000000000005</v>
      </c>
      <c r="H46" s="36">
        <v>0.55000000000000004</v>
      </c>
    </row>
    <row r="47" spans="2:8" x14ac:dyDescent="0.2">
      <c r="B47" s="37" t="s">
        <v>106</v>
      </c>
      <c r="C47" s="30" t="s">
        <v>1239</v>
      </c>
      <c r="D47" s="30" t="s">
        <v>1240</v>
      </c>
      <c r="E47" s="30" t="s">
        <v>1042</v>
      </c>
      <c r="F47" s="30">
        <v>182</v>
      </c>
      <c r="G47" s="35">
        <v>47.44</v>
      </c>
      <c r="H47" s="36">
        <v>0.48000000000000004</v>
      </c>
    </row>
    <row r="48" spans="2:8" x14ac:dyDescent="0.2">
      <c r="B48" s="37" t="s">
        <v>106</v>
      </c>
      <c r="C48" s="30" t="s">
        <v>143</v>
      </c>
      <c r="D48" s="30" t="s">
        <v>1241</v>
      </c>
      <c r="E48" s="30" t="s">
        <v>1078</v>
      </c>
      <c r="F48" s="30">
        <v>3704</v>
      </c>
      <c r="G48" s="35">
        <v>47.27</v>
      </c>
      <c r="H48" s="36">
        <v>0.48000000000000004</v>
      </c>
    </row>
    <row r="49" spans="2:8" x14ac:dyDescent="0.2">
      <c r="B49" s="37" t="s">
        <v>106</v>
      </c>
      <c r="C49" s="30" t="s">
        <v>1093</v>
      </c>
      <c r="D49" s="30" t="s">
        <v>1094</v>
      </c>
      <c r="E49" s="30" t="s">
        <v>1036</v>
      </c>
      <c r="F49" s="30">
        <v>2419</v>
      </c>
      <c r="G49" s="35">
        <v>19.690000000000001</v>
      </c>
      <c r="H49" s="36">
        <v>0.2</v>
      </c>
    </row>
    <row r="50" spans="2:8" x14ac:dyDescent="0.2">
      <c r="B50" s="37" t="s">
        <v>106</v>
      </c>
      <c r="C50" s="30" t="s">
        <v>19</v>
      </c>
      <c r="D50" s="30" t="s">
        <v>1030</v>
      </c>
      <c r="E50" s="30" t="s">
        <v>1029</v>
      </c>
      <c r="F50" s="30">
        <v>6320</v>
      </c>
      <c r="G50" s="35">
        <v>17.600000000000001</v>
      </c>
      <c r="H50" s="36">
        <v>0.18000000000000002</v>
      </c>
    </row>
    <row r="51" spans="2:8" ht="13.5" thickBot="1" x14ac:dyDescent="0.25">
      <c r="E51" s="38" t="s">
        <v>64</v>
      </c>
      <c r="G51" s="39">
        <v>8188.89</v>
      </c>
      <c r="H51" s="40">
        <v>82.46</v>
      </c>
    </row>
    <row r="52" spans="2:8" ht="13.5" thickTop="1" x14ac:dyDescent="0.2">
      <c r="B52" s="73" t="s">
        <v>1242</v>
      </c>
      <c r="C52" s="72"/>
      <c r="H52" s="36"/>
    </row>
    <row r="53" spans="2:8" x14ac:dyDescent="0.2">
      <c r="B53" s="71" t="s">
        <v>9</v>
      </c>
      <c r="C53" s="72"/>
      <c r="H53" s="36"/>
    </row>
    <row r="54" spans="2:8" x14ac:dyDescent="0.2">
      <c r="B54" s="37" t="s">
        <v>106</v>
      </c>
      <c r="C54" s="30" t="s">
        <v>56</v>
      </c>
      <c r="D54" s="30" t="s">
        <v>1243</v>
      </c>
      <c r="E54" s="30" t="s">
        <v>1197</v>
      </c>
      <c r="F54" s="30">
        <v>182016</v>
      </c>
      <c r="G54" s="35">
        <v>18.2</v>
      </c>
      <c r="H54" s="36">
        <v>0.18000000000000002</v>
      </c>
    </row>
    <row r="55" spans="2:8" ht="13.5" thickBot="1" x14ac:dyDescent="0.25">
      <c r="E55" s="38" t="s">
        <v>64</v>
      </c>
      <c r="G55" s="39">
        <v>18.2</v>
      </c>
      <c r="H55" s="40">
        <v>0.18</v>
      </c>
    </row>
    <row r="56" spans="2:8" ht="13.5" thickTop="1" x14ac:dyDescent="0.2">
      <c r="B56" s="73" t="s">
        <v>1158</v>
      </c>
      <c r="C56" s="72"/>
      <c r="H56" s="36"/>
    </row>
    <row r="57" spans="2:8" x14ac:dyDescent="0.2">
      <c r="B57" s="71" t="s">
        <v>9</v>
      </c>
      <c r="C57" s="72"/>
      <c r="H57" s="36"/>
    </row>
    <row r="58" spans="2:8" x14ac:dyDescent="0.2">
      <c r="B58" s="37" t="s">
        <v>106</v>
      </c>
      <c r="C58" s="30" t="s">
        <v>54</v>
      </c>
      <c r="D58" s="30" t="s">
        <v>1159</v>
      </c>
      <c r="E58" s="30" t="s">
        <v>1078</v>
      </c>
      <c r="F58" s="30">
        <v>65700</v>
      </c>
      <c r="G58" s="35">
        <v>131.86000000000001</v>
      </c>
      <c r="H58" s="36">
        <v>1.33</v>
      </c>
    </row>
    <row r="59" spans="2:8" ht="13.5" thickBot="1" x14ac:dyDescent="0.25">
      <c r="E59" s="38" t="s">
        <v>64</v>
      </c>
      <c r="G59" s="42">
        <v>131.86000000000001</v>
      </c>
      <c r="H59" s="43">
        <v>1.33</v>
      </c>
    </row>
    <row r="60" spans="2:8" ht="13.5" thickTop="1" x14ac:dyDescent="0.2">
      <c r="B60" s="73" t="s">
        <v>485</v>
      </c>
      <c r="C60" s="72"/>
      <c r="H60" s="36"/>
    </row>
    <row r="61" spans="2:8" x14ac:dyDescent="0.2">
      <c r="C61" s="30" t="s">
        <v>1244</v>
      </c>
      <c r="D61" s="30" t="s">
        <v>1028</v>
      </c>
      <c r="E61" s="30" t="s">
        <v>106</v>
      </c>
      <c r="F61" s="30">
        <v>37500</v>
      </c>
      <c r="G61" s="35">
        <v>576.28125</v>
      </c>
      <c r="H61" s="36">
        <v>5.8000000000000007</v>
      </c>
    </row>
    <row r="62" spans="2:8" x14ac:dyDescent="0.2">
      <c r="C62" s="30" t="s">
        <v>1245</v>
      </c>
      <c r="D62" s="30" t="s">
        <v>1055</v>
      </c>
      <c r="E62" s="30" t="s">
        <v>106</v>
      </c>
      <c r="F62" s="30">
        <v>15600</v>
      </c>
      <c r="G62" s="35">
        <v>226.52760000000001</v>
      </c>
      <c r="H62" s="36">
        <v>2.2800000000000002</v>
      </c>
    </row>
    <row r="63" spans="2:8" x14ac:dyDescent="0.2">
      <c r="C63" s="30" t="s">
        <v>1246</v>
      </c>
      <c r="D63" s="30" t="s">
        <v>1205</v>
      </c>
      <c r="E63" s="30" t="s">
        <v>106</v>
      </c>
      <c r="F63" s="30">
        <v>24000</v>
      </c>
      <c r="G63" s="35">
        <v>173.86799999999999</v>
      </c>
      <c r="H63" s="36">
        <v>1.7500000000000002</v>
      </c>
    </row>
    <row r="64" spans="2:8" x14ac:dyDescent="0.2">
      <c r="C64" s="30" t="s">
        <v>1247</v>
      </c>
      <c r="D64" s="30" t="s">
        <v>1030</v>
      </c>
      <c r="E64" s="30" t="s">
        <v>106</v>
      </c>
      <c r="F64" s="30">
        <v>60000</v>
      </c>
      <c r="G64" s="35">
        <v>167.4</v>
      </c>
      <c r="H64" s="36">
        <v>1.6900000000000002</v>
      </c>
    </row>
    <row r="65" spans="1:8" x14ac:dyDescent="0.2">
      <c r="C65" s="30" t="s">
        <v>1248</v>
      </c>
      <c r="D65" s="30" t="s">
        <v>1094</v>
      </c>
      <c r="E65" s="30" t="s">
        <v>106</v>
      </c>
      <c r="F65" s="30">
        <v>14000</v>
      </c>
      <c r="G65" s="35">
        <v>113.50500000000001</v>
      </c>
      <c r="H65" s="36">
        <v>1.1400000000000001</v>
      </c>
    </row>
    <row r="66" spans="1:8" x14ac:dyDescent="0.2">
      <c r="C66" s="30" t="s">
        <v>1249</v>
      </c>
      <c r="D66" s="30" t="s">
        <v>1076</v>
      </c>
      <c r="E66" s="30" t="s">
        <v>106</v>
      </c>
      <c r="F66" s="30">
        <v>19200</v>
      </c>
      <c r="G66" s="35">
        <v>98.457599999999999</v>
      </c>
      <c r="H66" s="36">
        <v>0.9900000000000001</v>
      </c>
    </row>
    <row r="67" spans="1:8" x14ac:dyDescent="0.2">
      <c r="C67" s="30" t="s">
        <v>1250</v>
      </c>
      <c r="D67" s="30" t="s">
        <v>1241</v>
      </c>
      <c r="E67" s="30" t="s">
        <v>106</v>
      </c>
      <c r="F67" s="30">
        <v>5000</v>
      </c>
      <c r="G67" s="35">
        <v>64.252499999999998</v>
      </c>
      <c r="H67" s="36">
        <v>0.65</v>
      </c>
    </row>
    <row r="68" spans="1:8" ht="13.5" thickBot="1" x14ac:dyDescent="0.25">
      <c r="E68" s="38" t="s">
        <v>64</v>
      </c>
      <c r="G68" s="42">
        <v>1420.29195</v>
      </c>
      <c r="H68" s="43">
        <v>14.3</v>
      </c>
    </row>
    <row r="69" spans="1:8" ht="13.5" thickTop="1" x14ac:dyDescent="0.2">
      <c r="H69" s="36"/>
    </row>
    <row r="70" spans="1:8" x14ac:dyDescent="0.2">
      <c r="B70" s="74" t="s">
        <v>1251</v>
      </c>
      <c r="C70" s="75"/>
      <c r="H70" s="36"/>
    </row>
    <row r="71" spans="1:8" x14ac:dyDescent="0.2">
      <c r="B71" s="73" t="s">
        <v>831</v>
      </c>
      <c r="C71" s="72"/>
      <c r="E71" s="38" t="s">
        <v>832</v>
      </c>
      <c r="H71" s="36"/>
    </row>
    <row r="72" spans="1:8" x14ac:dyDescent="0.2">
      <c r="C72" s="30" t="s">
        <v>33</v>
      </c>
      <c r="E72" s="30" t="s">
        <v>1252</v>
      </c>
      <c r="G72" s="35">
        <v>300</v>
      </c>
      <c r="H72" s="36">
        <v>3.02</v>
      </c>
    </row>
    <row r="73" spans="1:8" x14ac:dyDescent="0.2">
      <c r="C73" s="30" t="s">
        <v>33</v>
      </c>
      <c r="E73" s="30" t="s">
        <v>1253</v>
      </c>
      <c r="G73" s="35">
        <v>50</v>
      </c>
      <c r="H73" s="36">
        <v>0.5</v>
      </c>
    </row>
    <row r="74" spans="1:8" ht="13.5" thickBot="1" x14ac:dyDescent="0.25">
      <c r="E74" s="38" t="s">
        <v>64</v>
      </c>
      <c r="G74" s="39">
        <v>350</v>
      </c>
      <c r="H74" s="40">
        <v>3.52</v>
      </c>
    </row>
    <row r="75" spans="1:8" ht="13.5" thickTop="1" x14ac:dyDescent="0.2">
      <c r="E75" s="38"/>
      <c r="G75" s="44"/>
      <c r="H75" s="45"/>
    </row>
    <row r="76" spans="1:8" x14ac:dyDescent="0.2">
      <c r="B76" s="37" t="s">
        <v>106</v>
      </c>
      <c r="C76" s="30" t="s">
        <v>107</v>
      </c>
      <c r="E76" s="30" t="s">
        <v>106</v>
      </c>
      <c r="G76" s="35">
        <v>1249.82</v>
      </c>
      <c r="H76" s="36">
        <v>12.59</v>
      </c>
    </row>
    <row r="77" spans="1:8" ht="13.5" thickBot="1" x14ac:dyDescent="0.25">
      <c r="E77" s="38" t="s">
        <v>64</v>
      </c>
      <c r="G77" s="39">
        <f>+G76</f>
        <v>1249.82</v>
      </c>
      <c r="H77" s="40">
        <f>+H76</f>
        <v>12.59</v>
      </c>
    </row>
    <row r="78" spans="1:8" ht="13.5" thickTop="1" x14ac:dyDescent="0.2">
      <c r="H78" s="36"/>
    </row>
    <row r="79" spans="1:8" x14ac:dyDescent="0.2">
      <c r="A79" s="46" t="s">
        <v>108</v>
      </c>
      <c r="G79" s="47">
        <v>-1431.32</v>
      </c>
      <c r="H79" s="45">
        <v>-14.38</v>
      </c>
    </row>
    <row r="80" spans="1:8" x14ac:dyDescent="0.2">
      <c r="H80" s="36"/>
    </row>
    <row r="81" spans="1:8" ht="13.5" thickBot="1" x14ac:dyDescent="0.25">
      <c r="E81" s="38" t="s">
        <v>109</v>
      </c>
      <c r="G81" s="39">
        <v>9927.74</v>
      </c>
      <c r="H81" s="40">
        <v>100</v>
      </c>
    </row>
    <row r="82" spans="1:8" ht="13.5" thickTop="1" x14ac:dyDescent="0.2">
      <c r="H82" s="36"/>
    </row>
    <row r="83" spans="1:8" x14ac:dyDescent="0.2">
      <c r="A83" s="38" t="s">
        <v>110</v>
      </c>
      <c r="H83" s="36"/>
    </row>
    <row r="84" spans="1:8" x14ac:dyDescent="0.2">
      <c r="A84" s="30">
        <v>1</v>
      </c>
      <c r="B84" s="30" t="s">
        <v>1176</v>
      </c>
      <c r="H84" s="36"/>
    </row>
    <row r="85" spans="1:8" x14ac:dyDescent="0.2">
      <c r="H85" s="36"/>
    </row>
    <row r="86" spans="1:8" x14ac:dyDescent="0.2">
      <c r="A86" s="30">
        <v>2</v>
      </c>
      <c r="B86" s="30" t="s">
        <v>112</v>
      </c>
      <c r="H86" s="36"/>
    </row>
    <row r="87" spans="1:8" x14ac:dyDescent="0.2">
      <c r="H87" s="36"/>
    </row>
    <row r="88" spans="1:8" x14ac:dyDescent="0.2">
      <c r="A88" s="30">
        <v>3</v>
      </c>
      <c r="B88" s="30" t="s">
        <v>1254</v>
      </c>
      <c r="H88" s="36"/>
    </row>
    <row r="89" spans="1:8" x14ac:dyDescent="0.2">
      <c r="H89" s="36"/>
    </row>
    <row r="90" spans="1:8" x14ac:dyDescent="0.2">
      <c r="A90" s="26"/>
      <c r="B90" s="26"/>
      <c r="C90" s="26"/>
      <c r="D90" s="26"/>
      <c r="E90" s="26"/>
      <c r="F90" s="26"/>
      <c r="G90" s="28"/>
      <c r="H90" s="48"/>
    </row>
  </sheetData>
  <mergeCells count="10">
    <mergeCell ref="B57:C57"/>
    <mergeCell ref="B60:C60"/>
    <mergeCell ref="B70:C70"/>
    <mergeCell ref="B71:C71"/>
    <mergeCell ref="A2:C2"/>
    <mergeCell ref="A3:C3"/>
    <mergeCell ref="B4:C4"/>
    <mergeCell ref="B52:C52"/>
    <mergeCell ref="B53:C53"/>
    <mergeCell ref="B56:C56"/>
  </mergeCell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2.140625" style="30" bestFit="1" customWidth="1"/>
    <col min="5" max="5" width="9.140625" style="30"/>
    <col min="6" max="6" width="8.7109375" style="30" customWidth="1"/>
    <col min="7" max="7" width="13.7109375" style="35" customWidth="1"/>
    <col min="8" max="8" width="10.7109375" style="49" customWidth="1"/>
    <col min="9" max="16384" width="9.140625" style="30"/>
  </cols>
  <sheetData>
    <row r="1" spans="1:8" x14ac:dyDescent="0.2">
      <c r="A1" s="26"/>
      <c r="B1" s="26"/>
      <c r="C1" s="27" t="s">
        <v>1187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579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484</v>
      </c>
      <c r="B3" s="72"/>
      <c r="C3" s="72"/>
      <c r="H3" s="36"/>
    </row>
    <row r="4" spans="1:8" x14ac:dyDescent="0.2">
      <c r="B4" s="71" t="s">
        <v>9</v>
      </c>
      <c r="C4" s="72"/>
      <c r="H4" s="36"/>
    </row>
    <row r="5" spans="1:8" x14ac:dyDescent="0.2">
      <c r="B5" s="37" t="s">
        <v>106</v>
      </c>
      <c r="C5" s="30" t="s">
        <v>60</v>
      </c>
      <c r="D5" s="30" t="s">
        <v>1054</v>
      </c>
      <c r="E5" s="30" t="s">
        <v>1029</v>
      </c>
      <c r="F5" s="30">
        <v>3774447</v>
      </c>
      <c r="G5" s="35">
        <v>10936.460000000001</v>
      </c>
      <c r="H5" s="36">
        <v>62.08</v>
      </c>
    </row>
    <row r="6" spans="1:8" x14ac:dyDescent="0.2">
      <c r="B6" s="37" t="s">
        <v>106</v>
      </c>
      <c r="C6" s="30" t="s">
        <v>342</v>
      </c>
      <c r="D6" s="30" t="s">
        <v>1087</v>
      </c>
      <c r="E6" s="30" t="s">
        <v>1029</v>
      </c>
      <c r="F6" s="30">
        <v>1117996</v>
      </c>
      <c r="G6" s="35">
        <v>2096.8000000000002</v>
      </c>
      <c r="H6" s="36">
        <v>11.9</v>
      </c>
    </row>
    <row r="7" spans="1:8" x14ac:dyDescent="0.2">
      <c r="B7" s="37" t="s">
        <v>106</v>
      </c>
      <c r="C7" s="30" t="s">
        <v>627</v>
      </c>
      <c r="D7" s="30" t="s">
        <v>1184</v>
      </c>
      <c r="E7" s="30" t="s">
        <v>1029</v>
      </c>
      <c r="F7" s="30">
        <v>881410</v>
      </c>
      <c r="G7" s="35">
        <v>1488.26</v>
      </c>
      <c r="H7" s="36">
        <v>8.4500000000000011</v>
      </c>
    </row>
    <row r="8" spans="1:8" x14ac:dyDescent="0.2">
      <c r="B8" s="37" t="s">
        <v>106</v>
      </c>
      <c r="C8" s="30" t="s">
        <v>509</v>
      </c>
      <c r="D8" s="30" t="s">
        <v>1186</v>
      </c>
      <c r="E8" s="30" t="s">
        <v>1029</v>
      </c>
      <c r="F8" s="30">
        <v>240330</v>
      </c>
      <c r="G8" s="35">
        <v>859.30000000000007</v>
      </c>
      <c r="H8" s="36">
        <v>4.88</v>
      </c>
    </row>
    <row r="9" spans="1:8" x14ac:dyDescent="0.2">
      <c r="B9" s="37" t="s">
        <v>106</v>
      </c>
      <c r="C9" s="30" t="s">
        <v>16</v>
      </c>
      <c r="D9" s="30" t="s">
        <v>1188</v>
      </c>
      <c r="E9" s="30" t="s">
        <v>1029</v>
      </c>
      <c r="F9" s="30">
        <v>301015</v>
      </c>
      <c r="G9" s="35">
        <v>515.94000000000005</v>
      </c>
      <c r="H9" s="36">
        <v>2.93</v>
      </c>
    </row>
    <row r="10" spans="1:8" x14ac:dyDescent="0.2">
      <c r="B10" s="37" t="s">
        <v>106</v>
      </c>
      <c r="C10" s="30" t="s">
        <v>25</v>
      </c>
      <c r="D10" s="30" t="s">
        <v>1189</v>
      </c>
      <c r="E10" s="30" t="s">
        <v>1029</v>
      </c>
      <c r="F10" s="30">
        <v>274597</v>
      </c>
      <c r="G10" s="35">
        <v>512.95000000000005</v>
      </c>
      <c r="H10" s="36">
        <v>2.91</v>
      </c>
    </row>
    <row r="11" spans="1:8" x14ac:dyDescent="0.2">
      <c r="B11" s="37" t="s">
        <v>106</v>
      </c>
      <c r="C11" s="30" t="s">
        <v>46</v>
      </c>
      <c r="D11" s="30" t="s">
        <v>1190</v>
      </c>
      <c r="E11" s="30" t="s">
        <v>1029</v>
      </c>
      <c r="F11" s="30">
        <v>438560</v>
      </c>
      <c r="G11" s="35">
        <v>342.52</v>
      </c>
      <c r="H11" s="36">
        <v>1.94</v>
      </c>
    </row>
    <row r="12" spans="1:8" x14ac:dyDescent="0.2">
      <c r="B12" s="37" t="s">
        <v>106</v>
      </c>
      <c r="C12" s="30" t="s">
        <v>333</v>
      </c>
      <c r="D12" s="30" t="s">
        <v>1191</v>
      </c>
      <c r="E12" s="30" t="s">
        <v>1029</v>
      </c>
      <c r="F12" s="30">
        <v>143386</v>
      </c>
      <c r="G12" s="35">
        <v>243.9</v>
      </c>
      <c r="H12" s="36">
        <v>1.3800000000000001</v>
      </c>
    </row>
    <row r="13" spans="1:8" x14ac:dyDescent="0.2">
      <c r="B13" s="37" t="s">
        <v>106</v>
      </c>
      <c r="C13" s="30" t="s">
        <v>30</v>
      </c>
      <c r="D13" s="30" t="s">
        <v>1192</v>
      </c>
      <c r="E13" s="30" t="s">
        <v>1029</v>
      </c>
      <c r="F13" s="30">
        <v>264030</v>
      </c>
      <c r="G13" s="35">
        <v>217.43</v>
      </c>
      <c r="H13" s="36">
        <v>1.23</v>
      </c>
    </row>
    <row r="14" spans="1:8" x14ac:dyDescent="0.2">
      <c r="B14" s="37" t="s">
        <v>106</v>
      </c>
      <c r="C14" s="30" t="s">
        <v>38</v>
      </c>
      <c r="D14" s="30" t="s">
        <v>1193</v>
      </c>
      <c r="E14" s="30" t="s">
        <v>1029</v>
      </c>
      <c r="F14" s="30">
        <v>246205</v>
      </c>
      <c r="G14" s="35">
        <v>203.73000000000002</v>
      </c>
      <c r="H14" s="36">
        <v>1.1600000000000001</v>
      </c>
    </row>
    <row r="15" spans="1:8" x14ac:dyDescent="0.2">
      <c r="B15" s="37" t="s">
        <v>106</v>
      </c>
      <c r="C15" s="30" t="s">
        <v>22</v>
      </c>
      <c r="D15" s="30" t="s">
        <v>1194</v>
      </c>
      <c r="E15" s="30" t="s">
        <v>1029</v>
      </c>
      <c r="F15" s="30">
        <v>274076</v>
      </c>
      <c r="G15" s="35">
        <v>188.84</v>
      </c>
      <c r="H15" s="36">
        <v>1.07</v>
      </c>
    </row>
    <row r="16" spans="1:8" ht="13.5" thickBot="1" x14ac:dyDescent="0.25">
      <c r="E16" s="38" t="s">
        <v>64</v>
      </c>
      <c r="G16" s="39">
        <v>17606.13</v>
      </c>
      <c r="H16" s="40">
        <v>99.93</v>
      </c>
    </row>
    <row r="17" spans="1:8" ht="13.5" thickTop="1" x14ac:dyDescent="0.2">
      <c r="H17" s="36"/>
    </row>
    <row r="18" spans="1:8" x14ac:dyDescent="0.2">
      <c r="A18" s="46" t="s">
        <v>108</v>
      </c>
      <c r="G18" s="47">
        <v>10.82</v>
      </c>
      <c r="H18" s="45">
        <v>7.0000000000000007E-2</v>
      </c>
    </row>
    <row r="19" spans="1:8" x14ac:dyDescent="0.2">
      <c r="H19" s="36"/>
    </row>
    <row r="20" spans="1:8" ht="13.5" thickBot="1" x14ac:dyDescent="0.25">
      <c r="E20" s="38" t="s">
        <v>109</v>
      </c>
      <c r="G20" s="39">
        <v>17616.95</v>
      </c>
      <c r="H20" s="40">
        <v>100</v>
      </c>
    </row>
    <row r="21" spans="1:8" ht="13.5" thickTop="1" x14ac:dyDescent="0.2">
      <c r="H21" s="36"/>
    </row>
    <row r="22" spans="1:8" x14ac:dyDescent="0.2">
      <c r="A22" s="38" t="s">
        <v>110</v>
      </c>
      <c r="H22" s="36"/>
    </row>
    <row r="23" spans="1:8" x14ac:dyDescent="0.2">
      <c r="H23" s="36"/>
    </row>
    <row r="24" spans="1:8" x14ac:dyDescent="0.2">
      <c r="A24" s="30">
        <v>1</v>
      </c>
      <c r="B24" s="30" t="s">
        <v>112</v>
      </c>
      <c r="H24" s="36"/>
    </row>
    <row r="25" spans="1:8" x14ac:dyDescent="0.2">
      <c r="H25" s="36"/>
    </row>
    <row r="26" spans="1:8" x14ac:dyDescent="0.2">
      <c r="A26" s="26"/>
      <c r="B26" s="26"/>
      <c r="C26" s="26"/>
      <c r="D26" s="26"/>
      <c r="E26" s="26"/>
      <c r="F26" s="26"/>
      <c r="G26" s="28"/>
      <c r="H26" s="48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4.7109375" style="30" customWidth="1"/>
    <col min="3" max="3" width="40.7109375" style="30" customWidth="1"/>
    <col min="4" max="4" width="12.140625" style="30" bestFit="1" customWidth="1"/>
    <col min="5" max="5" width="9.140625" style="30"/>
    <col min="6" max="6" width="8.7109375" style="30" customWidth="1"/>
    <col min="7" max="7" width="13.85546875" style="35" customWidth="1"/>
    <col min="8" max="8" width="10.28515625" style="49" customWidth="1"/>
    <col min="9" max="16384" width="9.140625" style="30"/>
  </cols>
  <sheetData>
    <row r="1" spans="1:8" x14ac:dyDescent="0.2">
      <c r="A1" s="26"/>
      <c r="B1" s="26"/>
      <c r="C1" s="27" t="s">
        <v>1179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579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484</v>
      </c>
      <c r="B3" s="72"/>
      <c r="C3" s="72"/>
      <c r="H3" s="36"/>
    </row>
    <row r="4" spans="1:8" x14ac:dyDescent="0.2">
      <c r="B4" s="71" t="s">
        <v>9</v>
      </c>
      <c r="C4" s="72"/>
      <c r="H4" s="36"/>
    </row>
    <row r="5" spans="1:8" x14ac:dyDescent="0.2">
      <c r="B5" s="37" t="s">
        <v>106</v>
      </c>
      <c r="C5" s="30" t="s">
        <v>405</v>
      </c>
      <c r="D5" s="30" t="s">
        <v>1028</v>
      </c>
      <c r="E5" s="30" t="s">
        <v>1029</v>
      </c>
      <c r="F5" s="30">
        <v>6908443</v>
      </c>
      <c r="G5" s="35">
        <v>106839.07</v>
      </c>
      <c r="H5" s="36">
        <v>32.6</v>
      </c>
    </row>
    <row r="6" spans="1:8" x14ac:dyDescent="0.2">
      <c r="B6" s="37" t="s">
        <v>106</v>
      </c>
      <c r="C6" s="30" t="s">
        <v>19</v>
      </c>
      <c r="D6" s="30" t="s">
        <v>1030</v>
      </c>
      <c r="E6" s="30" t="s">
        <v>1029</v>
      </c>
      <c r="F6" s="30">
        <v>19901225</v>
      </c>
      <c r="G6" s="35">
        <v>55424.91</v>
      </c>
      <c r="H6" s="36">
        <v>16.91</v>
      </c>
    </row>
    <row r="7" spans="1:8" x14ac:dyDescent="0.2">
      <c r="B7" s="37" t="s">
        <v>106</v>
      </c>
      <c r="C7" s="30" t="s">
        <v>1180</v>
      </c>
      <c r="D7" s="30" t="s">
        <v>1181</v>
      </c>
      <c r="E7" s="30" t="s">
        <v>1029</v>
      </c>
      <c r="F7" s="30">
        <v>4087279</v>
      </c>
      <c r="G7" s="35">
        <v>36865.21</v>
      </c>
      <c r="H7" s="36">
        <v>11.25</v>
      </c>
    </row>
    <row r="8" spans="1:8" x14ac:dyDescent="0.2">
      <c r="B8" s="37" t="s">
        <v>106</v>
      </c>
      <c r="C8" s="30" t="s">
        <v>60</v>
      </c>
      <c r="D8" s="30" t="s">
        <v>1054</v>
      </c>
      <c r="E8" s="30" t="s">
        <v>1029</v>
      </c>
      <c r="F8" s="30">
        <v>10902192</v>
      </c>
      <c r="G8" s="35">
        <v>31589.100000000002</v>
      </c>
      <c r="H8" s="36">
        <v>9.64</v>
      </c>
    </row>
    <row r="9" spans="1:8" x14ac:dyDescent="0.2">
      <c r="B9" s="37" t="s">
        <v>106</v>
      </c>
      <c r="C9" s="30" t="s">
        <v>33</v>
      </c>
      <c r="D9" s="30" t="s">
        <v>1076</v>
      </c>
      <c r="E9" s="30" t="s">
        <v>1029</v>
      </c>
      <c r="F9" s="30">
        <v>5804748</v>
      </c>
      <c r="G9" s="35">
        <v>29583.9</v>
      </c>
      <c r="H9" s="36">
        <v>9.0300000000000011</v>
      </c>
    </row>
    <row r="10" spans="1:8" x14ac:dyDescent="0.2">
      <c r="B10" s="37" t="s">
        <v>106</v>
      </c>
      <c r="C10" s="30" t="s">
        <v>411</v>
      </c>
      <c r="D10" s="30" t="s">
        <v>1055</v>
      </c>
      <c r="E10" s="30" t="s">
        <v>1029</v>
      </c>
      <c r="F10" s="30">
        <v>1717215</v>
      </c>
      <c r="G10" s="35">
        <v>24812.9</v>
      </c>
      <c r="H10" s="36">
        <v>7.57</v>
      </c>
    </row>
    <row r="11" spans="1:8" x14ac:dyDescent="0.2">
      <c r="B11" s="37" t="s">
        <v>106</v>
      </c>
      <c r="C11" s="30" t="s">
        <v>1182</v>
      </c>
      <c r="D11" s="30" t="s">
        <v>1183</v>
      </c>
      <c r="E11" s="30" t="s">
        <v>1029</v>
      </c>
      <c r="F11" s="30">
        <v>1248308</v>
      </c>
      <c r="G11" s="35">
        <v>20350.54</v>
      </c>
      <c r="H11" s="36">
        <v>6.21</v>
      </c>
    </row>
    <row r="12" spans="1:8" x14ac:dyDescent="0.2">
      <c r="B12" s="37" t="s">
        <v>106</v>
      </c>
      <c r="C12" s="30" t="s">
        <v>1110</v>
      </c>
      <c r="D12" s="30" t="s">
        <v>1111</v>
      </c>
      <c r="E12" s="30" t="s">
        <v>1029</v>
      </c>
      <c r="F12" s="30">
        <v>5891024</v>
      </c>
      <c r="G12" s="35">
        <v>6338.74</v>
      </c>
      <c r="H12" s="36">
        <v>1.9300000000000002</v>
      </c>
    </row>
    <row r="13" spans="1:8" x14ac:dyDescent="0.2">
      <c r="B13" s="37" t="s">
        <v>106</v>
      </c>
      <c r="C13" s="30" t="s">
        <v>342</v>
      </c>
      <c r="D13" s="30" t="s">
        <v>1087</v>
      </c>
      <c r="E13" s="30" t="s">
        <v>1029</v>
      </c>
      <c r="F13" s="30">
        <v>3229244</v>
      </c>
      <c r="G13" s="35">
        <v>6056.45</v>
      </c>
      <c r="H13" s="36">
        <v>1.8500000000000003</v>
      </c>
    </row>
    <row r="14" spans="1:8" x14ac:dyDescent="0.2">
      <c r="B14" s="37" t="s">
        <v>106</v>
      </c>
      <c r="C14" s="30" t="s">
        <v>627</v>
      </c>
      <c r="D14" s="30" t="s">
        <v>1184</v>
      </c>
      <c r="E14" s="30" t="s">
        <v>1029</v>
      </c>
      <c r="F14" s="30">
        <v>2545879</v>
      </c>
      <c r="G14" s="35">
        <v>4298.72</v>
      </c>
      <c r="H14" s="36">
        <v>1.31</v>
      </c>
    </row>
    <row r="15" spans="1:8" x14ac:dyDescent="0.2">
      <c r="B15" s="37" t="s">
        <v>106</v>
      </c>
      <c r="C15" s="30" t="s">
        <v>425</v>
      </c>
      <c r="D15" s="30" t="s">
        <v>1185</v>
      </c>
      <c r="E15" s="30" t="s">
        <v>1029</v>
      </c>
      <c r="F15" s="30">
        <v>4528034</v>
      </c>
      <c r="G15" s="35">
        <v>2977.18</v>
      </c>
      <c r="H15" s="36">
        <v>0.91</v>
      </c>
    </row>
    <row r="16" spans="1:8" x14ac:dyDescent="0.2">
      <c r="B16" s="37" t="s">
        <v>106</v>
      </c>
      <c r="C16" s="30" t="s">
        <v>509</v>
      </c>
      <c r="D16" s="30" t="s">
        <v>1186</v>
      </c>
      <c r="E16" s="30" t="s">
        <v>1029</v>
      </c>
      <c r="F16" s="30">
        <v>694174</v>
      </c>
      <c r="G16" s="35">
        <v>2482.02</v>
      </c>
      <c r="H16" s="36">
        <v>0.76</v>
      </c>
    </row>
    <row r="17" spans="1:8" ht="13.5" thickBot="1" x14ac:dyDescent="0.25">
      <c r="E17" s="38" t="s">
        <v>64</v>
      </c>
      <c r="G17" s="39">
        <v>327618.74</v>
      </c>
      <c r="H17" s="40">
        <v>99.97</v>
      </c>
    </row>
    <row r="18" spans="1:8" ht="13.5" thickTop="1" x14ac:dyDescent="0.2">
      <c r="H18" s="36"/>
    </row>
    <row r="19" spans="1:8" x14ac:dyDescent="0.2">
      <c r="A19" s="46" t="s">
        <v>108</v>
      </c>
      <c r="G19" s="47">
        <v>70.72</v>
      </c>
      <c r="H19" s="45">
        <v>0.03</v>
      </c>
    </row>
    <row r="20" spans="1:8" x14ac:dyDescent="0.2">
      <c r="H20" s="36"/>
    </row>
    <row r="21" spans="1:8" ht="13.5" thickBot="1" x14ac:dyDescent="0.25">
      <c r="E21" s="38" t="s">
        <v>109</v>
      </c>
      <c r="G21" s="39">
        <v>327689.46000000002</v>
      </c>
      <c r="H21" s="40">
        <v>100</v>
      </c>
    </row>
    <row r="22" spans="1:8" ht="13.5" thickTop="1" x14ac:dyDescent="0.2">
      <c r="H22" s="36"/>
    </row>
    <row r="23" spans="1:8" x14ac:dyDescent="0.2">
      <c r="A23" s="38" t="s">
        <v>110</v>
      </c>
      <c r="H23" s="36"/>
    </row>
    <row r="24" spans="1:8" x14ac:dyDescent="0.2">
      <c r="H24" s="36"/>
    </row>
    <row r="25" spans="1:8" x14ac:dyDescent="0.2">
      <c r="A25" s="30">
        <v>1</v>
      </c>
      <c r="B25" s="30" t="s">
        <v>112</v>
      </c>
      <c r="H25" s="36"/>
    </row>
    <row r="26" spans="1:8" x14ac:dyDescent="0.2">
      <c r="H26" s="36"/>
    </row>
    <row r="27" spans="1:8" x14ac:dyDescent="0.2">
      <c r="A27" s="26"/>
      <c r="B27" s="26"/>
      <c r="C27" s="26"/>
      <c r="D27" s="26"/>
      <c r="E27" s="26"/>
      <c r="F27" s="26"/>
      <c r="G27" s="28"/>
      <c r="H27" s="48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09" workbookViewId="0">
      <selection activeCell="E28" sqref="E28"/>
    </sheetView>
  </sheetViews>
  <sheetFormatPr defaultRowHeight="12.75" x14ac:dyDescent="0.2"/>
  <cols>
    <col min="1" max="1" width="2.7109375" style="30" customWidth="1"/>
    <col min="2" max="2" width="8.140625" style="30" customWidth="1"/>
    <col min="3" max="3" width="40.7109375" style="30" customWidth="1"/>
    <col min="4" max="4" width="13.140625" style="30" bestFit="1" customWidth="1"/>
    <col min="5" max="5" width="20.42578125" style="30" bestFit="1" customWidth="1"/>
    <col min="6" max="6" width="8.7109375" style="30" customWidth="1"/>
    <col min="7" max="7" width="12.7109375" style="35" customWidth="1"/>
    <col min="8" max="8" width="13.85546875" style="49" customWidth="1"/>
    <col min="9" max="16384" width="9.140625" style="30"/>
  </cols>
  <sheetData>
    <row r="1" spans="1:8" x14ac:dyDescent="0.2">
      <c r="A1" s="26"/>
      <c r="B1" s="26"/>
      <c r="C1" s="27" t="s">
        <v>1027</v>
      </c>
      <c r="D1" s="26"/>
      <c r="E1" s="26"/>
      <c r="F1" s="26"/>
      <c r="G1" s="28"/>
      <c r="H1" s="29"/>
    </row>
    <row r="2" spans="1:8" ht="25.5" x14ac:dyDescent="0.2">
      <c r="A2" s="69" t="s">
        <v>1</v>
      </c>
      <c r="B2" s="70"/>
      <c r="C2" s="70"/>
      <c r="D2" s="31" t="s">
        <v>2</v>
      </c>
      <c r="E2" s="31" t="s">
        <v>483</v>
      </c>
      <c r="F2" s="32" t="s">
        <v>4</v>
      </c>
      <c r="G2" s="33" t="s">
        <v>5</v>
      </c>
      <c r="H2" s="34" t="s">
        <v>6</v>
      </c>
    </row>
    <row r="3" spans="1:8" x14ac:dyDescent="0.2">
      <c r="A3" s="71" t="s">
        <v>484</v>
      </c>
      <c r="B3" s="72"/>
      <c r="C3" s="72"/>
      <c r="H3" s="36"/>
    </row>
    <row r="4" spans="1:8" x14ac:dyDescent="0.2">
      <c r="B4" s="71" t="s">
        <v>9</v>
      </c>
      <c r="C4" s="72"/>
      <c r="H4" s="36"/>
    </row>
    <row r="5" spans="1:8" x14ac:dyDescent="0.2">
      <c r="B5" s="37" t="s">
        <v>106</v>
      </c>
      <c r="C5" s="30" t="s">
        <v>405</v>
      </c>
      <c r="D5" s="30" t="s">
        <v>1028</v>
      </c>
      <c r="E5" s="30" t="s">
        <v>1029</v>
      </c>
      <c r="F5" s="30">
        <v>222611</v>
      </c>
      <c r="G5" s="35">
        <v>3442.6800000000003</v>
      </c>
      <c r="H5" s="36">
        <v>2.5500000000000003</v>
      </c>
    </row>
    <row r="6" spans="1:8" x14ac:dyDescent="0.2">
      <c r="B6" s="37" t="s">
        <v>106</v>
      </c>
      <c r="C6" s="30" t="s">
        <v>19</v>
      </c>
      <c r="D6" s="30" t="s">
        <v>1030</v>
      </c>
      <c r="E6" s="30" t="s">
        <v>1029</v>
      </c>
      <c r="F6" s="30">
        <v>1117636</v>
      </c>
      <c r="G6" s="35">
        <v>3112.62</v>
      </c>
      <c r="H6" s="36">
        <v>2.31</v>
      </c>
    </row>
    <row r="7" spans="1:8" x14ac:dyDescent="0.2">
      <c r="B7" s="37" t="s">
        <v>106</v>
      </c>
      <c r="C7" s="30" t="s">
        <v>1031</v>
      </c>
      <c r="D7" s="30" t="s">
        <v>1032</v>
      </c>
      <c r="E7" s="30" t="s">
        <v>1033</v>
      </c>
      <c r="F7" s="30">
        <v>603333</v>
      </c>
      <c r="G7" s="35">
        <v>2557.83</v>
      </c>
      <c r="H7" s="36">
        <v>1.9</v>
      </c>
    </row>
    <row r="8" spans="1:8" x14ac:dyDescent="0.2">
      <c r="B8" s="37" t="s">
        <v>106</v>
      </c>
      <c r="C8" s="30" t="s">
        <v>1034</v>
      </c>
      <c r="D8" s="30" t="s">
        <v>1035</v>
      </c>
      <c r="E8" s="30" t="s">
        <v>1036</v>
      </c>
      <c r="F8" s="30">
        <v>269684</v>
      </c>
      <c r="G8" s="35">
        <v>2478.2600000000002</v>
      </c>
      <c r="H8" s="36">
        <v>1.8399999999999999</v>
      </c>
    </row>
    <row r="9" spans="1:8" x14ac:dyDescent="0.2">
      <c r="B9" s="37" t="s">
        <v>106</v>
      </c>
      <c r="C9" s="30" t="s">
        <v>1037</v>
      </c>
      <c r="D9" s="30" t="s">
        <v>1038</v>
      </c>
      <c r="E9" s="30" t="s">
        <v>1039</v>
      </c>
      <c r="F9" s="30">
        <v>141626</v>
      </c>
      <c r="G9" s="35">
        <v>2478.17</v>
      </c>
      <c r="H9" s="36">
        <v>1.8399999999999999</v>
      </c>
    </row>
    <row r="10" spans="1:8" x14ac:dyDescent="0.2">
      <c r="B10" s="37" t="s">
        <v>106</v>
      </c>
      <c r="C10" s="30" t="s">
        <v>1040</v>
      </c>
      <c r="D10" s="30" t="s">
        <v>1041</v>
      </c>
      <c r="E10" s="30" t="s">
        <v>1042</v>
      </c>
      <c r="F10" s="30">
        <v>34813</v>
      </c>
      <c r="G10" s="35">
        <v>2271.5</v>
      </c>
      <c r="H10" s="36">
        <v>1.6800000000000002</v>
      </c>
    </row>
    <row r="11" spans="1:8" x14ac:dyDescent="0.2">
      <c r="B11" s="37" t="s">
        <v>106</v>
      </c>
      <c r="C11" s="30" t="s">
        <v>1043</v>
      </c>
      <c r="D11" s="30" t="s">
        <v>1044</v>
      </c>
      <c r="E11" s="30" t="s">
        <v>1045</v>
      </c>
      <c r="F11" s="30">
        <v>565000</v>
      </c>
      <c r="G11" s="35">
        <v>2267.06</v>
      </c>
      <c r="H11" s="36">
        <v>1.6800000000000002</v>
      </c>
    </row>
    <row r="12" spans="1:8" x14ac:dyDescent="0.2">
      <c r="B12" s="37" t="s">
        <v>106</v>
      </c>
      <c r="C12" s="30" t="s">
        <v>1046</v>
      </c>
      <c r="D12" s="30" t="s">
        <v>1047</v>
      </c>
      <c r="E12" s="30" t="s">
        <v>1048</v>
      </c>
      <c r="F12" s="30">
        <v>182962</v>
      </c>
      <c r="G12" s="35">
        <v>2256.38</v>
      </c>
      <c r="H12" s="36">
        <v>1.67</v>
      </c>
    </row>
    <row r="13" spans="1:8" x14ac:dyDescent="0.2">
      <c r="B13" s="37" t="s">
        <v>106</v>
      </c>
      <c r="C13" s="30" t="s">
        <v>1049</v>
      </c>
      <c r="D13" s="30" t="s">
        <v>1050</v>
      </c>
      <c r="E13" s="30" t="s">
        <v>1051</v>
      </c>
      <c r="F13" s="30">
        <v>46529</v>
      </c>
      <c r="G13" s="35">
        <v>2255.8200000000002</v>
      </c>
      <c r="H13" s="36">
        <v>1.67</v>
      </c>
    </row>
    <row r="14" spans="1:8" x14ac:dyDescent="0.2">
      <c r="B14" s="37" t="s">
        <v>106</v>
      </c>
      <c r="C14" s="30" t="s">
        <v>1052</v>
      </c>
      <c r="D14" s="30" t="s">
        <v>1053</v>
      </c>
      <c r="E14" s="30" t="s">
        <v>1042</v>
      </c>
      <c r="F14" s="30">
        <v>111738</v>
      </c>
      <c r="G14" s="35">
        <v>2224.8200000000002</v>
      </c>
      <c r="H14" s="36">
        <v>1.6500000000000001</v>
      </c>
    </row>
    <row r="15" spans="1:8" x14ac:dyDescent="0.2">
      <c r="B15" s="37" t="s">
        <v>106</v>
      </c>
      <c r="C15" s="30" t="s">
        <v>60</v>
      </c>
      <c r="D15" s="30" t="s">
        <v>1054</v>
      </c>
      <c r="E15" s="30" t="s">
        <v>1029</v>
      </c>
      <c r="F15" s="30">
        <v>757140</v>
      </c>
      <c r="G15" s="35">
        <v>2193.81</v>
      </c>
      <c r="H15" s="36">
        <v>1.6300000000000001</v>
      </c>
    </row>
    <row r="16" spans="1:8" x14ac:dyDescent="0.2">
      <c r="B16" s="37" t="s">
        <v>106</v>
      </c>
      <c r="C16" s="30" t="s">
        <v>411</v>
      </c>
      <c r="D16" s="30" t="s">
        <v>1055</v>
      </c>
      <c r="E16" s="30" t="s">
        <v>1029</v>
      </c>
      <c r="F16" s="30">
        <v>145146</v>
      </c>
      <c r="G16" s="35">
        <v>2097.29</v>
      </c>
      <c r="H16" s="36">
        <v>1.55</v>
      </c>
    </row>
    <row r="17" spans="2:8" x14ac:dyDescent="0.2">
      <c r="B17" s="37" t="s">
        <v>106</v>
      </c>
      <c r="C17" s="30" t="s">
        <v>1056</v>
      </c>
      <c r="D17" s="30" t="s">
        <v>1057</v>
      </c>
      <c r="E17" s="30" t="s">
        <v>1058</v>
      </c>
      <c r="F17" s="30">
        <v>315000</v>
      </c>
      <c r="G17" s="35">
        <v>2090.81</v>
      </c>
      <c r="H17" s="36">
        <v>1.55</v>
      </c>
    </row>
    <row r="18" spans="2:8" x14ac:dyDescent="0.2">
      <c r="B18" s="37" t="s">
        <v>106</v>
      </c>
      <c r="C18" s="30" t="s">
        <v>1059</v>
      </c>
      <c r="D18" s="30" t="s">
        <v>1060</v>
      </c>
      <c r="E18" s="30" t="s">
        <v>1061</v>
      </c>
      <c r="F18" s="30">
        <v>223444</v>
      </c>
      <c r="G18" s="35">
        <v>2059.6</v>
      </c>
      <c r="H18" s="36">
        <v>1.53</v>
      </c>
    </row>
    <row r="19" spans="2:8" x14ac:dyDescent="0.2">
      <c r="B19" s="37" t="s">
        <v>106</v>
      </c>
      <c r="C19" s="30" t="s">
        <v>656</v>
      </c>
      <c r="D19" s="30" t="s">
        <v>1062</v>
      </c>
      <c r="E19" s="30" t="s">
        <v>1042</v>
      </c>
      <c r="F19" s="30">
        <v>427488</v>
      </c>
      <c r="G19" s="35">
        <v>1961.74</v>
      </c>
      <c r="H19" s="36">
        <v>1.4500000000000002</v>
      </c>
    </row>
    <row r="20" spans="2:8" x14ac:dyDescent="0.2">
      <c r="B20" s="37" t="s">
        <v>106</v>
      </c>
      <c r="C20" s="30" t="s">
        <v>1063</v>
      </c>
      <c r="D20" s="30" t="s">
        <v>1064</v>
      </c>
      <c r="E20" s="30" t="s">
        <v>1065</v>
      </c>
      <c r="F20" s="30">
        <v>181818</v>
      </c>
      <c r="G20" s="35">
        <v>1950.63</v>
      </c>
      <c r="H20" s="36">
        <v>1.4500000000000002</v>
      </c>
    </row>
    <row r="21" spans="2:8" x14ac:dyDescent="0.2">
      <c r="B21" s="37" t="s">
        <v>106</v>
      </c>
      <c r="C21" s="30" t="s">
        <v>1066</v>
      </c>
      <c r="D21" s="30" t="s">
        <v>1067</v>
      </c>
      <c r="E21" s="30" t="s">
        <v>1039</v>
      </c>
      <c r="F21" s="30">
        <v>468582</v>
      </c>
      <c r="G21" s="35">
        <v>1829.3400000000001</v>
      </c>
      <c r="H21" s="36">
        <v>1.36</v>
      </c>
    </row>
    <row r="22" spans="2:8" x14ac:dyDescent="0.2">
      <c r="B22" s="37" t="s">
        <v>106</v>
      </c>
      <c r="C22" s="30" t="s">
        <v>1068</v>
      </c>
      <c r="D22" s="30" t="s">
        <v>1069</v>
      </c>
      <c r="E22" s="30" t="s">
        <v>1070</v>
      </c>
      <c r="F22" s="30">
        <v>185481</v>
      </c>
      <c r="G22" s="35">
        <v>1807.98</v>
      </c>
      <c r="H22" s="36">
        <v>1.34</v>
      </c>
    </row>
    <row r="23" spans="2:8" x14ac:dyDescent="0.2">
      <c r="B23" s="37" t="s">
        <v>106</v>
      </c>
      <c r="C23" s="30" t="s">
        <v>1071</v>
      </c>
      <c r="D23" s="30" t="s">
        <v>1072</v>
      </c>
      <c r="E23" s="30" t="s">
        <v>1061</v>
      </c>
      <c r="F23" s="30">
        <v>333980</v>
      </c>
      <c r="G23" s="35">
        <v>1759.57</v>
      </c>
      <c r="H23" s="36">
        <v>1.3</v>
      </c>
    </row>
    <row r="24" spans="2:8" x14ac:dyDescent="0.2">
      <c r="B24" s="37" t="s">
        <v>106</v>
      </c>
      <c r="C24" s="30" t="s">
        <v>1073</v>
      </c>
      <c r="D24" s="30" t="s">
        <v>1074</v>
      </c>
      <c r="E24" s="30" t="s">
        <v>1075</v>
      </c>
      <c r="F24" s="30">
        <v>33358</v>
      </c>
      <c r="G24" s="35">
        <v>1707.38</v>
      </c>
      <c r="H24" s="36">
        <v>1.27</v>
      </c>
    </row>
    <row r="25" spans="2:8" x14ac:dyDescent="0.2">
      <c r="B25" s="37" t="s">
        <v>106</v>
      </c>
      <c r="C25" s="30" t="s">
        <v>33</v>
      </c>
      <c r="D25" s="30" t="s">
        <v>1076</v>
      </c>
      <c r="E25" s="30" t="s">
        <v>1029</v>
      </c>
      <c r="F25" s="30">
        <v>335000</v>
      </c>
      <c r="G25" s="35">
        <v>1707.33</v>
      </c>
      <c r="H25" s="36">
        <v>1.27</v>
      </c>
    </row>
    <row r="26" spans="2:8" x14ac:dyDescent="0.2">
      <c r="B26" s="37" t="s">
        <v>106</v>
      </c>
      <c r="C26" s="30" t="s">
        <v>54</v>
      </c>
      <c r="D26" s="30" t="s">
        <v>1077</v>
      </c>
      <c r="E26" s="30" t="s">
        <v>1078</v>
      </c>
      <c r="F26" s="30">
        <v>107758</v>
      </c>
      <c r="G26" s="35">
        <v>1656.4</v>
      </c>
      <c r="H26" s="36">
        <v>1.23</v>
      </c>
    </row>
    <row r="27" spans="2:8" x14ac:dyDescent="0.2">
      <c r="B27" s="37" t="s">
        <v>106</v>
      </c>
      <c r="C27" s="30" t="s">
        <v>1079</v>
      </c>
      <c r="D27" s="30" t="s">
        <v>1080</v>
      </c>
      <c r="E27" s="30" t="s">
        <v>1081</v>
      </c>
      <c r="F27" s="30">
        <v>159412</v>
      </c>
      <c r="G27" s="35">
        <v>1644.33</v>
      </c>
      <c r="H27" s="36">
        <v>1.22</v>
      </c>
    </row>
    <row r="28" spans="2:8" x14ac:dyDescent="0.2">
      <c r="B28" s="37" t="s">
        <v>106</v>
      </c>
      <c r="C28" s="30" t="s">
        <v>1082</v>
      </c>
      <c r="D28" s="30" t="s">
        <v>1083</v>
      </c>
      <c r="E28" s="30" t="s">
        <v>1065</v>
      </c>
      <c r="F28" s="30">
        <v>309862</v>
      </c>
      <c r="G28" s="35">
        <v>1610.97</v>
      </c>
      <c r="H28" s="36">
        <v>1.1900000000000002</v>
      </c>
    </row>
    <row r="29" spans="2:8" x14ac:dyDescent="0.2">
      <c r="B29" s="37" t="s">
        <v>106</v>
      </c>
      <c r="C29" s="30" t="s">
        <v>1084</v>
      </c>
      <c r="D29" s="30" t="s">
        <v>1085</v>
      </c>
      <c r="E29" s="30" t="s">
        <v>1086</v>
      </c>
      <c r="F29" s="30">
        <v>64964</v>
      </c>
      <c r="G29" s="35">
        <v>1587.2</v>
      </c>
      <c r="H29" s="36">
        <v>1.18</v>
      </c>
    </row>
    <row r="30" spans="2:8" x14ac:dyDescent="0.2">
      <c r="B30" s="37" t="s">
        <v>106</v>
      </c>
      <c r="C30" s="30" t="s">
        <v>342</v>
      </c>
      <c r="D30" s="30" t="s">
        <v>1087</v>
      </c>
      <c r="E30" s="30" t="s">
        <v>1029</v>
      </c>
      <c r="F30" s="30">
        <v>830000</v>
      </c>
      <c r="G30" s="35">
        <v>1556.67</v>
      </c>
      <c r="H30" s="36">
        <v>1.1499999999999999</v>
      </c>
    </row>
    <row r="31" spans="2:8" x14ac:dyDescent="0.2">
      <c r="B31" s="37" t="s">
        <v>106</v>
      </c>
      <c r="C31" s="30" t="s">
        <v>1088</v>
      </c>
      <c r="D31" s="30" t="s">
        <v>1089</v>
      </c>
      <c r="E31" s="30" t="s">
        <v>1075</v>
      </c>
      <c r="F31" s="30">
        <v>795358</v>
      </c>
      <c r="G31" s="35">
        <v>1523.51</v>
      </c>
      <c r="H31" s="36">
        <v>1.1300000000000001</v>
      </c>
    </row>
    <row r="32" spans="2:8" x14ac:dyDescent="0.2">
      <c r="B32" s="37" t="s">
        <v>106</v>
      </c>
      <c r="C32" s="30" t="s">
        <v>1090</v>
      </c>
      <c r="D32" s="30" t="s">
        <v>1091</v>
      </c>
      <c r="E32" s="30" t="s">
        <v>1092</v>
      </c>
      <c r="F32" s="30">
        <v>107748</v>
      </c>
      <c r="G32" s="35">
        <v>1503.3</v>
      </c>
      <c r="H32" s="36">
        <v>1.1100000000000001</v>
      </c>
    </row>
    <row r="33" spans="2:8" x14ac:dyDescent="0.2">
      <c r="B33" s="37" t="s">
        <v>106</v>
      </c>
      <c r="C33" s="30" t="s">
        <v>1093</v>
      </c>
      <c r="D33" s="30" t="s">
        <v>1094</v>
      </c>
      <c r="E33" s="30" t="s">
        <v>1036</v>
      </c>
      <c r="F33" s="30">
        <v>173840</v>
      </c>
      <c r="G33" s="35">
        <v>1415.23</v>
      </c>
      <c r="H33" s="36">
        <v>1.05</v>
      </c>
    </row>
    <row r="34" spans="2:8" x14ac:dyDescent="0.2">
      <c r="B34" s="37" t="s">
        <v>106</v>
      </c>
      <c r="C34" s="30" t="s">
        <v>1095</v>
      </c>
      <c r="D34" s="30" t="s">
        <v>1096</v>
      </c>
      <c r="E34" s="30" t="s">
        <v>1051</v>
      </c>
      <c r="F34" s="30">
        <v>119000</v>
      </c>
      <c r="G34" s="35">
        <v>1362.25</v>
      </c>
      <c r="H34" s="36">
        <v>1.0100000000000002</v>
      </c>
    </row>
    <row r="35" spans="2:8" x14ac:dyDescent="0.2">
      <c r="B35" s="37" t="s">
        <v>106</v>
      </c>
      <c r="C35" s="30" t="s">
        <v>1097</v>
      </c>
      <c r="D35" s="30" t="s">
        <v>1098</v>
      </c>
      <c r="E35" s="30" t="s">
        <v>1065</v>
      </c>
      <c r="F35" s="30">
        <v>100000</v>
      </c>
      <c r="G35" s="35">
        <v>1338.3500000000001</v>
      </c>
      <c r="H35" s="36">
        <v>0.9900000000000001</v>
      </c>
    </row>
    <row r="36" spans="2:8" x14ac:dyDescent="0.2">
      <c r="B36" s="37" t="s">
        <v>106</v>
      </c>
      <c r="C36" s="30" t="s">
        <v>1099</v>
      </c>
      <c r="D36" s="30" t="s">
        <v>1100</v>
      </c>
      <c r="E36" s="30" t="s">
        <v>1101</v>
      </c>
      <c r="F36" s="30">
        <v>74700</v>
      </c>
      <c r="G36" s="35">
        <v>1323.24</v>
      </c>
      <c r="H36" s="36">
        <v>0.98</v>
      </c>
    </row>
    <row r="37" spans="2:8" x14ac:dyDescent="0.2">
      <c r="B37" s="37" t="s">
        <v>106</v>
      </c>
      <c r="C37" s="30" t="s">
        <v>1102</v>
      </c>
      <c r="D37" s="30" t="s">
        <v>1103</v>
      </c>
      <c r="E37" s="30" t="s">
        <v>1075</v>
      </c>
      <c r="F37" s="30">
        <v>457000</v>
      </c>
      <c r="G37" s="35">
        <v>1270.46</v>
      </c>
      <c r="H37" s="36">
        <v>0.94000000000000006</v>
      </c>
    </row>
    <row r="38" spans="2:8" x14ac:dyDescent="0.2">
      <c r="B38" s="37" t="s">
        <v>106</v>
      </c>
      <c r="C38" s="30" t="s">
        <v>1104</v>
      </c>
      <c r="D38" s="30" t="s">
        <v>1105</v>
      </c>
      <c r="E38" s="30" t="s">
        <v>1078</v>
      </c>
      <c r="F38" s="30">
        <v>308661</v>
      </c>
      <c r="G38" s="35">
        <v>1253.1600000000001</v>
      </c>
      <c r="H38" s="36">
        <v>0.93</v>
      </c>
    </row>
    <row r="39" spans="2:8" x14ac:dyDescent="0.2">
      <c r="B39" s="37" t="s">
        <v>106</v>
      </c>
      <c r="C39" s="30" t="s">
        <v>1106</v>
      </c>
      <c r="D39" s="30" t="s">
        <v>1107</v>
      </c>
      <c r="E39" s="30" t="s">
        <v>1078</v>
      </c>
      <c r="F39" s="30">
        <v>123642</v>
      </c>
      <c r="G39" s="35">
        <v>1241.92</v>
      </c>
      <c r="H39" s="36">
        <v>0.91999999999999993</v>
      </c>
    </row>
    <row r="40" spans="2:8" x14ac:dyDescent="0.2">
      <c r="B40" s="37" t="s">
        <v>106</v>
      </c>
      <c r="C40" s="30" t="s">
        <v>1108</v>
      </c>
      <c r="D40" s="30" t="s">
        <v>1109</v>
      </c>
      <c r="E40" s="30" t="s">
        <v>1086</v>
      </c>
      <c r="F40" s="30">
        <v>145766</v>
      </c>
      <c r="G40" s="35">
        <v>1168.46</v>
      </c>
      <c r="H40" s="36">
        <v>0.87000000000000011</v>
      </c>
    </row>
    <row r="41" spans="2:8" x14ac:dyDescent="0.2">
      <c r="B41" s="37" t="s">
        <v>106</v>
      </c>
      <c r="C41" s="30" t="s">
        <v>1110</v>
      </c>
      <c r="D41" s="30" t="s">
        <v>1111</v>
      </c>
      <c r="E41" s="30" t="s">
        <v>1029</v>
      </c>
      <c r="F41" s="30">
        <v>1083200</v>
      </c>
      <c r="G41" s="35">
        <v>1165.52</v>
      </c>
      <c r="H41" s="36">
        <v>0.86</v>
      </c>
    </row>
    <row r="42" spans="2:8" x14ac:dyDescent="0.2">
      <c r="B42" s="37" t="s">
        <v>106</v>
      </c>
      <c r="C42" s="30" t="s">
        <v>1112</v>
      </c>
      <c r="D42" s="30" t="s">
        <v>1113</v>
      </c>
      <c r="E42" s="30" t="s">
        <v>1042</v>
      </c>
      <c r="F42" s="30">
        <v>86809</v>
      </c>
      <c r="G42" s="35">
        <v>1159.3800000000001</v>
      </c>
      <c r="H42" s="36">
        <v>0.86</v>
      </c>
    </row>
    <row r="43" spans="2:8" x14ac:dyDescent="0.2">
      <c r="B43" s="37" t="s">
        <v>106</v>
      </c>
      <c r="C43" s="30" t="s">
        <v>1114</v>
      </c>
      <c r="D43" s="30" t="s">
        <v>1115</v>
      </c>
      <c r="E43" s="30" t="s">
        <v>1061</v>
      </c>
      <c r="F43" s="30">
        <v>296622</v>
      </c>
      <c r="G43" s="35">
        <v>1128.94</v>
      </c>
      <c r="H43" s="36">
        <v>0.84000000000000008</v>
      </c>
    </row>
    <row r="44" spans="2:8" x14ac:dyDescent="0.2">
      <c r="B44" s="37" t="s">
        <v>106</v>
      </c>
      <c r="C44" s="30" t="s">
        <v>1116</v>
      </c>
      <c r="D44" s="30" t="s">
        <v>1117</v>
      </c>
      <c r="E44" s="30" t="s">
        <v>1065</v>
      </c>
      <c r="F44" s="30">
        <v>195106</v>
      </c>
      <c r="G44" s="35">
        <v>1087.6200000000001</v>
      </c>
      <c r="H44" s="36">
        <v>0.80999999999999994</v>
      </c>
    </row>
    <row r="45" spans="2:8" x14ac:dyDescent="0.2">
      <c r="B45" s="37" t="s">
        <v>106</v>
      </c>
      <c r="C45" s="30" t="s">
        <v>119</v>
      </c>
      <c r="D45" s="30" t="s">
        <v>1118</v>
      </c>
      <c r="E45" s="30" t="s">
        <v>1078</v>
      </c>
      <c r="F45" s="30">
        <v>309000</v>
      </c>
      <c r="G45" s="35">
        <v>1041.95</v>
      </c>
      <c r="H45" s="36">
        <v>0.77</v>
      </c>
    </row>
    <row r="46" spans="2:8" x14ac:dyDescent="0.2">
      <c r="B46" s="37" t="s">
        <v>106</v>
      </c>
      <c r="C46" s="30" t="s">
        <v>475</v>
      </c>
      <c r="D46" s="30" t="s">
        <v>1119</v>
      </c>
      <c r="E46" s="30" t="s">
        <v>1029</v>
      </c>
      <c r="F46" s="30">
        <v>173956</v>
      </c>
      <c r="G46" s="35">
        <v>981.89</v>
      </c>
      <c r="H46" s="36">
        <v>0.73</v>
      </c>
    </row>
    <row r="47" spans="2:8" x14ac:dyDescent="0.2">
      <c r="B47" s="37" t="s">
        <v>106</v>
      </c>
      <c r="C47" s="30" t="s">
        <v>331</v>
      </c>
      <c r="D47" s="30" t="s">
        <v>1120</v>
      </c>
      <c r="E47" s="30" t="s">
        <v>1078</v>
      </c>
      <c r="F47" s="30">
        <v>92291</v>
      </c>
      <c r="G47" s="35">
        <v>958.58</v>
      </c>
      <c r="H47" s="36">
        <v>0.71000000000000008</v>
      </c>
    </row>
    <row r="48" spans="2:8" x14ac:dyDescent="0.2">
      <c r="B48" s="37" t="s">
        <v>106</v>
      </c>
      <c r="C48" s="30" t="s">
        <v>1121</v>
      </c>
      <c r="D48" s="30" t="s">
        <v>1122</v>
      </c>
      <c r="E48" s="30" t="s">
        <v>1123</v>
      </c>
      <c r="F48" s="30">
        <v>141756</v>
      </c>
      <c r="G48" s="35">
        <v>953.45</v>
      </c>
      <c r="H48" s="36">
        <v>0.71000000000000008</v>
      </c>
    </row>
    <row r="49" spans="2:8" x14ac:dyDescent="0.2">
      <c r="B49" s="37" t="s">
        <v>106</v>
      </c>
      <c r="C49" s="30" t="s">
        <v>1124</v>
      </c>
      <c r="D49" s="30" t="s">
        <v>1125</v>
      </c>
      <c r="E49" s="30" t="s">
        <v>1078</v>
      </c>
      <c r="F49" s="30">
        <v>557711</v>
      </c>
      <c r="G49" s="35">
        <v>926.64</v>
      </c>
      <c r="H49" s="36">
        <v>0.69000000000000006</v>
      </c>
    </row>
    <row r="50" spans="2:8" x14ac:dyDescent="0.2">
      <c r="B50" s="37" t="s">
        <v>106</v>
      </c>
      <c r="C50" s="30" t="s">
        <v>1126</v>
      </c>
      <c r="D50" s="30" t="s">
        <v>1127</v>
      </c>
      <c r="E50" s="30" t="s">
        <v>1036</v>
      </c>
      <c r="F50" s="30">
        <v>40414</v>
      </c>
      <c r="G50" s="35">
        <v>918.67000000000007</v>
      </c>
      <c r="H50" s="36">
        <v>0.68</v>
      </c>
    </row>
    <row r="51" spans="2:8" x14ac:dyDescent="0.2">
      <c r="B51" s="37" t="s">
        <v>106</v>
      </c>
      <c r="C51" s="30" t="s">
        <v>1128</v>
      </c>
      <c r="D51" s="30" t="s">
        <v>1129</v>
      </c>
      <c r="E51" s="30" t="s">
        <v>1036</v>
      </c>
      <c r="F51" s="30">
        <v>155057</v>
      </c>
      <c r="G51" s="35">
        <v>908.17000000000007</v>
      </c>
      <c r="H51" s="36">
        <v>0.67</v>
      </c>
    </row>
    <row r="52" spans="2:8" x14ac:dyDescent="0.2">
      <c r="B52" s="37" t="s">
        <v>106</v>
      </c>
      <c r="C52" s="30" t="s">
        <v>1130</v>
      </c>
      <c r="D52" s="30" t="s">
        <v>1131</v>
      </c>
      <c r="E52" s="30" t="s">
        <v>1132</v>
      </c>
      <c r="F52" s="30">
        <v>70966</v>
      </c>
      <c r="G52" s="35">
        <v>859.19</v>
      </c>
      <c r="H52" s="36">
        <v>0.64</v>
      </c>
    </row>
    <row r="53" spans="2:8" x14ac:dyDescent="0.2">
      <c r="B53" s="37" t="s">
        <v>106</v>
      </c>
      <c r="C53" s="30" t="s">
        <v>1133</v>
      </c>
      <c r="D53" s="30" t="s">
        <v>1134</v>
      </c>
      <c r="E53" s="30" t="s">
        <v>1051</v>
      </c>
      <c r="F53" s="30">
        <v>157983</v>
      </c>
      <c r="G53" s="35">
        <v>831.15</v>
      </c>
      <c r="H53" s="36">
        <v>0.62000000000000011</v>
      </c>
    </row>
    <row r="54" spans="2:8" x14ac:dyDescent="0.2">
      <c r="B54" s="37" t="s">
        <v>106</v>
      </c>
      <c r="C54" s="30" t="s">
        <v>1135</v>
      </c>
      <c r="D54" s="30" t="s">
        <v>1136</v>
      </c>
      <c r="E54" s="30" t="s">
        <v>1065</v>
      </c>
      <c r="F54" s="30">
        <v>132027</v>
      </c>
      <c r="G54" s="35">
        <v>829.66</v>
      </c>
      <c r="H54" s="36">
        <v>0.62000000000000011</v>
      </c>
    </row>
    <row r="55" spans="2:8" x14ac:dyDescent="0.2">
      <c r="B55" s="37" t="s">
        <v>106</v>
      </c>
      <c r="C55" s="30" t="s">
        <v>1137</v>
      </c>
      <c r="D55" s="30" t="s">
        <v>1138</v>
      </c>
      <c r="E55" s="30" t="s">
        <v>1101</v>
      </c>
      <c r="F55" s="30">
        <v>205903</v>
      </c>
      <c r="G55" s="35">
        <v>822.17000000000007</v>
      </c>
      <c r="H55" s="36">
        <v>0.61</v>
      </c>
    </row>
    <row r="56" spans="2:8" x14ac:dyDescent="0.2">
      <c r="B56" s="37" t="s">
        <v>106</v>
      </c>
      <c r="C56" s="30" t="s">
        <v>1139</v>
      </c>
      <c r="D56" s="30" t="s">
        <v>1140</v>
      </c>
      <c r="E56" s="30" t="s">
        <v>1070</v>
      </c>
      <c r="F56" s="30">
        <v>117572</v>
      </c>
      <c r="G56" s="35">
        <v>808.07</v>
      </c>
      <c r="H56" s="36">
        <v>0.6</v>
      </c>
    </row>
    <row r="57" spans="2:8" x14ac:dyDescent="0.2">
      <c r="B57" s="37" t="s">
        <v>106</v>
      </c>
      <c r="C57" s="30" t="s">
        <v>1141</v>
      </c>
      <c r="D57" s="30" t="s">
        <v>1142</v>
      </c>
      <c r="E57" s="30" t="s">
        <v>1061</v>
      </c>
      <c r="F57" s="30">
        <v>230375</v>
      </c>
      <c r="G57" s="35">
        <v>807.23</v>
      </c>
      <c r="H57" s="36">
        <v>0.6</v>
      </c>
    </row>
    <row r="58" spans="2:8" x14ac:dyDescent="0.2">
      <c r="B58" s="37" t="s">
        <v>106</v>
      </c>
      <c r="C58" s="30" t="s">
        <v>1143</v>
      </c>
      <c r="D58" s="30" t="s">
        <v>1144</v>
      </c>
      <c r="E58" s="30" t="s">
        <v>1078</v>
      </c>
      <c r="F58" s="30">
        <v>17000</v>
      </c>
      <c r="G58" s="35">
        <v>777.86</v>
      </c>
      <c r="H58" s="36">
        <v>0.58000000000000007</v>
      </c>
    </row>
    <row r="59" spans="2:8" x14ac:dyDescent="0.2">
      <c r="B59" s="37" t="s">
        <v>106</v>
      </c>
      <c r="C59" s="30" t="s">
        <v>1145</v>
      </c>
      <c r="D59" s="30" t="s">
        <v>1146</v>
      </c>
      <c r="E59" s="30" t="s">
        <v>1147</v>
      </c>
      <c r="F59" s="30">
        <v>365900</v>
      </c>
      <c r="G59" s="35">
        <v>760.16</v>
      </c>
      <c r="H59" s="36">
        <v>0.55999999999999994</v>
      </c>
    </row>
    <row r="60" spans="2:8" x14ac:dyDescent="0.2">
      <c r="B60" s="37" t="s">
        <v>106</v>
      </c>
      <c r="C60" s="30" t="s">
        <v>730</v>
      </c>
      <c r="D60" s="30" t="s">
        <v>1148</v>
      </c>
      <c r="E60" s="30" t="s">
        <v>1092</v>
      </c>
      <c r="F60" s="30">
        <v>138134</v>
      </c>
      <c r="G60" s="35">
        <v>740.61</v>
      </c>
      <c r="H60" s="36">
        <v>0.55000000000000004</v>
      </c>
    </row>
    <row r="61" spans="2:8" x14ac:dyDescent="0.2">
      <c r="B61" s="37" t="s">
        <v>106</v>
      </c>
      <c r="C61" s="30" t="s">
        <v>1149</v>
      </c>
      <c r="D61" s="30" t="s">
        <v>1150</v>
      </c>
      <c r="E61" s="30" t="s">
        <v>1051</v>
      </c>
      <c r="F61" s="30">
        <v>127617</v>
      </c>
      <c r="G61" s="35">
        <v>633.24</v>
      </c>
      <c r="H61" s="36">
        <v>0.47000000000000003</v>
      </c>
    </row>
    <row r="62" spans="2:8" x14ac:dyDescent="0.2">
      <c r="B62" s="37" t="s">
        <v>106</v>
      </c>
      <c r="C62" s="30" t="s">
        <v>1151</v>
      </c>
      <c r="D62" s="30" t="s">
        <v>1152</v>
      </c>
      <c r="E62" s="30" t="s">
        <v>1051</v>
      </c>
      <c r="F62" s="30">
        <v>201991</v>
      </c>
      <c r="G62" s="35">
        <v>591.23</v>
      </c>
      <c r="H62" s="36">
        <v>0.44</v>
      </c>
    </row>
    <row r="63" spans="2:8" x14ac:dyDescent="0.2">
      <c r="B63" s="37" t="s">
        <v>106</v>
      </c>
      <c r="C63" s="30" t="s">
        <v>1153</v>
      </c>
      <c r="D63" s="30" t="s">
        <v>1154</v>
      </c>
      <c r="E63" s="30" t="s">
        <v>1051</v>
      </c>
      <c r="F63" s="30">
        <v>145199</v>
      </c>
      <c r="G63" s="35">
        <v>573.61</v>
      </c>
      <c r="H63" s="36">
        <v>0.43</v>
      </c>
    </row>
    <row r="64" spans="2:8" x14ac:dyDescent="0.2">
      <c r="B64" s="37" t="s">
        <v>106</v>
      </c>
      <c r="C64" s="30" t="s">
        <v>1155</v>
      </c>
      <c r="D64" s="30" t="s">
        <v>1156</v>
      </c>
      <c r="E64" s="30" t="s">
        <v>1157</v>
      </c>
      <c r="F64" s="30">
        <v>141370</v>
      </c>
      <c r="G64" s="35">
        <v>203.29</v>
      </c>
      <c r="H64" s="36">
        <v>0.15</v>
      </c>
    </row>
    <row r="65" spans="1:8" ht="13.5" thickBot="1" x14ac:dyDescent="0.25">
      <c r="E65" s="38" t="s">
        <v>64</v>
      </c>
      <c r="G65" s="39">
        <v>88434.35</v>
      </c>
      <c r="H65" s="40">
        <v>65.59</v>
      </c>
    </row>
    <row r="66" spans="1:8" ht="13.5" thickTop="1" x14ac:dyDescent="0.2">
      <c r="B66" s="73" t="s">
        <v>1158</v>
      </c>
      <c r="C66" s="72"/>
      <c r="H66" s="36"/>
    </row>
    <row r="67" spans="1:8" x14ac:dyDescent="0.2">
      <c r="B67" s="71" t="s">
        <v>9</v>
      </c>
      <c r="C67" s="72"/>
      <c r="H67" s="36"/>
    </row>
    <row r="68" spans="1:8" x14ac:dyDescent="0.2">
      <c r="B68" s="37" t="s">
        <v>106</v>
      </c>
      <c r="C68" s="30" t="s">
        <v>54</v>
      </c>
      <c r="D68" s="30" t="s">
        <v>1159</v>
      </c>
      <c r="E68" s="30" t="s">
        <v>1078</v>
      </c>
      <c r="F68" s="30">
        <v>131400</v>
      </c>
      <c r="G68" s="35">
        <v>263.72000000000003</v>
      </c>
      <c r="H68" s="36">
        <v>0.2</v>
      </c>
    </row>
    <row r="69" spans="1:8" ht="13.5" thickBot="1" x14ac:dyDescent="0.25">
      <c r="E69" s="38" t="s">
        <v>64</v>
      </c>
      <c r="G69" s="39">
        <v>263.72000000000003</v>
      </c>
      <c r="H69" s="40">
        <v>0.2</v>
      </c>
    </row>
    <row r="70" spans="1:8" ht="13.5" thickTop="1" x14ac:dyDescent="0.2">
      <c r="H70" s="36"/>
    </row>
    <row r="71" spans="1:8" x14ac:dyDescent="0.2">
      <c r="A71" s="71" t="s">
        <v>7</v>
      </c>
      <c r="B71" s="72"/>
      <c r="C71" s="72"/>
      <c r="H71" s="36"/>
    </row>
    <row r="72" spans="1:8" x14ac:dyDescent="0.2">
      <c r="B72" s="73" t="s">
        <v>8</v>
      </c>
      <c r="C72" s="72"/>
      <c r="H72" s="36"/>
    </row>
    <row r="73" spans="1:8" x14ac:dyDescent="0.2">
      <c r="B73" s="71" t="s">
        <v>9</v>
      </c>
      <c r="C73" s="72"/>
      <c r="H73" s="36"/>
    </row>
    <row r="74" spans="1:8" x14ac:dyDescent="0.2">
      <c r="B74" s="41">
        <v>8.9700000000000002E-2</v>
      </c>
      <c r="C74" s="30" t="s">
        <v>13</v>
      </c>
      <c r="D74" s="30" t="s">
        <v>1160</v>
      </c>
      <c r="E74" s="30" t="s">
        <v>15</v>
      </c>
      <c r="F74" s="30">
        <v>900</v>
      </c>
      <c r="G74" s="35">
        <v>9264.86</v>
      </c>
      <c r="H74" s="36">
        <v>6.87</v>
      </c>
    </row>
    <row r="75" spans="1:8" x14ac:dyDescent="0.2">
      <c r="B75" s="41">
        <v>9.9500000000000005E-2</v>
      </c>
      <c r="C75" s="30" t="s">
        <v>25</v>
      </c>
      <c r="D75" s="30" t="s">
        <v>26</v>
      </c>
      <c r="E75" s="30" t="s">
        <v>27</v>
      </c>
      <c r="F75" s="30">
        <v>350</v>
      </c>
      <c r="G75" s="35">
        <v>3475.2200000000003</v>
      </c>
      <c r="H75" s="36">
        <v>2.58</v>
      </c>
    </row>
    <row r="76" spans="1:8" x14ac:dyDescent="0.2">
      <c r="B76" s="41">
        <v>0.1125</v>
      </c>
      <c r="C76" s="30" t="s">
        <v>38</v>
      </c>
      <c r="D76" s="30" t="s">
        <v>39</v>
      </c>
      <c r="E76" s="30" t="s">
        <v>40</v>
      </c>
      <c r="F76" s="30">
        <v>220</v>
      </c>
      <c r="G76" s="35">
        <v>2293.5500000000002</v>
      </c>
      <c r="H76" s="36">
        <v>1.7000000000000002</v>
      </c>
    </row>
    <row r="77" spans="1:8" x14ac:dyDescent="0.2">
      <c r="B77" s="41">
        <v>0.1115</v>
      </c>
      <c r="C77" s="30" t="s">
        <v>30</v>
      </c>
      <c r="D77" s="30" t="s">
        <v>31</v>
      </c>
      <c r="E77" s="30" t="s">
        <v>32</v>
      </c>
      <c r="F77" s="30">
        <v>100</v>
      </c>
      <c r="G77" s="35">
        <v>1006.1</v>
      </c>
      <c r="H77" s="36">
        <v>0.75000000000000011</v>
      </c>
    </row>
    <row r="78" spans="1:8" x14ac:dyDescent="0.2">
      <c r="B78" s="41">
        <v>7.2700000000000001E-2</v>
      </c>
      <c r="C78" s="30" t="s">
        <v>36</v>
      </c>
      <c r="D78" s="30" t="s">
        <v>1161</v>
      </c>
      <c r="E78" s="30" t="s">
        <v>12</v>
      </c>
      <c r="F78" s="30">
        <v>100</v>
      </c>
      <c r="G78" s="35">
        <v>989.43000000000006</v>
      </c>
      <c r="H78" s="36">
        <v>0.73</v>
      </c>
    </row>
    <row r="79" spans="1:8" x14ac:dyDescent="0.2">
      <c r="B79" s="41">
        <v>0.1125</v>
      </c>
      <c r="C79" s="30" t="s">
        <v>38</v>
      </c>
      <c r="D79" s="30" t="s">
        <v>1162</v>
      </c>
      <c r="E79" s="30" t="s">
        <v>40</v>
      </c>
      <c r="F79" s="30">
        <v>50</v>
      </c>
      <c r="G79" s="35">
        <v>520.24</v>
      </c>
      <c r="H79" s="36">
        <v>0.39</v>
      </c>
    </row>
    <row r="80" spans="1:8" x14ac:dyDescent="0.2">
      <c r="B80" s="41">
        <v>9.1399999999999995E-2</v>
      </c>
      <c r="C80" s="30" t="s">
        <v>360</v>
      </c>
      <c r="D80" s="30" t="s">
        <v>361</v>
      </c>
      <c r="E80" s="30" t="s">
        <v>134</v>
      </c>
      <c r="F80" s="30">
        <v>50</v>
      </c>
      <c r="G80" s="35">
        <v>519.08000000000004</v>
      </c>
      <c r="H80" s="36">
        <v>0.38</v>
      </c>
    </row>
    <row r="81" spans="2:8" x14ac:dyDescent="0.2">
      <c r="B81" s="41">
        <v>9.1999999999999998E-2</v>
      </c>
      <c r="C81" s="30" t="s">
        <v>36</v>
      </c>
      <c r="D81" s="30" t="s">
        <v>1163</v>
      </c>
      <c r="E81" s="30" t="s">
        <v>12</v>
      </c>
      <c r="F81" s="30">
        <v>40</v>
      </c>
      <c r="G81" s="35">
        <v>423.15000000000003</v>
      </c>
      <c r="H81" s="36">
        <v>0.31000000000000005</v>
      </c>
    </row>
    <row r="82" spans="2:8" x14ac:dyDescent="0.2">
      <c r="B82" s="41">
        <v>9.1499999999999998E-2</v>
      </c>
      <c r="C82" s="30" t="s">
        <v>36</v>
      </c>
      <c r="D82" s="30" t="s">
        <v>1164</v>
      </c>
      <c r="E82" s="30" t="s">
        <v>12</v>
      </c>
      <c r="F82" s="30">
        <v>40</v>
      </c>
      <c r="G82" s="35">
        <v>414.01</v>
      </c>
      <c r="H82" s="36">
        <v>0.31000000000000005</v>
      </c>
    </row>
    <row r="83" spans="2:8" x14ac:dyDescent="0.2">
      <c r="B83" s="41">
        <v>8.6999999999999994E-2</v>
      </c>
      <c r="C83" s="30" t="s">
        <v>36</v>
      </c>
      <c r="D83" s="30" t="s">
        <v>1165</v>
      </c>
      <c r="E83" s="30" t="s">
        <v>12</v>
      </c>
      <c r="F83" s="30">
        <v>36</v>
      </c>
      <c r="G83" s="35">
        <v>371.99</v>
      </c>
      <c r="H83" s="36">
        <v>0.27999999999999997</v>
      </c>
    </row>
    <row r="84" spans="2:8" x14ac:dyDescent="0.2">
      <c r="B84" s="41">
        <v>0.11</v>
      </c>
      <c r="C84" s="30" t="s">
        <v>36</v>
      </c>
      <c r="D84" s="30" t="s">
        <v>1166</v>
      </c>
      <c r="E84" s="30" t="s">
        <v>12</v>
      </c>
      <c r="F84" s="30">
        <v>33</v>
      </c>
      <c r="G84" s="35">
        <v>345.58</v>
      </c>
      <c r="H84" s="36">
        <v>0.26</v>
      </c>
    </row>
    <row r="85" spans="2:8" x14ac:dyDescent="0.2">
      <c r="B85" s="41">
        <v>9.2499999999999999E-2</v>
      </c>
      <c r="C85" s="30" t="s">
        <v>123</v>
      </c>
      <c r="D85" s="30" t="s">
        <v>365</v>
      </c>
      <c r="E85" s="30" t="s">
        <v>12</v>
      </c>
      <c r="F85" s="30">
        <v>5</v>
      </c>
      <c r="G85" s="35">
        <v>52.910000000000004</v>
      </c>
      <c r="H85" s="36">
        <v>0.04</v>
      </c>
    </row>
    <row r="86" spans="2:8" ht="13.5" thickBot="1" x14ac:dyDescent="0.25">
      <c r="E86" s="38" t="s">
        <v>64</v>
      </c>
      <c r="G86" s="39">
        <v>19676.12</v>
      </c>
      <c r="H86" s="40">
        <v>14.6</v>
      </c>
    </row>
    <row r="87" spans="2:8" ht="13.5" thickTop="1" x14ac:dyDescent="0.2">
      <c r="B87" s="71" t="s">
        <v>234</v>
      </c>
      <c r="C87" s="72"/>
      <c r="H87" s="36"/>
    </row>
    <row r="88" spans="2:8" x14ac:dyDescent="0.2">
      <c r="B88" s="41">
        <v>9.6600000000000005E-2</v>
      </c>
      <c r="C88" s="30" t="s">
        <v>237</v>
      </c>
      <c r="D88" s="30" t="s">
        <v>539</v>
      </c>
      <c r="E88" s="30" t="s">
        <v>12</v>
      </c>
      <c r="F88" s="30">
        <v>2</v>
      </c>
      <c r="G88" s="35">
        <v>20.150000000000002</v>
      </c>
      <c r="H88" s="36">
        <v>0.01</v>
      </c>
    </row>
    <row r="89" spans="2:8" ht="13.5" thickBot="1" x14ac:dyDescent="0.25">
      <c r="E89" s="38" t="s">
        <v>64</v>
      </c>
      <c r="G89" s="39">
        <v>20.149999999999999</v>
      </c>
      <c r="H89" s="40">
        <v>0.01</v>
      </c>
    </row>
    <row r="90" spans="2:8" ht="13.5" thickTop="1" x14ac:dyDescent="0.2">
      <c r="B90" s="73" t="s">
        <v>65</v>
      </c>
      <c r="C90" s="72"/>
      <c r="H90" s="36"/>
    </row>
    <row r="91" spans="2:8" x14ac:dyDescent="0.2">
      <c r="B91" s="71" t="s">
        <v>9</v>
      </c>
      <c r="C91" s="72"/>
      <c r="H91" s="36"/>
    </row>
    <row r="92" spans="2:8" x14ac:dyDescent="0.2">
      <c r="B92" s="41">
        <v>6.7900000000000002E-2</v>
      </c>
      <c r="C92" s="30" t="s">
        <v>66</v>
      </c>
      <c r="D92" s="30" t="s">
        <v>67</v>
      </c>
      <c r="E92" s="30" t="s">
        <v>68</v>
      </c>
      <c r="F92" s="30">
        <v>8000000</v>
      </c>
      <c r="G92" s="35">
        <v>7789.57</v>
      </c>
      <c r="H92" s="36">
        <v>5.7700000000000005</v>
      </c>
    </row>
    <row r="93" spans="2:8" x14ac:dyDescent="0.2">
      <c r="B93" s="41">
        <v>7.6799999999999993E-2</v>
      </c>
      <c r="C93" s="30" t="s">
        <v>73</v>
      </c>
      <c r="D93" s="30" t="s">
        <v>74</v>
      </c>
      <c r="E93" s="30" t="s">
        <v>68</v>
      </c>
      <c r="F93" s="30">
        <v>4500000</v>
      </c>
      <c r="G93" s="35">
        <v>4641.34</v>
      </c>
      <c r="H93" s="36">
        <v>3.44</v>
      </c>
    </row>
    <row r="94" spans="2:8" x14ac:dyDescent="0.2">
      <c r="B94" s="41">
        <v>6.9699999999999998E-2</v>
      </c>
      <c r="C94" s="30" t="s">
        <v>71</v>
      </c>
      <c r="D94" s="30" t="s">
        <v>72</v>
      </c>
      <c r="E94" s="30" t="s">
        <v>68</v>
      </c>
      <c r="F94" s="30">
        <v>2500000</v>
      </c>
      <c r="G94" s="35">
        <v>2501.25</v>
      </c>
      <c r="H94" s="36">
        <v>1.8500000000000003</v>
      </c>
    </row>
    <row r="95" spans="2:8" x14ac:dyDescent="0.2">
      <c r="B95" s="41">
        <v>8.1799999999999998E-2</v>
      </c>
      <c r="C95" s="30" t="s">
        <v>73</v>
      </c>
      <c r="D95" s="30" t="s">
        <v>1167</v>
      </c>
      <c r="E95" s="30" t="s">
        <v>68</v>
      </c>
      <c r="F95" s="30">
        <v>500000</v>
      </c>
      <c r="G95" s="35">
        <v>512.27</v>
      </c>
      <c r="H95" s="36">
        <v>0.38</v>
      </c>
    </row>
    <row r="96" spans="2:8" x14ac:dyDescent="0.2">
      <c r="B96" s="41">
        <v>8.4500000000000006E-2</v>
      </c>
      <c r="C96" s="30" t="s">
        <v>73</v>
      </c>
      <c r="D96" s="30" t="s">
        <v>255</v>
      </c>
      <c r="E96" s="30" t="s">
        <v>68</v>
      </c>
      <c r="F96" s="30">
        <v>200000</v>
      </c>
      <c r="G96" s="35">
        <v>207.3</v>
      </c>
      <c r="H96" s="36">
        <v>0.15</v>
      </c>
    </row>
    <row r="97" spans="2:8" x14ac:dyDescent="0.2">
      <c r="B97" s="41">
        <v>8.2699999999999996E-2</v>
      </c>
      <c r="C97" s="30" t="s">
        <v>239</v>
      </c>
      <c r="D97" s="30" t="s">
        <v>256</v>
      </c>
      <c r="E97" s="30" t="s">
        <v>68</v>
      </c>
      <c r="F97" s="30">
        <v>96000</v>
      </c>
      <c r="G97" s="35">
        <v>98.850000000000009</v>
      </c>
      <c r="H97" s="36">
        <v>6.9999999999999993E-2</v>
      </c>
    </row>
    <row r="98" spans="2:8" x14ac:dyDescent="0.2">
      <c r="B98" s="41">
        <v>7.5899999999999995E-2</v>
      </c>
      <c r="C98" s="30" t="s">
        <v>66</v>
      </c>
      <c r="D98" s="30" t="s">
        <v>1168</v>
      </c>
      <c r="E98" s="30" t="s">
        <v>68</v>
      </c>
      <c r="F98" s="30">
        <v>76800</v>
      </c>
      <c r="G98" s="35">
        <v>78.34</v>
      </c>
      <c r="H98" s="36">
        <v>6.0000000000000005E-2</v>
      </c>
    </row>
    <row r="99" spans="2:8" x14ac:dyDescent="0.2">
      <c r="B99" s="41">
        <v>8.2900000000000001E-2</v>
      </c>
      <c r="C99" s="30" t="s">
        <v>75</v>
      </c>
      <c r="D99" s="30" t="s">
        <v>1169</v>
      </c>
      <c r="E99" s="30" t="s">
        <v>68</v>
      </c>
      <c r="F99" s="30">
        <v>72000</v>
      </c>
      <c r="G99" s="35">
        <v>74.08</v>
      </c>
      <c r="H99" s="36">
        <v>0.05</v>
      </c>
    </row>
    <row r="100" spans="2:8" x14ac:dyDescent="0.2">
      <c r="B100" s="41">
        <v>8.43E-2</v>
      </c>
      <c r="C100" s="30" t="s">
        <v>245</v>
      </c>
      <c r="D100" s="30" t="s">
        <v>612</v>
      </c>
      <c r="E100" s="30" t="s">
        <v>68</v>
      </c>
      <c r="F100" s="30">
        <v>25000</v>
      </c>
      <c r="G100" s="35">
        <v>25.560000000000002</v>
      </c>
      <c r="H100" s="36">
        <v>0.02</v>
      </c>
    </row>
    <row r="101" spans="2:8" x14ac:dyDescent="0.2">
      <c r="B101" s="41">
        <v>7.3499999999999996E-2</v>
      </c>
      <c r="C101" s="30" t="s">
        <v>75</v>
      </c>
      <c r="D101" s="30" t="s">
        <v>1170</v>
      </c>
      <c r="E101" s="30" t="s">
        <v>68</v>
      </c>
      <c r="F101" s="30">
        <v>9400</v>
      </c>
      <c r="G101" s="35">
        <v>9.49</v>
      </c>
      <c r="H101" s="36">
        <v>0.01</v>
      </c>
    </row>
    <row r="102" spans="2:8" x14ac:dyDescent="0.2">
      <c r="B102" s="41">
        <v>8.1900000000000001E-2</v>
      </c>
      <c r="C102" s="30" t="s">
        <v>71</v>
      </c>
      <c r="D102" s="30" t="s">
        <v>1171</v>
      </c>
      <c r="E102" s="30" t="s">
        <v>68</v>
      </c>
      <c r="F102" s="30">
        <v>40</v>
      </c>
      <c r="G102" s="35">
        <v>0.04</v>
      </c>
      <c r="H102" s="36">
        <v>0</v>
      </c>
    </row>
    <row r="103" spans="2:8" ht="13.5" thickBot="1" x14ac:dyDescent="0.25">
      <c r="E103" s="38" t="s">
        <v>64</v>
      </c>
      <c r="G103" s="42">
        <v>15938.09</v>
      </c>
      <c r="H103" s="43">
        <v>11.8</v>
      </c>
    </row>
    <row r="104" spans="2:8" ht="13.5" thickTop="1" x14ac:dyDescent="0.2">
      <c r="H104" s="36"/>
    </row>
    <row r="105" spans="2:8" x14ac:dyDescent="0.2">
      <c r="B105" s="74" t="s">
        <v>830</v>
      </c>
      <c r="C105" s="75"/>
      <c r="H105" s="36"/>
    </row>
    <row r="106" spans="2:8" x14ac:dyDescent="0.2">
      <c r="B106" s="73" t="s">
        <v>831</v>
      </c>
      <c r="C106" s="72"/>
      <c r="E106" s="38" t="s">
        <v>832</v>
      </c>
      <c r="H106" s="36"/>
    </row>
    <row r="107" spans="2:8" x14ac:dyDescent="0.2">
      <c r="C107" s="30" t="s">
        <v>1172</v>
      </c>
      <c r="E107" s="30" t="s">
        <v>1173</v>
      </c>
      <c r="G107" s="35">
        <v>7973.01</v>
      </c>
      <c r="H107" s="36">
        <v>5.91</v>
      </c>
    </row>
    <row r="108" spans="2:8" x14ac:dyDescent="0.2">
      <c r="C108" s="30" t="s">
        <v>1174</v>
      </c>
      <c r="E108" s="30" t="s">
        <v>1175</v>
      </c>
      <c r="G108" s="35">
        <v>50</v>
      </c>
      <c r="H108" s="36">
        <v>0.04</v>
      </c>
    </row>
    <row r="109" spans="2:8" ht="13.5" thickBot="1" x14ac:dyDescent="0.25">
      <c r="E109" s="38" t="s">
        <v>64</v>
      </c>
      <c r="G109" s="39">
        <v>8023.01</v>
      </c>
      <c r="H109" s="40">
        <v>5.95</v>
      </c>
    </row>
    <row r="110" spans="2:8" ht="13.5" thickTop="1" x14ac:dyDescent="0.2">
      <c r="E110" s="38"/>
      <c r="G110" s="44"/>
      <c r="H110" s="45"/>
    </row>
    <row r="111" spans="2:8" x14ac:dyDescent="0.2">
      <c r="B111" s="37" t="s">
        <v>106</v>
      </c>
      <c r="C111" s="30" t="s">
        <v>107</v>
      </c>
      <c r="E111" s="30" t="s">
        <v>106</v>
      </c>
      <c r="G111" s="35">
        <v>7482.99</v>
      </c>
      <c r="H111" s="36">
        <v>5.55</v>
      </c>
    </row>
    <row r="112" spans="2:8" ht="13.5" thickBot="1" x14ac:dyDescent="0.25">
      <c r="E112" s="38" t="s">
        <v>64</v>
      </c>
      <c r="G112" s="39">
        <f>+G111</f>
        <v>7482.99</v>
      </c>
      <c r="H112" s="40">
        <f>+H111</f>
        <v>5.55</v>
      </c>
    </row>
    <row r="113" spans="1:8" ht="13.5" thickTop="1" x14ac:dyDescent="0.2">
      <c r="H113" s="36"/>
    </row>
    <row r="114" spans="1:8" x14ac:dyDescent="0.2">
      <c r="A114" s="46" t="s">
        <v>108</v>
      </c>
      <c r="G114" s="47">
        <v>-4950.25</v>
      </c>
      <c r="H114" s="45">
        <v>-3.7</v>
      </c>
    </row>
    <row r="115" spans="1:8" x14ac:dyDescent="0.2">
      <c r="H115" s="36"/>
    </row>
    <row r="116" spans="1:8" ht="13.5" thickBot="1" x14ac:dyDescent="0.25">
      <c r="E116" s="38" t="s">
        <v>109</v>
      </c>
      <c r="G116" s="39">
        <v>134888.18</v>
      </c>
      <c r="H116" s="40">
        <v>100</v>
      </c>
    </row>
    <row r="117" spans="1:8" ht="13.5" thickTop="1" x14ac:dyDescent="0.2">
      <c r="H117" s="36"/>
    </row>
    <row r="118" spans="1:8" x14ac:dyDescent="0.2">
      <c r="A118" s="38" t="s">
        <v>110</v>
      </c>
      <c r="H118" s="36"/>
    </row>
    <row r="119" spans="1:8" x14ac:dyDescent="0.2">
      <c r="A119" s="30">
        <v>1</v>
      </c>
      <c r="B119" s="30" t="s">
        <v>1176</v>
      </c>
      <c r="H119" s="36"/>
    </row>
    <row r="120" spans="1:8" x14ac:dyDescent="0.2">
      <c r="H120" s="36"/>
    </row>
    <row r="121" spans="1:8" x14ac:dyDescent="0.2">
      <c r="A121" s="30">
        <v>2</v>
      </c>
      <c r="B121" s="30" t="s">
        <v>112</v>
      </c>
      <c r="H121" s="36"/>
    </row>
    <row r="122" spans="1:8" x14ac:dyDescent="0.2">
      <c r="H122" s="36"/>
    </row>
    <row r="123" spans="1:8" x14ac:dyDescent="0.2">
      <c r="A123" s="30">
        <v>3</v>
      </c>
      <c r="B123" s="30" t="s">
        <v>1177</v>
      </c>
      <c r="H123" s="36"/>
    </row>
    <row r="124" spans="1:8" x14ac:dyDescent="0.2">
      <c r="H124" s="36"/>
    </row>
    <row r="125" spans="1:8" x14ac:dyDescent="0.2">
      <c r="A125" s="30">
        <v>4</v>
      </c>
      <c r="B125" s="30" t="s">
        <v>113</v>
      </c>
      <c r="H125" s="36"/>
    </row>
    <row r="126" spans="1:8" x14ac:dyDescent="0.2">
      <c r="B126" s="30" t="s">
        <v>114</v>
      </c>
      <c r="H126" s="36"/>
    </row>
    <row r="127" spans="1:8" x14ac:dyDescent="0.2">
      <c r="B127" s="30" t="s">
        <v>115</v>
      </c>
      <c r="H127" s="36"/>
    </row>
    <row r="128" spans="1:8" x14ac:dyDescent="0.2">
      <c r="H128" s="36"/>
    </row>
    <row r="129" spans="1:8" x14ac:dyDescent="0.2">
      <c r="A129" s="30">
        <v>5</v>
      </c>
      <c r="B129" s="30" t="s">
        <v>1178</v>
      </c>
      <c r="H129" s="36"/>
    </row>
    <row r="130" spans="1:8" x14ac:dyDescent="0.2">
      <c r="H130" s="36"/>
    </row>
    <row r="131" spans="1:8" x14ac:dyDescent="0.2">
      <c r="A131" s="26"/>
      <c r="B131" s="26"/>
      <c r="C131" s="26"/>
      <c r="D131" s="26"/>
      <c r="E131" s="26"/>
      <c r="F131" s="26"/>
      <c r="G131" s="28"/>
      <c r="H131" s="48"/>
    </row>
  </sheetData>
  <mergeCells count="13">
    <mergeCell ref="B106:C106"/>
    <mergeCell ref="B72:C72"/>
    <mergeCell ref="B73:C73"/>
    <mergeCell ref="B87:C87"/>
    <mergeCell ref="B90:C90"/>
    <mergeCell ref="B91:C91"/>
    <mergeCell ref="B105:C105"/>
    <mergeCell ref="A2:C2"/>
    <mergeCell ref="A3:C3"/>
    <mergeCell ref="B4:C4"/>
    <mergeCell ref="B66:C66"/>
    <mergeCell ref="B67:C67"/>
    <mergeCell ref="A71:C71"/>
  </mergeCell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6"/>
  <sheetViews>
    <sheetView workbookViewId="0">
      <selection activeCell="F13" sqref="F13"/>
    </sheetView>
  </sheetViews>
  <sheetFormatPr defaultRowHeight="12.75" x14ac:dyDescent="0.2"/>
  <cols>
    <col min="1" max="1" width="58.140625" style="30" bestFit="1" customWidth="1"/>
    <col min="2" max="2" width="19.28515625" style="30" bestFit="1" customWidth="1"/>
    <col min="3" max="3" width="17" style="30" bestFit="1" customWidth="1"/>
    <col min="4" max="16384" width="9.140625" style="30"/>
  </cols>
  <sheetData>
    <row r="1" spans="1:3" x14ac:dyDescent="0.2">
      <c r="A1" s="54" t="s">
        <v>2033</v>
      </c>
      <c r="B1" s="54" t="s">
        <v>2034</v>
      </c>
      <c r="C1" s="54" t="s">
        <v>2035</v>
      </c>
    </row>
    <row r="2" spans="1:3" x14ac:dyDescent="0.2">
      <c r="A2" s="55" t="s">
        <v>2036</v>
      </c>
      <c r="B2" s="55">
        <v>1011.62</v>
      </c>
      <c r="C2" s="55">
        <v>1011.9919000000001</v>
      </c>
    </row>
    <row r="3" spans="1:3" x14ac:dyDescent="0.2">
      <c r="A3" s="55" t="s">
        <v>2037</v>
      </c>
      <c r="B3" s="55">
        <v>2663.8050000000003</v>
      </c>
      <c r="C3" s="55">
        <v>2677.9683</v>
      </c>
    </row>
    <row r="4" spans="1:3" x14ac:dyDescent="0.2">
      <c r="A4" s="55" t="s">
        <v>2038</v>
      </c>
      <c r="B4" s="55">
        <v>1004.5765</v>
      </c>
      <c r="C4" s="55">
        <v>1004.4775000000001</v>
      </c>
    </row>
    <row r="5" spans="1:3" x14ac:dyDescent="0.2">
      <c r="A5" s="55" t="s">
        <v>2039</v>
      </c>
      <c r="B5" s="55">
        <v>1012.8309</v>
      </c>
      <c r="C5" s="55">
        <v>1013.0212</v>
      </c>
    </row>
    <row r="6" spans="1:3" x14ac:dyDescent="0.2">
      <c r="A6" s="55" t="s">
        <v>2040</v>
      </c>
      <c r="B6" s="55">
        <v>1011.62</v>
      </c>
      <c r="C6" s="55">
        <v>1011.9946000000001</v>
      </c>
    </row>
    <row r="7" spans="1:3" x14ac:dyDescent="0.2">
      <c r="A7" s="55" t="s">
        <v>2041</v>
      </c>
      <c r="B7" s="55">
        <v>2669.3784000000001</v>
      </c>
      <c r="C7" s="55">
        <v>2683.6815000000001</v>
      </c>
    </row>
    <row r="8" spans="1:3" x14ac:dyDescent="0.2">
      <c r="A8" s="55" t="s">
        <v>2042</v>
      </c>
      <c r="B8" s="55">
        <v>1009.9203</v>
      </c>
      <c r="C8" s="55">
        <v>1009.8335000000001</v>
      </c>
    </row>
    <row r="9" spans="1:3" x14ac:dyDescent="0.2">
      <c r="A9" s="55" t="s">
        <v>2043</v>
      </c>
      <c r="B9" s="55">
        <v>1022.5027</v>
      </c>
      <c r="C9" s="55">
        <v>1022.6977000000001</v>
      </c>
    </row>
    <row r="10" spans="1:3" x14ac:dyDescent="0.2">
      <c r="A10" s="55" t="s">
        <v>2044</v>
      </c>
      <c r="B10" s="55">
        <v>1222.81</v>
      </c>
      <c r="C10" s="55">
        <v>1223.2581</v>
      </c>
    </row>
    <row r="11" spans="1:3" x14ac:dyDescent="0.2">
      <c r="A11" s="55" t="s">
        <v>2045</v>
      </c>
      <c r="B11" s="55">
        <v>3297.4767000000002</v>
      </c>
      <c r="C11" s="55">
        <v>3315.0605</v>
      </c>
    </row>
    <row r="12" spans="1:3" x14ac:dyDescent="0.2">
      <c r="A12" s="55" t="s">
        <v>2046</v>
      </c>
      <c r="B12" s="55">
        <v>1005.9869</v>
      </c>
      <c r="C12" s="55">
        <v>1006.182</v>
      </c>
    </row>
    <row r="13" spans="1:3" x14ac:dyDescent="0.2">
      <c r="A13" s="55" t="s">
        <v>2047</v>
      </c>
      <c r="B13" s="55">
        <v>1000.8593000000001</v>
      </c>
      <c r="C13" s="55">
        <v>1001.0505000000001</v>
      </c>
    </row>
    <row r="14" spans="1:3" x14ac:dyDescent="0.2">
      <c r="A14" s="55" t="s">
        <v>2048</v>
      </c>
      <c r="B14" s="55">
        <v>1222.81</v>
      </c>
      <c r="C14" s="55">
        <v>1223.2548000000002</v>
      </c>
    </row>
    <row r="15" spans="1:3" x14ac:dyDescent="0.2">
      <c r="A15" s="55" t="s">
        <v>2049</v>
      </c>
      <c r="B15" s="55">
        <v>3290.6382000000003</v>
      </c>
      <c r="C15" s="55">
        <v>3308.0484000000001</v>
      </c>
    </row>
    <row r="16" spans="1:3" x14ac:dyDescent="0.2">
      <c r="A16" s="55" t="s">
        <v>2050</v>
      </c>
      <c r="B16" s="55">
        <v>21.5854</v>
      </c>
      <c r="C16" s="55">
        <v>21.554200000000002</v>
      </c>
    </row>
    <row r="17" spans="1:3" x14ac:dyDescent="0.2">
      <c r="A17" s="55" t="s">
        <v>2051</v>
      </c>
      <c r="B17" s="55">
        <v>47.756800000000005</v>
      </c>
      <c r="C17" s="55">
        <v>47.6877</v>
      </c>
    </row>
    <row r="18" spans="1:3" x14ac:dyDescent="0.2">
      <c r="A18" s="55" t="s">
        <v>2052</v>
      </c>
      <c r="B18" s="55">
        <v>12.9246</v>
      </c>
      <c r="C18" s="55">
        <v>12.905900000000001</v>
      </c>
    </row>
    <row r="19" spans="1:3" x14ac:dyDescent="0.2">
      <c r="A19" s="55" t="s">
        <v>2053</v>
      </c>
      <c r="B19" s="55">
        <v>28.361700000000003</v>
      </c>
      <c r="C19" s="55">
        <v>28.299700000000001</v>
      </c>
    </row>
    <row r="20" spans="1:3" x14ac:dyDescent="0.2">
      <c r="A20" s="55" t="s">
        <v>2054</v>
      </c>
      <c r="B20" s="55">
        <v>46.292300000000004</v>
      </c>
      <c r="C20" s="55">
        <v>46.191099999999999</v>
      </c>
    </row>
    <row r="21" spans="1:3" x14ac:dyDescent="0.2">
      <c r="A21" s="55" t="s">
        <v>2055</v>
      </c>
      <c r="B21" s="55">
        <v>10.7621</v>
      </c>
      <c r="C21" s="55">
        <v>10.7386</v>
      </c>
    </row>
    <row r="22" spans="1:3" x14ac:dyDescent="0.2">
      <c r="A22" s="55" t="s">
        <v>2056</v>
      </c>
      <c r="B22" s="55">
        <v>30.736000000000001</v>
      </c>
      <c r="C22" s="55">
        <v>30.866500000000002</v>
      </c>
    </row>
    <row r="23" spans="1:3" x14ac:dyDescent="0.2">
      <c r="A23" s="55" t="s">
        <v>2057</v>
      </c>
      <c r="B23" s="55">
        <v>11.3308</v>
      </c>
      <c r="C23" s="55">
        <v>11.379000000000001</v>
      </c>
    </row>
    <row r="24" spans="1:3" x14ac:dyDescent="0.2">
      <c r="A24" s="55" t="s">
        <v>2058</v>
      </c>
      <c r="B24" s="55">
        <v>10.1523</v>
      </c>
      <c r="C24" s="55">
        <v>10.114000000000001</v>
      </c>
    </row>
    <row r="25" spans="1:3" x14ac:dyDescent="0.2">
      <c r="A25" s="55" t="s">
        <v>2059</v>
      </c>
      <c r="B25" s="55">
        <v>31.640800000000002</v>
      </c>
      <c r="C25" s="55">
        <v>31.797400000000003</v>
      </c>
    </row>
    <row r="26" spans="1:3" x14ac:dyDescent="0.2">
      <c r="A26" s="55" t="s">
        <v>2060</v>
      </c>
      <c r="B26" s="55">
        <v>11.323500000000001</v>
      </c>
      <c r="C26" s="55">
        <v>11.3795</v>
      </c>
    </row>
    <row r="27" spans="1:3" x14ac:dyDescent="0.2">
      <c r="A27" s="55" t="s">
        <v>2061</v>
      </c>
      <c r="B27" s="55">
        <v>10.4147</v>
      </c>
      <c r="C27" s="55">
        <v>10.375500000000001</v>
      </c>
    </row>
    <row r="28" spans="1:3" x14ac:dyDescent="0.2">
      <c r="A28" s="55" t="s">
        <v>2062</v>
      </c>
      <c r="B28" s="55">
        <v>11.075700000000001</v>
      </c>
      <c r="C28" s="55">
        <v>11.1517</v>
      </c>
    </row>
    <row r="29" spans="1:3" x14ac:dyDescent="0.2">
      <c r="A29" s="55" t="s">
        <v>2063</v>
      </c>
      <c r="B29" s="55">
        <v>11.0753</v>
      </c>
      <c r="C29" s="55">
        <v>11.1515</v>
      </c>
    </row>
    <row r="30" spans="1:3" x14ac:dyDescent="0.2">
      <c r="A30" s="55" t="s">
        <v>2064</v>
      </c>
      <c r="B30" s="55">
        <v>10.9848</v>
      </c>
      <c r="C30" s="55">
        <v>11.055100000000001</v>
      </c>
    </row>
    <row r="31" spans="1:3" x14ac:dyDescent="0.2">
      <c r="A31" s="55" t="s">
        <v>2065</v>
      </c>
      <c r="B31" s="55">
        <v>10.9848</v>
      </c>
      <c r="C31" s="55">
        <v>11.055100000000001</v>
      </c>
    </row>
    <row r="32" spans="1:3" x14ac:dyDescent="0.2">
      <c r="A32" s="55" t="s">
        <v>2066</v>
      </c>
      <c r="B32" s="55">
        <v>11.0822</v>
      </c>
      <c r="C32" s="55">
        <v>11.158200000000001</v>
      </c>
    </row>
    <row r="33" spans="1:3" x14ac:dyDescent="0.2">
      <c r="A33" s="55" t="s">
        <v>2067</v>
      </c>
      <c r="B33" s="55">
        <v>11.082800000000001</v>
      </c>
      <c r="C33" s="55">
        <v>11.1592</v>
      </c>
    </row>
    <row r="34" spans="1:3" x14ac:dyDescent="0.2">
      <c r="A34" s="55" t="s">
        <v>2068</v>
      </c>
      <c r="B34" s="55">
        <v>11.007400000000001</v>
      </c>
      <c r="C34" s="55">
        <v>11.078100000000001</v>
      </c>
    </row>
    <row r="35" spans="1:3" x14ac:dyDescent="0.2">
      <c r="A35" s="55" t="s">
        <v>2069</v>
      </c>
      <c r="B35" s="55">
        <v>11.007400000000001</v>
      </c>
      <c r="C35" s="55">
        <v>11.078100000000001</v>
      </c>
    </row>
    <row r="36" spans="1:3" x14ac:dyDescent="0.2">
      <c r="A36" s="55" t="s">
        <v>2070</v>
      </c>
      <c r="B36" s="55">
        <v>10.7729</v>
      </c>
      <c r="C36" s="55">
        <v>10.822700000000001</v>
      </c>
    </row>
    <row r="37" spans="1:3" x14ac:dyDescent="0.2">
      <c r="A37" s="55" t="s">
        <v>2071</v>
      </c>
      <c r="B37" s="55">
        <v>10.7018</v>
      </c>
      <c r="C37" s="55">
        <v>10.7462</v>
      </c>
    </row>
    <row r="38" spans="1:3" x14ac:dyDescent="0.2">
      <c r="A38" s="55" t="s">
        <v>2072</v>
      </c>
      <c r="B38" s="55">
        <v>10.7018</v>
      </c>
      <c r="C38" s="55">
        <v>10.7462</v>
      </c>
    </row>
    <row r="39" spans="1:3" x14ac:dyDescent="0.2">
      <c r="A39" s="55" t="s">
        <v>2073</v>
      </c>
      <c r="B39" s="55">
        <v>10.5756</v>
      </c>
      <c r="C39" s="55">
        <v>10.6266</v>
      </c>
    </row>
    <row r="40" spans="1:3" x14ac:dyDescent="0.2">
      <c r="A40" s="55" t="s">
        <v>2074</v>
      </c>
      <c r="B40" s="55">
        <v>10.5756</v>
      </c>
      <c r="C40" s="55">
        <v>10.6266</v>
      </c>
    </row>
    <row r="41" spans="1:3" x14ac:dyDescent="0.2">
      <c r="A41" s="55" t="s">
        <v>2075</v>
      </c>
      <c r="B41" s="55">
        <v>10.5281</v>
      </c>
      <c r="C41" s="55">
        <v>10.5739</v>
      </c>
    </row>
    <row r="42" spans="1:3" x14ac:dyDescent="0.2">
      <c r="A42" s="55" t="s">
        <v>2076</v>
      </c>
      <c r="B42" s="55">
        <v>10.5281</v>
      </c>
      <c r="C42" s="55">
        <v>10.5739</v>
      </c>
    </row>
    <row r="43" spans="1:3" x14ac:dyDescent="0.2">
      <c r="A43" s="55" t="s">
        <v>2077</v>
      </c>
      <c r="B43" s="55">
        <v>10.266300000000001</v>
      </c>
      <c r="C43" s="55">
        <v>10.321100000000001</v>
      </c>
    </row>
    <row r="44" spans="1:3" x14ac:dyDescent="0.2">
      <c r="A44" s="55" t="s">
        <v>2078</v>
      </c>
      <c r="B44" s="55">
        <v>17.944100000000002</v>
      </c>
      <c r="C44" s="55">
        <v>18.04</v>
      </c>
    </row>
    <row r="45" spans="1:3" x14ac:dyDescent="0.2">
      <c r="A45" s="55" t="s">
        <v>2079</v>
      </c>
      <c r="B45" s="55">
        <v>10.379200000000001</v>
      </c>
      <c r="C45" s="55">
        <v>10.3163</v>
      </c>
    </row>
    <row r="46" spans="1:3" x14ac:dyDescent="0.2">
      <c r="A46" s="55" t="s">
        <v>2080</v>
      </c>
      <c r="B46" s="55">
        <v>10.7394</v>
      </c>
      <c r="C46" s="55">
        <v>10.796800000000001</v>
      </c>
    </row>
    <row r="47" spans="1:3" x14ac:dyDescent="0.2">
      <c r="A47" s="55" t="s">
        <v>2081</v>
      </c>
      <c r="B47" s="55">
        <v>10.0275</v>
      </c>
      <c r="C47" s="55">
        <v>10.0128</v>
      </c>
    </row>
    <row r="48" spans="1:3" x14ac:dyDescent="0.2">
      <c r="A48" s="55" t="s">
        <v>2082</v>
      </c>
      <c r="B48" s="55">
        <v>14.0206</v>
      </c>
      <c r="C48" s="55">
        <v>14.1074</v>
      </c>
    </row>
    <row r="49" spans="1:3" x14ac:dyDescent="0.2">
      <c r="A49" s="55" t="s">
        <v>2083</v>
      </c>
      <c r="B49" s="55">
        <v>18.6676</v>
      </c>
      <c r="C49" s="55">
        <v>18.782700000000002</v>
      </c>
    </row>
    <row r="50" spans="1:3" x14ac:dyDescent="0.2">
      <c r="A50" s="55" t="s">
        <v>2084</v>
      </c>
      <c r="B50" s="55">
        <v>10.621500000000001</v>
      </c>
      <c r="C50" s="55">
        <v>10.557500000000001</v>
      </c>
    </row>
    <row r="51" spans="1:3" x14ac:dyDescent="0.2">
      <c r="A51" s="55" t="s">
        <v>2085</v>
      </c>
      <c r="B51" s="55">
        <v>10.1145</v>
      </c>
      <c r="C51" s="55">
        <v>10.1769</v>
      </c>
    </row>
    <row r="52" spans="1:3" x14ac:dyDescent="0.2">
      <c r="A52" s="55" t="s">
        <v>2086</v>
      </c>
      <c r="B52" s="55">
        <v>10.453000000000001</v>
      </c>
      <c r="C52" s="55">
        <v>10.4382</v>
      </c>
    </row>
    <row r="53" spans="1:3" x14ac:dyDescent="0.2">
      <c r="A53" s="55" t="s">
        <v>2087</v>
      </c>
      <c r="B53" s="55">
        <v>10.079800000000001</v>
      </c>
      <c r="C53" s="55">
        <v>10.0831</v>
      </c>
    </row>
    <row r="54" spans="1:3" x14ac:dyDescent="0.2">
      <c r="A54" s="55" t="s">
        <v>2088</v>
      </c>
      <c r="B54" s="55">
        <v>26.0412</v>
      </c>
      <c r="C54" s="55">
        <v>26.193300000000001</v>
      </c>
    </row>
    <row r="55" spans="1:3" x14ac:dyDescent="0.2">
      <c r="A55" s="55" t="s">
        <v>2089</v>
      </c>
      <c r="B55" s="55">
        <v>10.199</v>
      </c>
      <c r="C55" s="55">
        <v>10.210900000000001</v>
      </c>
    </row>
    <row r="56" spans="1:3" x14ac:dyDescent="0.2">
      <c r="A56" s="55" t="s">
        <v>2090</v>
      </c>
      <c r="B56" s="55">
        <v>10.1569</v>
      </c>
      <c r="C56" s="55">
        <v>10.1516</v>
      </c>
    </row>
    <row r="57" spans="1:3" x14ac:dyDescent="0.2">
      <c r="A57" s="55" t="s">
        <v>2091</v>
      </c>
      <c r="B57" s="55">
        <v>10.080500000000001</v>
      </c>
      <c r="C57" s="55">
        <v>10.084</v>
      </c>
    </row>
    <row r="58" spans="1:3" x14ac:dyDescent="0.2">
      <c r="A58" s="55" t="s">
        <v>2092</v>
      </c>
      <c r="B58" s="55">
        <v>26.359100000000002</v>
      </c>
      <c r="C58" s="55">
        <v>26.520700000000001</v>
      </c>
    </row>
    <row r="59" spans="1:3" x14ac:dyDescent="0.2">
      <c r="A59" s="55" t="s">
        <v>2093</v>
      </c>
      <c r="B59" s="55">
        <v>11.919500000000001</v>
      </c>
      <c r="C59" s="55">
        <v>11.9885</v>
      </c>
    </row>
    <row r="60" spans="1:3" x14ac:dyDescent="0.2">
      <c r="A60" s="55" t="s">
        <v>2094</v>
      </c>
      <c r="B60" s="55">
        <v>10.173200000000001</v>
      </c>
      <c r="C60" s="55">
        <v>10.168100000000001</v>
      </c>
    </row>
    <row r="61" spans="1:3" x14ac:dyDescent="0.2">
      <c r="A61" s="55" t="s">
        <v>2095</v>
      </c>
      <c r="B61" s="55">
        <v>10.007200000000001</v>
      </c>
      <c r="C61" s="55">
        <v>10.051</v>
      </c>
    </row>
    <row r="62" spans="1:3" x14ac:dyDescent="0.2">
      <c r="A62" s="55" t="s">
        <v>2096</v>
      </c>
      <c r="B62" s="55">
        <v>21.549400000000002</v>
      </c>
      <c r="C62" s="55">
        <v>21.671400000000002</v>
      </c>
    </row>
    <row r="63" spans="1:3" x14ac:dyDescent="0.2">
      <c r="A63" s="55" t="s">
        <v>2097</v>
      </c>
      <c r="B63" s="55">
        <v>10.708500000000001</v>
      </c>
      <c r="C63" s="55">
        <v>10.7692</v>
      </c>
    </row>
    <row r="64" spans="1:3" x14ac:dyDescent="0.2">
      <c r="A64" s="55" t="s">
        <v>2098</v>
      </c>
      <c r="B64" s="55">
        <v>12.7949</v>
      </c>
      <c r="C64" s="55">
        <v>12.8673</v>
      </c>
    </row>
    <row r="65" spans="1:3" x14ac:dyDescent="0.2">
      <c r="A65" s="55" t="s">
        <v>2099</v>
      </c>
      <c r="B65" s="55">
        <v>9.9896000000000011</v>
      </c>
      <c r="C65" s="55">
        <v>10.041600000000001</v>
      </c>
    </row>
    <row r="66" spans="1:3" x14ac:dyDescent="0.2">
      <c r="A66" s="55" t="s">
        <v>2100</v>
      </c>
      <c r="B66" s="55">
        <v>20.9876</v>
      </c>
      <c r="C66" s="55">
        <v>21.096900000000002</v>
      </c>
    </row>
    <row r="67" spans="1:3" x14ac:dyDescent="0.2">
      <c r="A67" s="55" t="s">
        <v>2101</v>
      </c>
      <c r="B67" s="55">
        <v>10.9063</v>
      </c>
      <c r="C67" s="55">
        <v>10.963100000000001</v>
      </c>
    </row>
    <row r="68" spans="1:3" x14ac:dyDescent="0.2">
      <c r="A68" s="55" t="s">
        <v>2102</v>
      </c>
      <c r="B68" s="55">
        <v>10.457700000000001</v>
      </c>
      <c r="C68" s="55">
        <v>10.5121</v>
      </c>
    </row>
    <row r="69" spans="1:3" x14ac:dyDescent="0.2">
      <c r="A69" s="55" t="s">
        <v>2103</v>
      </c>
      <c r="B69" s="55">
        <v>2136.5041000000001</v>
      </c>
      <c r="C69" s="55">
        <v>2148.098</v>
      </c>
    </row>
    <row r="70" spans="1:3" x14ac:dyDescent="0.2">
      <c r="A70" s="55" t="s">
        <v>2104</v>
      </c>
      <c r="B70" s="55">
        <v>1051.7546</v>
      </c>
      <c r="C70" s="55">
        <v>1049.9293</v>
      </c>
    </row>
    <row r="71" spans="1:3" x14ac:dyDescent="0.2">
      <c r="A71" s="55" t="s">
        <v>2105</v>
      </c>
      <c r="B71" s="55">
        <v>1051.3487</v>
      </c>
      <c r="C71" s="55">
        <v>1057.0538000000001</v>
      </c>
    </row>
    <row r="72" spans="1:3" x14ac:dyDescent="0.2">
      <c r="A72" s="55" t="s">
        <v>2106</v>
      </c>
      <c r="B72" s="55">
        <v>2173.1779000000001</v>
      </c>
      <c r="C72" s="55">
        <v>2185.3299000000002</v>
      </c>
    </row>
    <row r="73" spans="1:3" x14ac:dyDescent="0.2">
      <c r="A73" s="55" t="s">
        <v>2107</v>
      </c>
      <c r="B73" s="55">
        <v>1105.5496000000001</v>
      </c>
      <c r="C73" s="55">
        <v>1103.6359</v>
      </c>
    </row>
    <row r="74" spans="1:3" x14ac:dyDescent="0.2">
      <c r="A74" s="55" t="s">
        <v>2108</v>
      </c>
      <c r="B74" s="55">
        <v>12.8391</v>
      </c>
      <c r="C74" s="55">
        <v>12.8352</v>
      </c>
    </row>
    <row r="75" spans="1:3" x14ac:dyDescent="0.2">
      <c r="A75" s="55" t="s">
        <v>2109</v>
      </c>
      <c r="B75" s="55">
        <v>13.267900000000001</v>
      </c>
      <c r="C75" s="55">
        <v>13.274900000000001</v>
      </c>
    </row>
    <row r="76" spans="1:3" x14ac:dyDescent="0.2">
      <c r="A76" s="55" t="s">
        <v>2110</v>
      </c>
      <c r="B76" s="55">
        <v>57.660700000000006</v>
      </c>
      <c r="C76" s="55">
        <v>57.643300000000004</v>
      </c>
    </row>
    <row r="77" spans="1:3" x14ac:dyDescent="0.2">
      <c r="A77" s="55" t="s">
        <v>2111</v>
      </c>
      <c r="B77" s="55">
        <v>11.4778</v>
      </c>
      <c r="C77" s="55">
        <v>11.474300000000001</v>
      </c>
    </row>
    <row r="78" spans="1:3" x14ac:dyDescent="0.2">
      <c r="A78" s="55" t="s">
        <v>2112</v>
      </c>
      <c r="B78" s="55">
        <v>60.171500000000002</v>
      </c>
      <c r="C78" s="55">
        <v>60.202800000000003</v>
      </c>
    </row>
    <row r="79" spans="1:3" x14ac:dyDescent="0.2">
      <c r="A79" s="55" t="s">
        <v>2113</v>
      </c>
      <c r="B79" s="55">
        <v>56.360800000000005</v>
      </c>
      <c r="C79" s="55">
        <v>56.343800000000002</v>
      </c>
    </row>
    <row r="80" spans="1:3" x14ac:dyDescent="0.2">
      <c r="A80" s="55" t="s">
        <v>2114</v>
      </c>
      <c r="B80" s="55">
        <v>58.763500000000001</v>
      </c>
      <c r="C80" s="55">
        <v>58.794000000000004</v>
      </c>
    </row>
    <row r="81" spans="1:3" x14ac:dyDescent="0.2">
      <c r="A81" s="55" t="s">
        <v>2115</v>
      </c>
      <c r="B81" s="55">
        <v>15.577500000000001</v>
      </c>
      <c r="C81" s="55">
        <v>15.6462</v>
      </c>
    </row>
    <row r="82" spans="1:3" x14ac:dyDescent="0.2">
      <c r="A82" s="55" t="s">
        <v>2116</v>
      </c>
      <c r="B82" s="55">
        <v>10.194900000000001</v>
      </c>
      <c r="C82" s="55">
        <v>10.193300000000001</v>
      </c>
    </row>
    <row r="83" spans="1:3" x14ac:dyDescent="0.2">
      <c r="A83" s="55" t="s">
        <v>2117</v>
      </c>
      <c r="B83" s="55">
        <v>36.843400000000003</v>
      </c>
      <c r="C83" s="55">
        <v>37.005800000000001</v>
      </c>
    </row>
    <row r="84" spans="1:3" x14ac:dyDescent="0.2">
      <c r="A84" s="55" t="s">
        <v>2118</v>
      </c>
      <c r="B84" s="55">
        <v>10.682</v>
      </c>
      <c r="C84" s="55">
        <v>10.617800000000001</v>
      </c>
    </row>
    <row r="85" spans="1:3" x14ac:dyDescent="0.2">
      <c r="A85" s="55" t="s">
        <v>2119</v>
      </c>
      <c r="B85" s="55">
        <v>16.473000000000003</v>
      </c>
      <c r="C85" s="55">
        <v>16.551000000000002</v>
      </c>
    </row>
    <row r="86" spans="1:3" x14ac:dyDescent="0.2">
      <c r="A86" s="55" t="s">
        <v>2120</v>
      </c>
      <c r="B86" s="55">
        <v>10.266500000000001</v>
      </c>
      <c r="C86" s="55">
        <v>10.2659</v>
      </c>
    </row>
    <row r="87" spans="1:3" x14ac:dyDescent="0.2">
      <c r="A87" s="55" t="s">
        <v>2121</v>
      </c>
      <c r="B87" s="55">
        <v>37.198500000000003</v>
      </c>
      <c r="C87" s="55">
        <v>37.3733</v>
      </c>
    </row>
    <row r="88" spans="1:3" x14ac:dyDescent="0.2">
      <c r="A88" s="55" t="s">
        <v>2122</v>
      </c>
      <c r="B88" s="55">
        <v>10.784500000000001</v>
      </c>
      <c r="C88" s="55">
        <v>10.721400000000001</v>
      </c>
    </row>
    <row r="89" spans="1:3" x14ac:dyDescent="0.2">
      <c r="A89" s="55" t="s">
        <v>2123</v>
      </c>
      <c r="B89" s="55">
        <v>27.985600000000002</v>
      </c>
      <c r="C89" s="55">
        <v>28.25</v>
      </c>
    </row>
    <row r="90" spans="1:3" x14ac:dyDescent="0.2">
      <c r="A90" s="55" t="s">
        <v>2124</v>
      </c>
      <c r="B90" s="55">
        <v>13.052900000000001</v>
      </c>
      <c r="C90" s="55">
        <v>13.084200000000001</v>
      </c>
    </row>
    <row r="91" spans="1:3" x14ac:dyDescent="0.2">
      <c r="A91" s="55" t="s">
        <v>2125</v>
      </c>
      <c r="B91" s="55">
        <v>14.146700000000001</v>
      </c>
      <c r="C91" s="55">
        <v>14.2804</v>
      </c>
    </row>
    <row r="92" spans="1:3" x14ac:dyDescent="0.2">
      <c r="A92" s="55" t="s">
        <v>2126</v>
      </c>
      <c r="B92" s="55">
        <v>29.093900000000001</v>
      </c>
      <c r="C92" s="55">
        <v>29.387700000000002</v>
      </c>
    </row>
    <row r="93" spans="1:3" x14ac:dyDescent="0.2">
      <c r="A93" s="55" t="s">
        <v>2127</v>
      </c>
      <c r="B93" s="55">
        <v>13.363900000000001</v>
      </c>
      <c r="C93" s="55">
        <v>13.3993</v>
      </c>
    </row>
    <row r="94" spans="1:3" x14ac:dyDescent="0.2">
      <c r="A94" s="55" t="s">
        <v>2128</v>
      </c>
      <c r="B94" s="55">
        <v>14.595800000000001</v>
      </c>
      <c r="C94" s="55">
        <v>14.7432</v>
      </c>
    </row>
    <row r="95" spans="1:3" x14ac:dyDescent="0.2">
      <c r="A95" s="55" t="s">
        <v>2129</v>
      </c>
      <c r="B95" s="55">
        <v>1982.4770000000001</v>
      </c>
      <c r="C95" s="55">
        <v>1994.7343000000001</v>
      </c>
    </row>
    <row r="96" spans="1:3" x14ac:dyDescent="0.2">
      <c r="A96" s="55" t="s">
        <v>2130</v>
      </c>
      <c r="B96" s="55">
        <v>1022.4909</v>
      </c>
      <c r="C96" s="55">
        <v>1021.3810000000001</v>
      </c>
    </row>
    <row r="97" spans="1:3" x14ac:dyDescent="0.2">
      <c r="A97" s="55" t="s">
        <v>2131</v>
      </c>
      <c r="B97" s="55">
        <v>1034.6151</v>
      </c>
      <c r="C97" s="55">
        <v>1041.0123000000001</v>
      </c>
    </row>
    <row r="98" spans="1:3" x14ac:dyDescent="0.2">
      <c r="A98" s="55" t="s">
        <v>2132</v>
      </c>
      <c r="B98" s="55">
        <v>1015.7604</v>
      </c>
      <c r="C98" s="55">
        <v>1015.5472000000001</v>
      </c>
    </row>
    <row r="99" spans="1:3" x14ac:dyDescent="0.2">
      <c r="A99" s="55" t="s">
        <v>2133</v>
      </c>
      <c r="B99" s="55">
        <v>2030.5832</v>
      </c>
      <c r="C99" s="55">
        <v>2044.3978000000002</v>
      </c>
    </row>
    <row r="100" spans="1:3" x14ac:dyDescent="0.2">
      <c r="A100" s="55" t="s">
        <v>2134</v>
      </c>
      <c r="B100" s="55">
        <v>1037.8696</v>
      </c>
      <c r="C100" s="55">
        <v>1036.7640000000001</v>
      </c>
    </row>
    <row r="101" spans="1:3" x14ac:dyDescent="0.2">
      <c r="A101" s="55" t="s">
        <v>2135</v>
      </c>
      <c r="B101" s="55">
        <v>1200.5119</v>
      </c>
      <c r="C101" s="55">
        <v>1200.3094000000001</v>
      </c>
    </row>
    <row r="102" spans="1:3" x14ac:dyDescent="0.2">
      <c r="A102" s="55" t="s">
        <v>2136</v>
      </c>
      <c r="B102" s="55">
        <v>11.3786</v>
      </c>
      <c r="C102" s="55">
        <v>11.479200000000001</v>
      </c>
    </row>
    <row r="103" spans="1:3" x14ac:dyDescent="0.2">
      <c r="A103" s="55" t="s">
        <v>2137</v>
      </c>
      <c r="B103" s="55">
        <v>16.1814</v>
      </c>
      <c r="C103" s="55">
        <v>16.3245</v>
      </c>
    </row>
    <row r="104" spans="1:3" x14ac:dyDescent="0.2">
      <c r="A104" s="55" t="s">
        <v>2138</v>
      </c>
      <c r="B104" s="55">
        <v>13.493400000000001</v>
      </c>
      <c r="C104" s="55">
        <v>13.6127</v>
      </c>
    </row>
    <row r="105" spans="1:3" x14ac:dyDescent="0.2">
      <c r="A105" s="55" t="s">
        <v>2139</v>
      </c>
      <c r="B105" s="55">
        <v>12.205200000000001</v>
      </c>
      <c r="C105" s="55">
        <v>12.3131</v>
      </c>
    </row>
    <row r="106" spans="1:3" x14ac:dyDescent="0.2">
      <c r="A106" s="55" t="s">
        <v>2140</v>
      </c>
      <c r="B106" s="55">
        <v>12.064200000000001</v>
      </c>
      <c r="C106" s="55">
        <v>12.1754</v>
      </c>
    </row>
    <row r="107" spans="1:3" x14ac:dyDescent="0.2">
      <c r="A107" s="55" t="s">
        <v>2141</v>
      </c>
      <c r="B107" s="55">
        <v>16.993000000000002</v>
      </c>
      <c r="C107" s="55">
        <v>17.149699999999999</v>
      </c>
    </row>
    <row r="108" spans="1:3" x14ac:dyDescent="0.2">
      <c r="A108" s="55" t="s">
        <v>2142</v>
      </c>
      <c r="B108" s="55">
        <v>12.644300000000001</v>
      </c>
      <c r="C108" s="55">
        <v>12.760900000000001</v>
      </c>
    </row>
    <row r="109" spans="1:3" x14ac:dyDescent="0.2">
      <c r="A109" s="55" t="s">
        <v>2143</v>
      </c>
      <c r="B109" s="55">
        <v>10.495100000000001</v>
      </c>
      <c r="C109" s="55">
        <v>10.5519</v>
      </c>
    </row>
    <row r="110" spans="1:3" x14ac:dyDescent="0.2">
      <c r="A110" s="55" t="s">
        <v>2144</v>
      </c>
      <c r="B110" s="55">
        <v>13.976800000000001</v>
      </c>
      <c r="C110" s="55">
        <v>14.063500000000001</v>
      </c>
    </row>
    <row r="111" spans="1:3" x14ac:dyDescent="0.2">
      <c r="A111" s="55" t="s">
        <v>2145</v>
      </c>
      <c r="B111" s="55">
        <v>13.943200000000001</v>
      </c>
      <c r="C111" s="55">
        <v>14.0297</v>
      </c>
    </row>
    <row r="112" spans="1:3" x14ac:dyDescent="0.2">
      <c r="A112" s="55" t="s">
        <v>2146</v>
      </c>
      <c r="B112" s="55">
        <v>10.605600000000001</v>
      </c>
      <c r="C112" s="55">
        <v>10.6714</v>
      </c>
    </row>
    <row r="113" spans="1:3" x14ac:dyDescent="0.2">
      <c r="A113" s="55" t="s">
        <v>2147</v>
      </c>
      <c r="B113" s="55">
        <v>13.537800000000001</v>
      </c>
      <c r="C113" s="55">
        <v>13.611000000000001</v>
      </c>
    </row>
    <row r="114" spans="1:3" x14ac:dyDescent="0.2">
      <c r="A114" s="55" t="s">
        <v>2148</v>
      </c>
      <c r="B114" s="55">
        <v>10.597100000000001</v>
      </c>
      <c r="C114" s="55">
        <v>10.654500000000001</v>
      </c>
    </row>
    <row r="115" spans="1:3" x14ac:dyDescent="0.2">
      <c r="A115" s="55" t="s">
        <v>2149</v>
      </c>
      <c r="B115" s="55">
        <v>12.467600000000001</v>
      </c>
      <c r="C115" s="55">
        <v>12.5358</v>
      </c>
    </row>
    <row r="116" spans="1:3" x14ac:dyDescent="0.2">
      <c r="A116" s="55" t="s">
        <v>2150</v>
      </c>
      <c r="B116" s="55">
        <v>13.741000000000001</v>
      </c>
      <c r="C116" s="55">
        <v>13.8161</v>
      </c>
    </row>
    <row r="117" spans="1:3" x14ac:dyDescent="0.2">
      <c r="A117" s="55" t="s">
        <v>2151</v>
      </c>
      <c r="B117" s="55">
        <v>13.6912</v>
      </c>
      <c r="C117" s="55">
        <v>13.7644</v>
      </c>
    </row>
    <row r="118" spans="1:3" x14ac:dyDescent="0.2">
      <c r="A118" s="55" t="s">
        <v>2152</v>
      </c>
      <c r="B118" s="55">
        <v>13.7118</v>
      </c>
      <c r="C118" s="55">
        <v>13.784000000000001</v>
      </c>
    </row>
    <row r="119" spans="1:3" x14ac:dyDescent="0.2">
      <c r="A119" s="55" t="s">
        <v>2153</v>
      </c>
      <c r="B119" s="55">
        <v>13.667900000000001</v>
      </c>
      <c r="C119" s="55">
        <v>13.738200000000001</v>
      </c>
    </row>
    <row r="120" spans="1:3" x14ac:dyDescent="0.2">
      <c r="A120" s="55" t="s">
        <v>2154</v>
      </c>
      <c r="B120" s="55">
        <v>13.565900000000001</v>
      </c>
      <c r="C120" s="55">
        <v>13.620700000000001</v>
      </c>
    </row>
    <row r="121" spans="1:3" x14ac:dyDescent="0.2">
      <c r="A121" s="55" t="s">
        <v>2155</v>
      </c>
      <c r="B121" s="55">
        <v>12.327300000000001</v>
      </c>
      <c r="C121" s="55">
        <v>12.3758</v>
      </c>
    </row>
    <row r="122" spans="1:3" x14ac:dyDescent="0.2">
      <c r="A122" s="55" t="s">
        <v>2156</v>
      </c>
      <c r="B122" s="55">
        <v>13.5214</v>
      </c>
      <c r="C122" s="55">
        <v>13.574900000000001</v>
      </c>
    </row>
    <row r="123" spans="1:3" x14ac:dyDescent="0.2">
      <c r="A123" s="55" t="s">
        <v>2157</v>
      </c>
      <c r="B123" s="55">
        <v>13.884300000000001</v>
      </c>
      <c r="C123" s="55">
        <v>13.957700000000001</v>
      </c>
    </row>
    <row r="124" spans="1:3" x14ac:dyDescent="0.2">
      <c r="A124" s="55" t="s">
        <v>2158</v>
      </c>
      <c r="B124" s="55">
        <v>13.749400000000001</v>
      </c>
      <c r="C124" s="55">
        <v>13.8193</v>
      </c>
    </row>
    <row r="125" spans="1:3" x14ac:dyDescent="0.2">
      <c r="A125" s="55" t="s">
        <v>2159</v>
      </c>
      <c r="B125" s="55">
        <v>13.749400000000001</v>
      </c>
      <c r="C125" s="55">
        <v>13.8193</v>
      </c>
    </row>
    <row r="126" spans="1:3" x14ac:dyDescent="0.2">
      <c r="A126" s="55" t="s">
        <v>2160</v>
      </c>
      <c r="B126" s="55">
        <v>13.6714</v>
      </c>
      <c r="C126" s="55">
        <v>13.7255</v>
      </c>
    </row>
    <row r="127" spans="1:3" x14ac:dyDescent="0.2">
      <c r="A127" s="55" t="s">
        <v>2161</v>
      </c>
      <c r="B127" s="55">
        <v>13.6714</v>
      </c>
      <c r="C127" s="55">
        <v>13.7256</v>
      </c>
    </row>
    <row r="128" spans="1:3" x14ac:dyDescent="0.2">
      <c r="A128" s="55" t="s">
        <v>2162</v>
      </c>
      <c r="B128" s="55">
        <v>13.450200000000001</v>
      </c>
      <c r="C128" s="55">
        <v>13.4985</v>
      </c>
    </row>
    <row r="129" spans="1:3" x14ac:dyDescent="0.2">
      <c r="A129" s="55" t="s">
        <v>2163</v>
      </c>
      <c r="B129" s="55">
        <v>13.5662</v>
      </c>
      <c r="C129" s="55">
        <v>13.622300000000001</v>
      </c>
    </row>
    <row r="130" spans="1:3" x14ac:dyDescent="0.2">
      <c r="A130" s="55" t="s">
        <v>2164</v>
      </c>
      <c r="B130" s="55">
        <v>13.5662</v>
      </c>
      <c r="C130" s="55">
        <v>13.622300000000001</v>
      </c>
    </row>
    <row r="131" spans="1:3" x14ac:dyDescent="0.2">
      <c r="A131" s="55" t="s">
        <v>2165</v>
      </c>
      <c r="B131" s="55">
        <v>13.486500000000001</v>
      </c>
      <c r="C131" s="55">
        <v>13.5412</v>
      </c>
    </row>
    <row r="132" spans="1:3" x14ac:dyDescent="0.2">
      <c r="A132" s="55" t="s">
        <v>2166</v>
      </c>
      <c r="B132" s="55">
        <v>13.582800000000001</v>
      </c>
      <c r="C132" s="55">
        <v>13.645100000000001</v>
      </c>
    </row>
    <row r="133" spans="1:3" x14ac:dyDescent="0.2">
      <c r="A133" s="55" t="s">
        <v>2167</v>
      </c>
      <c r="B133" s="55">
        <v>13.5442</v>
      </c>
      <c r="C133" s="55">
        <v>13.605300000000002</v>
      </c>
    </row>
    <row r="134" spans="1:3" x14ac:dyDescent="0.2">
      <c r="A134" s="55" t="s">
        <v>2168</v>
      </c>
      <c r="B134" s="55">
        <v>13.922000000000001</v>
      </c>
      <c r="C134" s="55">
        <v>14.034700000000001</v>
      </c>
    </row>
    <row r="135" spans="1:3" x14ac:dyDescent="0.2">
      <c r="A135" s="55" t="s">
        <v>2169</v>
      </c>
      <c r="B135" s="55">
        <v>13.921900000000001</v>
      </c>
      <c r="C135" s="55">
        <v>14.034600000000001</v>
      </c>
    </row>
    <row r="136" spans="1:3" x14ac:dyDescent="0.2">
      <c r="A136" s="55" t="s">
        <v>2170</v>
      </c>
      <c r="B136" s="55">
        <v>13.646100000000001</v>
      </c>
      <c r="C136" s="55">
        <v>13.742500000000001</v>
      </c>
    </row>
    <row r="137" spans="1:3" x14ac:dyDescent="0.2">
      <c r="A137" s="55" t="s">
        <v>2171</v>
      </c>
      <c r="B137" s="55">
        <v>13.646100000000001</v>
      </c>
      <c r="C137" s="55">
        <v>13.742500000000001</v>
      </c>
    </row>
    <row r="138" spans="1:3" x14ac:dyDescent="0.2">
      <c r="A138" s="55" t="s">
        <v>2172</v>
      </c>
      <c r="B138" s="55">
        <v>13.566700000000001</v>
      </c>
      <c r="C138" s="55">
        <v>0</v>
      </c>
    </row>
    <row r="139" spans="1:3" x14ac:dyDescent="0.2">
      <c r="A139" s="55" t="s">
        <v>2173</v>
      </c>
      <c r="B139" s="55">
        <v>13.083</v>
      </c>
      <c r="C139" s="55">
        <v>0</v>
      </c>
    </row>
    <row r="140" spans="1:3" x14ac:dyDescent="0.2">
      <c r="A140" s="55" t="s">
        <v>2174</v>
      </c>
      <c r="B140" s="55">
        <v>12.9635</v>
      </c>
      <c r="C140" s="55">
        <v>0</v>
      </c>
    </row>
    <row r="141" spans="1:3" x14ac:dyDescent="0.2">
      <c r="A141" s="55" t="s">
        <v>2175</v>
      </c>
      <c r="B141" s="55">
        <v>12.9635</v>
      </c>
      <c r="C141" s="55">
        <v>0</v>
      </c>
    </row>
    <row r="142" spans="1:3" x14ac:dyDescent="0.2">
      <c r="A142" s="55" t="s">
        <v>2176</v>
      </c>
      <c r="B142" s="55">
        <v>13.0219</v>
      </c>
      <c r="C142" s="55">
        <v>0</v>
      </c>
    </row>
    <row r="143" spans="1:3" x14ac:dyDescent="0.2">
      <c r="A143" s="55" t="s">
        <v>2177</v>
      </c>
      <c r="B143" s="55">
        <v>12.934000000000001</v>
      </c>
      <c r="C143" s="55">
        <v>0</v>
      </c>
    </row>
    <row r="144" spans="1:3" x14ac:dyDescent="0.2">
      <c r="A144" s="55" t="s">
        <v>2178</v>
      </c>
      <c r="B144" s="55">
        <v>13.021800000000001</v>
      </c>
      <c r="C144" s="55">
        <v>13.092000000000001</v>
      </c>
    </row>
    <row r="145" spans="1:3" x14ac:dyDescent="0.2">
      <c r="A145" s="55" t="s">
        <v>2179</v>
      </c>
      <c r="B145" s="55">
        <v>12.9711</v>
      </c>
      <c r="C145" s="55">
        <v>13.040000000000001</v>
      </c>
    </row>
    <row r="146" spans="1:3" x14ac:dyDescent="0.2">
      <c r="A146" s="55" t="s">
        <v>2180</v>
      </c>
      <c r="B146" s="55">
        <v>13.3293</v>
      </c>
      <c r="C146" s="55">
        <v>13.402600000000001</v>
      </c>
    </row>
    <row r="147" spans="1:3" x14ac:dyDescent="0.2">
      <c r="A147" s="55" t="s">
        <v>2181</v>
      </c>
      <c r="B147" s="55">
        <v>13.107000000000001</v>
      </c>
      <c r="C147" s="55">
        <v>13.178100000000001</v>
      </c>
    </row>
    <row r="148" spans="1:3" x14ac:dyDescent="0.2">
      <c r="A148" s="55" t="s">
        <v>2182</v>
      </c>
      <c r="B148" s="55">
        <v>12.971300000000001</v>
      </c>
      <c r="C148" s="55">
        <v>13.0442</v>
      </c>
    </row>
    <row r="149" spans="1:3" x14ac:dyDescent="0.2">
      <c r="A149" s="55" t="s">
        <v>2183</v>
      </c>
      <c r="B149" s="55">
        <v>12.811500000000001</v>
      </c>
      <c r="C149" s="55">
        <v>12.882400000000001</v>
      </c>
    </row>
    <row r="150" spans="1:3" x14ac:dyDescent="0.2">
      <c r="A150" s="55" t="s">
        <v>2184</v>
      </c>
      <c r="B150" s="55">
        <v>12.930200000000001</v>
      </c>
      <c r="C150" s="55">
        <v>0</v>
      </c>
    </row>
    <row r="151" spans="1:3" x14ac:dyDescent="0.2">
      <c r="A151" s="55" t="s">
        <v>2185</v>
      </c>
      <c r="B151" s="55">
        <v>12.852600000000001</v>
      </c>
      <c r="C151" s="55">
        <v>0</v>
      </c>
    </row>
    <row r="152" spans="1:3" x14ac:dyDescent="0.2">
      <c r="A152" s="55" t="s">
        <v>2186</v>
      </c>
      <c r="B152" s="55">
        <v>13.030100000000001</v>
      </c>
      <c r="C152" s="55">
        <v>13.104800000000001</v>
      </c>
    </row>
    <row r="153" spans="1:3" x14ac:dyDescent="0.2">
      <c r="A153" s="55" t="s">
        <v>2187</v>
      </c>
      <c r="B153" s="55">
        <v>12.976800000000001</v>
      </c>
      <c r="C153" s="55">
        <v>13.0501</v>
      </c>
    </row>
    <row r="154" spans="1:3" x14ac:dyDescent="0.2">
      <c r="A154" s="55" t="s">
        <v>2188</v>
      </c>
      <c r="B154" s="55">
        <v>12.976700000000001</v>
      </c>
      <c r="C154" s="55">
        <v>13.05</v>
      </c>
    </row>
    <row r="155" spans="1:3" x14ac:dyDescent="0.2">
      <c r="A155" s="55" t="s">
        <v>2189</v>
      </c>
      <c r="B155" s="55">
        <v>12.9984</v>
      </c>
      <c r="C155" s="55">
        <v>13.0739</v>
      </c>
    </row>
    <row r="156" spans="1:3" x14ac:dyDescent="0.2">
      <c r="A156" s="55" t="s">
        <v>2190</v>
      </c>
      <c r="B156" s="55">
        <v>12.946100000000001</v>
      </c>
      <c r="C156" s="55">
        <v>13.020200000000001</v>
      </c>
    </row>
    <row r="157" spans="1:3" x14ac:dyDescent="0.2">
      <c r="A157" s="55" t="s">
        <v>2191</v>
      </c>
      <c r="B157" s="55">
        <v>12.9786</v>
      </c>
      <c r="C157" s="55">
        <v>13.053800000000001</v>
      </c>
    </row>
    <row r="158" spans="1:3" x14ac:dyDescent="0.2">
      <c r="A158" s="55" t="s">
        <v>2192</v>
      </c>
      <c r="B158" s="55">
        <v>12.8834</v>
      </c>
      <c r="C158" s="55">
        <v>12.955400000000001</v>
      </c>
    </row>
    <row r="159" spans="1:3" x14ac:dyDescent="0.2">
      <c r="A159" s="55" t="s">
        <v>2193</v>
      </c>
      <c r="B159" s="55">
        <v>12.7887</v>
      </c>
      <c r="C159" s="55">
        <v>0</v>
      </c>
    </row>
    <row r="160" spans="1:3" x14ac:dyDescent="0.2">
      <c r="A160" s="55" t="s">
        <v>2194</v>
      </c>
      <c r="B160" s="55">
        <v>12.754100000000001</v>
      </c>
      <c r="C160" s="55">
        <v>0</v>
      </c>
    </row>
    <row r="161" spans="1:3" x14ac:dyDescent="0.2">
      <c r="A161" s="55" t="s">
        <v>2195</v>
      </c>
      <c r="B161" s="55">
        <v>12.795</v>
      </c>
      <c r="C161" s="55">
        <v>0</v>
      </c>
    </row>
    <row r="162" spans="1:3" x14ac:dyDescent="0.2">
      <c r="A162" s="55" t="s">
        <v>2196</v>
      </c>
      <c r="B162" s="55">
        <v>12.7376</v>
      </c>
      <c r="C162" s="55">
        <v>0</v>
      </c>
    </row>
    <row r="163" spans="1:3" x14ac:dyDescent="0.2">
      <c r="A163" s="55" t="s">
        <v>2197</v>
      </c>
      <c r="B163" s="55">
        <v>13.1027</v>
      </c>
      <c r="C163" s="55">
        <v>0</v>
      </c>
    </row>
    <row r="164" spans="1:3" x14ac:dyDescent="0.2">
      <c r="A164" s="55" t="s">
        <v>2198</v>
      </c>
      <c r="B164" s="55">
        <v>13.1027</v>
      </c>
      <c r="C164" s="55">
        <v>0</v>
      </c>
    </row>
    <row r="165" spans="1:3" x14ac:dyDescent="0.2">
      <c r="A165" s="55" t="s">
        <v>2199</v>
      </c>
      <c r="B165" s="55">
        <v>13.0205</v>
      </c>
      <c r="C165" s="55">
        <v>0</v>
      </c>
    </row>
    <row r="166" spans="1:3" x14ac:dyDescent="0.2">
      <c r="A166" s="55" t="s">
        <v>2200</v>
      </c>
      <c r="B166" s="55">
        <v>13.0205</v>
      </c>
      <c r="C166" s="55">
        <v>0</v>
      </c>
    </row>
    <row r="167" spans="1:3" x14ac:dyDescent="0.2">
      <c r="A167" s="55" t="s">
        <v>2201</v>
      </c>
      <c r="B167" s="55">
        <v>12.7796</v>
      </c>
      <c r="C167" s="55">
        <v>0</v>
      </c>
    </row>
    <row r="168" spans="1:3" x14ac:dyDescent="0.2">
      <c r="A168" s="55" t="s">
        <v>2202</v>
      </c>
      <c r="B168" s="55">
        <v>12.7354</v>
      </c>
      <c r="C168" s="55">
        <v>0</v>
      </c>
    </row>
    <row r="169" spans="1:3" x14ac:dyDescent="0.2">
      <c r="A169" s="55" t="s">
        <v>2203</v>
      </c>
      <c r="B169" s="55">
        <v>12.7355</v>
      </c>
      <c r="C169" s="55">
        <v>0</v>
      </c>
    </row>
    <row r="170" spans="1:3" x14ac:dyDescent="0.2">
      <c r="A170" s="55" t="s">
        <v>2204</v>
      </c>
      <c r="B170" s="55">
        <v>13.0221</v>
      </c>
      <c r="C170" s="55">
        <v>13.096500000000001</v>
      </c>
    </row>
    <row r="171" spans="1:3" x14ac:dyDescent="0.2">
      <c r="A171" s="55" t="s">
        <v>2205</v>
      </c>
      <c r="B171" s="55">
        <v>12.8674</v>
      </c>
      <c r="C171" s="55">
        <v>12.9383</v>
      </c>
    </row>
    <row r="172" spans="1:3" x14ac:dyDescent="0.2">
      <c r="A172" s="55" t="s">
        <v>2206</v>
      </c>
      <c r="B172" s="55">
        <v>12.8674</v>
      </c>
      <c r="C172" s="55">
        <v>12.9383</v>
      </c>
    </row>
    <row r="173" spans="1:3" x14ac:dyDescent="0.2">
      <c r="A173" s="55" t="s">
        <v>2207</v>
      </c>
      <c r="B173" s="55">
        <v>12.895300000000001</v>
      </c>
      <c r="C173" s="55">
        <v>0</v>
      </c>
    </row>
    <row r="174" spans="1:3" x14ac:dyDescent="0.2">
      <c r="A174" s="55" t="s">
        <v>2208</v>
      </c>
      <c r="B174" s="55">
        <v>12.7065</v>
      </c>
      <c r="C174" s="55">
        <v>0</v>
      </c>
    </row>
    <row r="175" spans="1:3" x14ac:dyDescent="0.2">
      <c r="A175" s="55" t="s">
        <v>2209</v>
      </c>
      <c r="B175" s="55">
        <v>12.7066</v>
      </c>
      <c r="C175" s="55">
        <v>0</v>
      </c>
    </row>
    <row r="176" spans="1:3" x14ac:dyDescent="0.2">
      <c r="A176" s="55" t="s">
        <v>2210</v>
      </c>
      <c r="B176" s="55">
        <v>12.7469</v>
      </c>
      <c r="C176" s="55">
        <v>0</v>
      </c>
    </row>
    <row r="177" spans="1:3" x14ac:dyDescent="0.2">
      <c r="A177" s="55" t="s">
        <v>2211</v>
      </c>
      <c r="B177" s="55">
        <v>12.7469</v>
      </c>
      <c r="C177" s="55">
        <v>0</v>
      </c>
    </row>
    <row r="178" spans="1:3" x14ac:dyDescent="0.2">
      <c r="A178" s="55" t="s">
        <v>2212</v>
      </c>
      <c r="B178" s="55">
        <v>12.6981</v>
      </c>
      <c r="C178" s="55">
        <v>0</v>
      </c>
    </row>
    <row r="179" spans="1:3" x14ac:dyDescent="0.2">
      <c r="A179" s="55" t="s">
        <v>2213</v>
      </c>
      <c r="B179" s="55">
        <v>12.6981</v>
      </c>
      <c r="C179" s="55">
        <v>0</v>
      </c>
    </row>
    <row r="180" spans="1:3" x14ac:dyDescent="0.2">
      <c r="A180" s="55" t="s">
        <v>2214</v>
      </c>
      <c r="B180" s="55">
        <v>12.7218</v>
      </c>
      <c r="C180" s="55">
        <v>0</v>
      </c>
    </row>
    <row r="181" spans="1:3" x14ac:dyDescent="0.2">
      <c r="A181" s="55" t="s">
        <v>2215</v>
      </c>
      <c r="B181" s="55">
        <v>12.6867</v>
      </c>
      <c r="C181" s="55">
        <v>0</v>
      </c>
    </row>
    <row r="182" spans="1:3" x14ac:dyDescent="0.2">
      <c r="A182" s="55" t="s">
        <v>2216</v>
      </c>
      <c r="B182" s="55">
        <v>12.723000000000001</v>
      </c>
      <c r="C182" s="55">
        <v>12.789100000000001</v>
      </c>
    </row>
    <row r="183" spans="1:3" x14ac:dyDescent="0.2">
      <c r="A183" s="55" t="s">
        <v>2217</v>
      </c>
      <c r="B183" s="55">
        <v>12.688500000000001</v>
      </c>
      <c r="C183" s="55">
        <v>12.753400000000001</v>
      </c>
    </row>
    <row r="184" spans="1:3" x14ac:dyDescent="0.2">
      <c r="A184" s="55" t="s">
        <v>2218</v>
      </c>
      <c r="B184" s="55">
        <v>12.6883</v>
      </c>
      <c r="C184" s="55">
        <v>12.753200000000001</v>
      </c>
    </row>
    <row r="185" spans="1:3" x14ac:dyDescent="0.2">
      <c r="A185" s="55" t="s">
        <v>2219</v>
      </c>
      <c r="B185" s="55">
        <v>12.7249</v>
      </c>
      <c r="C185" s="55">
        <v>12.7926</v>
      </c>
    </row>
    <row r="186" spans="1:3" x14ac:dyDescent="0.2">
      <c r="A186" s="55" t="s">
        <v>2220</v>
      </c>
      <c r="B186" s="55">
        <v>12.694800000000001</v>
      </c>
      <c r="C186" s="55">
        <v>12.761200000000001</v>
      </c>
    </row>
    <row r="187" spans="1:3" x14ac:dyDescent="0.2">
      <c r="A187" s="55" t="s">
        <v>2221</v>
      </c>
      <c r="B187" s="55">
        <v>12.694900000000001</v>
      </c>
      <c r="C187" s="55">
        <v>12.7614</v>
      </c>
    </row>
    <row r="188" spans="1:3" x14ac:dyDescent="0.2">
      <c r="A188" s="55" t="s">
        <v>2222</v>
      </c>
      <c r="B188" s="55">
        <v>12.845600000000001</v>
      </c>
      <c r="C188" s="55">
        <v>12.912000000000001</v>
      </c>
    </row>
    <row r="189" spans="1:3" x14ac:dyDescent="0.2">
      <c r="A189" s="55" t="s">
        <v>2223</v>
      </c>
      <c r="B189" s="55">
        <v>12.711300000000001</v>
      </c>
      <c r="C189" s="55">
        <v>12.772300000000001</v>
      </c>
    </row>
    <row r="190" spans="1:3" x14ac:dyDescent="0.2">
      <c r="A190" s="55" t="s">
        <v>2224</v>
      </c>
      <c r="B190" s="55">
        <v>12.711300000000001</v>
      </c>
      <c r="C190" s="55">
        <v>12.772300000000001</v>
      </c>
    </row>
    <row r="191" spans="1:3" x14ac:dyDescent="0.2">
      <c r="A191" s="55" t="s">
        <v>2225</v>
      </c>
      <c r="B191" s="55">
        <v>12.5845</v>
      </c>
      <c r="C191" s="55">
        <v>12.646800000000001</v>
      </c>
    </row>
    <row r="192" spans="1:3" x14ac:dyDescent="0.2">
      <c r="A192" s="55" t="s">
        <v>2226</v>
      </c>
      <c r="B192" s="55">
        <v>12.585800000000001</v>
      </c>
      <c r="C192" s="55">
        <v>12.648300000000001</v>
      </c>
    </row>
    <row r="193" spans="1:3" x14ac:dyDescent="0.2">
      <c r="A193" s="55" t="s">
        <v>2227</v>
      </c>
      <c r="B193" s="55">
        <v>12.5753</v>
      </c>
      <c r="C193" s="55">
        <v>12.6364</v>
      </c>
    </row>
    <row r="194" spans="1:3" x14ac:dyDescent="0.2">
      <c r="A194" s="55" t="s">
        <v>2228</v>
      </c>
      <c r="B194" s="55">
        <v>12.573400000000001</v>
      </c>
      <c r="C194" s="55">
        <v>12.6348</v>
      </c>
    </row>
    <row r="195" spans="1:3" x14ac:dyDescent="0.2">
      <c r="A195" s="55" t="s">
        <v>2229</v>
      </c>
      <c r="B195" s="55">
        <v>12.6447</v>
      </c>
      <c r="C195" s="55">
        <v>12.7117</v>
      </c>
    </row>
    <row r="196" spans="1:3" x14ac:dyDescent="0.2">
      <c r="A196" s="55" t="s">
        <v>2230</v>
      </c>
      <c r="B196" s="55">
        <v>12.540700000000001</v>
      </c>
      <c r="C196" s="55">
        <v>12.6036</v>
      </c>
    </row>
    <row r="197" spans="1:3" x14ac:dyDescent="0.2">
      <c r="A197" s="55" t="s">
        <v>2231</v>
      </c>
      <c r="B197" s="55">
        <v>12.540700000000001</v>
      </c>
      <c r="C197" s="55">
        <v>12.6036</v>
      </c>
    </row>
    <row r="198" spans="1:3" x14ac:dyDescent="0.2">
      <c r="A198" s="55" t="s">
        <v>2232</v>
      </c>
      <c r="B198" s="55">
        <v>12.5809</v>
      </c>
      <c r="C198" s="55">
        <v>12.649800000000001</v>
      </c>
    </row>
    <row r="199" spans="1:3" x14ac:dyDescent="0.2">
      <c r="A199" s="55" t="s">
        <v>2233</v>
      </c>
      <c r="B199" s="55">
        <v>12.5161</v>
      </c>
      <c r="C199" s="55">
        <v>12.582600000000001</v>
      </c>
    </row>
    <row r="200" spans="1:3" x14ac:dyDescent="0.2">
      <c r="A200" s="55" t="s">
        <v>2234</v>
      </c>
      <c r="B200" s="55">
        <v>12.5161</v>
      </c>
      <c r="C200" s="55">
        <v>12.582600000000001</v>
      </c>
    </row>
    <row r="201" spans="1:3" x14ac:dyDescent="0.2">
      <c r="A201" s="55" t="s">
        <v>2235</v>
      </c>
      <c r="B201" s="55">
        <v>11.971300000000001</v>
      </c>
      <c r="C201" s="55">
        <v>12.031700000000001</v>
      </c>
    </row>
    <row r="202" spans="1:3" x14ac:dyDescent="0.2">
      <c r="A202" s="55" t="s">
        <v>2236</v>
      </c>
      <c r="B202" s="55">
        <v>11.894300000000001</v>
      </c>
      <c r="C202" s="55">
        <v>11.951400000000001</v>
      </c>
    </row>
    <row r="203" spans="1:3" x14ac:dyDescent="0.2">
      <c r="A203" s="55" t="s">
        <v>2237</v>
      </c>
      <c r="B203" s="55">
        <v>12.113000000000001</v>
      </c>
      <c r="C203" s="55">
        <v>12.196</v>
      </c>
    </row>
    <row r="204" spans="1:3" x14ac:dyDescent="0.2">
      <c r="A204" s="55" t="s">
        <v>2238</v>
      </c>
      <c r="B204" s="55">
        <v>12.113000000000001</v>
      </c>
      <c r="C204" s="55">
        <v>12.196</v>
      </c>
    </row>
    <row r="205" spans="1:3" x14ac:dyDescent="0.2">
      <c r="A205" s="55" t="s">
        <v>2239</v>
      </c>
      <c r="B205" s="55">
        <v>12.1922</v>
      </c>
      <c r="C205" s="55">
        <v>12.2796</v>
      </c>
    </row>
    <row r="206" spans="1:3" x14ac:dyDescent="0.2">
      <c r="A206" s="55" t="s">
        <v>2240</v>
      </c>
      <c r="B206" s="55">
        <v>12.189300000000001</v>
      </c>
      <c r="C206" s="55">
        <v>12.276400000000001</v>
      </c>
    </row>
    <row r="207" spans="1:3" x14ac:dyDescent="0.2">
      <c r="A207" s="55" t="s">
        <v>2241</v>
      </c>
      <c r="B207" s="55">
        <v>11.582600000000001</v>
      </c>
      <c r="C207" s="55">
        <v>11.642100000000001</v>
      </c>
    </row>
    <row r="208" spans="1:3" x14ac:dyDescent="0.2">
      <c r="A208" s="55" t="s">
        <v>2242</v>
      </c>
      <c r="B208" s="55">
        <v>11.582600000000001</v>
      </c>
      <c r="C208" s="55">
        <v>11.642100000000001</v>
      </c>
    </row>
    <row r="209" spans="1:3" x14ac:dyDescent="0.2">
      <c r="A209" s="55" t="s">
        <v>2243</v>
      </c>
      <c r="B209" s="55">
        <v>11.658700000000001</v>
      </c>
      <c r="C209" s="55">
        <v>11.7225</v>
      </c>
    </row>
    <row r="210" spans="1:3" x14ac:dyDescent="0.2">
      <c r="A210" s="55" t="s">
        <v>2244</v>
      </c>
      <c r="B210" s="55">
        <v>11.535</v>
      </c>
      <c r="C210" s="55">
        <v>11.5937</v>
      </c>
    </row>
    <row r="211" spans="1:3" x14ac:dyDescent="0.2">
      <c r="A211" s="55" t="s">
        <v>2245</v>
      </c>
      <c r="B211" s="55">
        <v>11.535</v>
      </c>
      <c r="C211" s="55">
        <v>11.5937</v>
      </c>
    </row>
    <row r="212" spans="1:3" x14ac:dyDescent="0.2">
      <c r="A212" s="55" t="s">
        <v>2246</v>
      </c>
      <c r="B212" s="55">
        <v>11.5944</v>
      </c>
      <c r="C212" s="55">
        <v>11.6563</v>
      </c>
    </row>
    <row r="213" spans="1:3" x14ac:dyDescent="0.2">
      <c r="A213" s="55" t="s">
        <v>2247</v>
      </c>
      <c r="B213" s="55">
        <v>11.446400000000001</v>
      </c>
      <c r="C213" s="55">
        <v>11.507200000000001</v>
      </c>
    </row>
    <row r="214" spans="1:3" x14ac:dyDescent="0.2">
      <c r="A214" s="55" t="s">
        <v>2248</v>
      </c>
      <c r="B214" s="55">
        <v>11.446400000000001</v>
      </c>
      <c r="C214" s="55">
        <v>11.507200000000001</v>
      </c>
    </row>
    <row r="215" spans="1:3" x14ac:dyDescent="0.2">
      <c r="A215" s="55" t="s">
        <v>2249</v>
      </c>
      <c r="B215" s="55">
        <v>11.492700000000001</v>
      </c>
      <c r="C215" s="55">
        <v>11.556100000000001</v>
      </c>
    </row>
    <row r="216" spans="1:3" x14ac:dyDescent="0.2">
      <c r="A216" s="55" t="s">
        <v>2250</v>
      </c>
      <c r="B216" s="55">
        <v>11.3794</v>
      </c>
      <c r="C216" s="55">
        <v>11.438800000000001</v>
      </c>
    </row>
    <row r="217" spans="1:3" x14ac:dyDescent="0.2">
      <c r="A217" s="55" t="s">
        <v>2251</v>
      </c>
      <c r="B217" s="55">
        <v>11.379200000000001</v>
      </c>
      <c r="C217" s="55">
        <v>11.438600000000001</v>
      </c>
    </row>
    <row r="218" spans="1:3" x14ac:dyDescent="0.2">
      <c r="A218" s="55" t="s">
        <v>2252</v>
      </c>
      <c r="B218" s="55">
        <v>11.336</v>
      </c>
      <c r="C218" s="55">
        <v>11.392800000000001</v>
      </c>
    </row>
    <row r="219" spans="1:3" x14ac:dyDescent="0.2">
      <c r="A219" s="55" t="s">
        <v>2253</v>
      </c>
      <c r="B219" s="55">
        <v>11.336</v>
      </c>
      <c r="C219" s="55">
        <v>11.392800000000001</v>
      </c>
    </row>
    <row r="220" spans="1:3" x14ac:dyDescent="0.2">
      <c r="A220" s="55" t="s">
        <v>2254</v>
      </c>
      <c r="B220" s="55">
        <v>11.2834</v>
      </c>
      <c r="C220" s="55">
        <v>11.340200000000001</v>
      </c>
    </row>
    <row r="221" spans="1:3" x14ac:dyDescent="0.2">
      <c r="A221" s="55" t="s">
        <v>2255</v>
      </c>
      <c r="B221" s="55">
        <v>11.2834</v>
      </c>
      <c r="C221" s="55">
        <v>11.340200000000001</v>
      </c>
    </row>
    <row r="222" spans="1:3" x14ac:dyDescent="0.2">
      <c r="A222" s="55" t="s">
        <v>2256</v>
      </c>
      <c r="B222" s="55">
        <v>11.324900000000001</v>
      </c>
      <c r="C222" s="55">
        <v>11.384300000000001</v>
      </c>
    </row>
    <row r="223" spans="1:3" x14ac:dyDescent="0.2">
      <c r="A223" s="55" t="s">
        <v>2257</v>
      </c>
      <c r="B223" s="55">
        <v>11.223700000000001</v>
      </c>
      <c r="C223" s="55">
        <v>11.268500000000001</v>
      </c>
    </row>
    <row r="224" spans="1:3" x14ac:dyDescent="0.2">
      <c r="A224" s="55" t="s">
        <v>2258</v>
      </c>
      <c r="B224" s="55">
        <v>11.223700000000001</v>
      </c>
      <c r="C224" s="55">
        <v>11.268500000000001</v>
      </c>
    </row>
    <row r="225" spans="1:3" x14ac:dyDescent="0.2">
      <c r="A225" s="55" t="s">
        <v>2259</v>
      </c>
      <c r="B225" s="55">
        <v>11.2722</v>
      </c>
      <c r="C225" s="55">
        <v>11.3201</v>
      </c>
    </row>
    <row r="226" spans="1:3" x14ac:dyDescent="0.2">
      <c r="A226" s="55" t="s">
        <v>2260</v>
      </c>
      <c r="B226" s="55">
        <v>11.271600000000001</v>
      </c>
      <c r="C226" s="55">
        <v>11.3194</v>
      </c>
    </row>
    <row r="227" spans="1:3" x14ac:dyDescent="0.2">
      <c r="A227" s="55" t="s">
        <v>2261</v>
      </c>
      <c r="B227" s="55">
        <v>11.155100000000001</v>
      </c>
      <c r="C227" s="55">
        <v>11.209800000000001</v>
      </c>
    </row>
    <row r="228" spans="1:3" x14ac:dyDescent="0.2">
      <c r="A228" s="55" t="s">
        <v>2262</v>
      </c>
      <c r="B228" s="55">
        <v>11.155200000000001</v>
      </c>
      <c r="C228" s="55">
        <v>11.209800000000001</v>
      </c>
    </row>
    <row r="229" spans="1:3" x14ac:dyDescent="0.2">
      <c r="A229" s="55" t="s">
        <v>2263</v>
      </c>
      <c r="B229" s="55">
        <v>11.2043</v>
      </c>
      <c r="C229" s="55">
        <v>11.2623</v>
      </c>
    </row>
    <row r="230" spans="1:3" x14ac:dyDescent="0.2">
      <c r="A230" s="55" t="s">
        <v>2264</v>
      </c>
      <c r="B230" s="55">
        <v>11.207800000000001</v>
      </c>
      <c r="C230" s="55">
        <v>11.2659</v>
      </c>
    </row>
    <row r="231" spans="1:3" x14ac:dyDescent="0.2">
      <c r="A231" s="55" t="s">
        <v>2265</v>
      </c>
      <c r="B231" s="55">
        <v>11.2942</v>
      </c>
      <c r="C231" s="55">
        <v>11.374600000000001</v>
      </c>
    </row>
    <row r="232" spans="1:3" x14ac:dyDescent="0.2">
      <c r="A232" s="55" t="s">
        <v>2266</v>
      </c>
      <c r="B232" s="55">
        <v>11.2942</v>
      </c>
      <c r="C232" s="55">
        <v>11.374600000000001</v>
      </c>
    </row>
    <row r="233" spans="1:3" x14ac:dyDescent="0.2">
      <c r="A233" s="55" t="s">
        <v>2267</v>
      </c>
      <c r="B233" s="55">
        <v>11.3375</v>
      </c>
      <c r="C233" s="55">
        <v>11.421000000000001</v>
      </c>
    </row>
    <row r="234" spans="1:3" x14ac:dyDescent="0.2">
      <c r="A234" s="55" t="s">
        <v>2268</v>
      </c>
      <c r="B234" s="55">
        <v>11.0961</v>
      </c>
      <c r="C234" s="55">
        <v>11.1495</v>
      </c>
    </row>
    <row r="235" spans="1:3" x14ac:dyDescent="0.2">
      <c r="A235" s="55" t="s">
        <v>2269</v>
      </c>
      <c r="B235" s="55">
        <v>11.0961</v>
      </c>
      <c r="C235" s="55">
        <v>11.1495</v>
      </c>
    </row>
    <row r="236" spans="1:3" x14ac:dyDescent="0.2">
      <c r="A236" s="55" t="s">
        <v>2270</v>
      </c>
      <c r="B236" s="55">
        <v>11.142800000000001</v>
      </c>
      <c r="C236" s="55">
        <v>11.1996</v>
      </c>
    </row>
    <row r="237" spans="1:3" x14ac:dyDescent="0.2">
      <c r="A237" s="55" t="s">
        <v>2271</v>
      </c>
      <c r="B237" s="55">
        <v>11.330400000000001</v>
      </c>
      <c r="C237" s="55">
        <v>11.412600000000001</v>
      </c>
    </row>
    <row r="238" spans="1:3" x14ac:dyDescent="0.2">
      <c r="A238" s="55" t="s">
        <v>2272</v>
      </c>
      <c r="B238" s="55">
        <v>11.330300000000001</v>
      </c>
      <c r="C238" s="55">
        <v>11.412600000000001</v>
      </c>
    </row>
    <row r="239" spans="1:3" x14ac:dyDescent="0.2">
      <c r="A239" s="55" t="s">
        <v>2273</v>
      </c>
      <c r="B239" s="55">
        <v>11.3369</v>
      </c>
      <c r="C239" s="55">
        <v>11.419700000000001</v>
      </c>
    </row>
    <row r="240" spans="1:3" x14ac:dyDescent="0.2">
      <c r="A240" s="55" t="s">
        <v>2274</v>
      </c>
      <c r="B240" s="55">
        <v>11.151300000000001</v>
      </c>
      <c r="C240" s="55">
        <v>11.2278</v>
      </c>
    </row>
    <row r="241" spans="1:3" x14ac:dyDescent="0.2">
      <c r="A241" s="55" t="s">
        <v>2275</v>
      </c>
      <c r="B241" s="55">
        <v>11.151200000000001</v>
      </c>
      <c r="C241" s="55">
        <v>11.2278</v>
      </c>
    </row>
    <row r="242" spans="1:3" x14ac:dyDescent="0.2">
      <c r="A242" s="55" t="s">
        <v>2276</v>
      </c>
      <c r="B242" s="55">
        <v>11.1881</v>
      </c>
      <c r="C242" s="55">
        <v>11.267700000000001</v>
      </c>
    </row>
    <row r="243" spans="1:3" x14ac:dyDescent="0.2">
      <c r="A243" s="55" t="s">
        <v>2277</v>
      </c>
      <c r="B243" s="55">
        <v>11.3124</v>
      </c>
      <c r="C243" s="55">
        <v>11.396600000000001</v>
      </c>
    </row>
    <row r="244" spans="1:3" x14ac:dyDescent="0.2">
      <c r="A244" s="55" t="s">
        <v>2278</v>
      </c>
      <c r="B244" s="55">
        <v>11.3124</v>
      </c>
      <c r="C244" s="55">
        <v>11.396600000000001</v>
      </c>
    </row>
    <row r="245" spans="1:3" x14ac:dyDescent="0.2">
      <c r="A245" s="55" t="s">
        <v>2279</v>
      </c>
      <c r="B245" s="55">
        <v>11.350900000000001</v>
      </c>
      <c r="C245" s="55">
        <v>11.4381</v>
      </c>
    </row>
    <row r="246" spans="1:3" x14ac:dyDescent="0.2">
      <c r="A246" s="55" t="s">
        <v>2280</v>
      </c>
      <c r="B246" s="55">
        <v>11.3504</v>
      </c>
      <c r="C246" s="55">
        <v>11.437700000000001</v>
      </c>
    </row>
    <row r="247" spans="1:3" x14ac:dyDescent="0.2">
      <c r="A247" s="55" t="s">
        <v>2281</v>
      </c>
      <c r="B247" s="55">
        <v>11.058300000000001</v>
      </c>
      <c r="C247" s="55">
        <v>11.109200000000001</v>
      </c>
    </row>
    <row r="248" spans="1:3" x14ac:dyDescent="0.2">
      <c r="A248" s="55" t="s">
        <v>2282</v>
      </c>
      <c r="B248" s="55">
        <v>11.058300000000001</v>
      </c>
      <c r="C248" s="55">
        <v>11.109200000000001</v>
      </c>
    </row>
    <row r="249" spans="1:3" x14ac:dyDescent="0.2">
      <c r="A249" s="55" t="s">
        <v>2283</v>
      </c>
      <c r="B249" s="55">
        <v>11.1005</v>
      </c>
      <c r="C249" s="55">
        <v>11.1548</v>
      </c>
    </row>
    <row r="250" spans="1:3" x14ac:dyDescent="0.2">
      <c r="A250" s="55" t="s">
        <v>2284</v>
      </c>
      <c r="B250" s="55">
        <v>11.1005</v>
      </c>
      <c r="C250" s="55">
        <v>11.1548</v>
      </c>
    </row>
    <row r="251" spans="1:3" x14ac:dyDescent="0.2">
      <c r="A251" s="55" t="s">
        <v>2285</v>
      </c>
      <c r="B251" s="55">
        <v>10.944700000000001</v>
      </c>
      <c r="C251" s="55">
        <v>10.9961</v>
      </c>
    </row>
    <row r="252" spans="1:3" x14ac:dyDescent="0.2">
      <c r="A252" s="55" t="s">
        <v>2286</v>
      </c>
      <c r="B252" s="55">
        <v>10.944700000000001</v>
      </c>
      <c r="C252" s="55">
        <v>10.9961</v>
      </c>
    </row>
    <row r="253" spans="1:3" x14ac:dyDescent="0.2">
      <c r="A253" s="55" t="s">
        <v>2287</v>
      </c>
      <c r="B253" s="55">
        <v>10.978400000000001</v>
      </c>
      <c r="C253" s="55">
        <v>11.0327</v>
      </c>
    </row>
    <row r="254" spans="1:3" x14ac:dyDescent="0.2">
      <c r="A254" s="55" t="s">
        <v>2288</v>
      </c>
      <c r="B254" s="55">
        <v>11.016500000000001</v>
      </c>
      <c r="C254" s="55">
        <v>11.0884</v>
      </c>
    </row>
    <row r="255" spans="1:3" x14ac:dyDescent="0.2">
      <c r="A255" s="55" t="s">
        <v>2289</v>
      </c>
      <c r="B255" s="55">
        <v>11.016500000000001</v>
      </c>
      <c r="C255" s="55">
        <v>11.0884</v>
      </c>
    </row>
    <row r="256" spans="1:3" x14ac:dyDescent="0.2">
      <c r="A256" s="55" t="s">
        <v>2290</v>
      </c>
      <c r="B256" s="55">
        <v>11.049800000000001</v>
      </c>
      <c r="C256" s="55">
        <v>11.124600000000001</v>
      </c>
    </row>
    <row r="257" spans="1:3" x14ac:dyDescent="0.2">
      <c r="A257" s="55" t="s">
        <v>2291</v>
      </c>
      <c r="B257" s="55">
        <v>11.0046</v>
      </c>
      <c r="C257" s="55">
        <v>11.092500000000001</v>
      </c>
    </row>
    <row r="258" spans="1:3" x14ac:dyDescent="0.2">
      <c r="A258" s="55" t="s">
        <v>2292</v>
      </c>
      <c r="B258" s="55">
        <v>11.0046</v>
      </c>
      <c r="C258" s="55">
        <v>11.092500000000001</v>
      </c>
    </row>
    <row r="259" spans="1:3" x14ac:dyDescent="0.2">
      <c r="A259" s="55" t="s">
        <v>2293</v>
      </c>
      <c r="B259" s="55">
        <v>11.036300000000001</v>
      </c>
      <c r="C259" s="55">
        <v>11.1272</v>
      </c>
    </row>
    <row r="260" spans="1:3" x14ac:dyDescent="0.2">
      <c r="A260" s="55" t="s">
        <v>2294</v>
      </c>
      <c r="B260" s="55">
        <v>10.9689</v>
      </c>
      <c r="C260" s="55">
        <v>11.056100000000001</v>
      </c>
    </row>
    <row r="261" spans="1:3" x14ac:dyDescent="0.2">
      <c r="A261" s="55" t="s">
        <v>2295</v>
      </c>
      <c r="B261" s="55">
        <v>10.9689</v>
      </c>
      <c r="C261" s="55">
        <v>11.056100000000001</v>
      </c>
    </row>
    <row r="262" spans="1:3" x14ac:dyDescent="0.2">
      <c r="A262" s="55" t="s">
        <v>2296</v>
      </c>
      <c r="B262" s="55">
        <v>10.998200000000001</v>
      </c>
      <c r="C262" s="55">
        <v>11.0884</v>
      </c>
    </row>
    <row r="263" spans="1:3" x14ac:dyDescent="0.2">
      <c r="A263" s="55" t="s">
        <v>2297</v>
      </c>
      <c r="B263" s="55">
        <v>10.596500000000001</v>
      </c>
      <c r="C263" s="55">
        <v>10.6416</v>
      </c>
    </row>
    <row r="264" spans="1:3" x14ac:dyDescent="0.2">
      <c r="A264" s="55" t="s">
        <v>2298</v>
      </c>
      <c r="B264" s="55">
        <v>10.596500000000001</v>
      </c>
      <c r="C264" s="55">
        <v>10.6416</v>
      </c>
    </row>
    <row r="265" spans="1:3" x14ac:dyDescent="0.2">
      <c r="A265" s="55" t="s">
        <v>2299</v>
      </c>
      <c r="B265" s="55">
        <v>10.618600000000001</v>
      </c>
      <c r="C265" s="55">
        <v>10.666400000000001</v>
      </c>
    </row>
    <row r="266" spans="1:3" x14ac:dyDescent="0.2">
      <c r="A266" s="55" t="s">
        <v>2300</v>
      </c>
      <c r="B266" s="55">
        <v>10.073</v>
      </c>
      <c r="C266" s="55">
        <v>10.1104</v>
      </c>
    </row>
    <row r="267" spans="1:3" x14ac:dyDescent="0.2">
      <c r="A267" s="55" t="s">
        <v>2301</v>
      </c>
      <c r="B267" s="55">
        <v>10.073</v>
      </c>
      <c r="C267" s="55">
        <v>10.1104</v>
      </c>
    </row>
    <row r="268" spans="1:3" x14ac:dyDescent="0.2">
      <c r="A268" s="55" t="s">
        <v>2302</v>
      </c>
      <c r="B268" s="55">
        <v>10.0771</v>
      </c>
      <c r="C268" s="55">
        <v>10.117100000000001</v>
      </c>
    </row>
    <row r="269" spans="1:3" x14ac:dyDescent="0.2">
      <c r="A269" s="55" t="s">
        <v>2303</v>
      </c>
      <c r="B269" s="55">
        <v>10.059900000000001</v>
      </c>
      <c r="C269" s="55">
        <v>10.107200000000001</v>
      </c>
    </row>
    <row r="270" spans="1:3" x14ac:dyDescent="0.2">
      <c r="A270" s="55" t="s">
        <v>2304</v>
      </c>
      <c r="B270" s="55">
        <v>10.059900000000001</v>
      </c>
      <c r="C270" s="55">
        <v>10.107200000000001</v>
      </c>
    </row>
    <row r="271" spans="1:3" x14ac:dyDescent="0.2">
      <c r="A271" s="55" t="s">
        <v>2305</v>
      </c>
      <c r="B271" s="55">
        <v>10.0623</v>
      </c>
      <c r="C271" s="55">
        <v>10.113000000000001</v>
      </c>
    </row>
    <row r="272" spans="1:3" x14ac:dyDescent="0.2">
      <c r="A272" s="55" t="s">
        <v>2306</v>
      </c>
      <c r="B272" s="55">
        <v>10.0623</v>
      </c>
      <c r="C272" s="55">
        <v>10.113000000000001</v>
      </c>
    </row>
    <row r="273" spans="1:3" x14ac:dyDescent="0.2">
      <c r="A273" s="55" t="s">
        <v>2307</v>
      </c>
      <c r="B273" s="55">
        <v>10.020900000000001</v>
      </c>
      <c r="C273" s="55">
        <v>10.0609</v>
      </c>
    </row>
    <row r="274" spans="1:3" x14ac:dyDescent="0.2">
      <c r="A274" s="55" t="s">
        <v>2308</v>
      </c>
      <c r="B274" s="55">
        <v>10.020900000000001</v>
      </c>
      <c r="C274" s="55">
        <v>10.061</v>
      </c>
    </row>
    <row r="275" spans="1:3" x14ac:dyDescent="0.2">
      <c r="A275" s="55" t="s">
        <v>2309</v>
      </c>
      <c r="B275" s="55">
        <v>10.0214</v>
      </c>
      <c r="C275" s="55">
        <v>10.064400000000001</v>
      </c>
    </row>
    <row r="276" spans="1:3" x14ac:dyDescent="0.2">
      <c r="A276" s="55" t="s">
        <v>2310</v>
      </c>
      <c r="B276" s="55">
        <v>10.0214</v>
      </c>
      <c r="C276" s="55">
        <v>10.064400000000001</v>
      </c>
    </row>
    <row r="277" spans="1:3" x14ac:dyDescent="0.2">
      <c r="A277" s="55" t="s">
        <v>2311</v>
      </c>
      <c r="B277" s="55">
        <v>12.229100000000001</v>
      </c>
      <c r="C277" s="55">
        <v>12.765600000000001</v>
      </c>
    </row>
    <row r="278" spans="1:3" x14ac:dyDescent="0.2">
      <c r="A278" s="55" t="s">
        <v>2312</v>
      </c>
      <c r="B278" s="55">
        <v>12.228900000000001</v>
      </c>
      <c r="C278" s="55">
        <v>12.7653</v>
      </c>
    </row>
    <row r="279" spans="1:3" x14ac:dyDescent="0.2">
      <c r="A279" s="55" t="s">
        <v>2313</v>
      </c>
      <c r="B279" s="55">
        <v>12.4694</v>
      </c>
      <c r="C279" s="55">
        <v>13.022</v>
      </c>
    </row>
    <row r="280" spans="1:3" x14ac:dyDescent="0.2">
      <c r="A280" s="55" t="s">
        <v>2314</v>
      </c>
      <c r="B280" s="55">
        <v>12.4686</v>
      </c>
      <c r="C280" s="55">
        <v>13.0212</v>
      </c>
    </row>
    <row r="281" spans="1:3" x14ac:dyDescent="0.2">
      <c r="A281" s="55" t="s">
        <v>2315</v>
      </c>
      <c r="B281" s="55">
        <v>16.593</v>
      </c>
      <c r="C281" s="55">
        <v>16.893000000000001</v>
      </c>
    </row>
    <row r="282" spans="1:3" x14ac:dyDescent="0.2">
      <c r="A282" s="55" t="s">
        <v>2316</v>
      </c>
      <c r="B282" s="55">
        <v>22.403000000000002</v>
      </c>
      <c r="C282" s="55">
        <v>22.957000000000001</v>
      </c>
    </row>
    <row r="283" spans="1:3" x14ac:dyDescent="0.2">
      <c r="A283" s="55" t="s">
        <v>2317</v>
      </c>
      <c r="B283" s="55">
        <v>17.672000000000001</v>
      </c>
      <c r="C283" s="55">
        <v>18.021000000000001</v>
      </c>
    </row>
    <row r="284" spans="1:3" x14ac:dyDescent="0.2">
      <c r="A284" s="55" t="s">
        <v>2318</v>
      </c>
      <c r="B284" s="55">
        <v>23.537000000000003</v>
      </c>
      <c r="C284" s="55">
        <v>24.149000000000001</v>
      </c>
    </row>
    <row r="285" spans="1:3" x14ac:dyDescent="0.2">
      <c r="A285" s="55" t="s">
        <v>2319</v>
      </c>
      <c r="B285" s="55">
        <v>217.62180000000001</v>
      </c>
      <c r="C285" s="55">
        <v>226.858</v>
      </c>
    </row>
    <row r="286" spans="1:3" x14ac:dyDescent="0.2">
      <c r="A286" s="55" t="s">
        <v>2320</v>
      </c>
      <c r="B286" s="55">
        <v>352.58420000000001</v>
      </c>
      <c r="C286" s="55">
        <v>365.69400000000002</v>
      </c>
    </row>
    <row r="287" spans="1:3" x14ac:dyDescent="0.2">
      <c r="A287" s="55" t="s">
        <v>2321</v>
      </c>
      <c r="B287" s="55">
        <v>21.305</v>
      </c>
      <c r="C287" s="55">
        <v>21.82</v>
      </c>
    </row>
    <row r="288" spans="1:3" x14ac:dyDescent="0.2">
      <c r="A288" s="55" t="s">
        <v>2322</v>
      </c>
      <c r="B288" s="55">
        <v>40.548999999999999</v>
      </c>
      <c r="C288" s="55">
        <v>41.53</v>
      </c>
    </row>
    <row r="289" spans="1:3" x14ac:dyDescent="0.2">
      <c r="A289" s="55" t="s">
        <v>2323</v>
      </c>
      <c r="B289" s="55">
        <v>22.641999999999999</v>
      </c>
      <c r="C289" s="55">
        <v>23.221</v>
      </c>
    </row>
    <row r="290" spans="1:3" x14ac:dyDescent="0.2">
      <c r="A290" s="55" t="s">
        <v>2324</v>
      </c>
      <c r="B290" s="55">
        <v>42.670999999999999</v>
      </c>
      <c r="C290" s="55">
        <v>43.761000000000003</v>
      </c>
    </row>
    <row r="291" spans="1:3" x14ac:dyDescent="0.2">
      <c r="A291" s="55" t="s">
        <v>2325</v>
      </c>
      <c r="B291" s="55">
        <v>19.974399999999999</v>
      </c>
      <c r="C291" s="55">
        <v>20.039899999999999</v>
      </c>
    </row>
    <row r="292" spans="1:3" x14ac:dyDescent="0.2">
      <c r="A292" s="55" t="s">
        <v>2326</v>
      </c>
      <c r="B292" s="55">
        <v>20.165000000000003</v>
      </c>
      <c r="C292" s="55">
        <v>20.2393</v>
      </c>
    </row>
    <row r="293" spans="1:3" x14ac:dyDescent="0.2">
      <c r="A293" s="55" t="s">
        <v>2327</v>
      </c>
      <c r="B293" s="55">
        <v>23.7653</v>
      </c>
      <c r="C293" s="55">
        <v>23.746600000000001</v>
      </c>
    </row>
    <row r="294" spans="1:3" x14ac:dyDescent="0.2">
      <c r="A294" s="55" t="s">
        <v>2328</v>
      </c>
      <c r="B294" s="55">
        <v>23.282800000000002</v>
      </c>
      <c r="C294" s="55">
        <v>23.263200000000001</v>
      </c>
    </row>
    <row r="295" spans="1:3" x14ac:dyDescent="0.2">
      <c r="A295" s="55" t="s">
        <v>2329</v>
      </c>
      <c r="B295" s="55">
        <v>23.421800000000001</v>
      </c>
      <c r="C295" s="55">
        <v>23.4985</v>
      </c>
    </row>
    <row r="296" spans="1:3" x14ac:dyDescent="0.2">
      <c r="A296" s="55" t="s">
        <v>2330</v>
      </c>
      <c r="B296" s="55">
        <v>10.7471</v>
      </c>
      <c r="C296" s="55">
        <v>10.738100000000001</v>
      </c>
    </row>
    <row r="297" spans="1:3" x14ac:dyDescent="0.2">
      <c r="A297" s="55" t="s">
        <v>2331</v>
      </c>
      <c r="B297" s="55">
        <v>23.9221</v>
      </c>
      <c r="C297" s="55">
        <v>24.010300000000001</v>
      </c>
    </row>
    <row r="298" spans="1:3" x14ac:dyDescent="0.2">
      <c r="A298" s="55" t="s">
        <v>2332</v>
      </c>
      <c r="B298" s="55">
        <v>10.9521</v>
      </c>
      <c r="C298" s="55">
        <v>10.9925</v>
      </c>
    </row>
    <row r="299" spans="1:3" x14ac:dyDescent="0.2">
      <c r="A299" s="55" t="s">
        <v>2333</v>
      </c>
      <c r="B299" s="55">
        <v>18.87</v>
      </c>
      <c r="C299" s="55">
        <v>19.644000000000002</v>
      </c>
    </row>
    <row r="300" spans="1:3" x14ac:dyDescent="0.2">
      <c r="A300" s="55" t="s">
        <v>2334</v>
      </c>
      <c r="B300" s="55">
        <v>37.481999999999999</v>
      </c>
      <c r="C300" s="55">
        <v>39.021000000000001</v>
      </c>
    </row>
    <row r="301" spans="1:3" x14ac:dyDescent="0.2">
      <c r="A301" s="55" t="s">
        <v>2335</v>
      </c>
      <c r="B301" s="55">
        <v>21.519000000000002</v>
      </c>
      <c r="C301" s="55">
        <v>22.43</v>
      </c>
    </row>
    <row r="302" spans="1:3" x14ac:dyDescent="0.2">
      <c r="A302" s="55" t="s">
        <v>2336</v>
      </c>
      <c r="B302" s="55">
        <v>39.593000000000004</v>
      </c>
      <c r="C302" s="55">
        <v>41.269000000000005</v>
      </c>
    </row>
    <row r="303" spans="1:3" x14ac:dyDescent="0.2">
      <c r="A303" s="55" t="s">
        <v>2337</v>
      </c>
      <c r="B303" s="55">
        <v>25.571000000000002</v>
      </c>
      <c r="C303" s="55">
        <v>26.478000000000002</v>
      </c>
    </row>
    <row r="304" spans="1:3" x14ac:dyDescent="0.2">
      <c r="A304" s="55" t="s">
        <v>2338</v>
      </c>
      <c r="B304" s="55">
        <v>35.126000000000005</v>
      </c>
      <c r="C304" s="55">
        <v>36.372</v>
      </c>
    </row>
    <row r="305" spans="1:3" x14ac:dyDescent="0.2">
      <c r="A305" s="55" t="s">
        <v>2339</v>
      </c>
      <c r="B305" s="55">
        <v>26.91</v>
      </c>
      <c r="C305" s="55">
        <v>27.899000000000001</v>
      </c>
    </row>
    <row r="306" spans="1:3" x14ac:dyDescent="0.2">
      <c r="A306" s="55" t="s">
        <v>2340</v>
      </c>
      <c r="B306" s="55">
        <v>36.786000000000001</v>
      </c>
      <c r="C306" s="55">
        <v>38.138000000000005</v>
      </c>
    </row>
    <row r="307" spans="1:3" x14ac:dyDescent="0.2">
      <c r="A307" s="55" t="s">
        <v>2341</v>
      </c>
      <c r="B307" s="55">
        <v>69.512</v>
      </c>
      <c r="C307" s="55">
        <v>70.844000000000008</v>
      </c>
    </row>
    <row r="308" spans="1:3" x14ac:dyDescent="0.2">
      <c r="A308" s="55" t="s">
        <v>2342</v>
      </c>
      <c r="B308" s="55">
        <v>71.41</v>
      </c>
      <c r="C308" s="55">
        <v>72.779000000000011</v>
      </c>
    </row>
    <row r="309" spans="1:3" x14ac:dyDescent="0.2">
      <c r="A309" s="55" t="s">
        <v>2343</v>
      </c>
      <c r="B309" s="55">
        <v>70.953000000000003</v>
      </c>
      <c r="C309" s="55">
        <v>72.332999999999998</v>
      </c>
    </row>
    <row r="310" spans="1:3" x14ac:dyDescent="0.2">
      <c r="A310" s="55" t="s">
        <v>2344</v>
      </c>
      <c r="B310" s="55">
        <v>72.249000000000009</v>
      </c>
      <c r="C310" s="55">
        <v>73.655000000000001</v>
      </c>
    </row>
    <row r="311" spans="1:3" x14ac:dyDescent="0.2">
      <c r="A311" s="55" t="s">
        <v>2345</v>
      </c>
      <c r="B311" s="55">
        <v>13.664000000000001</v>
      </c>
      <c r="C311" s="55">
        <v>13.65</v>
      </c>
    </row>
    <row r="312" spans="1:3" x14ac:dyDescent="0.2">
      <c r="A312" s="55" t="s">
        <v>2346</v>
      </c>
      <c r="B312" s="55">
        <v>13.664000000000001</v>
      </c>
      <c r="C312" s="55">
        <v>13.65</v>
      </c>
    </row>
    <row r="313" spans="1:3" x14ac:dyDescent="0.2">
      <c r="A313" s="55" t="s">
        <v>2347</v>
      </c>
      <c r="B313" s="55">
        <v>14.14</v>
      </c>
      <c r="C313" s="55">
        <v>14.131</v>
      </c>
    </row>
    <row r="314" spans="1:3" x14ac:dyDescent="0.2">
      <c r="A314" s="55" t="s">
        <v>2348</v>
      </c>
      <c r="B314" s="55">
        <v>14.093</v>
      </c>
      <c r="C314" s="55">
        <v>14.084000000000001</v>
      </c>
    </row>
    <row r="315" spans="1:3" x14ac:dyDescent="0.2">
      <c r="A315" s="55" t="s">
        <v>2349</v>
      </c>
      <c r="B315" s="55">
        <v>261.27780000000001</v>
      </c>
      <c r="C315" s="55">
        <v>263.2611</v>
      </c>
    </row>
    <row r="316" spans="1:3" x14ac:dyDescent="0.2">
      <c r="A316" s="55" t="s">
        <v>2350</v>
      </c>
      <c r="B316" s="55">
        <v>11.753300000000001</v>
      </c>
      <c r="C316" s="55">
        <v>12.202</v>
      </c>
    </row>
    <row r="317" spans="1:3" x14ac:dyDescent="0.2">
      <c r="A317" s="55" t="s">
        <v>2351</v>
      </c>
      <c r="B317" s="55">
        <v>11.753300000000001</v>
      </c>
      <c r="C317" s="55">
        <v>12.202</v>
      </c>
    </row>
    <row r="318" spans="1:3" x14ac:dyDescent="0.2">
      <c r="A318" s="55" t="s">
        <v>2352</v>
      </c>
      <c r="B318" s="55">
        <v>11.8727</v>
      </c>
      <c r="C318" s="55">
        <v>12.3324</v>
      </c>
    </row>
    <row r="319" spans="1:3" x14ac:dyDescent="0.2">
      <c r="A319" s="55" t="s">
        <v>2353</v>
      </c>
      <c r="B319" s="55">
        <v>11.8727</v>
      </c>
      <c r="C319" s="55">
        <v>12.3324</v>
      </c>
    </row>
    <row r="320" spans="1:3" x14ac:dyDescent="0.2">
      <c r="A320" s="55" t="s">
        <v>2354</v>
      </c>
      <c r="B320" s="55">
        <v>35.646999999999998</v>
      </c>
      <c r="C320" s="55">
        <v>36.608000000000004</v>
      </c>
    </row>
    <row r="321" spans="1:3" x14ac:dyDescent="0.2">
      <c r="A321" s="55" t="s">
        <v>2355</v>
      </c>
      <c r="B321" s="55">
        <v>196.59</v>
      </c>
      <c r="C321" s="55">
        <v>201.892</v>
      </c>
    </row>
    <row r="322" spans="1:3" x14ac:dyDescent="0.2">
      <c r="A322" s="55" t="s">
        <v>2356</v>
      </c>
      <c r="B322" s="55">
        <v>37.574000000000005</v>
      </c>
      <c r="C322" s="55">
        <v>38.632000000000005</v>
      </c>
    </row>
    <row r="323" spans="1:3" x14ac:dyDescent="0.2">
      <c r="A323" s="55" t="s">
        <v>2357</v>
      </c>
      <c r="B323" s="55">
        <v>204.851</v>
      </c>
      <c r="C323" s="55">
        <v>210.61800000000002</v>
      </c>
    </row>
    <row r="324" spans="1:3" x14ac:dyDescent="0.2">
      <c r="A324" s="55" t="s">
        <v>2358</v>
      </c>
      <c r="B324" s="55">
        <v>18.152000000000001</v>
      </c>
      <c r="C324" s="55">
        <v>19.381</v>
      </c>
    </row>
    <row r="325" spans="1:3" x14ac:dyDescent="0.2">
      <c r="A325" s="55" t="s">
        <v>2359</v>
      </c>
      <c r="B325" s="55">
        <v>19.319000000000003</v>
      </c>
      <c r="C325" s="55">
        <v>20.627000000000002</v>
      </c>
    </row>
    <row r="326" spans="1:3" x14ac:dyDescent="0.2">
      <c r="A326" s="55" t="s">
        <v>2360</v>
      </c>
      <c r="B326" s="55">
        <v>20.308</v>
      </c>
      <c r="C326" s="55">
        <v>21.715</v>
      </c>
    </row>
    <row r="327" spans="1:3" x14ac:dyDescent="0.2">
      <c r="A327" s="55" t="s">
        <v>2361</v>
      </c>
      <c r="B327" s="55">
        <v>20.323</v>
      </c>
      <c r="C327" s="55">
        <v>21.731000000000002</v>
      </c>
    </row>
    <row r="328" spans="1:3" x14ac:dyDescent="0.2">
      <c r="A328" s="55" t="s">
        <v>2362</v>
      </c>
      <c r="B328" s="55">
        <v>26.542000000000002</v>
      </c>
      <c r="C328" s="55">
        <v>27.694000000000003</v>
      </c>
    </row>
    <row r="329" spans="1:3" x14ac:dyDescent="0.2">
      <c r="A329" s="55" t="s">
        <v>2363</v>
      </c>
      <c r="B329" s="55">
        <v>101.938</v>
      </c>
      <c r="C329" s="55">
        <v>106.36500000000001</v>
      </c>
    </row>
    <row r="330" spans="1:3" x14ac:dyDescent="0.2">
      <c r="A330" s="55" t="s">
        <v>2364</v>
      </c>
      <c r="B330" s="55">
        <v>27.77</v>
      </c>
      <c r="C330" s="55">
        <v>29.009</v>
      </c>
    </row>
    <row r="331" spans="1:3" x14ac:dyDescent="0.2">
      <c r="A331" s="55" t="s">
        <v>2365</v>
      </c>
      <c r="B331" s="55">
        <v>106.18400000000001</v>
      </c>
      <c r="C331" s="55">
        <v>110.92100000000001</v>
      </c>
    </row>
    <row r="332" spans="1:3" x14ac:dyDescent="0.2">
      <c r="A332" s="55" t="s">
        <v>2366</v>
      </c>
      <c r="B332" s="55">
        <v>12.395100000000001</v>
      </c>
      <c r="C332" s="55">
        <v>12.5281</v>
      </c>
    </row>
    <row r="333" spans="1:3" x14ac:dyDescent="0.2">
      <c r="A333" s="55" t="s">
        <v>2367</v>
      </c>
      <c r="B333" s="55">
        <v>11.0502</v>
      </c>
      <c r="C333" s="55">
        <v>11.168800000000001</v>
      </c>
    </row>
    <row r="334" spans="1:3" x14ac:dyDescent="0.2">
      <c r="A334" s="55" t="s">
        <v>2368</v>
      </c>
      <c r="B334" s="55">
        <v>10.877700000000001</v>
      </c>
      <c r="C334" s="55">
        <v>10.994400000000001</v>
      </c>
    </row>
    <row r="335" spans="1:3" x14ac:dyDescent="0.2">
      <c r="A335" s="55" t="s">
        <v>2369</v>
      </c>
      <c r="B335" s="55">
        <v>12.1837</v>
      </c>
      <c r="C335" s="55">
        <v>12.313400000000001</v>
      </c>
    </row>
    <row r="336" spans="1:3" x14ac:dyDescent="0.2">
      <c r="A336" s="55" t="s">
        <v>2370</v>
      </c>
      <c r="B336" s="55">
        <v>10.867800000000001</v>
      </c>
      <c r="C336" s="55">
        <v>10.932700000000001</v>
      </c>
    </row>
    <row r="337" spans="1:3" x14ac:dyDescent="0.2">
      <c r="A337" s="55" t="s">
        <v>2371</v>
      </c>
      <c r="B337" s="55">
        <v>10.805100000000001</v>
      </c>
      <c r="C337" s="55">
        <v>10.918700000000001</v>
      </c>
    </row>
    <row r="338" spans="1:3" x14ac:dyDescent="0.2">
      <c r="A338" s="55" t="s">
        <v>2372</v>
      </c>
      <c r="B338" s="55">
        <v>13.17</v>
      </c>
      <c r="C338" s="55">
        <v>13.137</v>
      </c>
    </row>
    <row r="339" spans="1:3" x14ac:dyDescent="0.2">
      <c r="A339" s="55" t="s">
        <v>2373</v>
      </c>
      <c r="B339" s="55">
        <v>13.169</v>
      </c>
      <c r="C339" s="55">
        <v>13.135</v>
      </c>
    </row>
    <row r="340" spans="1:3" x14ac:dyDescent="0.2">
      <c r="A340" s="55" t="s">
        <v>2374</v>
      </c>
      <c r="B340" s="55">
        <v>13.505000000000001</v>
      </c>
      <c r="C340" s="55">
        <v>13.479000000000001</v>
      </c>
    </row>
    <row r="341" spans="1:3" x14ac:dyDescent="0.2">
      <c r="A341" s="55" t="s">
        <v>2375</v>
      </c>
      <c r="B341" s="55">
        <v>13.504000000000001</v>
      </c>
      <c r="C341" s="55">
        <v>13.478</v>
      </c>
    </row>
    <row r="342" spans="1:3" x14ac:dyDescent="0.2">
      <c r="A342" s="55" t="s">
        <v>2376</v>
      </c>
      <c r="B342" s="55">
        <v>7.6270000000000007</v>
      </c>
      <c r="C342" s="55">
        <v>7.3280000000000003</v>
      </c>
    </row>
    <row r="343" spans="1:3" x14ac:dyDescent="0.2">
      <c r="A343" s="55" t="s">
        <v>2377</v>
      </c>
      <c r="B343" s="55">
        <v>9.2010000000000005</v>
      </c>
      <c r="C343" s="55">
        <v>8.84</v>
      </c>
    </row>
    <row r="344" spans="1:3" x14ac:dyDescent="0.2">
      <c r="A344" s="55" t="s">
        <v>2378</v>
      </c>
      <c r="B344" s="55">
        <v>7.883</v>
      </c>
      <c r="C344" s="55">
        <v>7.577</v>
      </c>
    </row>
    <row r="345" spans="1:3" x14ac:dyDescent="0.2">
      <c r="A345" s="55" t="s">
        <v>2379</v>
      </c>
      <c r="B345" s="55">
        <v>9.4890000000000008</v>
      </c>
      <c r="C345" s="55">
        <v>9.1210000000000004</v>
      </c>
    </row>
    <row r="346" spans="1:3" x14ac:dyDescent="0.2">
      <c r="A346" s="55" t="s">
        <v>2380</v>
      </c>
      <c r="B346" s="55">
        <v>37.051000000000002</v>
      </c>
      <c r="C346" s="55">
        <v>38.707999999999998</v>
      </c>
    </row>
    <row r="347" spans="1:3" x14ac:dyDescent="0.2">
      <c r="A347" s="55" t="s">
        <v>2381</v>
      </c>
      <c r="B347" s="55">
        <v>69.605000000000004</v>
      </c>
      <c r="C347" s="55">
        <v>72.719000000000008</v>
      </c>
    </row>
    <row r="348" spans="1:3" x14ac:dyDescent="0.2">
      <c r="A348" s="55" t="s">
        <v>2382</v>
      </c>
      <c r="B348" s="55">
        <v>39.129000000000005</v>
      </c>
      <c r="C348" s="55">
        <v>40.932000000000002</v>
      </c>
    </row>
    <row r="349" spans="1:3" x14ac:dyDescent="0.2">
      <c r="A349" s="55" t="s">
        <v>2383</v>
      </c>
      <c r="B349" s="55">
        <v>73.168999999999997</v>
      </c>
      <c r="C349" s="55">
        <v>76.540999999999997</v>
      </c>
    </row>
    <row r="350" spans="1:3" x14ac:dyDescent="0.2">
      <c r="A350" s="55" t="s">
        <v>2384</v>
      </c>
      <c r="B350" s="55">
        <v>919.95850000000007</v>
      </c>
      <c r="C350" s="55">
        <v>932.8823000000001</v>
      </c>
    </row>
    <row r="351" spans="1:3" x14ac:dyDescent="0.2">
      <c r="A351" s="55" t="s">
        <v>2385</v>
      </c>
      <c r="B351" s="55">
        <v>40.755000000000003</v>
      </c>
      <c r="C351" s="55">
        <v>40.553699999999999</v>
      </c>
    </row>
    <row r="352" spans="1:3" x14ac:dyDescent="0.2">
      <c r="A352" s="55" t="s">
        <v>2386</v>
      </c>
      <c r="B352" s="55">
        <v>21.883000000000003</v>
      </c>
      <c r="C352" s="55">
        <v>22.879000000000001</v>
      </c>
    </row>
    <row r="353" spans="1:3" x14ac:dyDescent="0.2">
      <c r="A353" s="55" t="s">
        <v>2387</v>
      </c>
      <c r="B353" s="55">
        <v>28.742000000000001</v>
      </c>
      <c r="C353" s="55">
        <v>30.051000000000002</v>
      </c>
    </row>
    <row r="354" spans="1:3" x14ac:dyDescent="0.2">
      <c r="A354" s="55" t="s">
        <v>2388</v>
      </c>
      <c r="B354" s="55">
        <v>22.854000000000003</v>
      </c>
      <c r="C354" s="55">
        <v>23.917000000000002</v>
      </c>
    </row>
    <row r="355" spans="1:3" x14ac:dyDescent="0.2">
      <c r="A355" s="55" t="s">
        <v>2389</v>
      </c>
      <c r="B355" s="55">
        <v>29.899000000000001</v>
      </c>
      <c r="C355" s="55">
        <v>31.29</v>
      </c>
    </row>
    <row r="356" spans="1:3" x14ac:dyDescent="0.2">
      <c r="A356" s="55" t="s">
        <v>2390</v>
      </c>
      <c r="B356" s="55">
        <v>297.1626</v>
      </c>
      <c r="C356" s="55">
        <v>300.08780000000002</v>
      </c>
    </row>
  </sheetData>
  <phoneticPr fontId="0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F51"/>
  <sheetViews>
    <sheetView workbookViewId="0">
      <selection activeCell="H7" sqref="H7"/>
    </sheetView>
  </sheetViews>
  <sheetFormatPr defaultRowHeight="15" x14ac:dyDescent="0.25"/>
  <cols>
    <col min="1" max="1" width="31.5703125" bestFit="1" customWidth="1"/>
    <col min="2" max="2" width="29.140625" bestFit="1" customWidth="1"/>
    <col min="3" max="3" width="12.28515625" bestFit="1" customWidth="1"/>
    <col min="4" max="4" width="14.5703125" style="62" bestFit="1" customWidth="1"/>
    <col min="5" max="5" width="9" style="62" bestFit="1" customWidth="1"/>
    <col min="6" max="6" width="10" style="62" bestFit="1" customWidth="1"/>
  </cols>
  <sheetData>
    <row r="2" spans="1:6" x14ac:dyDescent="0.25">
      <c r="A2" s="56"/>
      <c r="B2" s="56"/>
      <c r="C2" s="56"/>
      <c r="D2" s="76" t="s">
        <v>2391</v>
      </c>
      <c r="E2" s="77"/>
      <c r="F2" s="57"/>
    </row>
    <row r="3" spans="1:6" ht="45" x14ac:dyDescent="0.25">
      <c r="A3" s="58" t="s">
        <v>2392</v>
      </c>
      <c r="B3" s="58" t="s">
        <v>2393</v>
      </c>
      <c r="C3" s="58" t="s">
        <v>2394</v>
      </c>
      <c r="D3" s="59" t="s">
        <v>2395</v>
      </c>
      <c r="E3" s="59" t="s">
        <v>2396</v>
      </c>
      <c r="F3" s="60" t="s">
        <v>2397</v>
      </c>
    </row>
    <row r="4" spans="1:6" x14ac:dyDescent="0.25">
      <c r="A4" s="56" t="s">
        <v>2398</v>
      </c>
      <c r="B4" s="56" t="s">
        <v>2399</v>
      </c>
      <c r="C4" s="61">
        <v>42828</v>
      </c>
      <c r="D4" s="57">
        <v>2.1099000000000001</v>
      </c>
      <c r="E4" s="57">
        <v>1.9548000000000001</v>
      </c>
      <c r="F4" s="57">
        <v>1201.6977000000002</v>
      </c>
    </row>
    <row r="5" spans="1:6" x14ac:dyDescent="0.25">
      <c r="A5" s="56" t="s">
        <v>2400</v>
      </c>
      <c r="B5" s="56" t="s">
        <v>2401</v>
      </c>
      <c r="C5" s="61">
        <v>42837</v>
      </c>
      <c r="D5" s="57">
        <v>3.9537</v>
      </c>
      <c r="E5" s="57">
        <v>3.6630000000000003</v>
      </c>
      <c r="F5" s="57">
        <v>1012.1169000000001</v>
      </c>
    </row>
    <row r="6" spans="1:6" x14ac:dyDescent="0.25">
      <c r="A6" s="56" t="s">
        <v>2398</v>
      </c>
      <c r="B6" s="56" t="s">
        <v>2402</v>
      </c>
      <c r="C6" s="61">
        <v>42835</v>
      </c>
      <c r="D6" s="57">
        <v>0.69369999999999998</v>
      </c>
      <c r="E6" s="57">
        <v>0.64270000000000005</v>
      </c>
      <c r="F6" s="57">
        <v>1015.3359</v>
      </c>
    </row>
    <row r="7" spans="1:6" x14ac:dyDescent="0.25">
      <c r="A7" s="56" t="s">
        <v>2400</v>
      </c>
      <c r="B7" s="56" t="s">
        <v>2403</v>
      </c>
      <c r="C7" s="56"/>
      <c r="D7" s="57">
        <v>4.0404840000000002</v>
      </c>
      <c r="E7" s="57">
        <v>3.74336</v>
      </c>
      <c r="F7" s="57"/>
    </row>
    <row r="8" spans="1:6" x14ac:dyDescent="0.25">
      <c r="A8" s="56" t="s">
        <v>2404</v>
      </c>
      <c r="B8" s="56" t="s">
        <v>2405</v>
      </c>
      <c r="C8" s="61">
        <v>42835</v>
      </c>
      <c r="D8" s="57">
        <v>5.8700000000000002E-2</v>
      </c>
      <c r="E8" s="57">
        <v>5.8700000000000002E-2</v>
      </c>
      <c r="F8" s="57">
        <v>23.298200000000001</v>
      </c>
    </row>
    <row r="9" spans="1:6" x14ac:dyDescent="0.25">
      <c r="A9" s="56" t="s">
        <v>2406</v>
      </c>
      <c r="B9" s="56" t="s">
        <v>2403</v>
      </c>
      <c r="C9" s="56"/>
      <c r="D9" s="57">
        <v>3.6341999999999999E-2</v>
      </c>
      <c r="E9" s="57">
        <v>3.3666999999999996E-2</v>
      </c>
      <c r="F9" s="57"/>
    </row>
    <row r="10" spans="1:6" x14ac:dyDescent="0.25">
      <c r="A10" s="56" t="s">
        <v>2400</v>
      </c>
      <c r="B10" s="56" t="s">
        <v>2407</v>
      </c>
      <c r="C10" s="56"/>
      <c r="D10" s="57">
        <v>4.0094219999999998</v>
      </c>
      <c r="E10" s="57">
        <v>3.7145809999999999</v>
      </c>
      <c r="F10" s="57"/>
    </row>
    <row r="11" spans="1:6" x14ac:dyDescent="0.25">
      <c r="A11" s="56" t="s">
        <v>2400</v>
      </c>
      <c r="B11" s="56" t="s">
        <v>2408</v>
      </c>
      <c r="C11" s="56"/>
      <c r="D11" s="57">
        <v>3.8057000000000003</v>
      </c>
      <c r="E11" s="57">
        <v>3.5258000000000003</v>
      </c>
      <c r="F11" s="57"/>
    </row>
    <row r="12" spans="1:6" x14ac:dyDescent="0.25">
      <c r="A12" s="56" t="s">
        <v>2409</v>
      </c>
      <c r="B12" s="56" t="s">
        <v>2410</v>
      </c>
      <c r="C12" s="61">
        <v>42837</v>
      </c>
      <c r="D12" s="57">
        <v>6.6000000000000003E-2</v>
      </c>
      <c r="E12" s="57">
        <v>6.1200000000000004E-2</v>
      </c>
      <c r="F12" s="57">
        <v>13.069700000000001</v>
      </c>
    </row>
    <row r="13" spans="1:6" x14ac:dyDescent="0.25">
      <c r="A13" s="56" t="s">
        <v>2400</v>
      </c>
      <c r="B13" s="56" t="s">
        <v>2410</v>
      </c>
      <c r="C13" s="61">
        <v>42837</v>
      </c>
      <c r="D13" s="57">
        <v>3.9091</v>
      </c>
      <c r="E13" s="57">
        <v>3.6217000000000001</v>
      </c>
      <c r="F13" s="57">
        <v>1006.7523000000001</v>
      </c>
    </row>
    <row r="14" spans="1:6" x14ac:dyDescent="0.25">
      <c r="A14" s="56" t="s">
        <v>2411</v>
      </c>
      <c r="B14" s="56" t="s">
        <v>2410</v>
      </c>
      <c r="C14" s="61">
        <v>42837</v>
      </c>
      <c r="D14" s="57">
        <v>0.05</v>
      </c>
      <c r="E14" s="57">
        <v>0.05</v>
      </c>
      <c r="F14" s="57">
        <v>10.91</v>
      </c>
    </row>
    <row r="15" spans="1:6" x14ac:dyDescent="0.25">
      <c r="A15" s="56" t="s">
        <v>2398</v>
      </c>
      <c r="B15" s="56" t="s">
        <v>2402</v>
      </c>
      <c r="C15" s="61">
        <v>42849</v>
      </c>
      <c r="D15" s="57">
        <v>0.88760000000000006</v>
      </c>
      <c r="E15" s="57">
        <v>0.82240000000000002</v>
      </c>
      <c r="F15" s="57">
        <v>1015.6044000000001</v>
      </c>
    </row>
    <row r="16" spans="1:6" x14ac:dyDescent="0.25">
      <c r="A16" s="56" t="s">
        <v>2412</v>
      </c>
      <c r="B16" s="56" t="s">
        <v>2408</v>
      </c>
      <c r="C16" s="56"/>
      <c r="D16" s="57">
        <v>3.7230000000000003</v>
      </c>
      <c r="E16" s="57">
        <v>3.4492000000000003</v>
      </c>
      <c r="F16" s="57"/>
    </row>
    <row r="17" spans="1:6" x14ac:dyDescent="0.25">
      <c r="A17" s="56" t="s">
        <v>2413</v>
      </c>
      <c r="B17" s="56" t="s">
        <v>2414</v>
      </c>
      <c r="C17" s="56"/>
      <c r="D17" s="57">
        <v>4.9300000000000004E-2</v>
      </c>
      <c r="E17" s="57">
        <v>4.5499999999999999E-2</v>
      </c>
      <c r="F17" s="57"/>
    </row>
    <row r="18" spans="1:6" x14ac:dyDescent="0.25">
      <c r="A18" s="56" t="s">
        <v>2415</v>
      </c>
      <c r="B18" s="56" t="s">
        <v>2407</v>
      </c>
      <c r="C18" s="56"/>
      <c r="D18" s="57">
        <v>4.4767999999999995E-2</v>
      </c>
      <c r="E18" s="57">
        <v>4.1474999999999998E-2</v>
      </c>
      <c r="F18" s="57"/>
    </row>
    <row r="19" spans="1:6" x14ac:dyDescent="0.25">
      <c r="A19" s="56" t="s">
        <v>2416</v>
      </c>
      <c r="B19" s="56" t="s">
        <v>2417</v>
      </c>
      <c r="C19" s="61">
        <v>42837</v>
      </c>
      <c r="D19" s="57">
        <v>5.4253</v>
      </c>
      <c r="E19" s="57">
        <v>5.0265000000000004</v>
      </c>
      <c r="F19" s="57">
        <v>1054.038</v>
      </c>
    </row>
    <row r="20" spans="1:6" x14ac:dyDescent="0.25">
      <c r="A20" s="56" t="s">
        <v>2412</v>
      </c>
      <c r="B20" s="56" t="s">
        <v>2403</v>
      </c>
      <c r="C20" s="56"/>
      <c r="D20" s="57">
        <v>4.8593130000000002</v>
      </c>
      <c r="E20" s="57">
        <v>4.5019719999999994</v>
      </c>
      <c r="F20" s="57"/>
    </row>
    <row r="21" spans="1:6" x14ac:dyDescent="0.25">
      <c r="A21" s="56" t="s">
        <v>2415</v>
      </c>
      <c r="B21" s="56" t="s">
        <v>2403</v>
      </c>
      <c r="C21" s="56"/>
      <c r="D21" s="57">
        <v>4.7011999999999998E-2</v>
      </c>
      <c r="E21" s="57">
        <v>4.3553000000000001E-2</v>
      </c>
      <c r="F21" s="57"/>
    </row>
    <row r="22" spans="1:6" x14ac:dyDescent="0.25">
      <c r="A22" s="56" t="s">
        <v>2400</v>
      </c>
      <c r="B22" s="56" t="s">
        <v>2414</v>
      </c>
      <c r="C22" s="56"/>
      <c r="D22" s="57">
        <v>3.7416</v>
      </c>
      <c r="E22" s="57">
        <v>3.4665000000000004</v>
      </c>
      <c r="F22" s="57"/>
    </row>
    <row r="23" spans="1:6" x14ac:dyDescent="0.25">
      <c r="A23" s="56" t="s">
        <v>2415</v>
      </c>
      <c r="B23" s="56" t="s">
        <v>2410</v>
      </c>
      <c r="C23" s="61">
        <v>42837</v>
      </c>
      <c r="D23" s="57">
        <v>3.4300000000000004E-2</v>
      </c>
      <c r="E23" s="57">
        <v>3.1800000000000002E-2</v>
      </c>
      <c r="F23" s="57">
        <v>10.2256</v>
      </c>
    </row>
    <row r="24" spans="1:6" x14ac:dyDescent="0.25">
      <c r="A24" s="56" t="s">
        <v>2413</v>
      </c>
      <c r="B24" s="56" t="s">
        <v>2410</v>
      </c>
      <c r="C24" s="61">
        <v>42837</v>
      </c>
      <c r="D24" s="57">
        <v>8.5300000000000001E-2</v>
      </c>
      <c r="E24" s="57">
        <v>7.9000000000000001E-2</v>
      </c>
      <c r="F24" s="57">
        <v>10.405000000000001</v>
      </c>
    </row>
    <row r="25" spans="1:6" x14ac:dyDescent="0.25">
      <c r="A25" s="56" t="s">
        <v>2398</v>
      </c>
      <c r="B25" s="56" t="s">
        <v>2402</v>
      </c>
      <c r="C25" s="61">
        <v>42842</v>
      </c>
      <c r="D25" s="57">
        <v>1.4140000000000001</v>
      </c>
      <c r="E25" s="57">
        <v>1.31</v>
      </c>
      <c r="F25" s="57">
        <v>1016.3332</v>
      </c>
    </row>
    <row r="26" spans="1:6" x14ac:dyDescent="0.25">
      <c r="A26" s="56" t="s">
        <v>2418</v>
      </c>
      <c r="B26" s="56" t="s">
        <v>2403</v>
      </c>
      <c r="C26" s="56"/>
      <c r="D26" s="57">
        <v>1.3564999999999999E-2</v>
      </c>
      <c r="E26" s="57">
        <v>1.2567E-2</v>
      </c>
      <c r="F26" s="57"/>
    </row>
    <row r="27" spans="1:6" x14ac:dyDescent="0.25">
      <c r="A27" s="56" t="s">
        <v>2419</v>
      </c>
      <c r="B27" s="56" t="s">
        <v>2420</v>
      </c>
      <c r="C27" s="61">
        <v>42850</v>
      </c>
      <c r="D27" s="57">
        <v>0.11</v>
      </c>
      <c r="E27" s="57">
        <v>0.11</v>
      </c>
      <c r="F27" s="57">
        <v>16.988</v>
      </c>
    </row>
    <row r="28" spans="1:6" x14ac:dyDescent="0.25">
      <c r="A28" s="56" t="s">
        <v>2398</v>
      </c>
      <c r="B28" s="56" t="s">
        <v>2399</v>
      </c>
      <c r="C28" s="61">
        <v>42849</v>
      </c>
      <c r="D28" s="57">
        <v>1.1736</v>
      </c>
      <c r="E28" s="57">
        <v>1.0873000000000002</v>
      </c>
      <c r="F28" s="57">
        <v>1200.4015000000002</v>
      </c>
    </row>
    <row r="29" spans="1:6" x14ac:dyDescent="0.25">
      <c r="A29" s="56" t="s">
        <v>2404</v>
      </c>
      <c r="B29" s="56" t="s">
        <v>2421</v>
      </c>
      <c r="C29" s="61">
        <v>42835</v>
      </c>
      <c r="D29" s="57">
        <v>6.3899999999999998E-2</v>
      </c>
      <c r="E29" s="57">
        <v>6.3899999999999998E-2</v>
      </c>
      <c r="F29" s="57">
        <v>6.3899999999999998E-2</v>
      </c>
    </row>
    <row r="30" spans="1:6" x14ac:dyDescent="0.25">
      <c r="A30" s="56" t="s">
        <v>2406</v>
      </c>
      <c r="B30" s="56" t="s">
        <v>2410</v>
      </c>
      <c r="C30" s="61">
        <v>42837</v>
      </c>
      <c r="D30" s="57">
        <v>8.030000000000001E-2</v>
      </c>
      <c r="E30" s="57">
        <v>7.4400000000000008E-2</v>
      </c>
      <c r="F30" s="57">
        <v>10.7026</v>
      </c>
    </row>
    <row r="31" spans="1:6" x14ac:dyDescent="0.25">
      <c r="A31" s="56" t="s">
        <v>2422</v>
      </c>
      <c r="B31" s="56" t="s">
        <v>2407</v>
      </c>
      <c r="C31" s="56"/>
      <c r="D31" s="57">
        <v>4.8217660000000002</v>
      </c>
      <c r="E31" s="57">
        <v>4.467187</v>
      </c>
      <c r="F31" s="57"/>
    </row>
    <row r="32" spans="1:6" x14ac:dyDescent="0.25">
      <c r="A32" s="56" t="s">
        <v>2406</v>
      </c>
      <c r="B32" s="56" t="s">
        <v>2407</v>
      </c>
      <c r="C32" s="56"/>
      <c r="D32" s="57">
        <v>3.3811000000000001E-2</v>
      </c>
      <c r="E32" s="57">
        <v>3.1324999999999999E-2</v>
      </c>
      <c r="F32" s="57"/>
    </row>
    <row r="33" spans="1:6" x14ac:dyDescent="0.25">
      <c r="A33" s="56" t="s">
        <v>2409</v>
      </c>
      <c r="B33" s="56" t="s">
        <v>2401</v>
      </c>
      <c r="C33" s="61">
        <v>42837</v>
      </c>
      <c r="D33" s="57">
        <v>7.1300000000000002E-2</v>
      </c>
      <c r="E33" s="57">
        <v>6.6100000000000006E-2</v>
      </c>
      <c r="F33" s="57">
        <v>13.384600000000001</v>
      </c>
    </row>
    <row r="34" spans="1:6" x14ac:dyDescent="0.25">
      <c r="A34" s="56" t="s">
        <v>2398</v>
      </c>
      <c r="B34" s="56" t="s">
        <v>2417</v>
      </c>
      <c r="C34" s="61">
        <v>42837</v>
      </c>
      <c r="D34" s="57">
        <v>5.351</v>
      </c>
      <c r="E34" s="57">
        <v>4.9576000000000002</v>
      </c>
      <c r="F34" s="57">
        <v>1025.1985999999999</v>
      </c>
    </row>
    <row r="35" spans="1:6" x14ac:dyDescent="0.25">
      <c r="A35" s="56" t="s">
        <v>2406</v>
      </c>
      <c r="B35" s="56" t="s">
        <v>2401</v>
      </c>
      <c r="C35" s="61">
        <v>42837</v>
      </c>
      <c r="D35" s="57">
        <v>8.3900000000000002E-2</v>
      </c>
      <c r="E35" s="57">
        <v>7.7700000000000005E-2</v>
      </c>
      <c r="F35" s="57">
        <v>10.806600000000001</v>
      </c>
    </row>
    <row r="36" spans="1:6" x14ac:dyDescent="0.25">
      <c r="A36" s="56" t="s">
        <v>2422</v>
      </c>
      <c r="B36" s="56" t="s">
        <v>2414</v>
      </c>
      <c r="C36" s="56"/>
      <c r="D36" s="57">
        <v>3.6766000000000001</v>
      </c>
      <c r="E36" s="57">
        <v>3.4064000000000001</v>
      </c>
      <c r="F36" s="57"/>
    </row>
    <row r="37" spans="1:6" x14ac:dyDescent="0.25">
      <c r="A37" s="56" t="s">
        <v>2415</v>
      </c>
      <c r="B37" s="56" t="s">
        <v>2414</v>
      </c>
      <c r="C37" s="56"/>
      <c r="D37" s="57">
        <v>4.65E-2</v>
      </c>
      <c r="E37" s="57">
        <v>4.3099999999999999E-2</v>
      </c>
      <c r="F37" s="57"/>
    </row>
    <row r="38" spans="1:6" x14ac:dyDescent="0.25">
      <c r="A38" s="56" t="s">
        <v>2415</v>
      </c>
      <c r="B38" s="56" t="s">
        <v>2408</v>
      </c>
      <c r="C38" s="56"/>
      <c r="D38" s="57">
        <v>4.8600000000000004E-2</v>
      </c>
      <c r="E38" s="57">
        <v>4.5000000000000005E-2</v>
      </c>
      <c r="F38" s="57"/>
    </row>
    <row r="39" spans="1:6" x14ac:dyDescent="0.25">
      <c r="A39" s="56" t="s">
        <v>2423</v>
      </c>
      <c r="B39" s="56" t="s">
        <v>2410</v>
      </c>
      <c r="C39" s="61">
        <v>42837</v>
      </c>
      <c r="D39" s="57">
        <v>5.8700000000000002E-2</v>
      </c>
      <c r="E39" s="57">
        <v>5.4400000000000004E-2</v>
      </c>
      <c r="F39" s="57">
        <v>10.170400000000001</v>
      </c>
    </row>
    <row r="40" spans="1:6" x14ac:dyDescent="0.25">
      <c r="A40" s="56" t="s">
        <v>2398</v>
      </c>
      <c r="B40" s="56" t="s">
        <v>2424</v>
      </c>
      <c r="C40" s="61">
        <v>42837</v>
      </c>
      <c r="D40" s="57">
        <v>5.8778000000000006</v>
      </c>
      <c r="E40" s="57">
        <v>5.4457000000000004</v>
      </c>
      <c r="F40" s="57">
        <v>1040.8747000000001</v>
      </c>
    </row>
    <row r="41" spans="1:6" x14ac:dyDescent="0.25">
      <c r="A41" s="56" t="s">
        <v>2404</v>
      </c>
      <c r="B41" s="56" t="s">
        <v>2405</v>
      </c>
      <c r="C41" s="61">
        <v>42849</v>
      </c>
      <c r="D41" s="57">
        <v>3.7000000000000005E-2</v>
      </c>
      <c r="E41" s="57">
        <v>3.7000000000000005E-2</v>
      </c>
      <c r="F41" s="57">
        <v>23.276500000000002</v>
      </c>
    </row>
    <row r="42" spans="1:6" x14ac:dyDescent="0.25">
      <c r="A42" s="56" t="s">
        <v>2398</v>
      </c>
      <c r="B42" s="56" t="s">
        <v>2402</v>
      </c>
      <c r="C42" s="61">
        <v>42828</v>
      </c>
      <c r="D42" s="57">
        <v>1.6796</v>
      </c>
      <c r="E42" s="57">
        <v>1.5562</v>
      </c>
      <c r="F42" s="57">
        <v>1016.701</v>
      </c>
    </row>
    <row r="43" spans="1:6" x14ac:dyDescent="0.25">
      <c r="A43" s="56" t="s">
        <v>2398</v>
      </c>
      <c r="B43" s="56" t="s">
        <v>2399</v>
      </c>
      <c r="C43" s="61">
        <v>42842</v>
      </c>
      <c r="D43" s="57">
        <v>1.7959000000000001</v>
      </c>
      <c r="E43" s="57">
        <v>1.6639000000000002</v>
      </c>
      <c r="F43" s="57">
        <v>1201.2630000000001</v>
      </c>
    </row>
    <row r="44" spans="1:6" x14ac:dyDescent="0.25">
      <c r="A44" s="56" t="s">
        <v>2419</v>
      </c>
      <c r="B44" s="56" t="s">
        <v>2425</v>
      </c>
      <c r="C44" s="61">
        <v>42850</v>
      </c>
      <c r="D44" s="57">
        <v>0.11</v>
      </c>
      <c r="E44" s="57">
        <v>0.11</v>
      </c>
      <c r="F44" s="57">
        <v>18.1112</v>
      </c>
    </row>
    <row r="45" spans="1:6" x14ac:dyDescent="0.25">
      <c r="A45" s="56" t="s">
        <v>2404</v>
      </c>
      <c r="B45" s="56" t="s">
        <v>2410</v>
      </c>
      <c r="C45" s="61">
        <v>42849</v>
      </c>
      <c r="D45" s="57">
        <v>4.4200000000000003E-2</v>
      </c>
      <c r="E45" s="57">
        <v>4.4200000000000003E-2</v>
      </c>
      <c r="F45" s="57">
        <v>10.7713</v>
      </c>
    </row>
    <row r="46" spans="1:6" x14ac:dyDescent="0.25">
      <c r="A46" s="56" t="s">
        <v>2423</v>
      </c>
      <c r="B46" s="56" t="s">
        <v>2401</v>
      </c>
      <c r="C46" s="61">
        <v>42837</v>
      </c>
      <c r="D46" s="57">
        <v>6.54E-2</v>
      </c>
      <c r="E46" s="57">
        <v>6.0600000000000001E-2</v>
      </c>
      <c r="F46" s="57">
        <v>10.436200000000001</v>
      </c>
    </row>
    <row r="47" spans="1:6" x14ac:dyDescent="0.25">
      <c r="A47" s="56" t="s">
        <v>2413</v>
      </c>
      <c r="B47" s="56" t="s">
        <v>2401</v>
      </c>
      <c r="C47" s="61">
        <v>42837</v>
      </c>
      <c r="D47" s="57">
        <v>9.3300000000000008E-2</v>
      </c>
      <c r="E47" s="57">
        <v>8.6500000000000007E-2</v>
      </c>
      <c r="F47" s="57">
        <v>10.651400000000001</v>
      </c>
    </row>
    <row r="48" spans="1:6" x14ac:dyDescent="0.25">
      <c r="A48" s="56" t="s">
        <v>2413</v>
      </c>
      <c r="B48" s="56" t="s">
        <v>2408</v>
      </c>
      <c r="C48" s="56"/>
      <c r="D48" s="57">
        <v>5.7000000000000002E-2</v>
      </c>
      <c r="E48" s="57">
        <v>5.2900000000000003E-2</v>
      </c>
      <c r="F48" s="57"/>
    </row>
    <row r="49" spans="1:6" x14ac:dyDescent="0.25">
      <c r="A49" s="56" t="s">
        <v>2416</v>
      </c>
      <c r="B49" s="56" t="s">
        <v>2424</v>
      </c>
      <c r="C49" s="61">
        <v>42837</v>
      </c>
      <c r="D49" s="57">
        <v>5.8306000000000004</v>
      </c>
      <c r="E49" s="57">
        <v>5.4020000000000001</v>
      </c>
      <c r="F49" s="57">
        <v>1108.0227</v>
      </c>
    </row>
    <row r="50" spans="1:6" x14ac:dyDescent="0.25">
      <c r="A50" s="56" t="s">
        <v>2398</v>
      </c>
      <c r="B50" s="56" t="s">
        <v>2399</v>
      </c>
      <c r="C50" s="61">
        <v>42835</v>
      </c>
      <c r="D50" s="57">
        <v>0.94450000000000001</v>
      </c>
      <c r="E50" s="57">
        <v>0.875</v>
      </c>
      <c r="F50" s="57">
        <v>1200.0841</v>
      </c>
    </row>
    <row r="51" spans="1:6" x14ac:dyDescent="0.25">
      <c r="A51" s="56" t="s">
        <v>2404</v>
      </c>
      <c r="B51" s="56" t="s">
        <v>2421</v>
      </c>
      <c r="C51" s="61">
        <v>42849</v>
      </c>
      <c r="D51" s="57">
        <v>4.2300000000000004E-2</v>
      </c>
      <c r="E51" s="57">
        <v>4.2300000000000004E-2</v>
      </c>
      <c r="F51" s="57">
        <v>23.762700000000002</v>
      </c>
    </row>
  </sheetData>
  <mergeCells count="1">
    <mergeCell ref="D2:E2"/>
  </mergeCells>
  <phoneticPr fontId="0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sqref="A1:IV65536"/>
    </sheetView>
  </sheetViews>
  <sheetFormatPr defaultRowHeight="15" x14ac:dyDescent="0.25"/>
  <sheetData>
    <row r="2" spans="1:1" x14ac:dyDescent="0.25">
      <c r="A2" t="s">
        <v>2426</v>
      </c>
    </row>
    <row r="4" spans="1:1" x14ac:dyDescent="0.25">
      <c r="A4" t="s">
        <v>2427</v>
      </c>
    </row>
    <row r="5" spans="1:1" x14ac:dyDescent="0.25">
      <c r="A5" t="s">
        <v>2428</v>
      </c>
    </row>
    <row r="6" spans="1:1" x14ac:dyDescent="0.25">
      <c r="A6" t="s">
        <v>2429</v>
      </c>
    </row>
    <row r="7" spans="1:1" x14ac:dyDescent="0.25">
      <c r="A7" t="s">
        <v>2430</v>
      </c>
    </row>
    <row r="8" spans="1:1" x14ac:dyDescent="0.25">
      <c r="A8" t="s">
        <v>2429</v>
      </c>
    </row>
    <row r="9" spans="1:1" x14ac:dyDescent="0.25">
      <c r="A9" t="s">
        <v>2431</v>
      </c>
    </row>
    <row r="10" spans="1:1" x14ac:dyDescent="0.25">
      <c r="A10" t="s">
        <v>2432</v>
      </c>
    </row>
    <row r="11" spans="1:1" x14ac:dyDescent="0.25">
      <c r="A11" t="s">
        <v>2433</v>
      </c>
    </row>
    <row r="12" spans="1:1" x14ac:dyDescent="0.25">
      <c r="A12" t="s">
        <v>2434</v>
      </c>
    </row>
    <row r="13" spans="1:1" x14ac:dyDescent="0.25">
      <c r="A13" t="s">
        <v>2435</v>
      </c>
    </row>
    <row r="14" spans="1:1" x14ac:dyDescent="0.25">
      <c r="A14" t="s">
        <v>2436</v>
      </c>
    </row>
    <row r="15" spans="1:1" x14ac:dyDescent="0.25">
      <c r="A15" t="s">
        <v>2437</v>
      </c>
    </row>
    <row r="16" spans="1:1" x14ac:dyDescent="0.25">
      <c r="A16" t="s">
        <v>2438</v>
      </c>
    </row>
    <row r="17" spans="1:1" x14ac:dyDescent="0.25">
      <c r="A17" t="s">
        <v>2439</v>
      </c>
    </row>
    <row r="19" spans="1:1" x14ac:dyDescent="0.25">
      <c r="A19" t="s">
        <v>2440</v>
      </c>
    </row>
    <row r="20" spans="1:1" x14ac:dyDescent="0.25">
      <c r="A20" t="s">
        <v>2441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G25" sqref="G2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978</v>
      </c>
      <c r="D1" s="1"/>
      <c r="E1" s="1"/>
      <c r="F1" s="1"/>
      <c r="G1" s="3"/>
      <c r="H1" s="4"/>
    </row>
    <row r="2" spans="1:8" ht="37.5" x14ac:dyDescent="0.25">
      <c r="A2" s="64" t="s">
        <v>1</v>
      </c>
      <c r="B2" s="65"/>
      <c r="C2" s="65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6" t="s">
        <v>7</v>
      </c>
      <c r="B3" s="67"/>
      <c r="C3" s="67"/>
      <c r="H3" s="11"/>
    </row>
    <row r="4" spans="1:8" ht="15" x14ac:dyDescent="0.25">
      <c r="B4" s="68" t="s">
        <v>8</v>
      </c>
      <c r="C4" s="67"/>
      <c r="H4" s="11"/>
    </row>
    <row r="5" spans="1:8" ht="15" x14ac:dyDescent="0.25">
      <c r="B5" s="66" t="s">
        <v>9</v>
      </c>
      <c r="C5" s="67"/>
      <c r="H5" s="11"/>
    </row>
    <row r="6" spans="1:8" x14ac:dyDescent="0.15">
      <c r="B6" s="16" t="s">
        <v>122</v>
      </c>
      <c r="C6" s="5" t="s">
        <v>143</v>
      </c>
      <c r="D6" s="5" t="s">
        <v>979</v>
      </c>
      <c r="E6" s="5" t="s">
        <v>121</v>
      </c>
      <c r="F6" s="5">
        <v>70</v>
      </c>
      <c r="G6" s="10">
        <v>787.96</v>
      </c>
      <c r="H6" s="11">
        <v>9.83</v>
      </c>
    </row>
    <row r="7" spans="1:8" x14ac:dyDescent="0.15">
      <c r="B7" s="12">
        <v>9.6500000000000002E-2</v>
      </c>
      <c r="C7" s="5" t="s">
        <v>123</v>
      </c>
      <c r="D7" s="5" t="s">
        <v>188</v>
      </c>
      <c r="E7" s="5" t="s">
        <v>12</v>
      </c>
      <c r="F7" s="5">
        <v>70</v>
      </c>
      <c r="G7" s="10">
        <v>723.55000000000007</v>
      </c>
      <c r="H7" s="11">
        <v>9.0300000000000011</v>
      </c>
    </row>
    <row r="8" spans="1:8" x14ac:dyDescent="0.15">
      <c r="B8" s="12">
        <v>8.3299999999999999E-2</v>
      </c>
      <c r="C8" s="5" t="s">
        <v>189</v>
      </c>
      <c r="D8" s="5" t="s">
        <v>190</v>
      </c>
      <c r="E8" s="5" t="s">
        <v>12</v>
      </c>
      <c r="F8" s="5">
        <v>70</v>
      </c>
      <c r="G8" s="10">
        <v>714.65</v>
      </c>
      <c r="H8" s="11">
        <v>8.92</v>
      </c>
    </row>
    <row r="9" spans="1:8" x14ac:dyDescent="0.15">
      <c r="B9" s="12">
        <v>8.4000000000000005E-2</v>
      </c>
      <c r="C9" s="5" t="s">
        <v>125</v>
      </c>
      <c r="D9" s="5" t="s">
        <v>148</v>
      </c>
      <c r="E9" s="5" t="s">
        <v>121</v>
      </c>
      <c r="F9" s="5">
        <v>69</v>
      </c>
      <c r="G9" s="10">
        <v>701.76</v>
      </c>
      <c r="H9" s="11">
        <v>8.76</v>
      </c>
    </row>
    <row r="10" spans="1:8" x14ac:dyDescent="0.15">
      <c r="B10" s="12">
        <v>9.6500000000000002E-2</v>
      </c>
      <c r="C10" s="5" t="s">
        <v>54</v>
      </c>
      <c r="D10" s="5" t="s">
        <v>980</v>
      </c>
      <c r="E10" s="5" t="s">
        <v>12</v>
      </c>
      <c r="F10" s="5">
        <v>65</v>
      </c>
      <c r="G10" s="10">
        <v>670.15</v>
      </c>
      <c r="H10" s="11">
        <v>8.3600000000000012</v>
      </c>
    </row>
    <row r="11" spans="1:8" x14ac:dyDescent="0.15">
      <c r="B11" s="12">
        <v>8.0600000000000005E-2</v>
      </c>
      <c r="C11" s="5" t="s">
        <v>129</v>
      </c>
      <c r="D11" s="5" t="s">
        <v>170</v>
      </c>
      <c r="E11" s="5" t="s">
        <v>131</v>
      </c>
      <c r="F11" s="5">
        <v>65</v>
      </c>
      <c r="G11" s="10">
        <v>660.29</v>
      </c>
      <c r="H11" s="11">
        <v>8.24</v>
      </c>
    </row>
    <row r="12" spans="1:8" x14ac:dyDescent="0.15">
      <c r="B12" s="12">
        <v>0.09</v>
      </c>
      <c r="C12" s="5" t="s">
        <v>165</v>
      </c>
      <c r="D12" s="5" t="s">
        <v>567</v>
      </c>
      <c r="E12" s="5" t="s">
        <v>12</v>
      </c>
      <c r="F12" s="5">
        <v>63</v>
      </c>
      <c r="G12" s="10">
        <v>649.65</v>
      </c>
      <c r="H12" s="11">
        <v>8.1100000000000012</v>
      </c>
    </row>
    <row r="13" spans="1:8" x14ac:dyDescent="0.15">
      <c r="B13" s="12">
        <v>9.69E-2</v>
      </c>
      <c r="C13" s="5" t="s">
        <v>36</v>
      </c>
      <c r="D13" s="5" t="s">
        <v>943</v>
      </c>
      <c r="E13" s="5" t="s">
        <v>12</v>
      </c>
      <c r="F13" s="5">
        <v>60</v>
      </c>
      <c r="G13" s="10">
        <v>623.89</v>
      </c>
      <c r="H13" s="11">
        <v>7.79</v>
      </c>
    </row>
    <row r="14" spans="1:8" x14ac:dyDescent="0.15">
      <c r="B14" s="12">
        <v>9.8430000000000004E-2</v>
      </c>
      <c r="C14" s="5" t="s">
        <v>201</v>
      </c>
      <c r="D14" s="5" t="s">
        <v>981</v>
      </c>
      <c r="E14" s="5" t="s">
        <v>51</v>
      </c>
      <c r="F14" s="5">
        <v>153</v>
      </c>
      <c r="G14" s="10">
        <v>162.45000000000002</v>
      </c>
      <c r="H14" s="11">
        <v>2.0300000000000002</v>
      </c>
    </row>
    <row r="15" spans="1:8" x14ac:dyDescent="0.15">
      <c r="B15" s="12">
        <v>9.8430000000000004E-2</v>
      </c>
      <c r="C15" s="5" t="s">
        <v>201</v>
      </c>
      <c r="D15" s="5" t="s">
        <v>982</v>
      </c>
      <c r="E15" s="5" t="s">
        <v>51</v>
      </c>
      <c r="F15" s="5">
        <v>153</v>
      </c>
      <c r="G15" s="10">
        <v>162.06</v>
      </c>
      <c r="H15" s="11">
        <v>2.0200000000000005</v>
      </c>
    </row>
    <row r="16" spans="1:8" x14ac:dyDescent="0.15">
      <c r="B16" s="12">
        <v>9.8430000000000004E-2</v>
      </c>
      <c r="C16" s="5" t="s">
        <v>201</v>
      </c>
      <c r="D16" s="5" t="s">
        <v>983</v>
      </c>
      <c r="E16" s="5" t="s">
        <v>51</v>
      </c>
      <c r="F16" s="5">
        <v>153</v>
      </c>
      <c r="G16" s="10">
        <v>161.63</v>
      </c>
      <c r="H16" s="11">
        <v>2.0200000000000005</v>
      </c>
    </row>
    <row r="17" spans="1:8" x14ac:dyDescent="0.15">
      <c r="B17" s="12">
        <v>8.1199999999999994E-2</v>
      </c>
      <c r="C17" s="5" t="s">
        <v>36</v>
      </c>
      <c r="D17" s="5" t="s">
        <v>200</v>
      </c>
      <c r="E17" s="5" t="s">
        <v>12</v>
      </c>
      <c r="F17" s="5">
        <v>15</v>
      </c>
      <c r="G17" s="10">
        <v>152.07</v>
      </c>
      <c r="H17" s="11">
        <v>1.9</v>
      </c>
    </row>
    <row r="18" spans="1:8" ht="9.75" thickBot="1" x14ac:dyDescent="0.2">
      <c r="E18" s="13" t="s">
        <v>64</v>
      </c>
      <c r="G18" s="14">
        <v>6170.11</v>
      </c>
      <c r="H18" s="15">
        <v>77.010000000000005</v>
      </c>
    </row>
    <row r="19" spans="1:8" ht="15.75" thickTop="1" x14ac:dyDescent="0.25">
      <c r="B19" s="68" t="s">
        <v>65</v>
      </c>
      <c r="C19" s="67"/>
      <c r="H19" s="11"/>
    </row>
    <row r="20" spans="1:8" ht="15" x14ac:dyDescent="0.25">
      <c r="B20" s="66" t="s">
        <v>9</v>
      </c>
      <c r="C20" s="67"/>
      <c r="H20" s="11"/>
    </row>
    <row r="21" spans="1:8" x14ac:dyDescent="0.15">
      <c r="B21" s="12">
        <v>8.3900000000000002E-2</v>
      </c>
      <c r="C21" s="5" t="s">
        <v>245</v>
      </c>
      <c r="D21" s="5" t="s">
        <v>246</v>
      </c>
      <c r="E21" s="5" t="s">
        <v>68</v>
      </c>
      <c r="F21" s="5">
        <v>1000000</v>
      </c>
      <c r="G21" s="10">
        <v>1021.3000000000001</v>
      </c>
      <c r="H21" s="11">
        <v>12.75</v>
      </c>
    </row>
    <row r="22" spans="1:8" ht="9.75" thickBot="1" x14ac:dyDescent="0.2">
      <c r="E22" s="13" t="s">
        <v>64</v>
      </c>
      <c r="G22" s="14">
        <v>1021.3</v>
      </c>
      <c r="H22" s="15">
        <v>12.75</v>
      </c>
    </row>
    <row r="23" spans="1:8" ht="9.75" thickTop="1" x14ac:dyDescent="0.15">
      <c r="H23" s="11"/>
    </row>
    <row r="24" spans="1:8" x14ac:dyDescent="0.15">
      <c r="B24" s="16" t="s">
        <v>106</v>
      </c>
      <c r="C24" s="5" t="s">
        <v>107</v>
      </c>
      <c r="E24" s="5" t="s">
        <v>106</v>
      </c>
      <c r="G24" s="10">
        <v>489.93</v>
      </c>
      <c r="H24" s="11">
        <v>6.11</v>
      </c>
    </row>
    <row r="25" spans="1:8" ht="9.75" thickBot="1" x14ac:dyDescent="0.2">
      <c r="E25" s="13" t="s">
        <v>64</v>
      </c>
      <c r="G25" s="14">
        <v>489.93</v>
      </c>
      <c r="H25" s="15">
        <v>6.11</v>
      </c>
    </row>
    <row r="26" spans="1:8" ht="9.75" thickTop="1" x14ac:dyDescent="0.15">
      <c r="H26" s="11"/>
    </row>
    <row r="27" spans="1:8" x14ac:dyDescent="0.15">
      <c r="A27" s="17" t="s">
        <v>108</v>
      </c>
      <c r="G27" s="18">
        <v>331.12</v>
      </c>
      <c r="H27" s="19">
        <v>4.13</v>
      </c>
    </row>
    <row r="28" spans="1:8" x14ac:dyDescent="0.15">
      <c r="H28" s="11"/>
    </row>
    <row r="29" spans="1:8" ht="9.75" thickBot="1" x14ac:dyDescent="0.2">
      <c r="E29" s="13" t="s">
        <v>109</v>
      </c>
      <c r="G29" s="14">
        <v>8012.46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110</v>
      </c>
      <c r="H31" s="11"/>
    </row>
    <row r="32" spans="1:8" x14ac:dyDescent="0.15">
      <c r="A32" s="5">
        <v>1</v>
      </c>
      <c r="B32" s="5" t="s">
        <v>977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112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113</v>
      </c>
      <c r="H36" s="11"/>
    </row>
    <row r="37" spans="1:8" x14ac:dyDescent="0.15">
      <c r="B37" s="5" t="s">
        <v>114</v>
      </c>
      <c r="H37" s="11"/>
    </row>
    <row r="38" spans="1:8" x14ac:dyDescent="0.15">
      <c r="B38" s="5" t="s">
        <v>115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6">
    <mergeCell ref="A2:C2"/>
    <mergeCell ref="A3:C3"/>
    <mergeCell ref="B4:C4"/>
    <mergeCell ref="B5:C5"/>
    <mergeCell ref="B19:C19"/>
    <mergeCell ref="B20:C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88</vt:i4>
      </vt:variant>
    </vt:vector>
  </HeadingPairs>
  <TitlesOfParts>
    <vt:vector size="88" baseType="lpstr">
      <vt:lpstr>U02</vt:lpstr>
      <vt:lpstr>TD1</vt:lpstr>
      <vt:lpstr>T99</vt:lpstr>
      <vt:lpstr>T96</vt:lpstr>
      <vt:lpstr>T94</vt:lpstr>
      <vt:lpstr>T93</vt:lpstr>
      <vt:lpstr>T92</vt:lpstr>
      <vt:lpstr>T91</vt:lpstr>
      <vt:lpstr>T90</vt:lpstr>
      <vt:lpstr>T89</vt:lpstr>
      <vt:lpstr>T87</vt:lpstr>
      <vt:lpstr>T86</vt:lpstr>
      <vt:lpstr>T85</vt:lpstr>
      <vt:lpstr>T83</vt:lpstr>
      <vt:lpstr>T82</vt:lpstr>
      <vt:lpstr>T81</vt:lpstr>
      <vt:lpstr>T80</vt:lpstr>
      <vt:lpstr>T79</vt:lpstr>
      <vt:lpstr>T78</vt:lpstr>
      <vt:lpstr>T76</vt:lpstr>
      <vt:lpstr>T75</vt:lpstr>
      <vt:lpstr>T72</vt:lpstr>
      <vt:lpstr>T71</vt:lpstr>
      <vt:lpstr>T63</vt:lpstr>
      <vt:lpstr>T62</vt:lpstr>
      <vt:lpstr>T61</vt:lpstr>
      <vt:lpstr>T60</vt:lpstr>
      <vt:lpstr>T59</vt:lpstr>
      <vt:lpstr>T58</vt:lpstr>
      <vt:lpstr>T53</vt:lpstr>
      <vt:lpstr>T47</vt:lpstr>
      <vt:lpstr>T46</vt:lpstr>
      <vt:lpstr>T45</vt:lpstr>
      <vt:lpstr>T41</vt:lpstr>
      <vt:lpstr>T40</vt:lpstr>
      <vt:lpstr>T36</vt:lpstr>
      <vt:lpstr>T27</vt:lpstr>
      <vt:lpstr>T16</vt:lpstr>
      <vt:lpstr>T15</vt:lpstr>
      <vt:lpstr>T13</vt:lpstr>
      <vt:lpstr>T08</vt:lpstr>
      <vt:lpstr>T07</vt:lpstr>
      <vt:lpstr>T06</vt:lpstr>
      <vt:lpstr>T05</vt:lpstr>
      <vt:lpstr>MDF</vt:lpstr>
      <vt:lpstr>LIQ</vt:lpstr>
      <vt:lpstr>KLD</vt:lpstr>
      <vt:lpstr>KGS</vt:lpstr>
      <vt:lpstr>KGI</vt:lpstr>
      <vt:lpstr>KCB</vt:lpstr>
      <vt:lpstr>GTF</vt:lpstr>
      <vt:lpstr>FLX</vt:lpstr>
      <vt:lpstr>FLT</vt:lpstr>
      <vt:lpstr>FLR</vt:lpstr>
      <vt:lpstr>CRO</vt:lpstr>
      <vt:lpstr>BST</vt:lpstr>
      <vt:lpstr>BON</vt:lpstr>
      <vt:lpstr>STF</vt:lpstr>
      <vt:lpstr>SEF</vt:lpstr>
      <vt:lpstr>NVF</vt:lpstr>
      <vt:lpstr>NTF</vt:lpstr>
      <vt:lpstr>MID</vt:lpstr>
      <vt:lpstr>MAA</vt:lpstr>
      <vt:lpstr>KWG</vt:lpstr>
      <vt:lpstr>KUS</vt:lpstr>
      <vt:lpstr>KSF</vt:lpstr>
      <vt:lpstr>KOP</vt:lpstr>
      <vt:lpstr>KIE</vt:lpstr>
      <vt:lpstr>K30</vt:lpstr>
      <vt:lpstr>IG1</vt:lpstr>
      <vt:lpstr>GOF</vt:lpstr>
      <vt:lpstr>KIP</vt:lpstr>
      <vt:lpstr>GEM</vt:lpstr>
      <vt:lpstr>ASSET ALLOCATOR</vt:lpstr>
      <vt:lpstr>EME</vt:lpstr>
      <vt:lpstr>ELS</vt:lpstr>
      <vt:lpstr>CPL</vt:lpstr>
      <vt:lpstr>CP4</vt:lpstr>
      <vt:lpstr>CP3</vt:lpstr>
      <vt:lpstr>CP2</vt:lpstr>
      <vt:lpstr>CP1</vt:lpstr>
      <vt:lpstr>CLASSIC EQUITY</vt:lpstr>
      <vt:lpstr>BTF</vt:lpstr>
      <vt:lpstr>BEF</vt:lpstr>
      <vt:lpstr>BAL</vt:lpstr>
      <vt:lpstr>NAV Details</vt:lpstr>
      <vt:lpstr>Dividend Details</vt:lpstr>
      <vt:lpstr>Common Reports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Amol Kolte (DS, KMAMC)</cp:lastModifiedBy>
  <dcterms:created xsi:type="dcterms:W3CDTF">2013-12-09T08:15:45Z</dcterms:created>
  <dcterms:modified xsi:type="dcterms:W3CDTF">2017-08-10T08:06:58Z</dcterms:modified>
</cp:coreProperties>
</file>