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ko1081\Desktop\amol All data\Website\"/>
    </mc:Choice>
  </mc:AlternateContent>
  <bookViews>
    <workbookView xWindow="120" yWindow="15" windowWidth="15195" windowHeight="8190" tabRatio="859"/>
  </bookViews>
  <sheets>
    <sheet name="U11" sheetId="75" r:id="rId1"/>
    <sheet name="U10" sheetId="74" r:id="rId2"/>
    <sheet name="U04" sheetId="73" r:id="rId3"/>
    <sheet name="U03" sheetId="72" r:id="rId4"/>
    <sheet name="U02" sheetId="71" r:id="rId5"/>
    <sheet name="TD1" sheetId="70" r:id="rId6"/>
    <sheet name="T99" sheetId="69" r:id="rId7"/>
    <sheet name="T96" sheetId="68" r:id="rId8"/>
    <sheet name="T94" sheetId="67" r:id="rId9"/>
    <sheet name="T93" sheetId="66" r:id="rId10"/>
    <sheet name="T92" sheetId="65" r:id="rId11"/>
    <sheet name="T91" sheetId="64" r:id="rId12"/>
    <sheet name="T90" sheetId="63" r:id="rId13"/>
    <sheet name="T89" sheetId="62" r:id="rId14"/>
    <sheet name="T87" sheetId="61" r:id="rId15"/>
    <sheet name="T86" sheetId="60" r:id="rId16"/>
    <sheet name="T85" sheetId="59" r:id="rId17"/>
    <sheet name="T83" sheetId="58" r:id="rId18"/>
    <sheet name="T82" sheetId="57" r:id="rId19"/>
    <sheet name="T81" sheetId="56" r:id="rId20"/>
    <sheet name="T80" sheetId="55" r:id="rId21"/>
    <sheet name="T79" sheetId="54" r:id="rId22"/>
    <sheet name="T78" sheetId="53" r:id="rId23"/>
    <sheet name="T76" sheetId="52" r:id="rId24"/>
    <sheet name="T75" sheetId="51" r:id="rId25"/>
    <sheet name="T72" sheetId="50" r:id="rId26"/>
    <sheet name="T71" sheetId="49" r:id="rId27"/>
    <sheet name="T47" sheetId="48" r:id="rId28"/>
    <sheet name="T46" sheetId="47" r:id="rId29"/>
    <sheet name="T45" sheetId="46" r:id="rId30"/>
    <sheet name="T27" sheetId="45" r:id="rId31"/>
    <sheet name="T08" sheetId="44" r:id="rId32"/>
    <sheet name="MDF" sheetId="43" r:id="rId33"/>
    <sheet name="LIQ" sheetId="42" r:id="rId34"/>
    <sheet name="KLD" sheetId="41" r:id="rId35"/>
    <sheet name="KGS" sheetId="40" r:id="rId36"/>
    <sheet name="KGI" sheetId="39" r:id="rId37"/>
    <sheet name="KCB" sheetId="38" r:id="rId38"/>
    <sheet name="GTF" sheetId="37" r:id="rId39"/>
    <sheet name="FLX" sheetId="36" r:id="rId40"/>
    <sheet name="FLT" sheetId="35" r:id="rId41"/>
    <sheet name="FLR" sheetId="34" r:id="rId42"/>
    <sheet name="CRO" sheetId="33" r:id="rId43"/>
    <sheet name="BST" sheetId="32" r:id="rId44"/>
    <sheet name="BON" sheetId="31" r:id="rId45"/>
    <sheet name="STF" sheetId="30" r:id="rId46"/>
    <sheet name="SEF" sheetId="29" r:id="rId47"/>
    <sheet name="NVF" sheetId="28" r:id="rId48"/>
    <sheet name="NTF" sheetId="27" r:id="rId49"/>
    <sheet name="MID" sheetId="26" r:id="rId50"/>
    <sheet name="KWG" sheetId="25" r:id="rId51"/>
    <sheet name="KUS" sheetId="24" r:id="rId52"/>
    <sheet name="KSF" sheetId="23" r:id="rId53"/>
    <sheet name="KOP" sheetId="22" r:id="rId54"/>
    <sheet name="KIP" sheetId="21" r:id="rId55"/>
    <sheet name="KIE" sheetId="20" r:id="rId56"/>
    <sheet name="K30" sheetId="19" r:id="rId57"/>
    <sheet name="IG1" sheetId="18" r:id="rId58"/>
    <sheet name="GOF" sheetId="17" r:id="rId59"/>
    <sheet name="GEM" sheetId="16" r:id="rId60"/>
    <sheet name="ASSET ALLOCATOR" sheetId="15" r:id="rId61"/>
    <sheet name="EME" sheetId="14" r:id="rId62"/>
    <sheet name="ELS" sheetId="13" r:id="rId63"/>
    <sheet name="CPL" sheetId="12" r:id="rId64"/>
    <sheet name="CP4" sheetId="11" r:id="rId65"/>
    <sheet name="CP3" sheetId="10" r:id="rId66"/>
    <sheet name="CP2" sheetId="9" r:id="rId67"/>
    <sheet name="CP1" sheetId="8" r:id="rId68"/>
    <sheet name="CLASSIC EQUITY" sheetId="7" r:id="rId69"/>
    <sheet name="BTF" sheetId="6" r:id="rId70"/>
    <sheet name="BEF" sheetId="5" r:id="rId71"/>
    <sheet name="BAL" sheetId="4" r:id="rId72"/>
    <sheet name="Dividend Details" sheetId="2" r:id="rId73"/>
    <sheet name="NAV Details" sheetId="3" r:id="rId74"/>
    <sheet name="Common Reports" sheetId="76" r:id="rId75"/>
  </sheets>
  <calcPr calcId="152511"/>
</workbook>
</file>

<file path=xl/calcChain.xml><?xml version="1.0" encoding="utf-8"?>
<calcChain xmlns="http://schemas.openxmlformats.org/spreadsheetml/2006/main">
  <c r="B49" i="9" l="1"/>
  <c r="G153" i="23"/>
  <c r="H153" i="23"/>
  <c r="I112" i="41"/>
  <c r="H89" i="33"/>
  <c r="G89" i="33"/>
</calcChain>
</file>

<file path=xl/sharedStrings.xml><?xml version="1.0" encoding="utf-8"?>
<sst xmlns="http://schemas.openxmlformats.org/spreadsheetml/2006/main" count="13269" uniqueCount="2585">
  <si>
    <t>Portfolio of Kotak Mahindra Balance Unit Scheme 99 as on 31-Oct-2017</t>
  </si>
  <si>
    <t>Name of Instrument</t>
  </si>
  <si>
    <t>ISIN Code</t>
  </si>
  <si>
    <t>Industry / Rating</t>
  </si>
  <si>
    <t>Quantity</t>
  </si>
  <si>
    <t>Market Value (Rs.in Lacs)</t>
  </si>
  <si>
    <t>% to Net Assets</t>
  </si>
  <si>
    <t>Equity &amp; Equity related</t>
  </si>
  <si>
    <t>Listed/Awaiting listing on Stock Exchange</t>
  </si>
  <si>
    <t xml:space="preserve"> </t>
  </si>
  <si>
    <t>HDFC Bank Ltd.</t>
  </si>
  <si>
    <t>INE040A01026</t>
  </si>
  <si>
    <t>Banks</t>
  </si>
  <si>
    <t>State Bank Of India.</t>
  </si>
  <si>
    <t>INE062A01020</t>
  </si>
  <si>
    <t>ICICI Bank Ltd.</t>
  </si>
  <si>
    <t>INE090A01021</t>
  </si>
  <si>
    <t>IndusInd Bank Ltd.</t>
  </si>
  <si>
    <t>INE095A01012</t>
  </si>
  <si>
    <t>Larsen and Toubro Ltd.</t>
  </si>
  <si>
    <t>INE018A01030</t>
  </si>
  <si>
    <t>Construction Project</t>
  </si>
  <si>
    <t>Fag Bearings India Ltd.</t>
  </si>
  <si>
    <t>INE513A01014</t>
  </si>
  <si>
    <t>Industrial Products</t>
  </si>
  <si>
    <t>Maruti Suzuki India Limited</t>
  </si>
  <si>
    <t>INE585B01010</t>
  </si>
  <si>
    <t>Auto</t>
  </si>
  <si>
    <t>V.S.T Tillers Tractors Ltd</t>
  </si>
  <si>
    <t>INE764D01017</t>
  </si>
  <si>
    <t>GAIL (India) Ltd.</t>
  </si>
  <si>
    <t>INE129A01019</t>
  </si>
  <si>
    <t>Gas</t>
  </si>
  <si>
    <t>Tata Motors Ltd.</t>
  </si>
  <si>
    <t>INE155A01022</t>
  </si>
  <si>
    <t>RBL Bank Ltd.</t>
  </si>
  <si>
    <t>INE976G01028</t>
  </si>
  <si>
    <t>INTER GLOBE AVIATION LTD</t>
  </si>
  <si>
    <t>INE646L01027</t>
  </si>
  <si>
    <t>Transportation</t>
  </si>
  <si>
    <t>ITC Ltd.</t>
  </si>
  <si>
    <t>INE154A01025</t>
  </si>
  <si>
    <t>Consumer Non Durables</t>
  </si>
  <si>
    <t>Reliance Industries Ltd.</t>
  </si>
  <si>
    <t>INE002A01018</t>
  </si>
  <si>
    <t>Petroleum Products</t>
  </si>
  <si>
    <t>Infosys Ltd.</t>
  </si>
  <si>
    <t>INE009A01021</t>
  </si>
  <si>
    <t>Software</t>
  </si>
  <si>
    <t>AXIS Bank Ltd.</t>
  </si>
  <si>
    <t>INE238A01034</t>
  </si>
  <si>
    <t>Bharat Petroleum Corporation  Ltd.</t>
  </si>
  <si>
    <t>INE029A01011</t>
  </si>
  <si>
    <t>Sun TV Network Limited</t>
  </si>
  <si>
    <t>INE424H01027</t>
  </si>
  <si>
    <t>Media and Entertainment</t>
  </si>
  <si>
    <t>JK Cement Ltd.</t>
  </si>
  <si>
    <t>INE823G01014</t>
  </si>
  <si>
    <t>Cement</t>
  </si>
  <si>
    <t>GlaxoSmithkline Consumer Healthcare Ltd.</t>
  </si>
  <si>
    <t>INE264A01014</t>
  </si>
  <si>
    <t>Atul Ltd.</t>
  </si>
  <si>
    <t>INE100A01010</t>
  </si>
  <si>
    <t>Chemicals</t>
  </si>
  <si>
    <t>HDFC Ltd.</t>
  </si>
  <si>
    <t>INE001A01036</t>
  </si>
  <si>
    <t>Finance</t>
  </si>
  <si>
    <t>Dixon Technologies India Ltd</t>
  </si>
  <si>
    <t>INE935N01012</t>
  </si>
  <si>
    <t>Consumer Durables</t>
  </si>
  <si>
    <t>Thermax Ltd.</t>
  </si>
  <si>
    <t>INE152A01029</t>
  </si>
  <si>
    <t>Industrial Capital Goods</t>
  </si>
  <si>
    <t>Mahindra &amp; Mahindra Ltd.</t>
  </si>
  <si>
    <t>INE101A01026</t>
  </si>
  <si>
    <t>Motherson Sumi Systems Ltd.</t>
  </si>
  <si>
    <t>INE775A01035</t>
  </si>
  <si>
    <t>Auto Ancillaries</t>
  </si>
  <si>
    <t>Shree Cement Ltd.</t>
  </si>
  <si>
    <t>INE070A01015</t>
  </si>
  <si>
    <t>Zee Entertainment Enterprises Ltd</t>
  </si>
  <si>
    <t>INE256A01028</t>
  </si>
  <si>
    <t>The Ramco Cements Ltd</t>
  </si>
  <si>
    <t>INE331A01037</t>
  </si>
  <si>
    <t>Gujarat Gas Company Ltd.</t>
  </si>
  <si>
    <t>INE844O01022</t>
  </si>
  <si>
    <t>Apollo Hospitals Enterprise Ltd.</t>
  </si>
  <si>
    <t>INE437A01024</t>
  </si>
  <si>
    <t>Healthcare Services</t>
  </si>
  <si>
    <t>Federal Bank Ltd.</t>
  </si>
  <si>
    <t>INE171A01029</t>
  </si>
  <si>
    <t>ICICI Lombard General Insurance Company Ltd</t>
  </si>
  <si>
    <t>INE765G01017</t>
  </si>
  <si>
    <t>Techno Electric &amp; Engineering Co Ltd.</t>
  </si>
  <si>
    <t>INE286K01024</t>
  </si>
  <si>
    <t>YES Bank Ltd.</t>
  </si>
  <si>
    <t>INE528G01027</t>
  </si>
  <si>
    <t>Finolex Cables Ltd.</t>
  </si>
  <si>
    <t>INE235A01022</t>
  </si>
  <si>
    <t>Bajaj Auto Ltd.</t>
  </si>
  <si>
    <t>INE917I01010</t>
  </si>
  <si>
    <t>Bharat Forge Ltd.</t>
  </si>
  <si>
    <t>INE465A01025</t>
  </si>
  <si>
    <t>Kajaria Ceramics Ltd.</t>
  </si>
  <si>
    <t>INE217B01036</t>
  </si>
  <si>
    <t>Construction</t>
  </si>
  <si>
    <t>SBI Life Insurance Company Ltd</t>
  </si>
  <si>
    <t>INE123W01016</t>
  </si>
  <si>
    <t>Power Grid Corporation of India Ltd.</t>
  </si>
  <si>
    <t>INE752E01010</t>
  </si>
  <si>
    <t>Power</t>
  </si>
  <si>
    <t>Solar Industries India Limited</t>
  </si>
  <si>
    <t>INE343H01029</t>
  </si>
  <si>
    <t>Emami Ltd.</t>
  </si>
  <si>
    <t>INE548C01032</t>
  </si>
  <si>
    <t>Laurus Labs Ltd</t>
  </si>
  <si>
    <t>INE947Q01010</t>
  </si>
  <si>
    <t>Pharmaceuticals</t>
  </si>
  <si>
    <t>Whirlpool of India Ltd.</t>
  </si>
  <si>
    <t>INE716A01013</t>
  </si>
  <si>
    <t>Eris Lifesciences Ltd</t>
  </si>
  <si>
    <t>INE406M01024</t>
  </si>
  <si>
    <t>Mcleod Russel India Ltd</t>
  </si>
  <si>
    <t>INE942G01012</t>
  </si>
  <si>
    <t>Tata Consultancy Services Ltd.</t>
  </si>
  <si>
    <t>INE467B01029</t>
  </si>
  <si>
    <t>Cipla Ltd.</t>
  </si>
  <si>
    <t>INE059A01026</t>
  </si>
  <si>
    <t>D.B. Corp Limited</t>
  </si>
  <si>
    <t>INE950I01011</t>
  </si>
  <si>
    <t>BEML Limited</t>
  </si>
  <si>
    <t>INE258A01016</t>
  </si>
  <si>
    <t>Mahindra &amp; Mahindra Financial Services Ltd.</t>
  </si>
  <si>
    <t>INE774D01024</t>
  </si>
  <si>
    <t>Strides Arcolab Ltd.</t>
  </si>
  <si>
    <t>INE939A01011</t>
  </si>
  <si>
    <t>Persistent Systems Limited</t>
  </si>
  <si>
    <t>INE262H01013</t>
  </si>
  <si>
    <t>Kirloskar Oil Engines Ltd.</t>
  </si>
  <si>
    <t>INE146L01010</t>
  </si>
  <si>
    <t>ICICI PRUDENTIAL INSURAANCE</t>
  </si>
  <si>
    <t>INE726G01019</t>
  </si>
  <si>
    <t>Canara Bank</t>
  </si>
  <si>
    <t>INE476A01014</t>
  </si>
  <si>
    <t>Vedanta Ltd.</t>
  </si>
  <si>
    <t>INE205A01025</t>
  </si>
  <si>
    <t>Non - Ferrous Metals</t>
  </si>
  <si>
    <t>IDBI Bank Ltd.</t>
  </si>
  <si>
    <t>INE008A01015</t>
  </si>
  <si>
    <t>Equitas Holdings Ltd</t>
  </si>
  <si>
    <t>INE988K01017</t>
  </si>
  <si>
    <t>Total</t>
  </si>
  <si>
    <t>Warrants</t>
  </si>
  <si>
    <t>INE001A13031</t>
  </si>
  <si>
    <t>Options</t>
  </si>
  <si>
    <t>CNX NIFTY -  10200.000 - Put Option - November  2017</t>
  </si>
  <si>
    <t>Debt Instruments</t>
  </si>
  <si>
    <t>Debentures and Bonds**</t>
  </si>
  <si>
    <t xml:space="preserve">U P Power Corporation Ltd ( Guaranteed By UP State Government ) </t>
  </si>
  <si>
    <t>INE540P07061</t>
  </si>
  <si>
    <t>FITCH IND AA(SO)</t>
  </si>
  <si>
    <t>Punjab &amp; Sind Bank</t>
  </si>
  <si>
    <t>INE608A08025</t>
  </si>
  <si>
    <t>ICRA A+</t>
  </si>
  <si>
    <t>Bank of India</t>
  </si>
  <si>
    <t>INE084A08102</t>
  </si>
  <si>
    <t>CRISIL A+</t>
  </si>
  <si>
    <t>Vijaya Bank</t>
  </si>
  <si>
    <t>INE705A08094</t>
  </si>
  <si>
    <t>ICRA AA-</t>
  </si>
  <si>
    <t>Syndicate Bank</t>
  </si>
  <si>
    <t>INE667A08070</t>
  </si>
  <si>
    <t>CARE AA-</t>
  </si>
  <si>
    <t>Allahabad Bank</t>
  </si>
  <si>
    <t>INE428A08077</t>
  </si>
  <si>
    <t>FITCH IND A</t>
  </si>
  <si>
    <t>INE428A08069</t>
  </si>
  <si>
    <t>LIC Housing Finance Ltd.</t>
  </si>
  <si>
    <t>INE115A07DD3</t>
  </si>
  <si>
    <t>CRISIL AAA</t>
  </si>
  <si>
    <t>Government Dated Securities</t>
  </si>
  <si>
    <t>Government Stock - 2031</t>
  </si>
  <si>
    <t>IN0020170042</t>
  </si>
  <si>
    <t>SOV</t>
  </si>
  <si>
    <t>Government Stock - 2033</t>
  </si>
  <si>
    <t>IN0020160100</t>
  </si>
  <si>
    <t>Government Stock - 2023</t>
  </si>
  <si>
    <t>IN4520160271</t>
  </si>
  <si>
    <t>Government Stock - 2030</t>
  </si>
  <si>
    <t>IN0020160019</t>
  </si>
  <si>
    <t>IN1320150072</t>
  </si>
  <si>
    <t>Government Stock - 2022</t>
  </si>
  <si>
    <t>IN2920160081</t>
  </si>
  <si>
    <t>Government Stock - 2024</t>
  </si>
  <si>
    <t>IN2920160107</t>
  </si>
  <si>
    <t>Government Stock - 2051</t>
  </si>
  <si>
    <t>IN0020160092</t>
  </si>
  <si>
    <t>Government Stock - 2019</t>
  </si>
  <si>
    <t>IN3420080100</t>
  </si>
  <si>
    <t>Government Stock - 2026</t>
  </si>
  <si>
    <t>IN2920160123</t>
  </si>
  <si>
    <t>Term Deposits (Placed as margin)</t>
  </si>
  <si>
    <t>Bank</t>
  </si>
  <si>
    <t>Duration</t>
  </si>
  <si>
    <t>30 Days</t>
  </si>
  <si>
    <t>66 Days</t>
  </si>
  <si>
    <t>7 Days</t>
  </si>
  <si>
    <t>Collateral Borrowing &amp; Lending obligation</t>
  </si>
  <si>
    <t>Net Current Assets/(Liabilities)</t>
  </si>
  <si>
    <t>Grand Total</t>
  </si>
  <si>
    <t>Notes :</t>
  </si>
  <si>
    <t>Total value of illiquid equity shares and percentage to Net Assets : Nil</t>
  </si>
  <si>
    <t>For NAV and Dividend refer NAV &amp; Dividend details at the end of Monthly Portfolio</t>
  </si>
  <si>
    <t>Portfolio Turnover Ratio  : 59.04%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</si>
  <si>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</si>
  <si>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</si>
  <si>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</si>
  <si>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BANKING ETF as on 31-Oct-2017</t>
  </si>
  <si>
    <t>Industry</t>
  </si>
  <si>
    <t>Kotak Mahindra Bank Ltd.</t>
  </si>
  <si>
    <t>INE237A01028</t>
  </si>
  <si>
    <t>Bank Of Baroda</t>
  </si>
  <si>
    <t>INE028A01039</t>
  </si>
  <si>
    <t>Punjab National Bank</t>
  </si>
  <si>
    <t>INE160A01022</t>
  </si>
  <si>
    <t>IDFC Bank Limited</t>
  </si>
  <si>
    <t>INE092T01019</t>
  </si>
  <si>
    <t>Portfolio of Kotak PSU Bank ETF as on 31-Oct-2017</t>
  </si>
  <si>
    <t>INE084A01016</t>
  </si>
  <si>
    <t>Union Bank of India</t>
  </si>
  <si>
    <t>INE692A01016</t>
  </si>
  <si>
    <t>Indian Bank</t>
  </si>
  <si>
    <t>INE562A01011</t>
  </si>
  <si>
    <t>Oriental Bank of Commerce</t>
  </si>
  <si>
    <t>INE141A01014</t>
  </si>
  <si>
    <t>INE667A01018</t>
  </si>
  <si>
    <t>INE428A01015</t>
  </si>
  <si>
    <t>Andhra Bank</t>
  </si>
  <si>
    <t>INE434A01013</t>
  </si>
  <si>
    <t>Aggregate value of investments by other schemes of Kotak Mahindra Mutual Fund as on 31st Oct’17 is Rs. 2750.91 lacs</t>
  </si>
  <si>
    <t>Portfolio of Kotak Classic Equity Scheme as on 31-Oct-2017</t>
  </si>
  <si>
    <t>Hindalco Industries Ltd.</t>
  </si>
  <si>
    <t>INE038A01020</t>
  </si>
  <si>
    <t>Hindustan Unilever Ltd.</t>
  </si>
  <si>
    <t>INE030A01027</t>
  </si>
  <si>
    <t>Bajaj Finance Ltd.</t>
  </si>
  <si>
    <t>INE296A01024</t>
  </si>
  <si>
    <t>National Thermal Power Corporation Ltd.</t>
  </si>
  <si>
    <t>INE733E01010</t>
  </si>
  <si>
    <t>Hero MotoCorp Ltd.</t>
  </si>
  <si>
    <t>INE158A01026</t>
  </si>
  <si>
    <t>Tata Steel Ltd.</t>
  </si>
  <si>
    <t>INE081A01012</t>
  </si>
  <si>
    <t>Ferrous Metals</t>
  </si>
  <si>
    <t>Tata Communications Ltd</t>
  </si>
  <si>
    <t>INE151A01013</t>
  </si>
  <si>
    <t>Telecom - Services</t>
  </si>
  <si>
    <t>Bharti Airtel Ltd.</t>
  </si>
  <si>
    <t>INE397D01024</t>
  </si>
  <si>
    <t>Godrej Agrovet Ltd.</t>
  </si>
  <si>
    <t>INE850D01014</t>
  </si>
  <si>
    <t>AU Small Finance Bank Ltd.</t>
  </si>
  <si>
    <t>INE949L01017</t>
  </si>
  <si>
    <t>Tech Mahindra Ltd.</t>
  </si>
  <si>
    <t>INE669C01036</t>
  </si>
  <si>
    <t>Indraprastha Gas Ltd.</t>
  </si>
  <si>
    <t>INE203G01019</t>
  </si>
  <si>
    <t>Britannia Industries Ltd.</t>
  </si>
  <si>
    <t>INE216A01022</t>
  </si>
  <si>
    <t>Bajaj Finserv Ltd.</t>
  </si>
  <si>
    <t>INE918I01018</t>
  </si>
  <si>
    <t>Titan Company Ltd.</t>
  </si>
  <si>
    <t>INE280A01028</t>
  </si>
  <si>
    <t>Grasim Industries Ltd.</t>
  </si>
  <si>
    <t>INE047A01021</t>
  </si>
  <si>
    <t>Piramal Enterprises Ltd.</t>
  </si>
  <si>
    <t>INE140A01024</t>
  </si>
  <si>
    <t>Colgate- Palmolive (India) Ltd.</t>
  </si>
  <si>
    <t>INE259A01022</t>
  </si>
  <si>
    <t>Avenue Supermarts Ltd</t>
  </si>
  <si>
    <t>INE192R01011</t>
  </si>
  <si>
    <t>Retailing</t>
  </si>
  <si>
    <t>Indian Oil Corporation Ltd.</t>
  </si>
  <si>
    <t>INE242A01010</t>
  </si>
  <si>
    <t>JSW Steel Ltd.</t>
  </si>
  <si>
    <t>INE019A01038</t>
  </si>
  <si>
    <t>Aditya Birla Capital ltd</t>
  </si>
  <si>
    <t>INE674K01013</t>
  </si>
  <si>
    <t>Prataap Snacks Limited</t>
  </si>
  <si>
    <t>INE393P01035</t>
  </si>
  <si>
    <t>Hindustan Petroleum Corporation Ltd.</t>
  </si>
  <si>
    <t>INE094A01015</t>
  </si>
  <si>
    <t>Eicher Motors Ltd.</t>
  </si>
  <si>
    <t>INE066A01013</t>
  </si>
  <si>
    <t>Ultratech Cement Ltd.</t>
  </si>
  <si>
    <t>INE481G01011</t>
  </si>
  <si>
    <t>Asian Paints(India) Ltd.</t>
  </si>
  <si>
    <t>INE021A01026</t>
  </si>
  <si>
    <t>IN9155A01020</t>
  </si>
  <si>
    <t>HCL Technologies Ltd.</t>
  </si>
  <si>
    <t>INE860A01027</t>
  </si>
  <si>
    <t>Biocon Ltd.</t>
  </si>
  <si>
    <t>INE376G01013</t>
  </si>
  <si>
    <t>Preference Shares</t>
  </si>
  <si>
    <t>INE205A04011</t>
  </si>
  <si>
    <t>Futures</t>
  </si>
  <si>
    <t>HDFC Bank Ltd.-NOV2017</t>
  </si>
  <si>
    <t>ICICI Bank Ltd.-NOV2017</t>
  </si>
  <si>
    <t>ITC Ltd.-NOV2017</t>
  </si>
  <si>
    <t>IndusInd Bank Ltd.-NOV2017</t>
  </si>
  <si>
    <t>RBL Bank Ltd-NOV2017</t>
  </si>
  <si>
    <t>HCL Technologies Ltd.-NOV2017</t>
  </si>
  <si>
    <t>Bharat Petroleum Corporation Ltd.-NOV2017</t>
  </si>
  <si>
    <t>CNX NIFTY-NOV2017</t>
  </si>
  <si>
    <t>Biocon Ltd.-NOV2017</t>
  </si>
  <si>
    <t>Infosys Ltd. -  940.000 - Put Option - November  2017</t>
  </si>
  <si>
    <t>90 Days</t>
  </si>
  <si>
    <t>10 Days</t>
  </si>
  <si>
    <t>24 Days</t>
  </si>
  <si>
    <t>44 Days</t>
  </si>
  <si>
    <t>74 Days</t>
  </si>
  <si>
    <t>Portfolio Turnover Ratio  : 176.91%</t>
  </si>
  <si>
    <t>Portfolio of Kotak Capital Protection Oriented Scheme Series 1 as on 31-Oct-2017</t>
  </si>
  <si>
    <t>Ashok Leyland Ltd.</t>
  </si>
  <si>
    <t>INE208A01029</t>
  </si>
  <si>
    <t>Bosch Limited</t>
  </si>
  <si>
    <t>INE323A01026</t>
  </si>
  <si>
    <t>Lupin Ltd.</t>
  </si>
  <si>
    <t>INE326A01037</t>
  </si>
  <si>
    <t>Oil And Natural Gas Corporation Ltd.</t>
  </si>
  <si>
    <t>INE213A01029</t>
  </si>
  <si>
    <t>Oil</t>
  </si>
  <si>
    <t>Dr.Reddy's  Laboratories Ltd.</t>
  </si>
  <si>
    <t>INE089A01023</t>
  </si>
  <si>
    <t>Sun Pharmaceutical Industries Ltd.</t>
  </si>
  <si>
    <t>INE044A01036</t>
  </si>
  <si>
    <t>Sun Pharma Advance Research Co.Ltd</t>
  </si>
  <si>
    <t>INE232I01014</t>
  </si>
  <si>
    <t>HDB Financial Services Ltd.</t>
  </si>
  <si>
    <t>INE756I07670</t>
  </si>
  <si>
    <t>INE774D07NP4</t>
  </si>
  <si>
    <t>FITCH IND AAA</t>
  </si>
  <si>
    <t>Reliance Jio Infocomm Ltd.</t>
  </si>
  <si>
    <t>INE110L07021</t>
  </si>
  <si>
    <t xml:space="preserve">Nabha Power Ltd. ( backed by unconditional and irrevocable guarantee by Larsen &amp; Toubro Ltd ) </t>
  </si>
  <si>
    <t>INE445L08268</t>
  </si>
  <si>
    <t>ICRA AAA</t>
  </si>
  <si>
    <t>Power Finance Corporation Ltd.</t>
  </si>
  <si>
    <t>INE134E08HU9</t>
  </si>
  <si>
    <t>INE001A07OB6</t>
  </si>
  <si>
    <t>National Housing Bank</t>
  </si>
  <si>
    <t>INE557F08EW1</t>
  </si>
  <si>
    <t>INE134E08BE6</t>
  </si>
  <si>
    <t>INE134E08HT1</t>
  </si>
  <si>
    <t>INE134E08HB9</t>
  </si>
  <si>
    <t>Government Stock - 2018</t>
  </si>
  <si>
    <t>IN2920150272</t>
  </si>
  <si>
    <t>IN2920150371</t>
  </si>
  <si>
    <t>Average Maturity of the portfolio : 0.58 Years</t>
  </si>
  <si>
    <t>Portfolio of Kotak Capital Protection Oriented Scheme Series 2 as on 31-Oct-2017</t>
  </si>
  <si>
    <t>Dish TV India Ltd.</t>
  </si>
  <si>
    <t>INE836F01026</t>
  </si>
  <si>
    <t>Cadila Healthcare Ltd.</t>
  </si>
  <si>
    <t>INE010B01027</t>
  </si>
  <si>
    <t>Cummins India Ltd.</t>
  </si>
  <si>
    <t>INE298A01020</t>
  </si>
  <si>
    <t>Coal India Limited</t>
  </si>
  <si>
    <t>INE522F01014</t>
  </si>
  <si>
    <t>Minerals/Mining</t>
  </si>
  <si>
    <t>Aurobindo Pharma Ltd.</t>
  </si>
  <si>
    <t>INE406A01037</t>
  </si>
  <si>
    <t>Divis Laboratories Ltd.</t>
  </si>
  <si>
    <t>INE361B01024</t>
  </si>
  <si>
    <t>Rural Electrification Corporation Ltd.</t>
  </si>
  <si>
    <t>INE020B07HY0</t>
  </si>
  <si>
    <t>ZCB</t>
  </si>
  <si>
    <t>ICICI Home Finance Company Limited</t>
  </si>
  <si>
    <t>INE071G08718</t>
  </si>
  <si>
    <t>Export-Import Bank of India</t>
  </si>
  <si>
    <t>INE514E08DD7</t>
  </si>
  <si>
    <t>INE001A07OG5</t>
  </si>
  <si>
    <t>INE756I07696</t>
  </si>
  <si>
    <t>INE115A07EQ3</t>
  </si>
  <si>
    <t>Average Maturity of the portfolio : 0.70 Years</t>
  </si>
  <si>
    <t>Portfolio of Kotak Capital Protection Oriented Scheme Series 3 as on 31-Oct-2017</t>
  </si>
  <si>
    <t>Wipro Ltd.</t>
  </si>
  <si>
    <t>INE075A01022</t>
  </si>
  <si>
    <t>Petronet LNG Ltd.</t>
  </si>
  <si>
    <t>INE347G01014</t>
  </si>
  <si>
    <t>ACC Ltd.</t>
  </si>
  <si>
    <t>INE012A01025</t>
  </si>
  <si>
    <t>Ambuja Cements Ltd.</t>
  </si>
  <si>
    <t>INE079A01024</t>
  </si>
  <si>
    <t>Adani Ports and Special Economic Zone Limited</t>
  </si>
  <si>
    <t>INE742F01042</t>
  </si>
  <si>
    <t>Hindustan Zinc Ltd.</t>
  </si>
  <si>
    <t>INE267A01025</t>
  </si>
  <si>
    <t>INE514E08AP7</t>
  </si>
  <si>
    <t>Small Industries Development Bank Of India</t>
  </si>
  <si>
    <t>INE556F09593</t>
  </si>
  <si>
    <t>CARE AAA</t>
  </si>
  <si>
    <t>Indian Railway Finance Corporation Ltd.</t>
  </si>
  <si>
    <t>INE053F07850</t>
  </si>
  <si>
    <t>ONGC Manglore Petrochemicals Ltd.</t>
  </si>
  <si>
    <t>INE053T07018</t>
  </si>
  <si>
    <t>Privately placed / Unlisted</t>
  </si>
  <si>
    <t>Tata Sons Ltd.</t>
  </si>
  <si>
    <t>INE895D07412</t>
  </si>
  <si>
    <t>IN2920150280</t>
  </si>
  <si>
    <t>Average Maturity of the portfolio : 0.80 Years</t>
  </si>
  <si>
    <t>Portfolio of Kotak Capital Protection Oriented Scheme Series 4 as on 31-Oct-2017</t>
  </si>
  <si>
    <t>Kotak Mahindra Prime Ltd.</t>
  </si>
  <si>
    <t>INE916DA7LK0</t>
  </si>
  <si>
    <t>INE110L07062</t>
  </si>
  <si>
    <t>INE001A07PD9</t>
  </si>
  <si>
    <t>IN2920150389</t>
  </si>
  <si>
    <t>Average Maturity of the portfolio : 0.84 Years</t>
  </si>
  <si>
    <t>Portfolio of Kotak Equity Arbitrage Fund as on 31-Oct-2017</t>
  </si>
  <si>
    <t>INE115A01026</t>
  </si>
  <si>
    <t>Indiabulls Housing Finance Ltd.</t>
  </si>
  <si>
    <t>INE148I01020</t>
  </si>
  <si>
    <t>UPL Ltd</t>
  </si>
  <si>
    <t>INE628A01036</t>
  </si>
  <si>
    <t>Pesticides</t>
  </si>
  <si>
    <t>MRF Ltd.</t>
  </si>
  <si>
    <t>INE883A01011</t>
  </si>
  <si>
    <t>Tata Chemicals Ltd.</t>
  </si>
  <si>
    <t>INE092A01019</t>
  </si>
  <si>
    <t>IDFC Limited</t>
  </si>
  <si>
    <t>INE043D01016</t>
  </si>
  <si>
    <t>Castrol (India) Ltd.</t>
  </si>
  <si>
    <t>INE172A01027</t>
  </si>
  <si>
    <t>Glenmark Pharmaceuticals Ltd</t>
  </si>
  <si>
    <t>INE935A01035</t>
  </si>
  <si>
    <t>Dewan Housing Finance Corporation Ltd.</t>
  </si>
  <si>
    <t>INE202B01012</t>
  </si>
  <si>
    <t>DLF Limited</t>
  </si>
  <si>
    <t>INE271C01023</t>
  </si>
  <si>
    <t>L&amp;T Finance Holdings Ltd</t>
  </si>
  <si>
    <t>INE498L01015</t>
  </si>
  <si>
    <t>United Spirits Ltd</t>
  </si>
  <si>
    <t>INE854D01016</t>
  </si>
  <si>
    <t>Exide Industries Ltd.</t>
  </si>
  <si>
    <t>INE302A01020</t>
  </si>
  <si>
    <t>INE134E01011</t>
  </si>
  <si>
    <t>Tata Power Company Ltd.</t>
  </si>
  <si>
    <t>INE245A01021</t>
  </si>
  <si>
    <t>SKS Microfinance Limited</t>
  </si>
  <si>
    <t>INE180K01011</t>
  </si>
  <si>
    <t>INE020B01018</t>
  </si>
  <si>
    <t>Tata Global Beverages Limited</t>
  </si>
  <si>
    <t>INE192A01025</t>
  </si>
  <si>
    <t>NMDC Ltd.</t>
  </si>
  <si>
    <t>INE584A01023</t>
  </si>
  <si>
    <t>Suzlon Energy Ltd.</t>
  </si>
  <si>
    <t>INE040H01021</t>
  </si>
  <si>
    <t>Apollo Tyres Ltd.</t>
  </si>
  <si>
    <t>INE438A01022</t>
  </si>
  <si>
    <t>Havells India Ltd.</t>
  </si>
  <si>
    <t>INE176B01034</t>
  </si>
  <si>
    <t>Reliance Infrastructure Ltd.</t>
  </si>
  <si>
    <t>INE036A01016</t>
  </si>
  <si>
    <t>Amara Raja Batteries Ltd.</t>
  </si>
  <si>
    <t>INE885A01032</t>
  </si>
  <si>
    <t>Reliance Capital Ltd.</t>
  </si>
  <si>
    <t>INE013A01015</t>
  </si>
  <si>
    <t>United Breweries Ltd.</t>
  </si>
  <si>
    <t>INE686F01025</t>
  </si>
  <si>
    <t>Godrej Industries Ltd</t>
  </si>
  <si>
    <t>INE233A01035</t>
  </si>
  <si>
    <t>CESC Ltd.</t>
  </si>
  <si>
    <t>INE486A01013</t>
  </si>
  <si>
    <t>Max Financial Services Ltd</t>
  </si>
  <si>
    <t>INE180A01020</t>
  </si>
  <si>
    <t>PC Jeweller Ltd</t>
  </si>
  <si>
    <t>INE785M01013</t>
  </si>
  <si>
    <t>Balkrishna Industries Ltd</t>
  </si>
  <si>
    <t>INE787D01026</t>
  </si>
  <si>
    <t>MindTree Ltd.</t>
  </si>
  <si>
    <t>INE018I01017</t>
  </si>
  <si>
    <t>The South Indian Bank Ltd.</t>
  </si>
  <si>
    <t>INE683A01023</t>
  </si>
  <si>
    <t>Pidilite Industries Ltd.</t>
  </si>
  <si>
    <t>INE318A01026</t>
  </si>
  <si>
    <t>Jubilant Foodworks Limited</t>
  </si>
  <si>
    <t>INE797F01012</t>
  </si>
  <si>
    <t>Century Textiles &amp; Industries Ltd.</t>
  </si>
  <si>
    <t>INE055A01016</t>
  </si>
  <si>
    <t>Karnataka Bank Ltd</t>
  </si>
  <si>
    <t>INE614B01018</t>
  </si>
  <si>
    <t>GMR Infrastructure Ltd.</t>
  </si>
  <si>
    <t>INE776C01039</t>
  </si>
  <si>
    <t>National Aluminium Company Ltd.</t>
  </si>
  <si>
    <t>INE139A01034</t>
  </si>
  <si>
    <t>SRF Ltd.</t>
  </si>
  <si>
    <t>INE647A01010</t>
  </si>
  <si>
    <t>Textile Products</t>
  </si>
  <si>
    <t>Adani Power Ltd</t>
  </si>
  <si>
    <t>INE814H01011</t>
  </si>
  <si>
    <t>Fortis Healthcare India Ltd</t>
  </si>
  <si>
    <t>INE061F01013</t>
  </si>
  <si>
    <t>Shriram Transport Finance Co Ltd.</t>
  </si>
  <si>
    <t>INE721A01013</t>
  </si>
  <si>
    <t>Manappuram Finance Ltd.</t>
  </si>
  <si>
    <t>INE522D01027</t>
  </si>
  <si>
    <t>Torrent Pharmaceuticals Ltd.</t>
  </si>
  <si>
    <t>INE685A01028</t>
  </si>
  <si>
    <t>Capital First Ltd</t>
  </si>
  <si>
    <t>INE688I01017</t>
  </si>
  <si>
    <t>Jindal Steel &amp; Power Ltd</t>
  </si>
  <si>
    <t>INE749A01030</t>
  </si>
  <si>
    <t>Gujarat State Fertilizers &amp; Chemicals Ltd.</t>
  </si>
  <si>
    <t>INE026A01025</t>
  </si>
  <si>
    <t>Fertilisers</t>
  </si>
  <si>
    <t>Jain Irrigation Systems Ltd.</t>
  </si>
  <si>
    <t>INE175A01038</t>
  </si>
  <si>
    <t>Can Fin Homes Ltd.</t>
  </si>
  <si>
    <t>INE477A01020</t>
  </si>
  <si>
    <t>Development Credit Bank Ltd.</t>
  </si>
  <si>
    <t>INE503A01015</t>
  </si>
  <si>
    <t>NCC Limited</t>
  </si>
  <si>
    <t>INE868B01028</t>
  </si>
  <si>
    <t>Adani Enterprises Ltd</t>
  </si>
  <si>
    <t>INE423A01024</t>
  </si>
  <si>
    <t>Trading</t>
  </si>
  <si>
    <t>Ujjivan Financial Services Ltd</t>
  </si>
  <si>
    <t>INE334L01012</t>
  </si>
  <si>
    <t>Bharat Heavy Electricals Ltd.</t>
  </si>
  <si>
    <t>INE257A01026</t>
  </si>
  <si>
    <t>Jet Airways (India) Ltd.</t>
  </si>
  <si>
    <t>INE802G01018</t>
  </si>
  <si>
    <t>Raymond Ltd.</t>
  </si>
  <si>
    <t>INE301A01014</t>
  </si>
  <si>
    <t>Ajanta Pharma Ltd.</t>
  </si>
  <si>
    <t>INE031B01049</t>
  </si>
  <si>
    <t>Indiabulls Real Estate Ltd</t>
  </si>
  <si>
    <t>INE069I01010</t>
  </si>
  <si>
    <t>CEAT Ltd.</t>
  </si>
  <si>
    <t>INE482A01020</t>
  </si>
  <si>
    <t>Reliance Power Ltd.</t>
  </si>
  <si>
    <t>INE614G01033</t>
  </si>
  <si>
    <t>(PTC India Limited)</t>
  </si>
  <si>
    <t>INE877F01012</t>
  </si>
  <si>
    <t>Jaiprakash Associates Ltd</t>
  </si>
  <si>
    <t>INE455F01025</t>
  </si>
  <si>
    <t>Tata Elxsi Ltd.</t>
  </si>
  <si>
    <t>INE670A01012</t>
  </si>
  <si>
    <t>TV18 Broadcast Ltd</t>
  </si>
  <si>
    <t>INE886H01027</t>
  </si>
  <si>
    <t>Torrent Power Ltd</t>
  </si>
  <si>
    <t>INE813H01021</t>
  </si>
  <si>
    <t>Crompton Greaves Ltd.</t>
  </si>
  <si>
    <t>INE067A01029</t>
  </si>
  <si>
    <t>Marico Ltd.</t>
  </si>
  <si>
    <t>INE196A01026</t>
  </si>
  <si>
    <t>KPIT Technologies LImited</t>
  </si>
  <si>
    <t>INE836A01035</t>
  </si>
  <si>
    <t>Steel Authority of India Ltd.</t>
  </si>
  <si>
    <t>INE114A01011</t>
  </si>
  <si>
    <t>India Cements Ltd.</t>
  </si>
  <si>
    <t>INE383A01012</t>
  </si>
  <si>
    <t>Mahanagar Gas Ltd</t>
  </si>
  <si>
    <t>INE002S01010</t>
  </si>
  <si>
    <t>Bharat Electronics Ltd.</t>
  </si>
  <si>
    <t>INE263A01024</t>
  </si>
  <si>
    <t>Cholamandalam Investment and Finance Company Ltd.</t>
  </si>
  <si>
    <t>INE121A01016</t>
  </si>
  <si>
    <t>V-Guard Industries Ltd.</t>
  </si>
  <si>
    <t>INE951I01027</t>
  </si>
  <si>
    <t>Just Dial Limited</t>
  </si>
  <si>
    <t>INE599M01018</t>
  </si>
  <si>
    <t>Escorts Ltd.</t>
  </si>
  <si>
    <t>INE042A01014</t>
  </si>
  <si>
    <t>PVR LTD.</t>
  </si>
  <si>
    <t>INE191H01014</t>
  </si>
  <si>
    <t>Hindustan Construction Company Ltd.</t>
  </si>
  <si>
    <t>INE549A01026</t>
  </si>
  <si>
    <t>Balrampur Chini Mills Ltd.</t>
  </si>
  <si>
    <t>INE119A01028</t>
  </si>
  <si>
    <t>Chennai Petroleum Corporation Ltd.</t>
  </si>
  <si>
    <t>INE178A01016</t>
  </si>
  <si>
    <t>IRB Infrastructure Developers Ltd</t>
  </si>
  <si>
    <t>INE821I01014</t>
  </si>
  <si>
    <t>Reliance Defence &amp; Engineering</t>
  </si>
  <si>
    <t>INE542F01012</t>
  </si>
  <si>
    <t>Dabur India Ltd.</t>
  </si>
  <si>
    <t>INE016A01026</t>
  </si>
  <si>
    <t>SREI Infrastructure Finance Ltd</t>
  </si>
  <si>
    <t>INE872A01014</t>
  </si>
  <si>
    <t>Bharti Infratel Ltd.</t>
  </si>
  <si>
    <t>INE121J01017</t>
  </si>
  <si>
    <t>Telecom -  Equipment &amp; Accessories</t>
  </si>
  <si>
    <t>Muthoot Finance Ltd.</t>
  </si>
  <si>
    <t>INE414G01012</t>
  </si>
  <si>
    <t>Godrej Consumer Products Ltd.</t>
  </si>
  <si>
    <t>INE102D01028</t>
  </si>
  <si>
    <t>Kaveri Seed Company Ltd.</t>
  </si>
  <si>
    <t>INE455I01029</t>
  </si>
  <si>
    <t>Wockhardt Ltd.</t>
  </si>
  <si>
    <t>INE049B01025</t>
  </si>
  <si>
    <t>IFCI Ltd.</t>
  </si>
  <si>
    <t>INE039A01010</t>
  </si>
  <si>
    <t>Siemens Ltd.</t>
  </si>
  <si>
    <t>INE003A01024</t>
  </si>
  <si>
    <t>Reliance Communications Ltd.</t>
  </si>
  <si>
    <t>INE330H01018</t>
  </si>
  <si>
    <t>Housing Development and Infrastructure Limited</t>
  </si>
  <si>
    <t>INE191I01012</t>
  </si>
  <si>
    <t>Godfrey Phillips India Ltd.</t>
  </si>
  <si>
    <t>INE260B01028</t>
  </si>
  <si>
    <t>Nestle India Ltd.</t>
  </si>
  <si>
    <t>INE239A01016</t>
  </si>
  <si>
    <t>Mangalore Refinery and Petrochemicals Ltd.</t>
  </si>
  <si>
    <t>INE103A01014</t>
  </si>
  <si>
    <t>Repco Home Finance Limited</t>
  </si>
  <si>
    <t>INE612J01015</t>
  </si>
  <si>
    <t>Granules India Ltd.</t>
  </si>
  <si>
    <t>INE101D01020</t>
  </si>
  <si>
    <t>National Buildings Construction Corporation Limite</t>
  </si>
  <si>
    <t>INE095N01023</t>
  </si>
  <si>
    <t>Container Corporation of India Ltd.</t>
  </si>
  <si>
    <t>INE111A01017</t>
  </si>
  <si>
    <t>Indo Count Industries Ltd.</t>
  </si>
  <si>
    <t>INE483B01026</t>
  </si>
  <si>
    <t>Textiles - Cotton</t>
  </si>
  <si>
    <t>Voltas Ltd.</t>
  </si>
  <si>
    <t>INE226A01021</t>
  </si>
  <si>
    <t>NHPC Ltd.</t>
  </si>
  <si>
    <t>INE848E01016</t>
  </si>
  <si>
    <t>Engineers India Ltd</t>
  </si>
  <si>
    <t>INE510A01028</t>
  </si>
  <si>
    <t>NIIT Technologies Ltd.</t>
  </si>
  <si>
    <t>INE591G01017</t>
  </si>
  <si>
    <t>Dalmia Cement (Bharat) Ltd</t>
  </si>
  <si>
    <t>INE439L01019</t>
  </si>
  <si>
    <t>Bata India Ltd.</t>
  </si>
  <si>
    <t>INE176A01028</t>
  </si>
  <si>
    <t>Oracle Financial Services Software Ltd</t>
  </si>
  <si>
    <t>INE881D01027</t>
  </si>
  <si>
    <t>Idea Cellular Ltd.</t>
  </si>
  <si>
    <t>INE669E01016</t>
  </si>
  <si>
    <t>Infibeam Incorporation Ltd</t>
  </si>
  <si>
    <t>INE483S01020</t>
  </si>
  <si>
    <t>Berger Paints India Ltd.</t>
  </si>
  <si>
    <t>INE463A01038</t>
  </si>
  <si>
    <t>Berger Paints (I) Ltd.-NOV2017</t>
  </si>
  <si>
    <t>Apollo Hospitals Enterprises Ltd.-NOV2017</t>
  </si>
  <si>
    <t>Infibeam Incorporation Ltd-NOV2017</t>
  </si>
  <si>
    <t>Idea Cellular Ltd.-NOV2017</t>
  </si>
  <si>
    <t>Glenmark Pharmaceuticals Ltd-DEC2017</t>
  </si>
  <si>
    <t>Oracle Financial Services Software Ltd-NOV2017</t>
  </si>
  <si>
    <t>Cummins India Ltd.-NOV2017</t>
  </si>
  <si>
    <t>Power Grid Corporation Of India Ltd-NOV2017</t>
  </si>
  <si>
    <t>Motherson Sumi Systems Ltd.-NOV2017</t>
  </si>
  <si>
    <t>Oil &amp; Natural Gas Corporation Ltd.-NOV2017</t>
  </si>
  <si>
    <t>Bata India Ltd.-NOV2017</t>
  </si>
  <si>
    <t>Divi s Laboratories Limited-NOV2017</t>
  </si>
  <si>
    <t>Tata Motors Ltd.-DEC2017</t>
  </si>
  <si>
    <t>Dalmia Bharat Ltd.-NOV2017</t>
  </si>
  <si>
    <t>Hindustan Unilever Ltd.-NOV2017</t>
  </si>
  <si>
    <t>NIIT Technologies Ltd-NOV2017</t>
  </si>
  <si>
    <t>Dish TV India Ltd.-NOV2017</t>
  </si>
  <si>
    <t>Hindustan Petroleum Corporation Ltd-NOV2017</t>
  </si>
  <si>
    <t>Indraprastha Gas Ltd.-NOV2017</t>
  </si>
  <si>
    <t>Engineers India Ltd.-NOV2017</t>
  </si>
  <si>
    <t>NHPC Limited-NOV2017</t>
  </si>
  <si>
    <t>The Ramco Cements Ltd-NOV2017</t>
  </si>
  <si>
    <t>LIC Housing Finance Ltd.-DEC2017</t>
  </si>
  <si>
    <t>Voltas Ltd.-NOV2017</t>
  </si>
  <si>
    <t>Indo Count Industries Ltd.-NOV2017</t>
  </si>
  <si>
    <t>Larsen And Toubro Ltd.-NOV2017</t>
  </si>
  <si>
    <t>Mahindra &amp; Mahindra Ltd.-NOV2017</t>
  </si>
  <si>
    <t>Allahabad Bank.-NOV2017</t>
  </si>
  <si>
    <t>Container Corporation of India Ltd.-NOV2017</t>
  </si>
  <si>
    <t>Canara Bank-NOV2017</t>
  </si>
  <si>
    <t>National Buildings Construction Corporation Limited-NOV2017</t>
  </si>
  <si>
    <t>Granules India Ltd.-NOV2017</t>
  </si>
  <si>
    <t>Petronet LNG Ltd.-NOV2017</t>
  </si>
  <si>
    <t>Oriental Bank of Commerce-NOV2017</t>
  </si>
  <si>
    <t>Repco Home Finance Limited.-NOV2017</t>
  </si>
  <si>
    <t>Andhra Bank-NOV2017</t>
  </si>
  <si>
    <t>Shree Cement Ltd.-NOV2017</t>
  </si>
  <si>
    <t>Industrial Development Bank of India Ltd.-NOV2017</t>
  </si>
  <si>
    <t>Mangalore Refinery And Petrochemicals Ltd.-NOV2017</t>
  </si>
  <si>
    <t>Nestle India Ltd.-NOV2017</t>
  </si>
  <si>
    <t>Grasim Industries Ltd.-NOV2017</t>
  </si>
  <si>
    <t>Godfrey Phillips India Ltd.-NOV2017</t>
  </si>
  <si>
    <t>Reliance Industries Ltd.-NOV2017</t>
  </si>
  <si>
    <t>Asian Paints Ltd.-NOV2017</t>
  </si>
  <si>
    <t>Housing Development and Infrastructure Limited-NOV2017</t>
  </si>
  <si>
    <t>Reliance Communications Ltd.-NOV2017</t>
  </si>
  <si>
    <t>Cipla Ltd.-NOV2017</t>
  </si>
  <si>
    <t>Syndicate Bank-NOV2017</t>
  </si>
  <si>
    <t>Siemens Ltd.-NOV2017</t>
  </si>
  <si>
    <t>IFCI Ltd.-NOV2017</t>
  </si>
  <si>
    <t>Wockhardt Ltd.-NOV2017</t>
  </si>
  <si>
    <t>National Thermal Power Corporation Limited-NOV2017</t>
  </si>
  <si>
    <t>Kaveri Seed Company Ltd.-NOV2017</t>
  </si>
  <si>
    <t>Godrej Consumer Products Ltd.-NOV2017</t>
  </si>
  <si>
    <t>Bosch Limited-NOV2017</t>
  </si>
  <si>
    <t>Muthoot Finance Ltd-NOV2017</t>
  </si>
  <si>
    <t>Bharti Infratel Ltd.-NOV2017</t>
  </si>
  <si>
    <t>Dabur India Ltd-NOV2017</t>
  </si>
  <si>
    <t>SREI Infrastructure Finance Ltd-NOV2017</t>
  </si>
  <si>
    <t>Reliance Naval and Engineering Limited-NOV2017</t>
  </si>
  <si>
    <t>IRB Infrastructure Developers Ltd-NOV2017</t>
  </si>
  <si>
    <t>Chennai Petroleum Corporation Ltd-NOV2017</t>
  </si>
  <si>
    <t>Ambuja Cements Ltd-NOV2017</t>
  </si>
  <si>
    <t>Balrampur Chini Mills Ltd-NOV2017</t>
  </si>
  <si>
    <t>Hindustan Construction Co.Ltd-NOV2017</t>
  </si>
  <si>
    <t>PVR Ltd-NOV2017</t>
  </si>
  <si>
    <t>Bharat Earth Movers Ltd.-NOV2017</t>
  </si>
  <si>
    <t>Escorts Ltd.-NOV2017</t>
  </si>
  <si>
    <t>Just Dial Limited-NOV2017</t>
  </si>
  <si>
    <t>V-Guard Industries Ltd.-NOV2017</t>
  </si>
  <si>
    <t>Cholamandalam Investment and Finance Company Ltd-NOV2017</t>
  </si>
  <si>
    <t>Bharat Electronics Ltd-NOV2017</t>
  </si>
  <si>
    <t>Mahanagar Gas Ltd-NOV2017</t>
  </si>
  <si>
    <t>India Cements Ltd.-NOV2017</t>
  </si>
  <si>
    <t>Steel Authority of India Ltd.-NOV2017</t>
  </si>
  <si>
    <t>KPIT Technologies LImited-NOV2017</t>
  </si>
  <si>
    <t>Marico Ltd.-NOV2017</t>
  </si>
  <si>
    <t>Adani Port and Special Economic Zone Limited-NOV2017</t>
  </si>
  <si>
    <t>Tata Consultancy Services Ltd.-NOV2017</t>
  </si>
  <si>
    <t>CG Power and Industrial Solutions Limited-NOV2017</t>
  </si>
  <si>
    <t>Torrent Power Ltd-NOV2017</t>
  </si>
  <si>
    <t>TV18 Broadcast Ltd-NOV2017</t>
  </si>
  <si>
    <t>Indian Bank-NOV2017</t>
  </si>
  <si>
    <t>Tata Elxsi Ltd.-NOV2017</t>
  </si>
  <si>
    <t>Jaiprakash Associates Ltd-NOV2017</t>
  </si>
  <si>
    <t>PTC India Ltd.-NOV2017</t>
  </si>
  <si>
    <t>Reliance Power Ltd-NOV2017</t>
  </si>
  <si>
    <t>CEAT Ltd.-NOV2017</t>
  </si>
  <si>
    <t>Indiabulls Real Estate Ltd-NOV2017</t>
  </si>
  <si>
    <t>Punjab National Bank-NOV2017</t>
  </si>
  <si>
    <t>Sun TV Limited.-NOV2017</t>
  </si>
  <si>
    <t>Union Bank Of India-NOV2017</t>
  </si>
  <si>
    <t>Colgate Palmolive (India ) Ltd.-NOV2017</t>
  </si>
  <si>
    <t>Ajanta Pharma Ltd.-NOV2017</t>
  </si>
  <si>
    <t>Cadila Healthcare Ltd.-NOV2017</t>
  </si>
  <si>
    <t>Raymond Limited-NOV2017</t>
  </si>
  <si>
    <t>Jet Airways (India) Ltd.-NOV2017</t>
  </si>
  <si>
    <t>Bharat Heavy Electricals Ltd.-NOV2017</t>
  </si>
  <si>
    <t>Ujjivan Financial Services Ltd-NOV2017</t>
  </si>
  <si>
    <t>Adani Enterprises Ltd-NOV2017</t>
  </si>
  <si>
    <t>NCC Limited-NOV2017</t>
  </si>
  <si>
    <t>Kajaria Ceramics Ltd.-NOV2017</t>
  </si>
  <si>
    <t>Development Credit Bank Ltd.-NOV2017</t>
  </si>
  <si>
    <t>Vedanta Ltd.-NOV2017</t>
  </si>
  <si>
    <t>Can Fin Homes Ltd.-NOV2017</t>
  </si>
  <si>
    <t>Jain Irrigation Systems Ltd.-NOV2017</t>
  </si>
  <si>
    <t>Britannia Industries Ltd.-NOV2017</t>
  </si>
  <si>
    <t>State Bank Of India-NOV2017</t>
  </si>
  <si>
    <t>Jindal Steel &amp; Power Ltd.-NOV2017</t>
  </si>
  <si>
    <t>Gujarat State Fertilizers &amp; Chemicals Ltd.-NOV2017</t>
  </si>
  <si>
    <t>Capital First Ltd-NOV2017</t>
  </si>
  <si>
    <t>Dr Reddys  Laboratories Ltd-NOV2017</t>
  </si>
  <si>
    <t>Torrent Pharmaceuticals Ltd.-NOV2017</t>
  </si>
  <si>
    <t>Tech Mahindra Ltd.-NOV2017</t>
  </si>
  <si>
    <t>Manappuram Finance Ltd-NOV2017</t>
  </si>
  <si>
    <t>ACC Ltd.-NOV2017</t>
  </si>
  <si>
    <t>Shriram Transport Finance Co Ltd.-NOV2017</t>
  </si>
  <si>
    <t>Fortis Healthcare India Ltd-NOV2017</t>
  </si>
  <si>
    <t>Adani Power Ltd-NOV2017</t>
  </si>
  <si>
    <t>SRF Ltd.-NOV2017</t>
  </si>
  <si>
    <t>National Aluminium Company Ltd-NOV2017</t>
  </si>
  <si>
    <t>Tata Communications Ltd-NOV2017</t>
  </si>
  <si>
    <t>GMR Infrastructure Ltd.-NOV2017</t>
  </si>
  <si>
    <t>Hindalco Industries Ltd-NOV2017</t>
  </si>
  <si>
    <t>Karnataka Bank Ltd-NOV2017</t>
  </si>
  <si>
    <t>Equitas Holdings Ltd-NOV2017</t>
  </si>
  <si>
    <t>Maruti Suzuki India Limited-NOV2017</t>
  </si>
  <si>
    <t>Strides Shasun Ltd.-NOV2017</t>
  </si>
  <si>
    <t>Century Textiles &amp; Industries Ltd.-NOV2017</t>
  </si>
  <si>
    <t>Zee Entertainment Enterprises Ltd-NOV2017</t>
  </si>
  <si>
    <t>Jubilant Foodworks Limited-NOV2017</t>
  </si>
  <si>
    <t>Bank Of Baroda-NOV2017</t>
  </si>
  <si>
    <t>Pidilite Industries Ltd.-NOV2017</t>
  </si>
  <si>
    <t>The South Indian Bank Ltd.-NOV2017</t>
  </si>
  <si>
    <t>MindTree Ltd.-NOV2017</t>
  </si>
  <si>
    <t>Balkrishna Industries Ltd-NOV2017</t>
  </si>
  <si>
    <t>PC Jeweller Ltd-NOV2017</t>
  </si>
  <si>
    <t>Max Financial Services Ltd.-NOV2017</t>
  </si>
  <si>
    <t>Bharti Airtel Ltd.-NOV2017</t>
  </si>
  <si>
    <t>CESC Ltd.-NOV2017</t>
  </si>
  <si>
    <t>Godrej Industries Ltd-NOV2017</t>
  </si>
  <si>
    <t>United Breweries Ltd.-NOV2017</t>
  </si>
  <si>
    <t>Reliance Capital Ltd.-NOV2017</t>
  </si>
  <si>
    <t>Hindustan Zinc Ltd.-NOV2017</t>
  </si>
  <si>
    <t>Amara Raja Batteries Ltd.-NOV2017</t>
  </si>
  <si>
    <t>Reliance Infrastructure Ltd-NOV2017</t>
  </si>
  <si>
    <t>Havells India Ltd.-NOV2017</t>
  </si>
  <si>
    <t>Apollo Tyres Ltd.-NOV2017</t>
  </si>
  <si>
    <t>Suzlon Energy Ltd.-NOV2017</t>
  </si>
  <si>
    <t>ICICI Prudential Life Insurance Company Ltd-NOV2017</t>
  </si>
  <si>
    <t>Inter Globe Aviation Ltd-NOV2017</t>
  </si>
  <si>
    <t>Tata Motors Ltd.-NOV2017</t>
  </si>
  <si>
    <t>NMDC Ltd.-NOV2017</t>
  </si>
  <si>
    <t>Mahindra &amp; Mahindra Financial Services Ltd.-NOV2017</t>
  </si>
  <si>
    <t>Tata Global Beverages Limited-NOV2017</t>
  </si>
  <si>
    <t>Eicher Motors Ltd-NOV2017</t>
  </si>
  <si>
    <t>Power Finance Corporation Ltd.-NOV2017</t>
  </si>
  <si>
    <t>Rural Electrification Corporation Ltd-NOV2017</t>
  </si>
  <si>
    <t>Bharat Financial Inclusion Limited-NOV2017</t>
  </si>
  <si>
    <t>Tata Power Co. Ltd.-NOV2017</t>
  </si>
  <si>
    <t>Exide Industries Ltd-NOV2017</t>
  </si>
  <si>
    <t>United Spirits Ltd.-NOV2017</t>
  </si>
  <si>
    <t>L&amp;T Finance Holdings Ltd-NOV2017</t>
  </si>
  <si>
    <t>DLF Limited-NOV2017</t>
  </si>
  <si>
    <t>Tata Motors Ltd - DVR-NOV2017</t>
  </si>
  <si>
    <t>Bajaj Auto Ltd.-NOV2017</t>
  </si>
  <si>
    <t>IDFC Bank Limited-NOV2017</t>
  </si>
  <si>
    <t>Dewan Housing Finance Corporation Ltd.-NOV2017</t>
  </si>
  <si>
    <t>Glenmark Pharmaceuticals Ltd-NOV2017</t>
  </si>
  <si>
    <t>Lupin Ltd.-NOV2017</t>
  </si>
  <si>
    <t>Castrol (India ) Ltd.-NOV2017</t>
  </si>
  <si>
    <t>IDFC Limited-NOV2017</t>
  </si>
  <si>
    <t>Axis Bank Ltd-NOV2017</t>
  </si>
  <si>
    <t>Ashok Leyland Ltd.-NOV2017</t>
  </si>
  <si>
    <t>Piramal Enterprises Limited-NOV2017</t>
  </si>
  <si>
    <t>JSW Steel Ltd.-NOV2017</t>
  </si>
  <si>
    <t>Tata Chemicals Ltd.-NOV2017</t>
  </si>
  <si>
    <t>MRF Limited-NOV2017</t>
  </si>
  <si>
    <t>UPL Ltd-NOV2017</t>
  </si>
  <si>
    <t>Titan Company Ltd.-NOV2017</t>
  </si>
  <si>
    <t>Bajaj Finance Limited-NOV2017</t>
  </si>
  <si>
    <t>Indiabulls Housing Finance Ltd.-NOV2017</t>
  </si>
  <si>
    <t>Aurobindo Pharma Ltd.-NOV2017</t>
  </si>
  <si>
    <t>Tata Steel Limited.-NOV2017</t>
  </si>
  <si>
    <t>Infosys Ltd.-NOV2017</t>
  </si>
  <si>
    <t>LIC Housing Finance Ltd.-NOV2017</t>
  </si>
  <si>
    <t>Bajaj Finserv Ltd.-NOV2017</t>
  </si>
  <si>
    <t>Sun Pharmaceuticals Industries Ltd.-NOV2017</t>
  </si>
  <si>
    <t>Hero MotoCorp Ltd.-NOV2017</t>
  </si>
  <si>
    <t>Federal Bank Ltd.-NOV2017</t>
  </si>
  <si>
    <t>Yes Bank Ltd-NOV2017</t>
  </si>
  <si>
    <t>HDFC Ltd.-NOV2017</t>
  </si>
  <si>
    <t>Mutual Fund Units</t>
  </si>
  <si>
    <t>Kotak Corporate Bond Fund Direct Growth</t>
  </si>
  <si>
    <t>INF174K01LZ7</t>
  </si>
  <si>
    <t>INE001A07QC9</t>
  </si>
  <si>
    <t>INE148I07HQ0</t>
  </si>
  <si>
    <t>INE916DA7OV1</t>
  </si>
  <si>
    <t>INE115A07EO8</t>
  </si>
  <si>
    <t>INE774D07PH6</t>
  </si>
  <si>
    <t>INE916DA7LJ2</t>
  </si>
  <si>
    <t>INE916DA7LQ7</t>
  </si>
  <si>
    <t>INE115A07DZ6</t>
  </si>
  <si>
    <t>Money Market Instruments</t>
  </si>
  <si>
    <t>Commercial Paper (CP)/Certificate of Deposits (CD)**</t>
  </si>
  <si>
    <t>CP</t>
  </si>
  <si>
    <t>INE296A14MZ1</t>
  </si>
  <si>
    <t>CRISIL A1+</t>
  </si>
  <si>
    <t>IL &amp; FS Financial Services Ltd.</t>
  </si>
  <si>
    <t>INE121H14HR3</t>
  </si>
  <si>
    <t>ICRA A1+</t>
  </si>
  <si>
    <t>321 Days</t>
  </si>
  <si>
    <t>337 Days</t>
  </si>
  <si>
    <t>350 Days</t>
  </si>
  <si>
    <t>318 Days</t>
  </si>
  <si>
    <t>342 Days</t>
  </si>
  <si>
    <t>344 Days</t>
  </si>
  <si>
    <t>357 Days</t>
  </si>
  <si>
    <t>360 Days</t>
  </si>
  <si>
    <t>366 Days</t>
  </si>
  <si>
    <t>294 Days</t>
  </si>
  <si>
    <t>315 Days</t>
  </si>
  <si>
    <t>328 Days</t>
  </si>
  <si>
    <t>287 Days</t>
  </si>
  <si>
    <t>307 Days</t>
  </si>
  <si>
    <t>322 Days</t>
  </si>
  <si>
    <t>359 Days</t>
  </si>
  <si>
    <t>286 Days</t>
  </si>
  <si>
    <t>282 Days</t>
  </si>
  <si>
    <t>296 Days</t>
  </si>
  <si>
    <t>297 Days</t>
  </si>
  <si>
    <t>301 Days</t>
  </si>
  <si>
    <t>3 Days</t>
  </si>
  <si>
    <t>303 Days</t>
  </si>
  <si>
    <t>323 Days</t>
  </si>
  <si>
    <t>358 Days</t>
  </si>
  <si>
    <t>16 Days</t>
  </si>
  <si>
    <t>27 Days</t>
  </si>
  <si>
    <t>36 Days</t>
  </si>
  <si>
    <t>48 Days</t>
  </si>
  <si>
    <t>56 Days</t>
  </si>
  <si>
    <t>59 Days</t>
  </si>
  <si>
    <t>352 Days</t>
  </si>
  <si>
    <t>353 Days</t>
  </si>
  <si>
    <t>37 Days</t>
  </si>
  <si>
    <t>38 Days</t>
  </si>
  <si>
    <t>76 Days</t>
  </si>
  <si>
    <t>77 Days</t>
  </si>
  <si>
    <t>78 Days</t>
  </si>
  <si>
    <t>79 Days</t>
  </si>
  <si>
    <t>80 Days</t>
  </si>
  <si>
    <t>83 Days</t>
  </si>
  <si>
    <t>84 Days</t>
  </si>
  <si>
    <t>107 Days</t>
  </si>
  <si>
    <t>155 Days</t>
  </si>
  <si>
    <t>157 Days</t>
  </si>
  <si>
    <t>160 Days</t>
  </si>
  <si>
    <t>161 Days</t>
  </si>
  <si>
    <t>162 Days</t>
  </si>
  <si>
    <t>163 Days</t>
  </si>
  <si>
    <t>164 Days</t>
  </si>
  <si>
    <t>167 Days</t>
  </si>
  <si>
    <t>168 Days</t>
  </si>
  <si>
    <t>169 Days</t>
  </si>
  <si>
    <t>170 Days</t>
  </si>
  <si>
    <t>171 Days</t>
  </si>
  <si>
    <t>174 Days</t>
  </si>
  <si>
    <t>175 Days</t>
  </si>
  <si>
    <t>176 Days</t>
  </si>
  <si>
    <t>177 Days</t>
  </si>
  <si>
    <t>178 Days</t>
  </si>
  <si>
    <t>181 Days</t>
  </si>
  <si>
    <t>183 Days</t>
  </si>
  <si>
    <t>184 Days</t>
  </si>
  <si>
    <t>185 Days</t>
  </si>
  <si>
    <t>188 Days</t>
  </si>
  <si>
    <t>189 Days</t>
  </si>
  <si>
    <t>190 Days</t>
  </si>
  <si>
    <t>191 Days</t>
  </si>
  <si>
    <t>192 Days</t>
  </si>
  <si>
    <t>195 Days</t>
  </si>
  <si>
    <t>196 Days</t>
  </si>
  <si>
    <t>198 Days</t>
  </si>
  <si>
    <t>199 Days</t>
  </si>
  <si>
    <t>202 Days</t>
  </si>
  <si>
    <t>203 Days</t>
  </si>
  <si>
    <t>204 Days</t>
  </si>
  <si>
    <t>216 Days</t>
  </si>
  <si>
    <t>218 Days</t>
  </si>
  <si>
    <t>219 Days</t>
  </si>
  <si>
    <t>220 Days</t>
  </si>
  <si>
    <t>223 Days</t>
  </si>
  <si>
    <t>224 Days</t>
  </si>
  <si>
    <t>225 Days</t>
  </si>
  <si>
    <t>226 Days</t>
  </si>
  <si>
    <t>227 Days</t>
  </si>
  <si>
    <t>230 Days</t>
  </si>
  <si>
    <t>231 Days</t>
  </si>
  <si>
    <t>232 Days</t>
  </si>
  <si>
    <t>254 Days</t>
  </si>
  <si>
    <t>255 Days</t>
  </si>
  <si>
    <t>258 Days</t>
  </si>
  <si>
    <t>259 Days</t>
  </si>
  <si>
    <t>260 Days</t>
  </si>
  <si>
    <t>261 Days</t>
  </si>
  <si>
    <t>262 Days</t>
  </si>
  <si>
    <t>265 Days</t>
  </si>
  <si>
    <t>266 Days</t>
  </si>
  <si>
    <t>267 Days</t>
  </si>
  <si>
    <t>268 Days</t>
  </si>
  <si>
    <t>269 Days</t>
  </si>
  <si>
    <t>272 Days</t>
  </si>
  <si>
    <t>273 Days</t>
  </si>
  <si>
    <t>274 Days</t>
  </si>
  <si>
    <t>275 Days</t>
  </si>
  <si>
    <t>276 Days</t>
  </si>
  <si>
    <t>279 Days</t>
  </si>
  <si>
    <t>280 Days</t>
  </si>
  <si>
    <t>281 Days</t>
  </si>
  <si>
    <t>283 Days</t>
  </si>
  <si>
    <t>289 Days</t>
  </si>
  <si>
    <t>290 Days</t>
  </si>
  <si>
    <t>293 Days</t>
  </si>
  <si>
    <t>295 Days</t>
  </si>
  <si>
    <t>298 Days</t>
  </si>
  <si>
    <t>299 Days</t>
  </si>
  <si>
    <t>300 Days</t>
  </si>
  <si>
    <t>302 Days</t>
  </si>
  <si>
    <t>304 Days</t>
  </si>
  <si>
    <t>308 Days</t>
  </si>
  <si>
    <t>309 Days</t>
  </si>
  <si>
    <t>310 Days</t>
  </si>
  <si>
    <t>311 Days</t>
  </si>
  <si>
    <t>314 Days</t>
  </si>
  <si>
    <t>316 Days</t>
  </si>
  <si>
    <t>317 Days</t>
  </si>
  <si>
    <t>324 Days</t>
  </si>
  <si>
    <t>325 Days</t>
  </si>
  <si>
    <t>329 Days</t>
  </si>
  <si>
    <t>330 Days</t>
  </si>
  <si>
    <t>331 Days</t>
  </si>
  <si>
    <t>332 Days</t>
  </si>
  <si>
    <t>335 Days</t>
  </si>
  <si>
    <t>338 Days</t>
  </si>
  <si>
    <t>339 Days</t>
  </si>
  <si>
    <t>343 Days</t>
  </si>
  <si>
    <t>345 Days</t>
  </si>
  <si>
    <t>346 Days</t>
  </si>
  <si>
    <t>349 Days</t>
  </si>
  <si>
    <t>351 Days</t>
  </si>
  <si>
    <t>363 Days</t>
  </si>
  <si>
    <t>364 Days</t>
  </si>
  <si>
    <t>365 Days</t>
  </si>
  <si>
    <t>367 Days</t>
  </si>
  <si>
    <t>370 Days</t>
  </si>
  <si>
    <t>371 Days</t>
  </si>
  <si>
    <t>211 Days</t>
  </si>
  <si>
    <t>212 Days</t>
  </si>
  <si>
    <t>213 Days</t>
  </si>
  <si>
    <t>217 Days</t>
  </si>
  <si>
    <t>356 Days</t>
  </si>
  <si>
    <t>197 Days</t>
  </si>
  <si>
    <t>205 Days</t>
  </si>
  <si>
    <t>206 Days</t>
  </si>
  <si>
    <t>209 Days</t>
  </si>
  <si>
    <t>210 Days</t>
  </si>
  <si>
    <t>244 Days</t>
  </si>
  <si>
    <t>245 Days</t>
  </si>
  <si>
    <t>246 Days</t>
  </si>
  <si>
    <t>251 Days</t>
  </si>
  <si>
    <t>252 Days</t>
  </si>
  <si>
    <t>253 Days</t>
  </si>
  <si>
    <t>233 Days</t>
  </si>
  <si>
    <t>234 Days</t>
  </si>
  <si>
    <t>237 Days</t>
  </si>
  <si>
    <t>238 Days</t>
  </si>
  <si>
    <t>241 Days</t>
  </si>
  <si>
    <t>372 Days</t>
  </si>
  <si>
    <t>373 Days</t>
  </si>
  <si>
    <t>377 Days</t>
  </si>
  <si>
    <t>378 Days</t>
  </si>
  <si>
    <t>380 Days</t>
  </si>
  <si>
    <t>381 Days</t>
  </si>
  <si>
    <t>384 Days</t>
  </si>
  <si>
    <t>385 Days</t>
  </si>
  <si>
    <t>386 Days</t>
  </si>
  <si>
    <t>Portfolio Turnover Ratio  : 394.09%</t>
  </si>
  <si>
    <t>Portfolio of Kotak Tax Saver Scheme as on 31-Oct-2017</t>
  </si>
  <si>
    <t>OCL India Limited</t>
  </si>
  <si>
    <t>INE290B01025</t>
  </si>
  <si>
    <t>SKF India Ltd</t>
  </si>
  <si>
    <t>INE640A01023</t>
  </si>
  <si>
    <t>Gujarat State Petronet Ltd.</t>
  </si>
  <si>
    <t>INE246F01010</t>
  </si>
  <si>
    <t>Arvind Ltd</t>
  </si>
  <si>
    <t>INE034A01011</t>
  </si>
  <si>
    <t>Spicejet Ltd.</t>
  </si>
  <si>
    <t>INE285B01017</t>
  </si>
  <si>
    <t>AIA Engineering Limited</t>
  </si>
  <si>
    <t>INE212H01026</t>
  </si>
  <si>
    <t>Linde India Ltd.</t>
  </si>
  <si>
    <t>INE473A01011</t>
  </si>
  <si>
    <t>Tejas Networks Ltd</t>
  </si>
  <si>
    <t>INE010J01012</t>
  </si>
  <si>
    <t>Multi Commodity Exchange of India Limited</t>
  </si>
  <si>
    <t>INE745G01035</t>
  </si>
  <si>
    <t>Navneet Education Ltd</t>
  </si>
  <si>
    <t>INE060A01024</t>
  </si>
  <si>
    <t>Hawkins Cooker Ltd</t>
  </si>
  <si>
    <t>INE979B01015</t>
  </si>
  <si>
    <t>Household Appliances</t>
  </si>
  <si>
    <t>Blue Dart Express Ltd</t>
  </si>
  <si>
    <t>INE233B01017</t>
  </si>
  <si>
    <t>KSB Pumps Ltd.</t>
  </si>
  <si>
    <t>INE999A01015</t>
  </si>
  <si>
    <t>INE256A04022</t>
  </si>
  <si>
    <t>INE233B08087</t>
  </si>
  <si>
    <t>ICRA AA</t>
  </si>
  <si>
    <t>INE233B08095</t>
  </si>
  <si>
    <t>INE233B08103</t>
  </si>
  <si>
    <t>Portfolio Turnover Ratio  : 43.83%</t>
  </si>
  <si>
    <t>Portfolio of Kotak Emerging Equity Scheme as on 31-Oct-2017</t>
  </si>
  <si>
    <t>Kewal Kiran Clothing Limited</t>
  </si>
  <si>
    <t>INE401H01017</t>
  </si>
  <si>
    <t>Sundaram Finance Ltd.</t>
  </si>
  <si>
    <t>INE660A01013</t>
  </si>
  <si>
    <t>Eveready Industries India Ltd.</t>
  </si>
  <si>
    <t>INE128A01029</t>
  </si>
  <si>
    <t>Supreme Industries Limited</t>
  </si>
  <si>
    <t>INE195A01028</t>
  </si>
  <si>
    <t>Coromandel International Limited</t>
  </si>
  <si>
    <t>INE169A01031</t>
  </si>
  <si>
    <t>Shriram City Union Finance Ltd.</t>
  </si>
  <si>
    <t>INE722A01011</t>
  </si>
  <si>
    <t>Ramkrishna Forgings Ltd.</t>
  </si>
  <si>
    <t>INE399G01015</t>
  </si>
  <si>
    <t>Oberoi Realty Limited</t>
  </si>
  <si>
    <t>INE093I01010</t>
  </si>
  <si>
    <t>Allcargo Logistics Ltd.</t>
  </si>
  <si>
    <t>INE418H01029</t>
  </si>
  <si>
    <t>PNC INFRATECH</t>
  </si>
  <si>
    <t>INE195J01029</t>
  </si>
  <si>
    <t>Edelweiss Financial Services Ltd.</t>
  </si>
  <si>
    <t>INE532F01054</t>
  </si>
  <si>
    <t>Future Retail Ltd.</t>
  </si>
  <si>
    <t>INE752P01024</t>
  </si>
  <si>
    <t>Sheela Foam Ltd</t>
  </si>
  <si>
    <t>INE916U01025</t>
  </si>
  <si>
    <t>Carborundum Universal Ltd.</t>
  </si>
  <si>
    <t>INE120A01034</t>
  </si>
  <si>
    <t>Va Tech Wabag Limited</t>
  </si>
  <si>
    <t>INE956G01038</t>
  </si>
  <si>
    <t>Engineering Services</t>
  </si>
  <si>
    <t>Zuari Agro Chemicals Ltd</t>
  </si>
  <si>
    <t>INE840M01016</t>
  </si>
  <si>
    <t>Kirloskar Brothers Ltd</t>
  </si>
  <si>
    <t>INE732A01036</t>
  </si>
  <si>
    <t>D-Link (India) Ltd</t>
  </si>
  <si>
    <t>INE250K01012</t>
  </si>
  <si>
    <t>Hardware</t>
  </si>
  <si>
    <t>WPIL Ltd</t>
  </si>
  <si>
    <t>INE765D01014</t>
  </si>
  <si>
    <t>Pennar Engineered Building Systems Limited</t>
  </si>
  <si>
    <t>INE455O01019</t>
  </si>
  <si>
    <t>CNX NIFTY -  10000.000 - Put Option - November  2017</t>
  </si>
  <si>
    <t>29 Days</t>
  </si>
  <si>
    <t>Portfolio Turnover Ratio  : 60.65%</t>
  </si>
  <si>
    <t>Portfolio of Kotak Asset Allocator Fund as on 31-Oct-2017</t>
  </si>
  <si>
    <t>Kotak Treasury Advantage Fund Direct Growth</t>
  </si>
  <si>
    <t>INF174K01JP2</t>
  </si>
  <si>
    <t>Debt Scheme</t>
  </si>
  <si>
    <t xml:space="preserve">Kotak Bond Direct Plan Growth </t>
  </si>
  <si>
    <t>INF174K01JC0</t>
  </si>
  <si>
    <t>Kotak Select Focus Fund Direct Growth</t>
  </si>
  <si>
    <t>INF174K01LS2</t>
  </si>
  <si>
    <t>Equity Scheme</t>
  </si>
  <si>
    <t>Kotak Liquid Direct Plan Growth</t>
  </si>
  <si>
    <t>INF174K01NE8</t>
  </si>
  <si>
    <t>Portfolio of Kotak Global Emerging Market Fund as on 31-Oct-2017</t>
  </si>
  <si>
    <t>Overseas Mutual Fund Units</t>
  </si>
  <si>
    <t>ishares MSCI Emerging Markets ETF</t>
  </si>
  <si>
    <t>IE00B0M63177</t>
  </si>
  <si>
    <t>Overseas Mutual Fund</t>
  </si>
  <si>
    <t>MGF Asian Small Equity Fund Class I</t>
  </si>
  <si>
    <t>LU0706269932</t>
  </si>
  <si>
    <t>Portfolio of Kotak Gold Fund as on 31-Oct-2017</t>
  </si>
  <si>
    <t>Exchange Traded Funds</t>
  </si>
  <si>
    <t>Kotak Gold ETF</t>
  </si>
  <si>
    <t>INF373I01049</t>
  </si>
  <si>
    <t>Portfolio of Kotak India Growth Fund Series I as on 31-Oct-2017</t>
  </si>
  <si>
    <t>BSE Ltd</t>
  </si>
  <si>
    <t>INE118H01025</t>
  </si>
  <si>
    <t>Entertainment Network (India) Ltd.</t>
  </si>
  <si>
    <t>INE265F01028</t>
  </si>
  <si>
    <t>2 Days</t>
  </si>
  <si>
    <t>Portfolio Turnover Ratio  : 76.12%</t>
  </si>
  <si>
    <t>Portfolio of Kotak Mahindra 50 Unit Scheme as on 31-Oct-2017</t>
  </si>
  <si>
    <t>Natco Pharma Ltd</t>
  </si>
  <si>
    <t>INE987B01026</t>
  </si>
  <si>
    <t>Sanofi India Ltd.</t>
  </si>
  <si>
    <t>INE058A01010</t>
  </si>
  <si>
    <t>DR.Lal Pathlabs Ltd</t>
  </si>
  <si>
    <t>INE600L01024</t>
  </si>
  <si>
    <t>Alstom India Limited</t>
  </si>
  <si>
    <t>INE878A01011</t>
  </si>
  <si>
    <t>Yes Bank Ltd -  330- Put Option - November  2017</t>
  </si>
  <si>
    <t>Kotak PSU Bank ETF</t>
  </si>
  <si>
    <t>INF373I01023</t>
  </si>
  <si>
    <t>72 Days</t>
  </si>
  <si>
    <t>20 Days</t>
  </si>
  <si>
    <t>Portfolio Turnover Ratio  : 68.25%</t>
  </si>
  <si>
    <t>Portfolio of Kotak Infrastructure and Ecocnomic Reform Fund as on 31-Oct-2017</t>
  </si>
  <si>
    <t>JMC Projects (India) Ltd.</t>
  </si>
  <si>
    <t>INE890A01016</t>
  </si>
  <si>
    <t>Somany Ceramics Ltd.</t>
  </si>
  <si>
    <t>INE355A01028</t>
  </si>
  <si>
    <t>Capacite Infraprojects Limited</t>
  </si>
  <si>
    <t>INE264T01014</t>
  </si>
  <si>
    <t>Kalpataru Power Transmission Ltd</t>
  </si>
  <si>
    <t>INE220B01022</t>
  </si>
  <si>
    <t>Brigade Enterprises Limited</t>
  </si>
  <si>
    <t>INE791I01019</t>
  </si>
  <si>
    <t>GP Petroleums Limited</t>
  </si>
  <si>
    <t>INE586G01017</t>
  </si>
  <si>
    <t>Indian Energy Exchange Ltd.</t>
  </si>
  <si>
    <t>INE022Q01012</t>
  </si>
  <si>
    <t>51 Days</t>
  </si>
  <si>
    <t>Portfolio Turnover Ratio  : 75.04%</t>
  </si>
  <si>
    <t>Portfolio of Kotak Monthly Income Plan as on 31-Oct-2017</t>
  </si>
  <si>
    <t>IFB Industries Ltd.</t>
  </si>
  <si>
    <t>INE559A01017</t>
  </si>
  <si>
    <t>Manpasand Beverages Ltd.</t>
  </si>
  <si>
    <t>INE122R01018</t>
  </si>
  <si>
    <t>Bombay Burmah Trading Corporation Ltd.</t>
  </si>
  <si>
    <t>INE050A01025</t>
  </si>
  <si>
    <t>VST Industries Limited</t>
  </si>
  <si>
    <t>INE710A01016</t>
  </si>
  <si>
    <t>Saregama India Ltd.</t>
  </si>
  <si>
    <t>INE979A01017</t>
  </si>
  <si>
    <t>Indoco Remedies Ltd</t>
  </si>
  <si>
    <t>INE873D01024</t>
  </si>
  <si>
    <t>INE752E07OF7</t>
  </si>
  <si>
    <t>INE115A07AA5</t>
  </si>
  <si>
    <t>INE038A07274</t>
  </si>
  <si>
    <t>CRISIL AA</t>
  </si>
  <si>
    <t>INE774D08MM1</t>
  </si>
  <si>
    <t>Government Stock - 2034</t>
  </si>
  <si>
    <t>IN0020150051</t>
  </si>
  <si>
    <t>Government Stock - 2021</t>
  </si>
  <si>
    <t>IN3320140178</t>
  </si>
  <si>
    <t>IN2920160099</t>
  </si>
  <si>
    <t>43 Days</t>
  </si>
  <si>
    <t>86 Days</t>
  </si>
  <si>
    <t>Average Maturity of the portfolio : 7.27 Years</t>
  </si>
  <si>
    <t>Portfolio of Kotak Opportunities as on 31-Oct-2017</t>
  </si>
  <si>
    <t>Health Care Global Enterprises Ltd</t>
  </si>
  <si>
    <t>INE075I01017</t>
  </si>
  <si>
    <t>Swaraj Engines Ltd</t>
  </si>
  <si>
    <t>INE277A01016</t>
  </si>
  <si>
    <t>SRM Radiant Infotech Ltd.</t>
  </si>
  <si>
    <t>INE624B01017</t>
  </si>
  <si>
    <t>Virtual Dynamics Software Ltd.</t>
  </si>
  <si>
    <t>INE406B01019</t>
  </si>
  <si>
    <t>Portfolio Turnover Ratio  : 75.25%</t>
  </si>
  <si>
    <t>Portfolio of Kotak Equity Savings Fund as on 31-Oct-2017</t>
  </si>
  <si>
    <t>Varun Beverages Limited</t>
  </si>
  <si>
    <t>INE200M01013</t>
  </si>
  <si>
    <t>Cochin Shipyard Ltd</t>
  </si>
  <si>
    <t>INE704P01017</t>
  </si>
  <si>
    <t>Housing &amp; Urban Development Corporation Ltd.</t>
  </si>
  <si>
    <t>INE031A01017</t>
  </si>
  <si>
    <t>Central Depository Services (India) Ltd</t>
  </si>
  <si>
    <t>INE736A01011</t>
  </si>
  <si>
    <t>Chennai Super Kings Cricket Ltd</t>
  </si>
  <si>
    <t>INE852S01026</t>
  </si>
  <si>
    <t>INE628A03016</t>
  </si>
  <si>
    <t>INE238A08427</t>
  </si>
  <si>
    <t>CRISIL AA+</t>
  </si>
  <si>
    <t>INE238A08443</t>
  </si>
  <si>
    <t>IN2820150174</t>
  </si>
  <si>
    <t>Term Deposits</t>
  </si>
  <si>
    <t>AXIS Bank Ltd. #</t>
  </si>
  <si>
    <t>IndusInd Bank Ltd. #</t>
  </si>
  <si>
    <t>21 Days</t>
  </si>
  <si>
    <t>HDFC Bank Ltd. #</t>
  </si>
  <si>
    <t>34 Days</t>
  </si>
  <si>
    <t>35 Days</t>
  </si>
  <si>
    <t>41 Days</t>
  </si>
  <si>
    <t>42 Days</t>
  </si>
  <si>
    <t>64 Days</t>
  </si>
  <si>
    <t>69 Days</t>
  </si>
  <si>
    <t>73 Days</t>
  </si>
  <si>
    <t>85 Days</t>
  </si>
  <si>
    <t>91 Days</t>
  </si>
  <si>
    <t>92 Days</t>
  </si>
  <si>
    <t>391 Days</t>
  </si>
  <si>
    <t>392 Days</t>
  </si>
  <si>
    <t>393 Days</t>
  </si>
  <si>
    <t>394 Days</t>
  </si>
  <si>
    <t>395 Days</t>
  </si>
  <si>
    <t>398 Days</t>
  </si>
  <si>
    <t>413 Days</t>
  </si>
  <si>
    <t>414 Days</t>
  </si>
  <si>
    <t># Term Deposit as provided above is towards margin for derivatives transactions</t>
  </si>
  <si>
    <t>Portfolio of Kotak US Equity Fund as on 31-Oct-2017</t>
  </si>
  <si>
    <t>Pinebridge US Large Cap Research Enhance Fund</t>
  </si>
  <si>
    <t>IE00BBHX5L44</t>
  </si>
  <si>
    <t>Portfolio of Kotak World Gold Fund as on 31-Oct-2017</t>
  </si>
  <si>
    <t>Falcon Gold Equity ASIA</t>
  </si>
  <si>
    <t>CH0124247401</t>
  </si>
  <si>
    <t>Portfolio of Kotak Midcap Scheme as on 31-Oct-2017</t>
  </si>
  <si>
    <t>CNX NIFTY -  10200- Put Option - November  2017</t>
  </si>
  <si>
    <t>CNX NIFTY -  10000 - Put Option - November  2017</t>
  </si>
  <si>
    <t>Portfolio Turnover Ratio  : 71.65%</t>
  </si>
  <si>
    <t>Portfolio of Kotak Nifty ETF as on 31-Oct-2017</t>
  </si>
  <si>
    <t>Portfolio of Kotak NV 20 ETF as on 31-Oct-2017</t>
  </si>
  <si>
    <t>Portfolio of Kotak Select Focus Fund as on 31-Oct-2017</t>
  </si>
  <si>
    <t>Kec International Ltd.</t>
  </si>
  <si>
    <t>INE389H01022</t>
  </si>
  <si>
    <t>Bayer Crop Science Ltd</t>
  </si>
  <si>
    <t>INE462A01022</t>
  </si>
  <si>
    <t>Jk Lakshmi Cement Ltd.</t>
  </si>
  <si>
    <t>INE786A01032</t>
  </si>
  <si>
    <t>Max India Ltd</t>
  </si>
  <si>
    <t>INE153U01017</t>
  </si>
  <si>
    <t>Navkar Corporation Limited</t>
  </si>
  <si>
    <t>INE278M01019</t>
  </si>
  <si>
    <t>Portfolio Turnover Ratio  : 52.28%</t>
  </si>
  <si>
    <t>Portfolio of Kotak Sensex ETF as on 31-Oct-2017</t>
  </si>
  <si>
    <t>Portfolio of Kotak Mahindra Bond Unit Scheme 99 as on 31-Oct-2017</t>
  </si>
  <si>
    <t>Rating</t>
  </si>
  <si>
    <t>INE160A08076</t>
  </si>
  <si>
    <t>INE434A08067</t>
  </si>
  <si>
    <t>CRISIL AA-</t>
  </si>
  <si>
    <t>INE540P07095</t>
  </si>
  <si>
    <t>INE081A08215</t>
  </si>
  <si>
    <t>BRICKWORK BWR AA</t>
  </si>
  <si>
    <t>INE092T08808</t>
  </si>
  <si>
    <t>INE540P07103</t>
  </si>
  <si>
    <t xml:space="preserve">Reliance Utilities And Power Pvt. Ltd. ( Mukesh Ambani Group) </t>
  </si>
  <si>
    <t>INE936D07125</t>
  </si>
  <si>
    <t>Reliance Utilities And Power Pvt. Ltd.</t>
  </si>
  <si>
    <t>INE936D07141</t>
  </si>
  <si>
    <t>INE936D07133</t>
  </si>
  <si>
    <t>INE936D07166</t>
  </si>
  <si>
    <t>INE936D07117</t>
  </si>
  <si>
    <t>INE936D07109</t>
  </si>
  <si>
    <t>INE540P07053</t>
  </si>
  <si>
    <t>INE936D07158</t>
  </si>
  <si>
    <t>Nuclear Power Corporation Of India Ltd.</t>
  </si>
  <si>
    <t>INE206D08451</t>
  </si>
  <si>
    <t xml:space="preserve">East-North Interconnection Company Limited ( Operational power transmission project) </t>
  </si>
  <si>
    <t>INE556S07343</t>
  </si>
  <si>
    <t>CRISIL AAA(SO)</t>
  </si>
  <si>
    <t>INE268A07145</t>
  </si>
  <si>
    <t>INE038A07266</t>
  </si>
  <si>
    <t>INE062A08124</t>
  </si>
  <si>
    <t>Gruh Finance Ltd.</t>
  </si>
  <si>
    <t>INE580B07448</t>
  </si>
  <si>
    <t>IN0020160050</t>
  </si>
  <si>
    <t>IN0020130046</t>
  </si>
  <si>
    <t>Government Stock - 2027</t>
  </si>
  <si>
    <t>IN3320170068</t>
  </si>
  <si>
    <t>Government Stock - 2029</t>
  </si>
  <si>
    <t>IN0020160118</t>
  </si>
  <si>
    <t>Government Stock - 2045</t>
  </si>
  <si>
    <t>IN0020150044</t>
  </si>
  <si>
    <t>Government Stock - 2046</t>
  </si>
  <si>
    <t>IN0020160068</t>
  </si>
  <si>
    <t>IN0020090034</t>
  </si>
  <si>
    <t>Commercial Paper (CP)/Certificate of Deposits (CD)</t>
  </si>
  <si>
    <t>Turquoise Investments and Finance Private Limited ( Holding Company for Aditya Birla Group) **</t>
  </si>
  <si>
    <t>INE978J14FP0</t>
  </si>
  <si>
    <t>Birla TMT Holding Private Limited ( Holding Company for Aditya Birla Group ) **</t>
  </si>
  <si>
    <t>INE179J14FS9</t>
  </si>
  <si>
    <t>INE722A14BF1</t>
  </si>
  <si>
    <t>CARE A1+</t>
  </si>
  <si>
    <t>Shriram Transport Finance Co Ltd.**</t>
  </si>
  <si>
    <t>INE721A14AO7</t>
  </si>
  <si>
    <t>INE522D14GT9</t>
  </si>
  <si>
    <t>Average Maturity of the portfolio : 10.04 Years</t>
  </si>
  <si>
    <t>Portfolio of Kotak Mahindra Bond Short Term Plan as on 31-Oct-2017</t>
  </si>
  <si>
    <t>National Bank for Agriculture &amp; Rural Development</t>
  </si>
  <si>
    <t>INE261F08907</t>
  </si>
  <si>
    <t>INE774D07RQ3</t>
  </si>
  <si>
    <t>INE134E08IF8</t>
  </si>
  <si>
    <t>INE115A07FT4</t>
  </si>
  <si>
    <t>INE774D07QB7</t>
  </si>
  <si>
    <t>INE148I07HW8</t>
  </si>
  <si>
    <t>INE110L07054</t>
  </si>
  <si>
    <t>INE053T07026</t>
  </si>
  <si>
    <t>INE001A07OU6</t>
  </si>
  <si>
    <t>INE134E07406</t>
  </si>
  <si>
    <t>INE556F09601</t>
  </si>
  <si>
    <t>INE445L08326</t>
  </si>
  <si>
    <t>INE445L08318</t>
  </si>
  <si>
    <t>INE020B08856</t>
  </si>
  <si>
    <t>INE134E08HO2</t>
  </si>
  <si>
    <t>INE002A08484</t>
  </si>
  <si>
    <t>INE001A07QQ9</t>
  </si>
  <si>
    <t>INE916DA7MS1</t>
  </si>
  <si>
    <t>INE296A07PZ8</t>
  </si>
  <si>
    <t>INE001A07RA1</t>
  </si>
  <si>
    <t>INE296A07LN3</t>
  </si>
  <si>
    <t>INE110L08011</t>
  </si>
  <si>
    <t>PNB Housing Finance Ltd.</t>
  </si>
  <si>
    <t>INE572E09395</t>
  </si>
  <si>
    <t>INE134E08GX5</t>
  </si>
  <si>
    <t>Fullerton India Credit Co. Ltd.</t>
  </si>
  <si>
    <t>INE535H07928</t>
  </si>
  <si>
    <t>INE148I07FL5</t>
  </si>
  <si>
    <t>INE916DA7NP5</t>
  </si>
  <si>
    <t>INE053F07967</t>
  </si>
  <si>
    <t>INE774D07QE1</t>
  </si>
  <si>
    <t>INE514E08FI1</t>
  </si>
  <si>
    <t>INE134E08JA7</t>
  </si>
  <si>
    <t>INE916DA7LL8</t>
  </si>
  <si>
    <t>INE261F08592</t>
  </si>
  <si>
    <t>INE445L08292</t>
  </si>
  <si>
    <t>INE110L07070</t>
  </si>
  <si>
    <t>INE115A07EV3</t>
  </si>
  <si>
    <t>Kotak Mahindra Investments Ltd.</t>
  </si>
  <si>
    <t>INE975F07FS2</t>
  </si>
  <si>
    <t>INE261F08790</t>
  </si>
  <si>
    <t>INE115A07FB2</t>
  </si>
  <si>
    <t>INE001A07PW9</t>
  </si>
  <si>
    <t>INE115A07IV4</t>
  </si>
  <si>
    <t>INE202B07FG5</t>
  </si>
  <si>
    <t>INE001A07NW4</t>
  </si>
  <si>
    <t>INE774D07OA4</t>
  </si>
  <si>
    <t>INE110L07013</t>
  </si>
  <si>
    <t>INE572E09502</t>
  </si>
  <si>
    <t>INE556F08IV6</t>
  </si>
  <si>
    <t>INE514E08DE5</t>
  </si>
  <si>
    <t>INE115A07FE6</t>
  </si>
  <si>
    <t>INE774D07PF0</t>
  </si>
  <si>
    <t>INE134E08IQ5</t>
  </si>
  <si>
    <t>INE572E09361</t>
  </si>
  <si>
    <t>INE020B08971</t>
  </si>
  <si>
    <t xml:space="preserve">East-North Interconnection Company Limited ( Operational power transmission project ) </t>
  </si>
  <si>
    <t>INE556S07079</t>
  </si>
  <si>
    <t>INE020B08AJ4</t>
  </si>
  <si>
    <t>INE134E08FZ2</t>
  </si>
  <si>
    <t>INE134E08FE7</t>
  </si>
  <si>
    <t>INE134E08AI9</t>
  </si>
  <si>
    <t>IOT Utkal Energy Services Ltd.</t>
  </si>
  <si>
    <t>INE310L07522</t>
  </si>
  <si>
    <t>INE310L07654</t>
  </si>
  <si>
    <t>INE310L07647</t>
  </si>
  <si>
    <t>INE310L07597</t>
  </si>
  <si>
    <t>INE310L07589</t>
  </si>
  <si>
    <t>INE310L07571</t>
  </si>
  <si>
    <t>INE310L07563</t>
  </si>
  <si>
    <t>INE310L07548</t>
  </si>
  <si>
    <t>INE310L07530</t>
  </si>
  <si>
    <t>INE310L07704</t>
  </si>
  <si>
    <t>INE310L07720</t>
  </si>
  <si>
    <t>INE310L07696</t>
  </si>
  <si>
    <t>INE310L07712</t>
  </si>
  <si>
    <t>INE310L07688</t>
  </si>
  <si>
    <t>INE310L07670</t>
  </si>
  <si>
    <t>INE310L07662</t>
  </si>
  <si>
    <t>INE310L07605</t>
  </si>
  <si>
    <t>INE310L07738</t>
  </si>
  <si>
    <t>INE115A07EY7</t>
  </si>
  <si>
    <t>INE001A07LJ5</t>
  </si>
  <si>
    <t>INE134E08FK4</t>
  </si>
  <si>
    <t>INE580B07422</t>
  </si>
  <si>
    <t>INE895D08816</t>
  </si>
  <si>
    <t>BMW India Financial Services Private Limited</t>
  </si>
  <si>
    <t>INE735N08045</t>
  </si>
  <si>
    <t>INE895D08741</t>
  </si>
  <si>
    <t>IN3320160069</t>
  </si>
  <si>
    <t>IN1620150145</t>
  </si>
  <si>
    <t>IN3320160051</t>
  </si>
  <si>
    <t>IN2920150413</t>
  </si>
  <si>
    <t>IN2820150182</t>
  </si>
  <si>
    <t>IN3520150076</t>
  </si>
  <si>
    <t>IN1820150085</t>
  </si>
  <si>
    <t>IN3720150082</t>
  </si>
  <si>
    <t>IN1820150093</t>
  </si>
  <si>
    <t>IN1820150077</t>
  </si>
  <si>
    <t>IN3120110132</t>
  </si>
  <si>
    <t>IN3320150664</t>
  </si>
  <si>
    <t>IN1320150064</t>
  </si>
  <si>
    <t>IN0020150010</t>
  </si>
  <si>
    <t>Average Maturity of the portfolio : 2.12 Years</t>
  </si>
  <si>
    <t>Portfolio of Kotak Income Opportunities Fund as on 31-Oct-2017</t>
  </si>
  <si>
    <t>INE540P07046</t>
  </si>
  <si>
    <t>HPCL Mittal Pipelines Ltd.</t>
  </si>
  <si>
    <t>INE803N07043</t>
  </si>
  <si>
    <t>INE110L08037</t>
  </si>
  <si>
    <t>INE528G08394</t>
  </si>
  <si>
    <t>India Infoline Housing Finance Ltd.</t>
  </si>
  <si>
    <t>INE477L07610</t>
  </si>
  <si>
    <t>DLF Emporio Ltd(^)</t>
  </si>
  <si>
    <t>INE866N07016</t>
  </si>
  <si>
    <t>INE949L08277</t>
  </si>
  <si>
    <t>FITCH IND A+</t>
  </si>
  <si>
    <t xml:space="preserve">Tata Power Renewable Energy Ltd. ( Guaranteed by Tata Power Company Ltd) </t>
  </si>
  <si>
    <t>INE607M08048</t>
  </si>
  <si>
    <t>CARE AA(SO)</t>
  </si>
  <si>
    <t>Nirma Ltd.</t>
  </si>
  <si>
    <t>INE091A07174</t>
  </si>
  <si>
    <t>INE434A08083</t>
  </si>
  <si>
    <t xml:space="preserve">Nuvoco Vistas Corporation Ltd. ( 100% subsidiary of Nirma Ltd.) </t>
  </si>
  <si>
    <t>INE548V07039</t>
  </si>
  <si>
    <t>INE245A08042</t>
  </si>
  <si>
    <t>INE540P07111</t>
  </si>
  <si>
    <t>Prestige Estates Projects Limited</t>
  </si>
  <si>
    <t>INE811K07026</t>
  </si>
  <si>
    <t>INE148I07BJ8</t>
  </si>
  <si>
    <t>INE692A08029</t>
  </si>
  <si>
    <t>Janalakshami Financial Services Ltd.</t>
  </si>
  <si>
    <t>INE953L07271</t>
  </si>
  <si>
    <t>ICRA A</t>
  </si>
  <si>
    <t xml:space="preserve">Reliance Ports And Terminals Ltd. ( Mukesh Ambani Group ) </t>
  </si>
  <si>
    <t>INE941D07158</t>
  </si>
  <si>
    <t>INE414G07BR1</t>
  </si>
  <si>
    <t>ECL Finance Limited(^)</t>
  </si>
  <si>
    <t>INE804I08742</t>
  </si>
  <si>
    <t>Corporation Bank</t>
  </si>
  <si>
    <t>INE112A08010</t>
  </si>
  <si>
    <t>CRISIL A-</t>
  </si>
  <si>
    <t>INE434A09149</t>
  </si>
  <si>
    <t xml:space="preserve">Edelweiss Agri Value Chain Ltd. ( Unconditional and irrevocable guarantee from Edelweiss Financial Services Limited) </t>
  </si>
  <si>
    <t>INE616U07010</t>
  </si>
  <si>
    <t>FRD</t>
  </si>
  <si>
    <t>INE607M08022</t>
  </si>
  <si>
    <t>Dewan Housing Finance Corporation Ltd.(^)</t>
  </si>
  <si>
    <t>INE028A08075</t>
  </si>
  <si>
    <t>CARE AA</t>
  </si>
  <si>
    <t xml:space="preserve">Asirvad Microfinance Private Limited ( 85% subsidiary of Manappuram Finance Ltd ) </t>
  </si>
  <si>
    <t>INE516Q07150</t>
  </si>
  <si>
    <t>INE953L07115</t>
  </si>
  <si>
    <t>INE755K07199</t>
  </si>
  <si>
    <t>INE804I07I22</t>
  </si>
  <si>
    <t>INE268A07111</t>
  </si>
  <si>
    <t>INE141A08027</t>
  </si>
  <si>
    <t>INE141A08068</t>
  </si>
  <si>
    <t>INE540P07129</t>
  </si>
  <si>
    <t>FITCH IND AA</t>
  </si>
  <si>
    <t>INE115A07HD4</t>
  </si>
  <si>
    <t>Kolte-Patil Developers Limited</t>
  </si>
  <si>
    <t>INE094I07015</t>
  </si>
  <si>
    <t>INE115A07MO1</t>
  </si>
  <si>
    <t>INE028A09180</t>
  </si>
  <si>
    <t>CARE AA+</t>
  </si>
  <si>
    <t>INE721A07MW9</t>
  </si>
  <si>
    <t xml:space="preserve">Bhopal Dhule Transmission Company Ltd. ( Operational power transmission project ) </t>
  </si>
  <si>
    <t>INE774N07087</t>
  </si>
  <si>
    <t>INE803N07035</t>
  </si>
  <si>
    <t>INE084A08078</t>
  </si>
  <si>
    <t>INE110L08060</t>
  </si>
  <si>
    <t>ECL Finance Limited</t>
  </si>
  <si>
    <t>INE804I07ZJ5</t>
  </si>
  <si>
    <t xml:space="preserve">Essel Lucknow Raebareli Toll Roads Limited ( Funding against NHAI Annuity) </t>
  </si>
  <si>
    <t>INE465N07207</t>
  </si>
  <si>
    <t xml:space="preserve">SP Jammu Udhampur Highway Ltd. ( backed by unconditional and irrevocable guarantee of Shapoorji Pallonji &amp; Co Pvt Ltd ) </t>
  </si>
  <si>
    <t>INE923L07100</t>
  </si>
  <si>
    <t>INE923L07092</t>
  </si>
  <si>
    <t>INE140A08SR7</t>
  </si>
  <si>
    <t>INE476A09181</t>
  </si>
  <si>
    <t>INE001A07QA3</t>
  </si>
  <si>
    <t>INE084A08052</t>
  </si>
  <si>
    <t>BRICKWORK BWR AA-</t>
  </si>
  <si>
    <t>Konkan Railway Corporation Ltd.</t>
  </si>
  <si>
    <t>INE139F07030</t>
  </si>
  <si>
    <t>Indostar Capital Finance Private Limited</t>
  </si>
  <si>
    <t>INE896L07249</t>
  </si>
  <si>
    <t>INE091A07158</t>
  </si>
  <si>
    <t>INE114A07703</t>
  </si>
  <si>
    <t>FITCH IND AA-</t>
  </si>
  <si>
    <t>INE001A07FW0</t>
  </si>
  <si>
    <t>INE001A07FR0</t>
  </si>
  <si>
    <t xml:space="preserve">Innovador Traders Pvt Ltd ( backed by unconditional and irrevocable undertaking by Piramal ) </t>
  </si>
  <si>
    <t>INE038U07033</t>
  </si>
  <si>
    <t>ICRA AA-(SO)</t>
  </si>
  <si>
    <t xml:space="preserve">Karelides Traders Private Ltd. ( backed by unconditional and irrevocable undertaking by a wholly owned subsidiary of Piramal Enterprises Ltd ) </t>
  </si>
  <si>
    <t>INE479R07050</t>
  </si>
  <si>
    <t xml:space="preserve">S D Corporation Private Ltd. ( DSRA Guarantee from Shapoorji Pallonji and Company Private Limited) </t>
  </si>
  <si>
    <t>INE660N08136</t>
  </si>
  <si>
    <t>CARE AA+(SO)</t>
  </si>
  <si>
    <t xml:space="preserve">Adani Infra (India) Limited. ( Secured by shares of Adani Port, Adani Enterprises &amp; Adani Transmissions) </t>
  </si>
  <si>
    <t>INE701Q07059</t>
  </si>
  <si>
    <t>BRICKWORK BWR AA-(SO)</t>
  </si>
  <si>
    <t>INE479R07043</t>
  </si>
  <si>
    <t>HPCL Mittal Energy Ltd.</t>
  </si>
  <si>
    <t>INE137K07026</t>
  </si>
  <si>
    <t>INE137K07034</t>
  </si>
  <si>
    <t xml:space="preserve">Ananta Landmarks Pvt Ltd. ( Kalpataru Group Company ) </t>
  </si>
  <si>
    <t>INE259X07013</t>
  </si>
  <si>
    <t>UNRATED</t>
  </si>
  <si>
    <t>Piramal Finance Limited(^)</t>
  </si>
  <si>
    <t>INE140A07146</t>
  </si>
  <si>
    <t xml:space="preserve">SBK Properties Pvt Ltd. ( Guaranteed by a Kalyani Group company ) </t>
  </si>
  <si>
    <t>INE729R08015</t>
  </si>
  <si>
    <t xml:space="preserve">Continental Drug Company P Ltd ( Secured by Equity shares of  Zee Entertainment Enterprises Ltd ) </t>
  </si>
  <si>
    <t>INE582R07051</t>
  </si>
  <si>
    <t>BRICKWORK BWR A+</t>
  </si>
  <si>
    <t xml:space="preserve">Mandava Holdings Private Limited ( backed by unconditional and irrevocable undertaking by Axis Capital ) </t>
  </si>
  <si>
    <t>INE689L07057</t>
  </si>
  <si>
    <t>INE572E14BM8</t>
  </si>
  <si>
    <t>JM Financial Products Limited</t>
  </si>
  <si>
    <t>INE523H14ZH3</t>
  </si>
  <si>
    <t xml:space="preserve">Reliance Infrastructure Ltd. ( Backed by SBLC of ICICI Bank) </t>
  </si>
  <si>
    <t>INE036A14FX0</t>
  </si>
  <si>
    <t>FITCH IND A1+(SO)</t>
  </si>
  <si>
    <t>INE414G14FY4</t>
  </si>
  <si>
    <t>Average Maturity of the portfolio : 2.58 Years</t>
  </si>
  <si>
    <t>(^) Fully or Party blocked against Interest Rate Swap (IRS)</t>
  </si>
  <si>
    <t>Hedging Position through Interest Rate Swaps as on 31 Oct 2017 is 3.99% of the net assets.</t>
  </si>
  <si>
    <t xml:space="preserve">Hedging Positions through swaps as on 30 September 2017 in Underlying 9.45% Dewan Housing Fin Co.Ltd. 26/06/2018 (L), 9.57% Piramal </t>
  </si>
  <si>
    <t>Finance Ltd. 08/03/2019 (UL) 10.90% DLF Emporio Ltd 21/11/2021, 9.80% ECL Finance Ltd Serie-I 31/12/2018 (L) &amp; 10.25% ECL Finance Ltd PERP Serie-II 16/05/2027 (L)</t>
  </si>
  <si>
    <t>of Notional Value Rs. 2,000,000,000  Pay Fixed (Swap residual maturity 171 days) &amp; Receive Floating (Daily Reset)</t>
  </si>
  <si>
    <t>Portfolio of Kotak Floater Short Term Scheme as on 31-Oct-2017</t>
  </si>
  <si>
    <t>INE923L07050</t>
  </si>
  <si>
    <t>Indian Railway Finance Corporation Ltd.**</t>
  </si>
  <si>
    <t>INE053F14088</t>
  </si>
  <si>
    <t>Power Finance Corporation Ltd.**</t>
  </si>
  <si>
    <t>INE134E14881</t>
  </si>
  <si>
    <t>India  Infoline Finance Limited**</t>
  </si>
  <si>
    <t>INE866I14VP6</t>
  </si>
  <si>
    <t>ECL Finance Limited**</t>
  </si>
  <si>
    <t>INE804I14QM4</t>
  </si>
  <si>
    <t>Piramal Enterprises Ltd.**</t>
  </si>
  <si>
    <t>INE140A14QX7</t>
  </si>
  <si>
    <t>HDFC Ltd.**</t>
  </si>
  <si>
    <t>INE001A14RK6</t>
  </si>
  <si>
    <t>INE001A14RL4</t>
  </si>
  <si>
    <t>National Bank for Agriculture &amp; Rural Development**</t>
  </si>
  <si>
    <t>INE261F14BY0</t>
  </si>
  <si>
    <t>CD</t>
  </si>
  <si>
    <t>IDFC Bank Limited**</t>
  </si>
  <si>
    <t>INE092T16BS7</t>
  </si>
  <si>
    <t>Nabha Power Ltd. ( Backed by Letter of Comfort from L&amp;T ) **</t>
  </si>
  <si>
    <t>INE445L14555</t>
  </si>
  <si>
    <t>INE002A14615</t>
  </si>
  <si>
    <t>INE261F14BU8</t>
  </si>
  <si>
    <t>INE134E14907</t>
  </si>
  <si>
    <t>INE804I14QA9</t>
  </si>
  <si>
    <t>Reliance Industries Ltd.**</t>
  </si>
  <si>
    <t>INE002A14656</t>
  </si>
  <si>
    <t>PNB Housing Finance Ltd.**</t>
  </si>
  <si>
    <t>INE572E14CD5</t>
  </si>
  <si>
    <t>Bajaj Finance Ltd.**</t>
  </si>
  <si>
    <t>INE296A14NA2</t>
  </si>
  <si>
    <t>Sharekhan Financial Services Pvt. Ltd.**</t>
  </si>
  <si>
    <t>INE550X14136</t>
  </si>
  <si>
    <t>Suraksha Realty Ltd ( Secured by Equity shares of  Sun Pharmaceuticals Industries Ltd ) **</t>
  </si>
  <si>
    <t>INE959P14465</t>
  </si>
  <si>
    <t>CARE A1+(SO)</t>
  </si>
  <si>
    <t>Shriram City Union Finance Ltd.**</t>
  </si>
  <si>
    <t>INE722A14BD6</t>
  </si>
  <si>
    <t>INE722A14BE4</t>
  </si>
  <si>
    <t>INE572E14BW7</t>
  </si>
  <si>
    <t>CESC Ltd.**</t>
  </si>
  <si>
    <t>INE486A14BK3</t>
  </si>
  <si>
    <t>Muthoot Finance Ltd.**</t>
  </si>
  <si>
    <t>INE414G14GE4</t>
  </si>
  <si>
    <t>INE414G14GF1</t>
  </si>
  <si>
    <t>INE414G14GG9</t>
  </si>
  <si>
    <t>IIFL Wealth Finance Ltd.**</t>
  </si>
  <si>
    <t>INE248U14BH1</t>
  </si>
  <si>
    <t>Tata Power Company Ltd.**</t>
  </si>
  <si>
    <t>INE245A14719</t>
  </si>
  <si>
    <t>INE959P14481</t>
  </si>
  <si>
    <t>INE959P14473</t>
  </si>
  <si>
    <t>Indiabulls Housing Finance Ltd.**</t>
  </si>
  <si>
    <t>INE148I14TD9</t>
  </si>
  <si>
    <t>The South Indian Bank Ltd.**</t>
  </si>
  <si>
    <t>INE683A16JS6</t>
  </si>
  <si>
    <t>Edelweiss Commodities Services Ltd.**</t>
  </si>
  <si>
    <t>INE657N14NG5</t>
  </si>
  <si>
    <t>INE248U14AR2</t>
  </si>
  <si>
    <t>LIC Housing Finance Ltd.**</t>
  </si>
  <si>
    <t>INE115A14631</t>
  </si>
  <si>
    <t>INE245A14701</t>
  </si>
  <si>
    <t>Reliance Jio Infocomm Ltd.**</t>
  </si>
  <si>
    <t>INE110L14EZ8</t>
  </si>
  <si>
    <t>INE148I14RZ6</t>
  </si>
  <si>
    <t>Indostar Capital Finance Private Limited**</t>
  </si>
  <si>
    <t>INE896L14AZ0</t>
  </si>
  <si>
    <t>Gruh Finance Ltd.**</t>
  </si>
  <si>
    <t>INE580B14GT1</t>
  </si>
  <si>
    <t>IPCA Laboratories Ltd.**</t>
  </si>
  <si>
    <t>INE571A14213</t>
  </si>
  <si>
    <t>INE445L14621</t>
  </si>
  <si>
    <t>Aditya Birla Fashion and Retail Ltd.**</t>
  </si>
  <si>
    <t>INE647O14AM9</t>
  </si>
  <si>
    <t>Reliance Infrastructure Ltd. ( Backed by SBLC of ICICI Bank) **</t>
  </si>
  <si>
    <t>INE036A14EP9</t>
  </si>
  <si>
    <t>Shapoorji Pallonji Finance Private Limited**</t>
  </si>
  <si>
    <t>INE716V14038</t>
  </si>
  <si>
    <t>INE261F14BV6</t>
  </si>
  <si>
    <t>INE092T16BK4</t>
  </si>
  <si>
    <t>INE414G14GA2</t>
  </si>
  <si>
    <t>INE580B14GS3</t>
  </si>
  <si>
    <t>INE261F14BT0</t>
  </si>
  <si>
    <t>INE866I14VE0</t>
  </si>
  <si>
    <t>HDB Financial Services Ltd.**</t>
  </si>
  <si>
    <t>INE756I14BF2</t>
  </si>
  <si>
    <t>Treasury Bills**</t>
  </si>
  <si>
    <t>TB</t>
  </si>
  <si>
    <t>182 Days Treasury Bill 16/11/2017</t>
  </si>
  <si>
    <t>IN002017Y047</t>
  </si>
  <si>
    <t>91 Days Treasury Bill 17/01/2018</t>
  </si>
  <si>
    <t>IN002017X346</t>
  </si>
  <si>
    <t>182 Days Treasury Bill 30/11/2017</t>
  </si>
  <si>
    <t>IN002017Y054</t>
  </si>
  <si>
    <t>91 Days Treasury Bill 17/11/2017</t>
  </si>
  <si>
    <t>IN002017X247</t>
  </si>
  <si>
    <t>91 Days Treasury Bill 30/11/2017</t>
  </si>
  <si>
    <t>IN002017X262</t>
  </si>
  <si>
    <t>91 Days Treasury Bill 09/11/2017</t>
  </si>
  <si>
    <t>IN002017X239</t>
  </si>
  <si>
    <t>Reverse Repo#</t>
  </si>
  <si>
    <t>Average Maturity of the portfolio : 0.12 Years</t>
  </si>
  <si>
    <t># Reverse Repo Placement with Sankhya Financial Service Pvt. Ltd.</t>
  </si>
  <si>
    <t>Portfolio of Kotak Treasury Advantage Fund as on 31-Oct-2017</t>
  </si>
  <si>
    <t>Reliance Jio Infocomm Ltd.(^)</t>
  </si>
  <si>
    <t>INE261F08626</t>
  </si>
  <si>
    <t xml:space="preserve">Sheba Properties Ltd. ( Subsidiary of Tata Motors Ltd.) </t>
  </si>
  <si>
    <t>INE601U07012</t>
  </si>
  <si>
    <t>Power Finance Corporation Ltd.(^)</t>
  </si>
  <si>
    <t>INE148I07EY1</t>
  </si>
  <si>
    <t>Indiabulls Housing Finance Ltd.(^)</t>
  </si>
  <si>
    <t>National Bank for Agriculture &amp; Rural Development(^)</t>
  </si>
  <si>
    <t>Kotak Mahindra Prime Ltd.(^)</t>
  </si>
  <si>
    <t>INE916DA7LW5</t>
  </si>
  <si>
    <t>INE261F08618</t>
  </si>
  <si>
    <t>AXIS Bank Ltd.(^)</t>
  </si>
  <si>
    <t>Nabha Power Ltd. ( backed by unconditional and irrevocable guarantee by Larsen &amp; Toubro Ltd ) (^)</t>
  </si>
  <si>
    <t>IDFC Bank Limited(^)</t>
  </si>
  <si>
    <t>INE092T08931</t>
  </si>
  <si>
    <t>INE721A07HP3</t>
  </si>
  <si>
    <t>FITCH IND AA+</t>
  </si>
  <si>
    <t>HDFC Ltd.(^)</t>
  </si>
  <si>
    <t>ICICI Home Finance Company Limited(^)</t>
  </si>
  <si>
    <t>INE071G08833</t>
  </si>
  <si>
    <t>Tata Motors Finance Ltd</t>
  </si>
  <si>
    <t>INE909H07CU0</t>
  </si>
  <si>
    <t>INE909H07DQ6</t>
  </si>
  <si>
    <t>Kotak Mahindra Investments Ltd.(^)</t>
  </si>
  <si>
    <t>INE975F07FC6</t>
  </si>
  <si>
    <t>PNB Housing Finance Ltd.(^)</t>
  </si>
  <si>
    <t>INE071G08858</t>
  </si>
  <si>
    <t>LIC Housing Finance Ltd.(^)</t>
  </si>
  <si>
    <t>INE115A07ED1</t>
  </si>
  <si>
    <t>Mahindra &amp; Mahindra Financial Services Ltd.(^)</t>
  </si>
  <si>
    <t>INE115A07KA4</t>
  </si>
  <si>
    <t>Shriram Transport Finance Co Ltd.(^)</t>
  </si>
  <si>
    <t>INE721A07MV1</t>
  </si>
  <si>
    <t>INE115A07JZ3</t>
  </si>
  <si>
    <t>INE916DA7LC7</t>
  </si>
  <si>
    <t>INE261F08667</t>
  </si>
  <si>
    <t>Export-Import Bank of India(^)</t>
  </si>
  <si>
    <t>Canara Bank(^)</t>
  </si>
  <si>
    <t>INE445L08185</t>
  </si>
  <si>
    <t>INE202B07AK8</t>
  </si>
  <si>
    <t>INE092T08AG1</t>
  </si>
  <si>
    <t>INE752E07JE0</t>
  </si>
  <si>
    <t>INE053F09FU0</t>
  </si>
  <si>
    <t>INE121A07KG9</t>
  </si>
  <si>
    <t>INE028A08117</t>
  </si>
  <si>
    <t>INE261F08451</t>
  </si>
  <si>
    <t>INE261F08469</t>
  </si>
  <si>
    <t>INE020B08815</t>
  </si>
  <si>
    <t>INE115A07ID2</t>
  </si>
  <si>
    <t>INE721A07JB9</t>
  </si>
  <si>
    <t>IN3420080027</t>
  </si>
  <si>
    <t>IN2920160040</t>
  </si>
  <si>
    <t>IN2020070081</t>
  </si>
  <si>
    <t>7.61% GS 09/05/2030-NOV2017</t>
  </si>
  <si>
    <t>INE238A16U86</t>
  </si>
  <si>
    <t>Aditya Birla Finance Ltd.</t>
  </si>
  <si>
    <t>INE860H14ZU2</t>
  </si>
  <si>
    <t>Sun Pharma Laboratories Limited</t>
  </si>
  <si>
    <t>INE915T14147</t>
  </si>
  <si>
    <t>INE038A14205</t>
  </si>
  <si>
    <t>INE155A14MP0</t>
  </si>
  <si>
    <t>INE514E14MQ8</t>
  </si>
  <si>
    <t>INE095A16WK3</t>
  </si>
  <si>
    <t>INE155A14MQ8</t>
  </si>
  <si>
    <t>INE155A14MR6</t>
  </si>
  <si>
    <t>INE155A14ML9</t>
  </si>
  <si>
    <t>317 Days Treasury Bill 15/03/2018</t>
  </si>
  <si>
    <t>IN002017X072</t>
  </si>
  <si>
    <t>323 Days Treasury Bill 13/03/2018</t>
  </si>
  <si>
    <t>IN002017X056</t>
  </si>
  <si>
    <t>Average Maturity of the portfolio : 0.54 Years</t>
  </si>
  <si>
    <t>Hedging Position through Interest Rate Swaps as on 31 Oct 2017 is 30.28% of the net assets.</t>
  </si>
  <si>
    <t xml:space="preserve">Hedging Positions through swaps as on 31 October 2017 in Underlying 8.25 % ICICI Home Finance Co. Ltd. 27/07/2018 (L), </t>
  </si>
  <si>
    <t>07.85% India Bulls Hsg Fin Ltd. Ser-J-002 17/06/2019 (L), 09.10% Vedanta Ltd 05/04/2023 (L), 7.00% NABARD Sr 17-K 20/03/2020 (L) &amp;</t>
  </si>
  <si>
    <t>9.63% EXIM Bank 29/11/2018(L),07.45% HDFC Ltd (Series R- 001) - 14/06/2018 of Notional Value Rs. 5,000,000,000  Pay Fixed (Swap residual maturity 105 days)</t>
  </si>
  <si>
    <t xml:space="preserve"> &amp; Receive Floating (Daily Reset)</t>
  </si>
  <si>
    <t>Hedging Positions through swaps as on 31 October 2017 in Underlying 8.32% Nabha Power Ltd.31/07/2018  (L), 07.95% PNB Housing FIn Ltd - 18-Oct-2019 (L)</t>
  </si>
  <si>
    <t>8.40% Power Fin Corpn Ltd SR-A 19/06/2018(L), 8.75% Axis Bank Ltd.Tier I Sr.26 (Perpetual) 14/12/2021, 8.55% Reliance Jio Infocomm Ltd.31/07/2018(L)</t>
  </si>
  <si>
    <t xml:space="preserve">07.45% HDFC Ltd (Series R- 001) - 14/06/2018, 7.00% NABARD Sr 17-K 20/03/2020 (L), 07.85% India Bulls Hsg Fin Ltd. Ser-J-002 17/06/2019 (L) &amp; 07.25% PNB </t>
  </si>
  <si>
    <t>Housing Finance Ltd. - 05/09/2019 (L) of Notional Value Rs. 5,000,000,000  Pay Fixed (Swap residual maturity 127 days) &amp; Receive Floating (Daily Reset)</t>
  </si>
  <si>
    <t>Hedging Positions through swaps as on 31 October 2017 in Underlying 8.35% Mah &amp; Mah Fin Serv Ltd. 02/08/2018, 8.46% HDFC Ltd- (Series P- 017 ) 11/03/2019,</t>
  </si>
  <si>
    <t>07.85% India Bulls Hsg Fin Ltd. Ser-J-002 17/06/2019 (L), 7.65 % ICICI Home Finance Co. Ltd. 23/10/2018 (L) &amp; 8.40% Power Fin Corpn Ltd SR-A 19/06/2018(L)</t>
  </si>
  <si>
    <t>of Notional Value Rs. 3,000,000,000  Pay Fixed (Swap residual maturity 226 days) &amp; Receive Floating (Daily Reset)</t>
  </si>
  <si>
    <t xml:space="preserve">Hedging Positions through swaps as on 31 October 2017 in Underlying 8.55% Reliance Jio Infocomm Ltd.31/07/2018(L),8.43% IDFC Bank Ltd. </t>
  </si>
  <si>
    <t xml:space="preserve">(Series- PP 15/2015 - Option II) 30/01/2018 (L) &amp; 08.75% Axis Bank Ltd.Sr-28 (TIER-I BASEL-III) PERPETUAL 28/06/2022 (L) of Notional Value </t>
  </si>
  <si>
    <t>Rs. 4,000,000,000 Pay Fixed (Swap residual maturity 226 days) &amp; Receive Floating (Daily Reset)</t>
  </si>
  <si>
    <t xml:space="preserve">Hedging Positions through swaps as on 31 October 2017 in Underlying 9.00% Canara Bank Tier II ;09/01/2018 (L),8.65% India Bulls Hsg Fin Option-II  09-08-2018 </t>
  </si>
  <si>
    <t xml:space="preserve">(P - 09/08/2017),8.65% Kotak Mahindra Prime Ltd. SR III 31/05/2018 (L),08.60% LIC Housing Finance Ltd .(Tranche 188) 20-Jun-2018 (L),9.00% Shriram </t>
  </si>
  <si>
    <t xml:space="preserve">Transport Fin.Co.Ltd.15/07/2019 (L),08.58% HDFC Ltd Sr. K039 08/05/2018 (L),6.54% EXIM BANK 02/12/2019(L),8.18% LIC Housing Finance Ltd . </t>
  </si>
  <si>
    <t xml:space="preserve">(Tranche 305 Option I) 27/09/2018 (L),08.95% Nabha Power Ltd.09/04/2018&amp;07.6414% Shriram Transport Fin.Co.Ltd.10/11/2020 (L) of Notional Value </t>
  </si>
  <si>
    <t>Rs. 2,500,000,000 Pay Fixed (Swap residual maturity 12 days) &amp; Receive Floating (Daily Reset)</t>
  </si>
  <si>
    <t xml:space="preserve">Hedging Positions through swaps as on 30 September 2017 in Underlying 7.6416% Kotak Mahindra Prime Ltd SER II 26/02/2018 (L),08.60% LIC Housing </t>
  </si>
  <si>
    <t xml:space="preserve">Finance Ltd .(Tranche 188) 20-Jun-2018 (L),8.05% LIC HOUSING FINANCE LTD. (Tranche 305 Option II) 01/02/2018 (L)&amp;8.73% Kotak Mahindra Investments </t>
  </si>
  <si>
    <t>Ltd 20/06/2018 (L)(C/P-8.25%) of Notional Value Rs. 3,500,000,000 Pay Fixed (Swap residual maturity 12 days) &amp; Receive Floating (Daily Reset)</t>
  </si>
  <si>
    <t>Hedging Positions through Futures as on 31st October 2017</t>
  </si>
  <si>
    <t>Underlying</t>
  </si>
  <si>
    <t>Long / Short</t>
  </si>
  <si>
    <t>Futures Price when purchased</t>
  </si>
  <si>
    <t>Current price of the contract</t>
  </si>
  <si>
    <t>Margin maintained in Rs. Lakhs</t>
  </si>
  <si>
    <t>GS7.61% 09/05/2030 November 2017FUTURE</t>
  </si>
  <si>
    <t>Short</t>
  </si>
  <si>
    <t>Total %age of existing assets hedged through futures</t>
  </si>
  <si>
    <t>Total Number of contracts where futures were bought</t>
  </si>
  <si>
    <t>Total Number of contracts where futures were sold</t>
  </si>
  <si>
    <t>Gross Notional Value of contracts where futures were bought</t>
  </si>
  <si>
    <t>Gross Notional Value of contracts where futures were sold</t>
  </si>
  <si>
    <t>Net Profit/Loss value on all contracts combined</t>
  </si>
  <si>
    <t>Portfolio of Kotak Flexi Debt Scheme as on 31-Oct-2017</t>
  </si>
  <si>
    <t>INE296A08805</t>
  </si>
  <si>
    <t>INE941D07133</t>
  </si>
  <si>
    <t>INE572E09460</t>
  </si>
  <si>
    <t>INE774D08MA6</t>
  </si>
  <si>
    <t>INE941D07166</t>
  </si>
  <si>
    <t>INE572E09478</t>
  </si>
  <si>
    <t>INE053F07AB5</t>
  </si>
  <si>
    <t>INE774N07079</t>
  </si>
  <si>
    <t>INE774N07061</t>
  </si>
  <si>
    <t>INE774N07012</t>
  </si>
  <si>
    <t>INE296A08771</t>
  </si>
  <si>
    <t>INE923L07225</t>
  </si>
  <si>
    <t>INE774N07020</t>
  </si>
  <si>
    <t>INE020B08641</t>
  </si>
  <si>
    <t>IN1620110073</t>
  </si>
  <si>
    <t>IN1620160128</t>
  </si>
  <si>
    <t>IN2020130067</t>
  </si>
  <si>
    <t>Average Maturity of the portfolio : 3.89 Years</t>
  </si>
  <si>
    <t>Portfolio of Kotak Gold ETF as on 31-Oct-2017</t>
  </si>
  <si>
    <t>Gold</t>
  </si>
  <si>
    <t>Gold Fineness99.5</t>
  </si>
  <si>
    <t>ISIN00001235</t>
  </si>
  <si>
    <t>GOLD</t>
  </si>
  <si>
    <t>Portfolio of Kotak Corporate Bond Fund as on 31-Oct-2017</t>
  </si>
  <si>
    <t>INE020B08AL0</t>
  </si>
  <si>
    <t>INE774D07KC8</t>
  </si>
  <si>
    <t>FITCH AAA(IND)</t>
  </si>
  <si>
    <t>INE752E07MF1</t>
  </si>
  <si>
    <t>INE445L08284</t>
  </si>
  <si>
    <t>INE916DA7KX5</t>
  </si>
  <si>
    <t>INE975F07FH5</t>
  </si>
  <si>
    <t>INE134E08HN4</t>
  </si>
  <si>
    <t>INE756I07548</t>
  </si>
  <si>
    <t>INE476A09207</t>
  </si>
  <si>
    <t>INE115A07GB0</t>
  </si>
  <si>
    <t>INE923L07084</t>
  </si>
  <si>
    <t>INE476A09215</t>
  </si>
  <si>
    <t>INE134E08JD1</t>
  </si>
  <si>
    <t>INE296A07IZ3</t>
  </si>
  <si>
    <t>INE310L07514</t>
  </si>
  <si>
    <t>INE310L07506</t>
  </si>
  <si>
    <t>INE310L07555</t>
  </si>
  <si>
    <t>INE774D07LJ1</t>
  </si>
  <si>
    <t>Airports Authority of India</t>
  </si>
  <si>
    <t>INE309K08029</t>
  </si>
  <si>
    <t>INE310L07407</t>
  </si>
  <si>
    <t>INE115A07EU5</t>
  </si>
  <si>
    <t>INE261F09EQ0</t>
  </si>
  <si>
    <t>INE115A07EP5</t>
  </si>
  <si>
    <t>INE115A07494</t>
  </si>
  <si>
    <t xml:space="preserve">Powergrid Vizag Transminssion Ltd. ( backed by unconditional and irrevocable guarantee by Powergrid Corp ) </t>
  </si>
  <si>
    <t>INE979S07016</t>
  </si>
  <si>
    <t>Average Maturity of the portfolio : 0.98 Years</t>
  </si>
  <si>
    <t>Hedging Position through Interest Rate Swaps as on 31 Oct 2017 is 8.11% of the net assets.</t>
  </si>
  <si>
    <t>Hedging Positions through swaps as on 31 October 2017 in Underlying 8.35% Mah &amp; Mah Fin Serv Ltd. 02/08/2018 of Notional Value Rs. 500,000,000</t>
  </si>
  <si>
    <t>Pay Fixed (Swap residual maturity 192 days) &amp; Receive Floating (Daily Reset)</t>
  </si>
  <si>
    <t>Hedging Positions through swaps as on 31 October 2017 in Underlying 8.55% Reliance Jio Infocomm Ltd.31/07/2018(L) &amp;</t>
  </si>
  <si>
    <t>8.40% Power Fin Corpn Ltd Opt-A 29/06/2018(L) of Notional Value Rs. 500,000,000 Pay Fixed (Swap residual maturity 192 days) &amp; Receive Floating (Daily Reset)</t>
  </si>
  <si>
    <t>Aggregate value of investments by other schemes of Kotak Mahindra Mutual Fund as on 31st Oct’17 is Rs. 5197.43 lacs</t>
  </si>
  <si>
    <t>Portfolio of Kotak Mahindra Gilt Investment Plan as on 31-Oct-2017</t>
  </si>
  <si>
    <t>IN3120160632</t>
  </si>
  <si>
    <t>Government Stock - 2044</t>
  </si>
  <si>
    <t>IN0020140078</t>
  </si>
  <si>
    <t>IN2920160057</t>
  </si>
  <si>
    <t>IN3320170050</t>
  </si>
  <si>
    <t>Average Maturity of the portfolio : 12.94 Years</t>
  </si>
  <si>
    <t>Portfolio of Kotak Banking and PSU Debt Fund as on 31-Oct-2017</t>
  </si>
  <si>
    <t>INE654A08011</t>
  </si>
  <si>
    <t>INE062A09163</t>
  </si>
  <si>
    <t>INE134E08GT3</t>
  </si>
  <si>
    <t>INE692A09209</t>
  </si>
  <si>
    <t>INE028A09081</t>
  </si>
  <si>
    <t>INE134E08HP9</t>
  </si>
  <si>
    <t>INE160A09207</t>
  </si>
  <si>
    <t>INE020B07IV4</t>
  </si>
  <si>
    <t>INE160A09314</t>
  </si>
  <si>
    <t>INE692A09191</t>
  </si>
  <si>
    <t>INE160A09249</t>
  </si>
  <si>
    <t>INE261F08493</t>
  </si>
  <si>
    <t>INE134E08II2</t>
  </si>
  <si>
    <t>INE134E08HV7</t>
  </si>
  <si>
    <t>INE134E08IA9</t>
  </si>
  <si>
    <t>INE134E08GF2</t>
  </si>
  <si>
    <t>INE114A07877</t>
  </si>
  <si>
    <t>INE114A07893</t>
  </si>
  <si>
    <t>INE134E08AT6</t>
  </si>
  <si>
    <t>IN0020170026</t>
  </si>
  <si>
    <t>INE092T16AQ3</t>
  </si>
  <si>
    <t>Average Maturity of the portfolio : 2.67 Years</t>
  </si>
  <si>
    <t>Portfolio of Kotak Low Duration Fund as on 31-Oct-2017</t>
  </si>
  <si>
    <t>INE522D07AC2</t>
  </si>
  <si>
    <t>Nirma Ltd.(^)</t>
  </si>
  <si>
    <t>Muthoot Finance Ltd.(^)</t>
  </si>
  <si>
    <t>INE200M07044</t>
  </si>
  <si>
    <t>INE202B07IQ8</t>
  </si>
  <si>
    <t>INE268A07129</t>
  </si>
  <si>
    <t>Bank Of Baroda(^)</t>
  </si>
  <si>
    <t>Aditya Birla Fashion and Retail Ltd.</t>
  </si>
  <si>
    <t>INE647O08065</t>
  </si>
  <si>
    <t>Oriental Bank of Commerce(^)</t>
  </si>
  <si>
    <t>INE548V07021</t>
  </si>
  <si>
    <t>Andhra Bank(^)</t>
  </si>
  <si>
    <t>Altico Capital India Pvt Ltd</t>
  </si>
  <si>
    <t>INE587O07057</t>
  </si>
  <si>
    <t>Muthoot Fincorp Ltd.</t>
  </si>
  <si>
    <t>INE549K07295</t>
  </si>
  <si>
    <t>Edelweiss Housing Finance Limited</t>
  </si>
  <si>
    <t>INE530L07251</t>
  </si>
  <si>
    <t>INE261F08766</t>
  </si>
  <si>
    <t>INE202B07HQ0</t>
  </si>
  <si>
    <t>INE202B07IK1</t>
  </si>
  <si>
    <t>INE202B07IJ3</t>
  </si>
  <si>
    <t>INE530L07244</t>
  </si>
  <si>
    <t>INE936D07083</t>
  </si>
  <si>
    <t>INE522D07461</t>
  </si>
  <si>
    <t>INE141A08050</t>
  </si>
  <si>
    <t>INE556S07103</t>
  </si>
  <si>
    <t>INE115A07LK1</t>
  </si>
  <si>
    <t>INE923L07068</t>
  </si>
  <si>
    <t>INE660N08128</t>
  </si>
  <si>
    <t xml:space="preserve">K Raheja IT Park (Hyderabad) Ltd. ( Commercial Mortgage-Backed Securities ) </t>
  </si>
  <si>
    <t>INE688T07011</t>
  </si>
  <si>
    <t>FITCH IND AAA(SO)</t>
  </si>
  <si>
    <t xml:space="preserve">Sahyadri Agencies Ltd ( Secured by  Equity shares of Jyothy Laboratories Ltd ) </t>
  </si>
  <si>
    <t>INE811P07058</t>
  </si>
  <si>
    <t>BRICKWORK BWR A(SO)</t>
  </si>
  <si>
    <t xml:space="preserve">Adani Power Ltd ( Secured by Equity shares of Adani Ports and SEZ Ltd, Adani Transmission and Adani Enterprises) </t>
  </si>
  <si>
    <t>INE814H07166</t>
  </si>
  <si>
    <t>INE479R07035</t>
  </si>
  <si>
    <t xml:space="preserve">Intime Properties Ltd. ( Commercial Mortgage-Backed Securities ) </t>
  </si>
  <si>
    <t>INE425L07015</t>
  </si>
  <si>
    <t>Piramal Finance Limited</t>
  </si>
  <si>
    <t xml:space="preserve">Grand View Estates Pvt. Ltd. ( backed by unconditional and irrevocable guarantee of Shapoorji Pallonji &amp; Co Pvt Ltd ) </t>
  </si>
  <si>
    <t>INE347N08023</t>
  </si>
  <si>
    <t>INE036A14GD0</t>
  </si>
  <si>
    <t>BRICKWORK BWR A1+ (SO)</t>
  </si>
  <si>
    <t>INE036A14GE8</t>
  </si>
  <si>
    <t>INE036A14GF5</t>
  </si>
  <si>
    <t>Average Maturity of the portfolio : 1.14 Years</t>
  </si>
  <si>
    <t>Hedging Position through Interest Rate Swaps as on 31 Oct 2017 is 8.94% of the net assets.</t>
  </si>
  <si>
    <t>Hedging Positions through swaps as on 31 October 2017 in Underlying 09.48% Bank of Baroda (Perpetual Tier I (Series V) 09/01/2020, 07.95% NIRMA Limited 07-09-2018 (L)</t>
  </si>
  <si>
    <t>10.99% Andhra Bank (Tier I BASEL III Perpetual) C-05/08/2021 (L), 8.75 Muthoot Finance Ltd. OPT -IV (L) 30-01-19, 8.70% LIC Housing Fin (Tranche-232)- 08/11/2019 (L)</t>
  </si>
  <si>
    <t>09.55% Andhra Bank (Tier I BASEL III Perpetual) C-26/12/2019 (L) of Notional Value Rs. 3,000,000,000  Pay Fixed (Swap residual maturity 171 days) &amp; Receive Floating (Daily Reset)</t>
  </si>
  <si>
    <t>Hedging Positions through swaps as on 31 October 2017 in Underlying 7.00% NABARD Sr 17-K 20/03/2020 (L) &amp; 8.75 Muthoot Finance Ltd. OPT -IV (L) 30-01-19 &amp; 09.48% Oriental Bank Of Commerce (Perpetual Debt Tier 1 B C -10/02/2020 (L)</t>
  </si>
  <si>
    <t>of Notional Value Rs. 2,000,000,000  Pay Fixed (Swap residual maturity 176 days) &amp; Receive Floating (Daily Reset)</t>
  </si>
  <si>
    <t>Portfolio of Kotak Mahindra Liquid Scheme as on 31-Oct-2017</t>
  </si>
  <si>
    <t>INE092T08915</t>
  </si>
  <si>
    <t>INE115A07KP2</t>
  </si>
  <si>
    <t>Tata Steel Ltd.**</t>
  </si>
  <si>
    <t>INE081A14718</t>
  </si>
  <si>
    <t>Aditya Birla Finance Ltd.**</t>
  </si>
  <si>
    <t>Tata Motors Finance Ltd**</t>
  </si>
  <si>
    <t>INE601U14166</t>
  </si>
  <si>
    <t>IIFL Facilities Services Limited**</t>
  </si>
  <si>
    <t>INE487L14656</t>
  </si>
  <si>
    <t>INE866I14VO9</t>
  </si>
  <si>
    <t>Manappuram Finance Ltd.**</t>
  </si>
  <si>
    <t>INE522D14GS1</t>
  </si>
  <si>
    <t>Export-Import Bank of India**</t>
  </si>
  <si>
    <t>INE514E14MM7</t>
  </si>
  <si>
    <t>INE245A14669</t>
  </si>
  <si>
    <t>AXIS Finance Ltd.</t>
  </si>
  <si>
    <t>INE891K14ES0</t>
  </si>
  <si>
    <t>FITCH IND A1+</t>
  </si>
  <si>
    <t>INE414G14FZ1</t>
  </si>
  <si>
    <t>HT Media Limited.**</t>
  </si>
  <si>
    <t>INE501G14423</t>
  </si>
  <si>
    <t>Barclays Investments &amp; Loan (India) Ltd.**</t>
  </si>
  <si>
    <t>INE704I14AL2</t>
  </si>
  <si>
    <t>Adani Transmission Ltd**</t>
  </si>
  <si>
    <t>INE931S14658</t>
  </si>
  <si>
    <t>INE896L14AY3</t>
  </si>
  <si>
    <t>ICICI Bank Ltd.**</t>
  </si>
  <si>
    <t>INE090A169M1</t>
  </si>
  <si>
    <t>INE866I14VD2</t>
  </si>
  <si>
    <t>INE140A14QU3</t>
  </si>
  <si>
    <t>**</t>
  </si>
  <si>
    <t>91 Days Treasury Bill 07/12/2017</t>
  </si>
  <si>
    <t>IN002017X270</t>
  </si>
  <si>
    <t>91 Days Treasury Bill 25/01/2018</t>
  </si>
  <si>
    <t>IN002017X353</t>
  </si>
  <si>
    <t>Average Maturity of the portfolio : 0.10 Years</t>
  </si>
  <si>
    <t>Portfolio of Kotak Medium Term Fund as on 31-Oct-2017</t>
  </si>
  <si>
    <t>INE755K07207</t>
  </si>
  <si>
    <t xml:space="preserve">Vizag General Cargo Berth Private Ltd. ( backed by unconditional and irrevocable guarantee of Vedanta Ltd ) </t>
  </si>
  <si>
    <t>INE905O07028</t>
  </si>
  <si>
    <t>CRISIL AA(SO)</t>
  </si>
  <si>
    <t>INE548V07047</t>
  </si>
  <si>
    <t>INE202B07IR6</t>
  </si>
  <si>
    <t>Birla Corporation Ltd.</t>
  </si>
  <si>
    <t>INE340A07076</t>
  </si>
  <si>
    <t xml:space="preserve">Reliance Utilities And Power Pvt. Ltd. ( Mukesh Ambani Group ) </t>
  </si>
  <si>
    <t>INE936D07067</t>
  </si>
  <si>
    <t>INE804I07I30</t>
  </si>
  <si>
    <t>INE667A08104</t>
  </si>
  <si>
    <t>INE414G07BS9</t>
  </si>
  <si>
    <t>INE616U07028</t>
  </si>
  <si>
    <t>INE008A08V34</t>
  </si>
  <si>
    <t>ICRA BBB-</t>
  </si>
  <si>
    <t>INE465N07199</t>
  </si>
  <si>
    <t>INE949L08145</t>
  </si>
  <si>
    <t>INE692A08060</t>
  </si>
  <si>
    <t>L &amp; T Housing Finance Ltd.</t>
  </si>
  <si>
    <t>INE476M07BC0</t>
  </si>
  <si>
    <t>Bank of Maharashtra</t>
  </si>
  <si>
    <t>INE457A09215</t>
  </si>
  <si>
    <t>CARE CARE BBB+</t>
  </si>
  <si>
    <t>INE804I08734</t>
  </si>
  <si>
    <t>INE556S07186</t>
  </si>
  <si>
    <t>INE268A07160</t>
  </si>
  <si>
    <t>The Indian Hotels Company Ltd.</t>
  </si>
  <si>
    <t>INE053A07182</t>
  </si>
  <si>
    <t>INE465N07181</t>
  </si>
  <si>
    <t>India  Infoline Finance Limited</t>
  </si>
  <si>
    <t>INE866I07966</t>
  </si>
  <si>
    <t>INE556S07129</t>
  </si>
  <si>
    <t>INE556S07145</t>
  </si>
  <si>
    <t>INE114A07927</t>
  </si>
  <si>
    <t>INE310L07464</t>
  </si>
  <si>
    <t>INE310L07456</t>
  </si>
  <si>
    <t>INE310L07449</t>
  </si>
  <si>
    <t>INE310L07639</t>
  </si>
  <si>
    <t>INE310L07621</t>
  </si>
  <si>
    <t>INE310L07613</t>
  </si>
  <si>
    <t>INE114A07869</t>
  </si>
  <si>
    <t>INE310L07AC5</t>
  </si>
  <si>
    <t>INE114A07679</t>
  </si>
  <si>
    <t>INE310L07993</t>
  </si>
  <si>
    <t>INE310L07AB7</t>
  </si>
  <si>
    <t>INE137K07018</t>
  </si>
  <si>
    <t>INE479R07068</t>
  </si>
  <si>
    <t xml:space="preserve">Igarashi Motors Sales Pvt. Ltd. ( backed by unconditional and irrevocable undertaking by Axis Capital ) </t>
  </si>
  <si>
    <t>INE323Y07023</t>
  </si>
  <si>
    <t>ICRA AAA(SO)</t>
  </si>
  <si>
    <t>Average Maturity of the portfolio : 3.19 Years</t>
  </si>
  <si>
    <t>Portfolio of Kotak FMP Series 108 (733 Days) as on 31-Oct-2017</t>
  </si>
  <si>
    <t>Tata Capital Financial Services Limited</t>
  </si>
  <si>
    <t>INE306N07GU8</t>
  </si>
  <si>
    <t>INE115A07MD4</t>
  </si>
  <si>
    <t>INE062A09171</t>
  </si>
  <si>
    <t>INE310L07415</t>
  </si>
  <si>
    <t>INE752E07827</t>
  </si>
  <si>
    <t>IN1020080025</t>
  </si>
  <si>
    <t>Average Maturity of the portfolio : 0.60 Years</t>
  </si>
  <si>
    <t>Portfolio of Kotak FMP Series 127 (730 Days) as on 31-Oct-2017</t>
  </si>
  <si>
    <t>Edelweiss Commodities Services Ltd.</t>
  </si>
  <si>
    <t>INE657N07357</t>
  </si>
  <si>
    <t>INE522D07909</t>
  </si>
  <si>
    <t>INE755K07181</t>
  </si>
  <si>
    <t>Aspire Home Finance Corporation Ltd</t>
  </si>
  <si>
    <t>INE658R07133</t>
  </si>
  <si>
    <t xml:space="preserve">Edisons Utility Works Pvt.Ltd. ( Secured by Equity shares of  Zee Entertainment Enterprises Ltd ) </t>
  </si>
  <si>
    <t>INE097P07088</t>
  </si>
  <si>
    <t>BRICKWORK BWR A+(SO)</t>
  </si>
  <si>
    <t xml:space="preserve">High Point Properties Pvt. Ltd. ( backed by unconditional and irrevocable guarantee of Shapoorji Pallonji &amp; Co Pvt Ltd ) </t>
  </si>
  <si>
    <t>INE470T08020</t>
  </si>
  <si>
    <t>ICRA AA(SO)</t>
  </si>
  <si>
    <t xml:space="preserve">MA Multi Trade Pvt Ltd ( Secured by Equity shares of  Bajaj Corp. Ltd | IDBI Truste) </t>
  </si>
  <si>
    <t>INE311S08044</t>
  </si>
  <si>
    <t xml:space="preserve">Bajaj Capital Ventures Pvt. Ltd. ( Secured by Equity shares of  Bajaj Corp. Ltd ) </t>
  </si>
  <si>
    <t>INE267U08010</t>
  </si>
  <si>
    <t>INE347N08031</t>
  </si>
  <si>
    <t>Average Maturity of the portfolio : 1.19 Years</t>
  </si>
  <si>
    <t>Portfolio of Kotak FMP Series 145 (390 Days) as on 31-Oct-2017</t>
  </si>
  <si>
    <t>INE296A07GA0</t>
  </si>
  <si>
    <t>INE774D07LI3</t>
  </si>
  <si>
    <t>Sundaram BNP Paribas Home Finance Ltd</t>
  </si>
  <si>
    <t>INE667F07FJ4</t>
  </si>
  <si>
    <t>ICRA AA+</t>
  </si>
  <si>
    <t>INE115A07DR3</t>
  </si>
  <si>
    <t>INE001A07NS2</t>
  </si>
  <si>
    <t>IN1520130189</t>
  </si>
  <si>
    <t>Average Maturity of the portfolio : 0.38 Years</t>
  </si>
  <si>
    <t>Portfolio of Kotak FMP Series 146 (388 Days) as on 31-Oct-2017</t>
  </si>
  <si>
    <t>INE310L07357</t>
  </si>
  <si>
    <t>INE310L07340</t>
  </si>
  <si>
    <t>INE310L07332</t>
  </si>
  <si>
    <t>INE310L07373</t>
  </si>
  <si>
    <t>INE310L07365</t>
  </si>
  <si>
    <t>INE752E07JD2</t>
  </si>
  <si>
    <t>IN3320070045</t>
  </si>
  <si>
    <t>Average Maturity of the portfolio : 0.33 Years</t>
  </si>
  <si>
    <t>Portfolio of Kotak FMP Series 147 (384 Days) as on 31-Oct-2017</t>
  </si>
  <si>
    <t>Tata Capital Housing Finance Ltd.</t>
  </si>
  <si>
    <t>INE033L07BW9</t>
  </si>
  <si>
    <t>Average Maturity of the portfolio : 0.37 Years</t>
  </si>
  <si>
    <t>Portfolio of Kotak FMP Series 171 as on 31-Oct-2017</t>
  </si>
  <si>
    <t>INE445L08193</t>
  </si>
  <si>
    <t>INE296A07FB0</t>
  </si>
  <si>
    <t>INE001A07JZ5</t>
  </si>
  <si>
    <t>INE033L07BD9</t>
  </si>
  <si>
    <t>INE134E08GP1</t>
  </si>
  <si>
    <t>INE895D07404</t>
  </si>
  <si>
    <t>Average Maturity of the portfolio : 0.20 Years</t>
  </si>
  <si>
    <t>Portfolio of Kotak FMP Series 172 as on 31-Oct-2017</t>
  </si>
  <si>
    <t>INE811K07034</t>
  </si>
  <si>
    <t>INE477L07313</t>
  </si>
  <si>
    <t>INE522D07438</t>
  </si>
  <si>
    <t xml:space="preserve">Emami Enclave Makers Pvt Ltd. ( Secured by Equity shares of Emami Ltd ) </t>
  </si>
  <si>
    <t>INE576S07010</t>
  </si>
  <si>
    <t xml:space="preserve">Aasan Corporate Solutions Private Limited ( Guaranteed by a Piramal Group Company ) </t>
  </si>
  <si>
    <t>INE081T08017</t>
  </si>
  <si>
    <t xml:space="preserve">Sneha Abasan Pvt Ltd ( Secured by Equity shares of Emami Ltd ) </t>
  </si>
  <si>
    <t>INE580S07012</t>
  </si>
  <si>
    <t>FITCH IND AA-(SO)</t>
  </si>
  <si>
    <t xml:space="preserve">Sneha Enclave Pvt Ltd ( Secured by Equity shares of Emami Ltd ) </t>
  </si>
  <si>
    <t>INE579S07014</t>
  </si>
  <si>
    <t>INE657N14LS4</t>
  </si>
  <si>
    <t>Average Maturity of the portfolio : 0.39 Years</t>
  </si>
  <si>
    <t>Portfolio of Kotak FMP Series 175 as on 31-Oct-2017</t>
  </si>
  <si>
    <t>INE296A07HA8</t>
  </si>
  <si>
    <t>L &amp; T Finance Ltd.</t>
  </si>
  <si>
    <t>INE523E07CO9</t>
  </si>
  <si>
    <t>INE114A07901</t>
  </si>
  <si>
    <t>INE310L07399</t>
  </si>
  <si>
    <t>INE310L07381</t>
  </si>
  <si>
    <t>Average Maturity of the portfolio : 0.49 Years</t>
  </si>
  <si>
    <t>Portfolio of Kotak FMP Series 176 as on 31-Oct-2017</t>
  </si>
  <si>
    <t>INE115A07GQ8</t>
  </si>
  <si>
    <t>INE752E07LA4</t>
  </si>
  <si>
    <t>INE296A07HJ9</t>
  </si>
  <si>
    <t>INE115A07EB5</t>
  </si>
  <si>
    <t>IN1020080017</t>
  </si>
  <si>
    <t>Average Maturity of the portfolio : 0.55 Years</t>
  </si>
  <si>
    <t>Portfolio of Kotak FMP Series 178 as on 31-Oct-2017</t>
  </si>
  <si>
    <t>INE774D07NK5</t>
  </si>
  <si>
    <t>INE033L07DS3</t>
  </si>
  <si>
    <t>INE523E07CX0</t>
  </si>
  <si>
    <t>INE756I07597</t>
  </si>
  <si>
    <t>INE310L07423</t>
  </si>
  <si>
    <t>IN3320080028</t>
  </si>
  <si>
    <t>Average Maturity of the portfolio : 0.67 Years</t>
  </si>
  <si>
    <t>Portfolio of Kotak FMP Series 179 as on 31-Oct-2017</t>
  </si>
  <si>
    <t>INE071G08650</t>
  </si>
  <si>
    <t>INE114A07919</t>
  </si>
  <si>
    <t>INE310L07431</t>
  </si>
  <si>
    <t>INE115A07HY0</t>
  </si>
  <si>
    <t>Average Maturity of the portfolio : 0.69 Years</t>
  </si>
  <si>
    <t>Portfolio of Kotak FMP Series 180 as on 31-Oct-2017</t>
  </si>
  <si>
    <t>INE071G08692</t>
  </si>
  <si>
    <t>INE242A07207</t>
  </si>
  <si>
    <t>IN3120130114</t>
  </si>
  <si>
    <t>Portfolio of Kotak FMP Series 181 as on 31-Oct-2017</t>
  </si>
  <si>
    <t>INE020B07IA8</t>
  </si>
  <si>
    <t>INE001A07MG9</t>
  </si>
  <si>
    <t>INE134E07513</t>
  </si>
  <si>
    <t>Average Maturity of the portfolio : 1.27 Years</t>
  </si>
  <si>
    <t>Portfolio of Kotak FMP Series 182 as on 31-Oct-2017</t>
  </si>
  <si>
    <t>INE296A07IH1</t>
  </si>
  <si>
    <t>Average Maturity of the portfolio : 0.87 Years</t>
  </si>
  <si>
    <t>Portfolio of Kotak FMP Series 183 as on 31-Oct-2017</t>
  </si>
  <si>
    <t>INE522D07917</t>
  </si>
  <si>
    <t>Hinduja Leyland Finance Ltd.</t>
  </si>
  <si>
    <t>INE146O07045</t>
  </si>
  <si>
    <t xml:space="preserve">IL &amp; FS Transportation Networks Ltd. ( Secured by Equity shares of IL &amp; FS Ltd ) </t>
  </si>
  <si>
    <t>INE975G08140</t>
  </si>
  <si>
    <t>CARE AAA(SO)</t>
  </si>
  <si>
    <t>INE582R07044</t>
  </si>
  <si>
    <t>INE097P07070</t>
  </si>
  <si>
    <t>Portfolio of Kotak FMP Series 185 as on 31-Oct-2017</t>
  </si>
  <si>
    <t>INE296A07IV2</t>
  </si>
  <si>
    <t>INE134E07489</t>
  </si>
  <si>
    <t>INE001A07OI1</t>
  </si>
  <si>
    <t>INE115A07IM3</t>
  </si>
  <si>
    <t>INE020B07EG4</t>
  </si>
  <si>
    <t>Average Maturity of the portfolio : 1.25 Years</t>
  </si>
  <si>
    <t>Portfolio of Kotak FMP Series 186 as on 31-Oct-2017</t>
  </si>
  <si>
    <t>INE548V07013</t>
  </si>
  <si>
    <t xml:space="preserve">Camden Industries Ltd. ( backed by unconditional and irrevocable undertaking of Axis Capital ) </t>
  </si>
  <si>
    <t>INE604U07024</t>
  </si>
  <si>
    <t xml:space="preserve">Shapoorji Pallonji Energy Gujarat Pvt. Ltd. ( backed by unconditional and irrevocable guarantee of Shapoorji Pallonji &amp; Co Pvt Ltd ) </t>
  </si>
  <si>
    <t>INE170M08047</t>
  </si>
  <si>
    <t>INE081T08025</t>
  </si>
  <si>
    <t>Average Maturity of the portfolio : 1.21 Years</t>
  </si>
  <si>
    <t>Portfolio of Kotak FMP Series 187 as on 31-Oct-2017</t>
  </si>
  <si>
    <t>INE146O07219</t>
  </si>
  <si>
    <t>INE170M08039</t>
  </si>
  <si>
    <t>Average Maturity of the portfolio : 1.15 Years</t>
  </si>
  <si>
    <t>Portfolio of KOTAK FMP SERIES 189 as on 31-Oct-2017</t>
  </si>
  <si>
    <t>Portfolio of Kotak FMP Series 190 as on 31-Oct-2017</t>
  </si>
  <si>
    <t>INE296A07JK3</t>
  </si>
  <si>
    <t>INE001A07MH7</t>
  </si>
  <si>
    <t>INE310L07498</t>
  </si>
  <si>
    <t>INE310L07480</t>
  </si>
  <si>
    <t>INE310L07472</t>
  </si>
  <si>
    <t>Average Maturity of the portfolio : 1.24 Years</t>
  </si>
  <si>
    <t>Portfolio of Kotak FMP Series 191 as on 31-Oct-2017</t>
  </si>
  <si>
    <t>INE296A07KP0</t>
  </si>
  <si>
    <t>INE916DA7KQ9</t>
  </si>
  <si>
    <t>INE115A07IZ5</t>
  </si>
  <si>
    <t>INE115A07IK7</t>
  </si>
  <si>
    <t>INE020B07DY9</t>
  </si>
  <si>
    <t>Average Maturity of the portfolio : 1.31 Years</t>
  </si>
  <si>
    <t>Portfolio of Kotak FMP Series 192 as on 31-Oct-2017</t>
  </si>
  <si>
    <t>INE896L07363</t>
  </si>
  <si>
    <t>INE081A08199</t>
  </si>
  <si>
    <t>INE923L07076</t>
  </si>
  <si>
    <t>Average Maturity of the portfolio : 0.96 Years</t>
  </si>
  <si>
    <t>Portfolio of Kotak FMP Series 193 as on 31-Oct-2017</t>
  </si>
  <si>
    <t>INE657N07365</t>
  </si>
  <si>
    <t>INE896L07371</t>
  </si>
  <si>
    <t>INE001A07QE5</t>
  </si>
  <si>
    <t>Portfolio of Kotak FMP Series 194 as on 31-Oct-2017</t>
  </si>
  <si>
    <t>INE774N07046</t>
  </si>
  <si>
    <t>INE774N07038</t>
  </si>
  <si>
    <t>Average Maturity of the portfolio : 1.23 Years</t>
  </si>
  <si>
    <t>Portfolio of Kotak FMP Series 196 as on 31-Oct-2017</t>
  </si>
  <si>
    <t>INE001A07PH0</t>
  </si>
  <si>
    <t>INE261F08642</t>
  </si>
  <si>
    <t>INE752E07JS0</t>
  </si>
  <si>
    <t>INE752E07KQ2</t>
  </si>
  <si>
    <t>INE115A07FK3</t>
  </si>
  <si>
    <t>Average Maturity of the portfolio : 1.54 Years</t>
  </si>
  <si>
    <t>Portfolio of Kotak FMP Series 199 as on 31-Oct-2017</t>
  </si>
  <si>
    <t>INE296A07OF3</t>
  </si>
  <si>
    <t>INE752E07ME4</t>
  </si>
  <si>
    <t>INE020B08823</t>
  </si>
  <si>
    <t>INE115A07GX4</t>
  </si>
  <si>
    <t>INE756I07944</t>
  </si>
  <si>
    <t>INE001A07NH5</t>
  </si>
  <si>
    <t>INE020B07EY7</t>
  </si>
  <si>
    <t>Government Stock - 2020</t>
  </si>
  <si>
    <t>IN2920150298</t>
  </si>
  <si>
    <t>IN2020090063</t>
  </si>
  <si>
    <t>Average Maturity of the portfolio : 2.24 Years</t>
  </si>
  <si>
    <t>Portfolio of Kotak FMP Series 200 as on 31-Oct-2017</t>
  </si>
  <si>
    <t>INE296A07OR8</t>
  </si>
  <si>
    <t>INE916DA7NA7</t>
  </si>
  <si>
    <t>INE134E08HF0</t>
  </si>
  <si>
    <t>INE115A07HB8</t>
  </si>
  <si>
    <t>INE752E07MI5</t>
  </si>
  <si>
    <t>INE001A07QB1</t>
  </si>
  <si>
    <t>Average Maturity of the portfolio : 2.29 Years</t>
  </si>
  <si>
    <t>Portfolio of Kotak FMP Series 202 as on 31-Oct-2017</t>
  </si>
  <si>
    <t>INE916DA7NH2</t>
  </si>
  <si>
    <t>INE296A07PC7</t>
  </si>
  <si>
    <t>INE001A07QF2</t>
  </si>
  <si>
    <t>Average Maturity of the portfolio : 2.30 Years</t>
  </si>
  <si>
    <t>Portfolio of Kotak FMP Series 203 as on 31-Oct-2017</t>
  </si>
  <si>
    <t>INE916DA7NT7</t>
  </si>
  <si>
    <t>INE296A07PS3</t>
  </si>
  <si>
    <t>Average Maturity of the portfolio : 2.26 Years</t>
  </si>
  <si>
    <t>Portfolio of Kotak FMP Series 204 as on 31-Oct-2017</t>
  </si>
  <si>
    <t>INE916DA7OM0</t>
  </si>
  <si>
    <t>INE261F08527</t>
  </si>
  <si>
    <t>INE115A07KH9</t>
  </si>
  <si>
    <t>INE001A07QP1</t>
  </si>
  <si>
    <t>INE134E08CX4</t>
  </si>
  <si>
    <t>IN3320160044</t>
  </si>
  <si>
    <t>Average Maturity of the portfolio : 2.41 Years</t>
  </si>
  <si>
    <t>Portfolio of Kotak FMP Series 210 as on 31-Oct-2017</t>
  </si>
  <si>
    <t>INE001A07FV2</t>
  </si>
  <si>
    <t>INE580B07430</t>
  </si>
  <si>
    <t>IN3320140186</t>
  </si>
  <si>
    <t>IN2920150058</t>
  </si>
  <si>
    <t>Average Maturity of the portfolio : 2.81 Years</t>
  </si>
  <si>
    <t>Portfolio of Kotak FMP Series 211 as on 31-Oct-2017</t>
  </si>
  <si>
    <t>IN3320150151</t>
  </si>
  <si>
    <t>Average Maturity of the portfolio : 2.78 Years</t>
  </si>
  <si>
    <t>Common Notes to Portfolio:</t>
  </si>
  <si>
    <t>1) Face Value per unit: Rs. 10 (For Kotak Liquid, Kotak Floater Short Term, Kotak Corporate Bond, Kotak Low Duration: Rs.1000)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</si>
  <si>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</si>
  <si>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</si>
  <si>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</si>
  <si>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</si>
  <si>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</si>
  <si>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</si>
  <si>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</si>
  <si>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</si>
  <si>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</si>
  <si>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</si>
  <si>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</si>
  <si>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Nifty ETF schemes face value of units and Creation unit size has been changed from July 28, 2017 as under:  FV of each units shall be Re.1 and creation unit shall consist 50000 units of Kotak Nifty ETF.</t>
  </si>
  <si>
    <t xml:space="preserve">SO: Structured Obligations FRD: Floating Rate Debentures CP: Commercial Paper </t>
  </si>
  <si>
    <t>CD: Certificate of Deposit TB: Treasury Bills/Cash Management Bills ZCB: Zero Coupon Bonds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</si>
  <si>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</si>
  <si>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</si>
  <si>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</si>
  <si>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</si>
  <si>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</si>
  <si>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</si>
  <si>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</si>
  <si>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 Equity Arbitrage Fund</t>
  </si>
  <si>
    <t>Direct-Monthly Dividend</t>
  </si>
  <si>
    <t>Kotak-Floater Short Term</t>
  </si>
  <si>
    <t>Daily Dividend</t>
  </si>
  <si>
    <t>Kotak-Monthly Income Plan</t>
  </si>
  <si>
    <t>Fortnightly Dividend</t>
  </si>
  <si>
    <t>Direct-Daily Dividend</t>
  </si>
  <si>
    <t>Low Duration Fund</t>
  </si>
  <si>
    <t>Regular Weekly Dividend</t>
  </si>
  <si>
    <t>Direct-Fortnightly Dividend</t>
  </si>
  <si>
    <t>Direct-Weekly Dividend</t>
  </si>
  <si>
    <t>Direct-Direct Weekly Dividend</t>
  </si>
  <si>
    <t>Monthly Dividend</t>
  </si>
  <si>
    <t>Kotak-Bond Short Term</t>
  </si>
  <si>
    <t>Kotak-Banking and PSU Debt Fund</t>
  </si>
  <si>
    <t>Kotak-Treasury Advantage Fund</t>
  </si>
  <si>
    <t>Kotak-Liquid -</t>
  </si>
  <si>
    <t>Income Opportunities Fund</t>
  </si>
  <si>
    <t>Weekly Dividend</t>
  </si>
  <si>
    <t>Kotak-Balance</t>
  </si>
  <si>
    <t>Direct-Dividend</t>
  </si>
  <si>
    <t>Corporate Bond Fund</t>
  </si>
  <si>
    <t>Regular Monthly Dividend</t>
  </si>
  <si>
    <t>Equity Saving Fund</t>
  </si>
  <si>
    <t>Direct-Direct Monthly Dividend</t>
  </si>
  <si>
    <t>Kotak-Liquid Regular Plan</t>
  </si>
  <si>
    <t>Dividend</t>
  </si>
  <si>
    <t>Kotak Flexi Debt -</t>
  </si>
  <si>
    <t>Kotak-Flexi Debt Regular</t>
  </si>
  <si>
    <t xml:space="preserve">SCHEME </t>
  </si>
  <si>
    <t>NAV From 30/09/2017</t>
  </si>
  <si>
    <t>NAV To 31/10/2017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</si>
  <si>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</si>
  <si>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</si>
  <si>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</si>
  <si>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</si>
  <si>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</si>
  <si>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</si>
  <si>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</si>
  <si>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</si>
  <si>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- Direct Daily Dividend</t>
  </si>
  <si>
    <t>Kotak-Liquid - Direct Growth</t>
  </si>
  <si>
    <t>Kotak-Liquid - Direct Weekly Dividend</t>
  </si>
  <si>
    <t>Kotak-Liquid Regular Plan  Weekly Dividend</t>
  </si>
  <si>
    <t>Kotak-Liquid Regular Plan Daily Dividend</t>
  </si>
  <si>
    <t>Kotak-Liquid Regular Plan Growth</t>
  </si>
  <si>
    <t>Kotak-Bond - Direct Annual Dividend</t>
  </si>
  <si>
    <t>Kotak-Bond - Direct Growth</t>
  </si>
  <si>
    <t>Kotak-Bond - Direct Quarterly  Dividend</t>
  </si>
  <si>
    <t>Kotak-Bond Regular Plan Annual Dividend</t>
  </si>
  <si>
    <t>Kotak-Bond Regular Plan Growth</t>
  </si>
  <si>
    <t>Kotak-Bond Regular Plan Quarterly Dividend</t>
  </si>
  <si>
    <t>Kotak-Bond Short Term Growth</t>
  </si>
  <si>
    <t>Kotak-Bond Short Term Half Yearly Dividend</t>
  </si>
  <si>
    <t>Kotak-Bond Short Term Monthly Dividend</t>
  </si>
  <si>
    <t>Kotak-Bond Short Term-Direct Growth</t>
  </si>
  <si>
    <t>Kotak-Bond Short Term-Direct Half Yearly Dividend</t>
  </si>
  <si>
    <t>Kotak-Bond Short Term-Direct Monthly Dividend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</si>
  <si>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</si>
  <si>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</si>
  <si>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</si>
  <si>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</si>
  <si>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</si>
  <si>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</si>
  <si>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</si>
  <si>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</si>
  <si>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Capital Protection Oriented Ser 3 Direct Growth</t>
  </si>
  <si>
    <t xml:space="preserve"> Capital Protection Oriented Ser 3 Dividend</t>
  </si>
  <si>
    <t xml:space="preserve"> Capital Protection Oriented Ser 3 Growth</t>
  </si>
  <si>
    <t xml:space="preserve"> Capital Protection Oriented Ser 4 Direct Dividend</t>
  </si>
  <si>
    <t xml:space="preserve"> Capital Protection Oriented Ser 4 Direct Growth</t>
  </si>
  <si>
    <t xml:space="preserve"> Capital Protection Oriented Ser 4 Dividend</t>
  </si>
  <si>
    <t xml:space="preserve"> Capital Protection Oriented Ser 4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</si>
  <si>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</si>
  <si>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</si>
  <si>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</si>
  <si>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</si>
  <si>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</si>
  <si>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</si>
  <si>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</si>
  <si>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</si>
  <si>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Quarterly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</si>
  <si>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</si>
  <si>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</si>
  <si>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</si>
  <si>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</si>
  <si>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</si>
  <si>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</si>
  <si>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</si>
  <si>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</si>
  <si>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</si>
  <si>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- Direct Growth</t>
  </si>
  <si>
    <t>Kotak Flexi Debt - Direct Monthly Dividend</t>
  </si>
  <si>
    <t>Kotak Flexi Debt - Direct Quarterly Dividend</t>
  </si>
  <si>
    <t>Kotak Flexi Debt Regular Plan Growth</t>
  </si>
  <si>
    <t>Kotak Flexi Debt Regular Plan Quarterly Dividend</t>
  </si>
  <si>
    <t>Kotak-Flexi Debt Regular Monthly Dividend</t>
  </si>
  <si>
    <t xml:space="preserve"> Corporate Bond Fund Regular Growth</t>
  </si>
  <si>
    <t xml:space="preserve"> Corporate Bond Fund Regular Monthly Dividend</t>
  </si>
  <si>
    <t xml:space="preserve"> Corporate Bond Fund-Direct Direct Growth</t>
  </si>
  <si>
    <t xml:space="preserve"> Corporate Bond Fund-Direct Direct Monthly Dividend</t>
  </si>
  <si>
    <t>Kotak-Gilt Investment  Regular Plan Quarterly Dividend</t>
  </si>
  <si>
    <t>Kotak-Gilt Investment  Regular Plan-Direct Quarterly Dividend</t>
  </si>
  <si>
    <t>Kotak-Gilt Investment Provident Fund and Trust Plan Growth</t>
  </si>
  <si>
    <t>Kotak-Gilt Investment Provident Fund and Trust Plan Quarterly Dividend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</si>
  <si>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</si>
  <si>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</si>
  <si>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</si>
  <si>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Growth</t>
  </si>
  <si>
    <t>Kotak-Banking and PSU Debt Fund Monthly Dividend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</si>
  <si>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</si>
  <si>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</si>
  <si>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</si>
  <si>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</si>
  <si>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</si>
  <si>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</si>
  <si>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</si>
  <si>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</si>
  <si>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Regular Growth</t>
  </si>
  <si>
    <t xml:space="preserve"> Low Duration Fund Regular Monthly Dividend</t>
  </si>
  <si>
    <t xml:space="preserve"> Low Duration Fund Regular Weekly Dividend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</si>
  <si>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</si>
  <si>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</si>
  <si>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</si>
  <si>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Growth</t>
  </si>
  <si>
    <t xml:space="preserve"> Multi Asset Allocation Fund Quarterly Dividend</t>
  </si>
  <si>
    <t xml:space="preserve"> Multi Asset Allocation Fund-Direct Growth</t>
  </si>
  <si>
    <t xml:space="preserve"> Multi Asset Allocation Fund-Direct Quarterly Dividend</t>
  </si>
  <si>
    <t xml:space="preserve"> Medium Term Fund Annual Dividend</t>
  </si>
  <si>
    <t xml:space="preserve"> Medium Term Fund Direct 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</si>
  <si>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</si>
  <si>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</si>
  <si>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</si>
  <si>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</si>
  <si>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</si>
  <si>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</si>
  <si>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</si>
  <si>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113 Direct Dividend</t>
  </si>
  <si>
    <t xml:space="preserve"> FMP Series 113 Direct Growth</t>
  </si>
  <si>
    <t xml:space="preserve"> FMP Series 113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</si>
  <si>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</si>
  <si>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</si>
  <si>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</si>
  <si>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</si>
  <si>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</si>
  <si>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</si>
  <si>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</si>
  <si>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</si>
  <si>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</si>
  <si>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</si>
  <si>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</si>
  <si>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</si>
  <si>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</si>
  <si>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</si>
  <si>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</si>
  <si>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</si>
  <si>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</si>
  <si>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</si>
  <si>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</si>
  <si>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</si>
  <si>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</si>
  <si>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</si>
  <si>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</si>
  <si>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</si>
  <si>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</si>
  <si>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</si>
  <si>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</si>
  <si>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</si>
  <si>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</si>
  <si>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</si>
  <si>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</si>
  <si>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</si>
  <si>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</si>
  <si>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</si>
  <si>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</si>
  <si>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</si>
  <si>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</si>
  <si>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</si>
  <si>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</si>
  <si>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</si>
  <si>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</si>
  <si>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</si>
  <si>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</si>
  <si>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</si>
  <si>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</si>
  <si>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</si>
  <si>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</si>
  <si>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</si>
  <si>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</si>
  <si>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</si>
  <si>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</si>
  <si>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</si>
  <si>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FMP Series 186 Dividend</t>
  </si>
  <si>
    <t xml:space="preserve"> FMP Series 186 Growth</t>
  </si>
  <si>
    <t xml:space="preserve"> FMP Series 186-Direct Direct Growth</t>
  </si>
  <si>
    <t xml:space="preserve"> FMP Series 187 Dividend</t>
  </si>
  <si>
    <t xml:space="preserve"> FMP Series 187 Growth</t>
  </si>
  <si>
    <t xml:space="preserve"> FMP Series 187-Direct Direct Growth</t>
  </si>
  <si>
    <t xml:space="preserve"> FMP Series 189 Dividend</t>
  </si>
  <si>
    <t xml:space="preserve"> FMP Series 189 Growth</t>
  </si>
  <si>
    <t xml:space="preserve"> FMP Series 189-Direct Direct Dividend</t>
  </si>
  <si>
    <t xml:space="preserve"> FMP Series 189-Direct Direct Growth</t>
  </si>
  <si>
    <t xml:space="preserve"> FMP Series 190 Dividend</t>
  </si>
  <si>
    <t xml:space="preserve"> FMP Series 190 Growth</t>
  </si>
  <si>
    <t xml:space="preserve"> FMP Series 190-Direct Direct Dividend</t>
  </si>
  <si>
    <t xml:space="preserve"> FMP Series 190-Direct Direct Growth</t>
  </si>
  <si>
    <t xml:space="preserve"> FMP Series 191 Dividend</t>
  </si>
  <si>
    <t xml:space="preserve"> FMP Series 191 Growth</t>
  </si>
  <si>
    <t xml:space="preserve"> FMP Series 191-Direct Direct Growth</t>
  </si>
  <si>
    <t xml:space="preserve"> FMP Series 192 Dividend</t>
  </si>
  <si>
    <t xml:space="preserve"> FMP Series 192 Growth</t>
  </si>
  <si>
    <t xml:space="preserve"> FMP Series 192-Direct Direct Growth</t>
  </si>
  <si>
    <t xml:space="preserve"> FMP Series 193 Dividend</t>
  </si>
  <si>
    <t xml:space="preserve"> FMP Series 193 Growth</t>
  </si>
  <si>
    <t xml:space="preserve"> FMP Series 193-Direct Direct Growth</t>
  </si>
  <si>
    <t xml:space="preserve"> FMP Series 194 Dividend</t>
  </si>
  <si>
    <t xml:space="preserve"> FMP Series 194 Growth</t>
  </si>
  <si>
    <t xml:space="preserve"> FMP Series 194-Direct Direct Growth</t>
  </si>
  <si>
    <t xml:space="preserve"> FMP Series 196 Dividend</t>
  </si>
  <si>
    <t xml:space="preserve"> FMP Series 196 Growth</t>
  </si>
  <si>
    <t xml:space="preserve"> FMP Series 196-Direct Direct Growth</t>
  </si>
  <si>
    <t xml:space="preserve"> FMP Series 199 Dividend</t>
  </si>
  <si>
    <t xml:space="preserve"> FMP Series 199 Growth</t>
  </si>
  <si>
    <t xml:space="preserve"> FMP Series 199-Direct Direct Growth</t>
  </si>
  <si>
    <t xml:space="preserve"> FMP Series 200 Dividend</t>
  </si>
  <si>
    <t xml:space="preserve"> FMP Series 200 Growth</t>
  </si>
  <si>
    <t xml:space="preserve"> FMP Series 200-Direct Direct Dividend</t>
  </si>
  <si>
    <t xml:space="preserve"> FMP Series 200-Direct Direct Growth</t>
  </si>
  <si>
    <t xml:space="preserve"> FMP Series 202 Dividend</t>
  </si>
  <si>
    <t xml:space="preserve"> FMP Series 202 Growth</t>
  </si>
  <si>
    <t xml:space="preserve"> FMP Series 202-Direct Direct Dividend</t>
  </si>
  <si>
    <t xml:space="preserve"> FMP Series 202-Direct Direct Growth</t>
  </si>
  <si>
    <t xml:space="preserve"> FMP Series 203 Dividend</t>
  </si>
  <si>
    <t xml:space="preserve"> FMP Series 203 Growth</t>
  </si>
  <si>
    <t xml:space="preserve"> FMP Series 203-Direct Direct Dividend</t>
  </si>
  <si>
    <t xml:space="preserve"> FMP Series 203-Direct Direct Growth</t>
  </si>
  <si>
    <t xml:space="preserve"> FMP Series 204 Dividend</t>
  </si>
  <si>
    <t xml:space="preserve"> FMP Series 204 Growth</t>
  </si>
  <si>
    <t xml:space="preserve"> FMP Series 204-Direct Direct Dividend</t>
  </si>
  <si>
    <t xml:space="preserve"> FMP Series 204-Direct Direct Growth</t>
  </si>
  <si>
    <t xml:space="preserve"> FMP Series 210 Dividend</t>
  </si>
  <si>
    <t xml:space="preserve"> FMP Series 210 Growth</t>
  </si>
  <si>
    <t xml:space="preserve"> FMP Series 210- Direct Direct Dividend</t>
  </si>
  <si>
    <t xml:space="preserve"> FMP Series 210- Direct Direct Growth</t>
  </si>
  <si>
    <t xml:space="preserve"> FMP Series 211 Dividend</t>
  </si>
  <si>
    <t xml:space="preserve"> FMP Series 211 Growth</t>
  </si>
  <si>
    <t xml:space="preserve"> FMP Series 211- Direct Direct Dividend</t>
  </si>
  <si>
    <t xml:space="preserve"> FMP Series 211- Direct Direct Growth</t>
  </si>
  <si>
    <t xml:space="preserve"> Gold Fund Dividend</t>
  </si>
  <si>
    <t xml:space="preserve"> Gold Fund Growth</t>
  </si>
  <si>
    <t xml:space="preserve"> Gold Fund-Direct Direct Dividend</t>
  </si>
  <si>
    <t xml:space="preserve"> Gold Fund-Direct Direct Growth</t>
  </si>
  <si>
    <t>Kotak-Balance Dividend</t>
  </si>
  <si>
    <t>Kotak-Balance Growth</t>
  </si>
  <si>
    <t>Kotak-Balance-Direct Dividend</t>
  </si>
  <si>
    <t>Kotak-Balance-Direct Growth</t>
  </si>
  <si>
    <t xml:space="preserve"> BANKING ETF Dividend</t>
  </si>
  <si>
    <t xml:space="preserve"> PSU Bank ETF Dividend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</si>
  <si>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</si>
  <si>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</si>
  <si>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</si>
  <si>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</si>
  <si>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Dividend</t>
  </si>
  <si>
    <t>Kotak Equity Arbitrage Fund Direct Bimonthly Dividend</t>
  </si>
  <si>
    <t>Kotak Equity Arbitrage Fund Direct Fortnightly Dividend</t>
  </si>
  <si>
    <t>Kotak Equity Arbitrage Fund Fortnightly Dividend</t>
  </si>
  <si>
    <t>Kotak Equity Arbitrage Fund Growth</t>
  </si>
  <si>
    <t>Kotak Equity Arbitrage Fund Monthly Dividend</t>
  </si>
  <si>
    <t>Kotak Equity Arbitrage Fund-Direct Growth</t>
  </si>
  <si>
    <t>Kotak Equity Arbitrage Fund-Direct Monthly Dividend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</si>
  <si>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</si>
  <si>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</si>
  <si>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</si>
  <si>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</si>
  <si>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</si>
  <si>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</si>
  <si>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</si>
  <si>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</si>
  <si>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</si>
  <si>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</si>
  <si>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</si>
  <si>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</si>
  <si>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</si>
  <si>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</si>
  <si>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</si>
  <si>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</si>
  <si>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Dividend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</si>
  <si>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</si>
  <si>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</si>
  <si>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</si>
  <si>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</si>
  <si>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</si>
  <si>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</si>
  <si>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</si>
  <si>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</si>
  <si>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</si>
  <si>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</si>
  <si>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Dividend</t>
  </si>
  <si>
    <t xml:space="preserve"> Infr. and Economic Reform.-Direct Growth</t>
  </si>
  <si>
    <t>Kotak-Opportunities Dividend</t>
  </si>
  <si>
    <t>Kotak-Opportunities Growth</t>
  </si>
  <si>
    <t>Kotak-Opportunities-Direct Direct Dividend</t>
  </si>
  <si>
    <t>Kotak-Opportunities-Direct 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</si>
  <si>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</si>
  <si>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</si>
  <si>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</si>
  <si>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</si>
  <si>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</si>
  <si>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</si>
  <si>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</si>
  <si>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</si>
  <si>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Dividend</t>
  </si>
  <si>
    <t xml:space="preserve"> US Equity-Direct Growth</t>
  </si>
  <si>
    <t xml:space="preserve"> World Gold Standard Dividend</t>
  </si>
  <si>
    <t xml:space="preserve"> World Gold Standard Growth</t>
  </si>
  <si>
    <t xml:space="preserve"> World Gold-Direct Dividend</t>
  </si>
  <si>
    <t xml:space="preserve"> World Gold-Direct Growth</t>
  </si>
  <si>
    <t>Kotak MIDCAP Dividend</t>
  </si>
  <si>
    <t>Kotak MIDCAP Growth</t>
  </si>
  <si>
    <t>Kotak MIDCAP-Direct Dividend</t>
  </si>
  <si>
    <t>Kotak MIDCAP-Direct Growth</t>
  </si>
  <si>
    <t xml:space="preserve"> Nifty ETF Dividend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</si>
  <si>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</si>
  <si>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</si>
  <si>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</si>
  <si>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</si>
  <si>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</si>
  <si>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Dividend</t>
  </si>
  <si>
    <t>For the period (Month) ended 31st October 2017 hedging transactions through Interest Rate Futures which have been squared off/expired are as follows;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</si>
</sst>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color indexed="56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u/>
      <sz val="7"/>
      <color theme="1"/>
      <name val="Times New Roman"/>
      <family val="1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9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152">
    <xf numFmtId="0" fontId="0" fillId="0" borderId="0" xfId="0"/>
    <xf numFmtId="0" fontId="5" fillId="0" borderId="1" xfId="0" applyFont="1" applyBorder="1"/>
    <xf numFmtId="0" fontId="6" fillId="0" borderId="1" xfId="0" applyFont="1" applyBorder="1"/>
    <xf numFmtId="4" fontId="5" fillId="0" borderId="1" xfId="0" applyNumberFormat="1" applyFont="1" applyBorder="1"/>
    <xf numFmtId="2" fontId="5" fillId="0" borderId="2" xfId="0" applyNumberFormat="1" applyFont="1" applyBorder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4" fontId="6" fillId="0" borderId="0" xfId="0" applyNumberFormat="1" applyFont="1" applyAlignment="1">
      <alignment horizontal="right" wrapText="1"/>
    </xf>
    <xf numFmtId="2" fontId="6" fillId="0" borderId="3" xfId="0" applyNumberFormat="1" applyFont="1" applyBorder="1" applyAlignment="1">
      <alignment horizontal="right" wrapText="1"/>
    </xf>
    <xf numFmtId="4" fontId="5" fillId="0" borderId="0" xfId="0" applyNumberFormat="1" applyFont="1"/>
    <xf numFmtId="2" fontId="5" fillId="0" borderId="3" xfId="0" applyNumberFormat="1" applyFont="1" applyBorder="1"/>
    <xf numFmtId="0" fontId="5" fillId="0" borderId="0" xfId="0" applyFont="1" applyAlignment="1">
      <alignment horizontal="right"/>
    </xf>
    <xf numFmtId="0" fontId="6" fillId="0" borderId="0" xfId="0" applyFont="1"/>
    <xf numFmtId="4" fontId="6" fillId="0" borderId="4" xfId="0" applyNumberFormat="1" applyFont="1" applyBorder="1"/>
    <xf numFmtId="2" fontId="6" fillId="0" borderId="5" xfId="0" applyNumberFormat="1" applyFont="1" applyBorder="1"/>
    <xf numFmtId="4" fontId="6" fillId="0" borderId="4" xfId="0" applyNumberFormat="1" applyFont="1" applyBorder="1" applyAlignment="1">
      <alignment horizontal="right"/>
    </xf>
    <xf numFmtId="2" fontId="6" fillId="0" borderId="5" xfId="0" applyNumberFormat="1" applyFont="1" applyBorder="1" applyAlignment="1">
      <alignment horizontal="right"/>
    </xf>
    <xf numFmtId="10" fontId="5" fillId="0" borderId="0" xfId="0" applyNumberFormat="1" applyFont="1" applyAlignment="1">
      <alignment horizontal="right"/>
    </xf>
    <xf numFmtId="0" fontId="7" fillId="0" borderId="0" xfId="0" applyFont="1"/>
    <xf numFmtId="4" fontId="6" fillId="0" borderId="0" xfId="0" applyNumberFormat="1" applyFont="1"/>
    <xf numFmtId="2" fontId="6" fillId="0" borderId="3" xfId="0" applyNumberFormat="1" applyFont="1" applyBorder="1"/>
    <xf numFmtId="2" fontId="5" fillId="0" borderId="1" xfId="0" applyNumberFormat="1" applyFont="1" applyBorder="1"/>
    <xf numFmtId="2" fontId="5" fillId="0" borderId="0" xfId="0" applyNumberFormat="1" applyFont="1"/>
    <xf numFmtId="43" fontId="5" fillId="0" borderId="1" xfId="1" applyFont="1" applyBorder="1"/>
    <xf numFmtId="43" fontId="6" fillId="0" borderId="1" xfId="1" applyFont="1" applyBorder="1"/>
    <xf numFmtId="43" fontId="5" fillId="0" borderId="2" xfId="1" applyFont="1" applyBorder="1"/>
    <xf numFmtId="43" fontId="5" fillId="0" borderId="0" xfId="1" applyFont="1"/>
    <xf numFmtId="43" fontId="6" fillId="0" borderId="0" xfId="1" applyFont="1" applyAlignment="1">
      <alignment wrapText="1"/>
    </xf>
    <xf numFmtId="43" fontId="6" fillId="0" borderId="0" xfId="1" applyFont="1" applyAlignment="1">
      <alignment horizontal="right" wrapText="1"/>
    </xf>
    <xf numFmtId="43" fontId="6" fillId="0" borderId="3" xfId="1" applyFont="1" applyBorder="1" applyAlignment="1">
      <alignment horizontal="right" wrapText="1"/>
    </xf>
    <xf numFmtId="43" fontId="5" fillId="0" borderId="3" xfId="1" applyFont="1" applyBorder="1"/>
    <xf numFmtId="43" fontId="5" fillId="0" borderId="0" xfId="1" applyFont="1" applyAlignment="1">
      <alignment horizontal="right"/>
    </xf>
    <xf numFmtId="43" fontId="6" fillId="0" borderId="0" xfId="1" applyFont="1"/>
    <xf numFmtId="43" fontId="6" fillId="0" borderId="4" xfId="1" applyFont="1" applyBorder="1"/>
    <xf numFmtId="43" fontId="6" fillId="0" borderId="5" xfId="1" applyFont="1" applyBorder="1"/>
    <xf numFmtId="43" fontId="7" fillId="0" borderId="0" xfId="1" applyFont="1"/>
    <xf numFmtId="43" fontId="6" fillId="0" borderId="3" xfId="1" applyFont="1" applyBorder="1"/>
    <xf numFmtId="0" fontId="8" fillId="0" borderId="1" xfId="0" applyFont="1" applyBorder="1"/>
    <xf numFmtId="0" fontId="9" fillId="0" borderId="1" xfId="0" applyFont="1" applyBorder="1"/>
    <xf numFmtId="4" fontId="8" fillId="0" borderId="1" xfId="0" applyNumberFormat="1" applyFont="1" applyBorder="1"/>
    <xf numFmtId="2" fontId="8" fillId="0" borderId="2" xfId="0" applyNumberFormat="1" applyFont="1" applyBorder="1"/>
    <xf numFmtId="0" fontId="8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4" fontId="9" fillId="0" borderId="0" xfId="0" applyNumberFormat="1" applyFont="1" applyAlignment="1">
      <alignment horizontal="right" wrapText="1"/>
    </xf>
    <xf numFmtId="2" fontId="9" fillId="0" borderId="3" xfId="0" applyNumberFormat="1" applyFont="1" applyBorder="1" applyAlignment="1">
      <alignment horizontal="right" wrapText="1"/>
    </xf>
    <xf numFmtId="4" fontId="8" fillId="0" borderId="0" xfId="0" applyNumberFormat="1" applyFont="1"/>
    <xf numFmtId="2" fontId="8" fillId="0" borderId="3" xfId="0" applyNumberFormat="1" applyFont="1" applyBorder="1"/>
    <xf numFmtId="10" fontId="8" fillId="0" borderId="0" xfId="0" applyNumberFormat="1" applyFont="1" applyAlignment="1">
      <alignment horizontal="right"/>
    </xf>
    <xf numFmtId="0" fontId="9" fillId="0" borderId="0" xfId="0" applyFont="1"/>
    <xf numFmtId="4" fontId="9" fillId="0" borderId="4" xfId="0" applyNumberFormat="1" applyFont="1" applyBorder="1"/>
    <xf numFmtId="2" fontId="9" fillId="0" borderId="5" xfId="0" applyNumberFormat="1" applyFont="1" applyBorder="1"/>
    <xf numFmtId="0" fontId="8" fillId="0" borderId="0" xfId="0" applyFont="1" applyAlignment="1">
      <alignment horizontal="right"/>
    </xf>
    <xf numFmtId="0" fontId="10" fillId="0" borderId="0" xfId="0" applyFont="1"/>
    <xf numFmtId="4" fontId="9" fillId="0" borderId="0" xfId="0" applyNumberFormat="1" applyFont="1"/>
    <xf numFmtId="2" fontId="9" fillId="0" borderId="3" xfId="0" applyNumberFormat="1" applyFont="1" applyBorder="1"/>
    <xf numFmtId="2" fontId="8" fillId="0" borderId="1" xfId="0" applyNumberFormat="1" applyFont="1" applyBorder="1"/>
    <xf numFmtId="2" fontId="8" fillId="0" borderId="0" xfId="0" applyNumberFormat="1" applyFont="1"/>
    <xf numFmtId="4" fontId="9" fillId="0" borderId="4" xfId="0" applyNumberFormat="1" applyFont="1" applyBorder="1" applyAlignment="1">
      <alignment horizontal="right"/>
    </xf>
    <xf numFmtId="2" fontId="9" fillId="0" borderId="5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4" fontId="9" fillId="0" borderId="0" xfId="0" applyNumberFormat="1" applyFont="1" applyAlignment="1">
      <alignment horizontal="right"/>
    </xf>
    <xf numFmtId="2" fontId="9" fillId="0" borderId="3" xfId="0" applyNumberFormat="1" applyFont="1" applyBorder="1" applyAlignment="1">
      <alignment horizontal="right"/>
    </xf>
    <xf numFmtId="4" fontId="9" fillId="0" borderId="0" xfId="0" applyNumberFormat="1" applyFont="1" applyBorder="1"/>
    <xf numFmtId="0" fontId="8" fillId="0" borderId="6" xfId="0" applyFont="1" applyBorder="1"/>
    <xf numFmtId="0" fontId="8" fillId="0" borderId="6" xfId="0" applyFont="1" applyBorder="1" applyAlignment="1">
      <alignment wrapText="1"/>
    </xf>
    <xf numFmtId="4" fontId="8" fillId="0" borderId="6" xfId="0" applyNumberFormat="1" applyFont="1" applyBorder="1" applyAlignment="1">
      <alignment wrapText="1"/>
    </xf>
    <xf numFmtId="4" fontId="8" fillId="0" borderId="6" xfId="0" applyNumberFormat="1" applyFont="1" applyBorder="1"/>
    <xf numFmtId="0" fontId="8" fillId="0" borderId="0" xfId="0" applyFont="1" applyFill="1"/>
    <xf numFmtId="0" fontId="8" fillId="0" borderId="7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right" wrapText="1"/>
    </xf>
    <xf numFmtId="4" fontId="9" fillId="0" borderId="0" xfId="0" applyNumberFormat="1" applyFont="1" applyBorder="1" applyAlignment="1">
      <alignment horizontal="right" wrapText="1"/>
    </xf>
    <xf numFmtId="0" fontId="8" fillId="0" borderId="0" xfId="0" applyFont="1" applyBorder="1"/>
    <xf numFmtId="4" fontId="8" fillId="0" borderId="0" xfId="0" applyNumberFormat="1" applyFont="1" applyBorder="1"/>
    <xf numFmtId="0" fontId="8" fillId="0" borderId="8" xfId="0" applyFont="1" applyBorder="1"/>
    <xf numFmtId="10" fontId="8" fillId="0" borderId="0" xfId="0" applyNumberFormat="1" applyFont="1" applyBorder="1" applyAlignment="1">
      <alignment horizontal="right"/>
    </xf>
    <xf numFmtId="0" fontId="9" fillId="0" borderId="0" xfId="0" applyFont="1" applyBorder="1"/>
    <xf numFmtId="4" fontId="9" fillId="0" borderId="5" xfId="0" applyNumberFormat="1" applyFont="1" applyBorder="1"/>
    <xf numFmtId="0" fontId="10" fillId="0" borderId="8" xfId="0" applyFont="1" applyBorder="1"/>
    <xf numFmtId="0" fontId="9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4" fontId="8" fillId="0" borderId="10" xfId="0" applyNumberFormat="1" applyFont="1" applyBorder="1"/>
    <xf numFmtId="2" fontId="8" fillId="0" borderId="11" xfId="0" applyNumberFormat="1" applyFont="1" applyBorder="1"/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6" xfId="0" applyNumberFormat="1" applyBorder="1"/>
    <xf numFmtId="0" fontId="4" fillId="0" borderId="6" xfId="0" applyFont="1" applyBorder="1"/>
    <xf numFmtId="0" fontId="4" fillId="0" borderId="6" xfId="0" applyNumberFormat="1" applyFont="1" applyBorder="1"/>
    <xf numFmtId="0" fontId="4" fillId="0" borderId="6" xfId="0" applyNumberFormat="1" applyFont="1" applyBorder="1" applyAlignment="1">
      <alignment wrapText="1"/>
    </xf>
    <xf numFmtId="14" fontId="0" fillId="0" borderId="6" xfId="0" applyNumberFormat="1" applyBorder="1"/>
    <xf numFmtId="0" fontId="0" fillId="0" borderId="0" xfId="0" applyNumberFormat="1"/>
    <xf numFmtId="0" fontId="2" fillId="0" borderId="6" xfId="0" applyFont="1" applyBorder="1"/>
    <xf numFmtId="0" fontId="5" fillId="0" borderId="6" xfId="0" applyFont="1" applyBorder="1"/>
    <xf numFmtId="0" fontId="5" fillId="0" borderId="7" xfId="0" applyFont="1" applyBorder="1"/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right" wrapText="1"/>
    </xf>
    <xf numFmtId="4" fontId="6" fillId="0" borderId="0" xfId="0" applyNumberFormat="1" applyFont="1" applyBorder="1" applyAlignment="1">
      <alignment horizontal="right" wrapText="1"/>
    </xf>
    <xf numFmtId="0" fontId="5" fillId="0" borderId="0" xfId="0" applyFont="1" applyBorder="1"/>
    <xf numFmtId="4" fontId="5" fillId="0" borderId="0" xfId="0" applyNumberFormat="1" applyFont="1" applyBorder="1"/>
    <xf numFmtId="0" fontId="5" fillId="0" borderId="8" xfId="0" applyFont="1" applyBorder="1"/>
    <xf numFmtId="0" fontId="5" fillId="0" borderId="0" xfId="0" applyFont="1" applyBorder="1" applyAlignment="1">
      <alignment horizontal="right"/>
    </xf>
    <xf numFmtId="0" fontId="6" fillId="0" borderId="0" xfId="0" applyFont="1" applyBorder="1"/>
    <xf numFmtId="4" fontId="6" fillId="0" borderId="5" xfId="0" applyNumberFormat="1" applyFont="1" applyBorder="1"/>
    <xf numFmtId="10" fontId="5" fillId="0" borderId="0" xfId="0" applyNumberFormat="1" applyFont="1" applyBorder="1" applyAlignment="1">
      <alignment horizontal="right"/>
    </xf>
    <xf numFmtId="0" fontId="7" fillId="0" borderId="8" xfId="0" applyFont="1" applyBorder="1"/>
    <xf numFmtId="4" fontId="6" fillId="0" borderId="0" xfId="0" applyNumberFormat="1" applyFont="1" applyBorder="1"/>
    <xf numFmtId="0" fontId="6" fillId="0" borderId="8" xfId="0" applyFont="1" applyBorder="1"/>
    <xf numFmtId="0" fontId="1" fillId="0" borderId="0" xfId="0" applyFont="1" applyFill="1" applyBorder="1"/>
    <xf numFmtId="0" fontId="5" fillId="0" borderId="9" xfId="0" applyFont="1" applyBorder="1"/>
    <xf numFmtId="0" fontId="5" fillId="0" borderId="10" xfId="0" applyFont="1" applyBorder="1"/>
    <xf numFmtId="4" fontId="5" fillId="0" borderId="10" xfId="0" applyNumberFormat="1" applyFont="1" applyBorder="1"/>
    <xf numFmtId="2" fontId="5" fillId="0" borderId="11" xfId="0" applyNumberFormat="1" applyFont="1" applyBorder="1"/>
    <xf numFmtId="10" fontId="5" fillId="0" borderId="0" xfId="1" applyNumberFormat="1" applyFont="1" applyAlignment="1">
      <alignment horizontal="right"/>
    </xf>
    <xf numFmtId="10" fontId="8" fillId="0" borderId="0" xfId="0" applyNumberFormat="1" applyFont="1"/>
    <xf numFmtId="43" fontId="8" fillId="0" borderId="0" xfId="0" applyNumberFormat="1" applyFont="1"/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/>
    <xf numFmtId="0" fontId="0" fillId="0" borderId="0" xfId="0" applyAlignment="1"/>
    <xf numFmtId="0" fontId="9" fillId="0" borderId="0" xfId="0" applyFont="1" applyAlignment="1"/>
    <xf numFmtId="0" fontId="8" fillId="0" borderId="0" xfId="0" applyFont="1" applyAlignment="1"/>
    <xf numFmtId="0" fontId="9" fillId="0" borderId="8" xfId="0" applyFont="1" applyBorder="1" applyAlignment="1">
      <alignment wrapText="1"/>
    </xf>
    <xf numFmtId="0" fontId="0" fillId="0" borderId="0" xfId="0" applyBorder="1" applyAlignment="1">
      <alignment wrapText="1"/>
    </xf>
    <xf numFmtId="0" fontId="10" fillId="0" borderId="8" xfId="0" applyFont="1" applyBorder="1" applyAlignment="1"/>
    <xf numFmtId="0" fontId="0" fillId="0" borderId="0" xfId="0" applyBorder="1" applyAlignment="1"/>
    <xf numFmtId="0" fontId="9" fillId="0" borderId="0" xfId="0" applyFont="1" applyBorder="1" applyAlignment="1"/>
    <xf numFmtId="0" fontId="10" fillId="0" borderId="0" xfId="0" applyFont="1" applyBorder="1" applyAlignment="1"/>
    <xf numFmtId="0" fontId="6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7" fillId="0" borderId="0" xfId="0" applyFont="1" applyAlignment="1"/>
    <xf numFmtId="0" fontId="12" fillId="0" borderId="0" xfId="0" applyFont="1" applyAlignment="1"/>
    <xf numFmtId="0" fontId="6" fillId="0" borderId="0" xfId="0" applyFont="1" applyAlignment="1"/>
    <xf numFmtId="0" fontId="6" fillId="0" borderId="8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7" fillId="0" borderId="8" xfId="0" applyFont="1" applyBorder="1" applyAlignment="1"/>
    <xf numFmtId="0" fontId="12" fillId="0" borderId="0" xfId="0" applyFont="1" applyBorder="1" applyAlignment="1"/>
    <xf numFmtId="0" fontId="7" fillId="0" borderId="0" xfId="0" applyFont="1" applyBorder="1" applyAlignment="1"/>
    <xf numFmtId="0" fontId="6" fillId="0" borderId="0" xfId="0" applyFont="1" applyBorder="1" applyAlignment="1"/>
    <xf numFmtId="0" fontId="5" fillId="0" borderId="0" xfId="0" applyFont="1" applyAlignment="1"/>
    <xf numFmtId="0" fontId="13" fillId="0" borderId="0" xfId="2" applyFont="1" applyBorder="1" applyAlignment="1"/>
    <xf numFmtId="0" fontId="14" fillId="0" borderId="0" xfId="2" applyFont="1" applyBorder="1" applyAlignment="1"/>
    <xf numFmtId="43" fontId="6" fillId="0" borderId="0" xfId="1" applyFont="1" applyAlignment="1"/>
    <xf numFmtId="43" fontId="12" fillId="0" borderId="0" xfId="1" applyFont="1" applyAlignment="1"/>
    <xf numFmtId="43" fontId="7" fillId="0" borderId="0" xfId="1" applyFont="1" applyAlignment="1"/>
    <xf numFmtId="43" fontId="6" fillId="0" borderId="0" xfId="1" applyFont="1" applyAlignment="1">
      <alignment wrapText="1"/>
    </xf>
    <xf numFmtId="43" fontId="12" fillId="0" borderId="0" xfId="1" applyFont="1" applyAlignment="1">
      <alignment wrapText="1"/>
    </xf>
    <xf numFmtId="0" fontId="4" fillId="0" borderId="6" xfId="0" applyFont="1" applyBorder="1"/>
    <xf numFmtId="0" fontId="0" fillId="0" borderId="6" xfId="0" applyBorder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/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2230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7.2999999999999995E-2</v>
      </c>
      <c r="C6" s="42" t="s">
        <v>347</v>
      </c>
      <c r="D6" s="42" t="s">
        <v>1360</v>
      </c>
      <c r="E6" s="42" t="s">
        <v>179</v>
      </c>
      <c r="F6" s="42">
        <v>100</v>
      </c>
      <c r="G6" s="47">
        <v>1002.8000000000001</v>
      </c>
      <c r="H6" s="48">
        <v>10.77</v>
      </c>
    </row>
    <row r="7" spans="1:8" x14ac:dyDescent="0.15">
      <c r="B7" s="49">
        <v>7.6200000000000004E-2</v>
      </c>
      <c r="C7" s="42" t="s">
        <v>245</v>
      </c>
      <c r="D7" s="42" t="s">
        <v>1346</v>
      </c>
      <c r="E7" s="42" t="s">
        <v>179</v>
      </c>
      <c r="F7" s="42">
        <v>100</v>
      </c>
      <c r="G7" s="47">
        <v>1001.4300000000001</v>
      </c>
      <c r="H7" s="48">
        <v>10.76</v>
      </c>
    </row>
    <row r="8" spans="1:8" x14ac:dyDescent="0.15">
      <c r="B8" s="49">
        <v>7.4999999999999997E-2</v>
      </c>
      <c r="C8" s="42" t="s">
        <v>64</v>
      </c>
      <c r="D8" s="42" t="s">
        <v>1344</v>
      </c>
      <c r="E8" s="42" t="s">
        <v>179</v>
      </c>
      <c r="F8" s="42">
        <v>10</v>
      </c>
      <c r="G8" s="47">
        <v>1000.7900000000001</v>
      </c>
      <c r="H8" s="48">
        <v>10.75</v>
      </c>
    </row>
    <row r="9" spans="1:8" x14ac:dyDescent="0.15">
      <c r="B9" s="49">
        <v>6.9800000000000001E-2</v>
      </c>
      <c r="C9" s="42" t="s">
        <v>1327</v>
      </c>
      <c r="D9" s="42" t="s">
        <v>1328</v>
      </c>
      <c r="E9" s="42" t="s">
        <v>179</v>
      </c>
      <c r="F9" s="42">
        <v>100</v>
      </c>
      <c r="G9" s="47">
        <v>1000.01</v>
      </c>
      <c r="H9" s="48">
        <v>10.74</v>
      </c>
    </row>
    <row r="10" spans="1:8" x14ac:dyDescent="0.15">
      <c r="B10" s="49">
        <v>6.8699999999999997E-2</v>
      </c>
      <c r="C10" s="42" t="s">
        <v>373</v>
      </c>
      <c r="D10" s="42" t="s">
        <v>1386</v>
      </c>
      <c r="E10" s="42" t="s">
        <v>179</v>
      </c>
      <c r="F10" s="42">
        <v>10</v>
      </c>
      <c r="G10" s="47">
        <v>99.66</v>
      </c>
      <c r="H10" s="48">
        <v>1.07</v>
      </c>
    </row>
    <row r="11" spans="1:8" ht="9.75" thickBot="1" x14ac:dyDescent="0.2">
      <c r="E11" s="50" t="s">
        <v>151</v>
      </c>
      <c r="G11" s="51">
        <v>4104.6899999999996</v>
      </c>
      <c r="H11" s="52">
        <v>44.09</v>
      </c>
    </row>
    <row r="12" spans="1:8" ht="15.75" thickTop="1" x14ac:dyDescent="0.25">
      <c r="B12" s="123" t="s">
        <v>180</v>
      </c>
      <c r="C12" s="122"/>
      <c r="H12" s="48"/>
    </row>
    <row r="13" spans="1:8" ht="15" x14ac:dyDescent="0.25">
      <c r="B13" s="121" t="s">
        <v>8</v>
      </c>
      <c r="C13" s="122"/>
      <c r="H13" s="48"/>
    </row>
    <row r="14" spans="1:8" x14ac:dyDescent="0.15">
      <c r="B14" s="49">
        <v>8.4699999999999998E-2</v>
      </c>
      <c r="C14" s="42" t="s">
        <v>2195</v>
      </c>
      <c r="D14" s="42" t="s">
        <v>2228</v>
      </c>
      <c r="E14" s="42" t="s">
        <v>183</v>
      </c>
      <c r="F14" s="42">
        <v>3573000</v>
      </c>
      <c r="G14" s="47">
        <v>3719.46</v>
      </c>
      <c r="H14" s="48">
        <v>39.950000000000003</v>
      </c>
    </row>
    <row r="15" spans="1:8" x14ac:dyDescent="0.15">
      <c r="B15" s="49">
        <v>8.4400000000000003E-2</v>
      </c>
      <c r="C15" s="42" t="s">
        <v>2195</v>
      </c>
      <c r="D15" s="42" t="s">
        <v>2231</v>
      </c>
      <c r="E15" s="42" t="s">
        <v>183</v>
      </c>
      <c r="F15" s="42">
        <v>1200000</v>
      </c>
      <c r="G15" s="47">
        <v>1247.33</v>
      </c>
      <c r="H15" s="48">
        <v>13.4</v>
      </c>
    </row>
    <row r="16" spans="1:8" ht="9.75" thickBot="1" x14ac:dyDescent="0.2">
      <c r="E16" s="50" t="s">
        <v>151</v>
      </c>
      <c r="G16" s="51">
        <v>4966.79</v>
      </c>
      <c r="H16" s="52">
        <v>53.35</v>
      </c>
    </row>
    <row r="17" spans="1:8" ht="9.75" thickTop="1" x14ac:dyDescent="0.15">
      <c r="H17" s="48"/>
    </row>
    <row r="18" spans="1:8" x14ac:dyDescent="0.15">
      <c r="B18" s="53" t="s">
        <v>9</v>
      </c>
      <c r="H18" s="48"/>
    </row>
    <row r="19" spans="1:8" x14ac:dyDescent="0.15">
      <c r="C19" s="42" t="s">
        <v>207</v>
      </c>
      <c r="E19" s="42" t="s">
        <v>9</v>
      </c>
      <c r="G19" s="47">
        <v>75</v>
      </c>
      <c r="H19" s="48">
        <v>0.80999999999999994</v>
      </c>
    </row>
    <row r="20" spans="1:8" x14ac:dyDescent="0.15">
      <c r="H20" s="48"/>
    </row>
    <row r="21" spans="1:8" x14ac:dyDescent="0.15">
      <c r="A21" s="54" t="s">
        <v>208</v>
      </c>
      <c r="G21" s="55">
        <v>164.59</v>
      </c>
      <c r="H21" s="56">
        <v>1.75</v>
      </c>
    </row>
    <row r="22" spans="1:8" x14ac:dyDescent="0.15">
      <c r="H22" s="48"/>
    </row>
    <row r="23" spans="1:8" ht="9.75" thickBot="1" x14ac:dyDescent="0.2">
      <c r="E23" s="50" t="s">
        <v>209</v>
      </c>
      <c r="G23" s="51">
        <v>9311.07</v>
      </c>
      <c r="H23" s="52">
        <v>100</v>
      </c>
    </row>
    <row r="24" spans="1:8" ht="9.75" thickTop="1" x14ac:dyDescent="0.15">
      <c r="H24" s="48"/>
    </row>
    <row r="25" spans="1:8" x14ac:dyDescent="0.15">
      <c r="A25" s="50" t="s">
        <v>210</v>
      </c>
      <c r="H25" s="48"/>
    </row>
    <row r="26" spans="1:8" x14ac:dyDescent="0.15">
      <c r="A26" s="42">
        <v>1</v>
      </c>
      <c r="B26" s="42" t="s">
        <v>2232</v>
      </c>
      <c r="H26" s="48"/>
    </row>
    <row r="27" spans="1:8" x14ac:dyDescent="0.15">
      <c r="H27" s="48"/>
    </row>
    <row r="28" spans="1:8" x14ac:dyDescent="0.15">
      <c r="A28" s="42">
        <v>2</v>
      </c>
      <c r="B28" s="42" t="s">
        <v>212</v>
      </c>
      <c r="H28" s="48"/>
    </row>
    <row r="29" spans="1:8" x14ac:dyDescent="0.15">
      <c r="H29" s="48"/>
    </row>
    <row r="30" spans="1:8" x14ac:dyDescent="0.15">
      <c r="A30" s="42">
        <v>3</v>
      </c>
      <c r="B30" s="42" t="s">
        <v>214</v>
      </c>
      <c r="H30" s="48"/>
    </row>
    <row r="31" spans="1:8" x14ac:dyDescent="0.15">
      <c r="B31" s="42" t="s">
        <v>215</v>
      </c>
      <c r="H31" s="48"/>
    </row>
    <row r="32" spans="1:8" x14ac:dyDescent="0.15">
      <c r="B32" s="42" t="s">
        <v>216</v>
      </c>
      <c r="H32" s="48"/>
    </row>
    <row r="33" spans="1:8" x14ac:dyDescent="0.15">
      <c r="A33" s="38"/>
      <c r="B33" s="38"/>
      <c r="C33" s="38"/>
      <c r="D33" s="38"/>
      <c r="E33" s="38"/>
      <c r="F33" s="38"/>
      <c r="G33" s="40"/>
      <c r="H33" s="57"/>
    </row>
  </sheetData>
  <mergeCells count="6">
    <mergeCell ref="A2:C2"/>
    <mergeCell ref="A3:C3"/>
    <mergeCell ref="B4:C4"/>
    <mergeCell ref="B5:C5"/>
    <mergeCell ref="B12:C12"/>
    <mergeCell ref="B13:C1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7" workbookViewId="0">
      <selection activeCell="B37" sqref="B37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2172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53" t="s">
        <v>375</v>
      </c>
      <c r="C6" s="42" t="s">
        <v>434</v>
      </c>
      <c r="D6" s="42" t="s">
        <v>1704</v>
      </c>
      <c r="E6" s="42" t="s">
        <v>400</v>
      </c>
      <c r="F6" s="42">
        <v>150</v>
      </c>
      <c r="G6" s="47">
        <v>2228.33</v>
      </c>
      <c r="H6" s="48">
        <v>9.370000000000001</v>
      </c>
    </row>
    <row r="7" spans="1:8" x14ac:dyDescent="0.15">
      <c r="B7" s="49">
        <v>8.5999999999999993E-2</v>
      </c>
      <c r="C7" s="42" t="s">
        <v>2019</v>
      </c>
      <c r="D7" s="42" t="s">
        <v>2173</v>
      </c>
      <c r="E7" s="42" t="s">
        <v>1062</v>
      </c>
      <c r="F7" s="42">
        <v>220</v>
      </c>
      <c r="G7" s="47">
        <v>2205.35</v>
      </c>
      <c r="H7" s="48">
        <v>9.27</v>
      </c>
    </row>
    <row r="8" spans="1:8" x14ac:dyDescent="0.15">
      <c r="B8" s="49">
        <v>0.1</v>
      </c>
      <c r="C8" s="42" t="s">
        <v>1513</v>
      </c>
      <c r="D8" s="42" t="s">
        <v>2174</v>
      </c>
      <c r="E8" s="42" t="s">
        <v>172</v>
      </c>
      <c r="F8" s="42">
        <v>20</v>
      </c>
      <c r="G8" s="47">
        <v>2037.3500000000001</v>
      </c>
      <c r="H8" s="48">
        <v>8.57</v>
      </c>
    </row>
    <row r="9" spans="1:8" x14ac:dyDescent="0.15">
      <c r="B9" s="49">
        <v>9.8199999999999996E-2</v>
      </c>
      <c r="C9" s="42" t="s">
        <v>1470</v>
      </c>
      <c r="D9" s="42" t="s">
        <v>1970</v>
      </c>
      <c r="E9" s="42" t="s">
        <v>1446</v>
      </c>
      <c r="F9" s="42">
        <v>200</v>
      </c>
      <c r="G9" s="47">
        <v>2021.31</v>
      </c>
      <c r="H9" s="48">
        <v>8.5</v>
      </c>
    </row>
    <row r="10" spans="1:8" x14ac:dyDescent="0.15">
      <c r="B10" s="49">
        <v>0.105</v>
      </c>
      <c r="C10" s="42" t="s">
        <v>503</v>
      </c>
      <c r="D10" s="42" t="s">
        <v>2125</v>
      </c>
      <c r="E10" s="42" t="s">
        <v>1476</v>
      </c>
      <c r="F10" s="42">
        <v>150</v>
      </c>
      <c r="G10" s="47">
        <v>1535</v>
      </c>
      <c r="H10" s="48">
        <v>6.45</v>
      </c>
    </row>
    <row r="11" spans="1:8" x14ac:dyDescent="0.15">
      <c r="B11" s="49">
        <v>0.10249999999999999</v>
      </c>
      <c r="C11" s="42" t="s">
        <v>2126</v>
      </c>
      <c r="D11" s="42" t="s">
        <v>2149</v>
      </c>
      <c r="E11" s="42" t="s">
        <v>172</v>
      </c>
      <c r="F11" s="42">
        <v>100</v>
      </c>
      <c r="G11" s="47">
        <v>1022.6</v>
      </c>
      <c r="H11" s="48">
        <v>4.3000000000000007</v>
      </c>
    </row>
    <row r="12" spans="1:8" x14ac:dyDescent="0.15">
      <c r="B12" s="49">
        <v>7.6499999999999999E-2</v>
      </c>
      <c r="C12" s="42" t="s">
        <v>64</v>
      </c>
      <c r="D12" s="42" t="s">
        <v>2175</v>
      </c>
      <c r="E12" s="42" t="s">
        <v>179</v>
      </c>
      <c r="F12" s="42">
        <v>10</v>
      </c>
      <c r="G12" s="47">
        <v>1004.19</v>
      </c>
      <c r="H12" s="48">
        <v>4.22</v>
      </c>
    </row>
    <row r="13" spans="1:8" x14ac:dyDescent="0.15">
      <c r="B13" s="49">
        <v>0.105</v>
      </c>
      <c r="C13" s="42" t="s">
        <v>503</v>
      </c>
      <c r="D13" s="42" t="s">
        <v>2021</v>
      </c>
      <c r="E13" s="42" t="s">
        <v>1476</v>
      </c>
      <c r="F13" s="42">
        <v>50</v>
      </c>
      <c r="G13" s="47">
        <v>511.59000000000003</v>
      </c>
      <c r="H13" s="48">
        <v>2.1500000000000004</v>
      </c>
    </row>
    <row r="14" spans="1:8" ht="9.75" thickBot="1" x14ac:dyDescent="0.2">
      <c r="E14" s="50" t="s">
        <v>151</v>
      </c>
      <c r="G14" s="51">
        <v>12565.72</v>
      </c>
      <c r="H14" s="52">
        <v>52.83</v>
      </c>
    </row>
    <row r="15" spans="1:8" ht="15.75" thickTop="1" x14ac:dyDescent="0.25">
      <c r="B15" s="121" t="s">
        <v>405</v>
      </c>
      <c r="C15" s="122"/>
      <c r="H15" s="48"/>
    </row>
    <row r="16" spans="1:8" x14ac:dyDescent="0.15">
      <c r="B16" s="53" t="s">
        <v>375</v>
      </c>
      <c r="C16" s="42" t="s">
        <v>1542</v>
      </c>
      <c r="D16" s="42" t="s">
        <v>1543</v>
      </c>
      <c r="E16" s="42" t="s">
        <v>1544</v>
      </c>
      <c r="F16" s="42">
        <v>20</v>
      </c>
      <c r="G16" s="47">
        <v>2356.36</v>
      </c>
      <c r="H16" s="48">
        <v>9.91</v>
      </c>
    </row>
    <row r="17" spans="1:8" x14ac:dyDescent="0.15">
      <c r="B17" s="53" t="s">
        <v>375</v>
      </c>
      <c r="C17" s="42" t="s">
        <v>1900</v>
      </c>
      <c r="D17" s="42" t="s">
        <v>1901</v>
      </c>
      <c r="E17" s="42" t="s">
        <v>1530</v>
      </c>
      <c r="F17" s="42">
        <v>22</v>
      </c>
      <c r="G17" s="47">
        <v>2355.89</v>
      </c>
      <c r="H17" s="48">
        <v>9.9</v>
      </c>
    </row>
    <row r="18" spans="1:8" x14ac:dyDescent="0.15">
      <c r="B18" s="49">
        <v>0.10050000000000001</v>
      </c>
      <c r="C18" s="42" t="s">
        <v>2028</v>
      </c>
      <c r="D18" s="42" t="s">
        <v>2029</v>
      </c>
      <c r="E18" s="42" t="s">
        <v>2030</v>
      </c>
      <c r="F18" s="42">
        <v>20</v>
      </c>
      <c r="G18" s="47">
        <v>2016.57</v>
      </c>
      <c r="H18" s="48">
        <v>8.48</v>
      </c>
    </row>
    <row r="19" spans="1:8" x14ac:dyDescent="0.15">
      <c r="B19" s="49">
        <v>0.10050000000000001</v>
      </c>
      <c r="C19" s="42" t="s">
        <v>1906</v>
      </c>
      <c r="D19" s="42" t="s">
        <v>1907</v>
      </c>
      <c r="E19" s="42" t="s">
        <v>1062</v>
      </c>
      <c r="F19" s="42">
        <v>19</v>
      </c>
      <c r="G19" s="47">
        <v>1911.78</v>
      </c>
      <c r="H19" s="48">
        <v>8.0399999999999991</v>
      </c>
    </row>
    <row r="20" spans="1:8" x14ac:dyDescent="0.15">
      <c r="B20" s="53" t="s">
        <v>375</v>
      </c>
      <c r="C20" s="42" t="s">
        <v>2128</v>
      </c>
      <c r="D20" s="42" t="s">
        <v>2129</v>
      </c>
      <c r="E20" s="42" t="s">
        <v>2130</v>
      </c>
      <c r="F20" s="42">
        <v>200</v>
      </c>
      <c r="G20" s="47">
        <v>1175.3600000000001</v>
      </c>
      <c r="H20" s="48">
        <v>4.9399999999999995</v>
      </c>
    </row>
    <row r="21" spans="1:8" x14ac:dyDescent="0.15">
      <c r="B21" s="49">
        <v>9.5699999999999993E-2</v>
      </c>
      <c r="C21" s="42" t="s">
        <v>1905</v>
      </c>
      <c r="D21" s="42" t="s">
        <v>1539</v>
      </c>
      <c r="E21" s="42" t="s">
        <v>1062</v>
      </c>
      <c r="F21" s="42">
        <v>50</v>
      </c>
      <c r="G21" s="47">
        <v>507.87</v>
      </c>
      <c r="H21" s="48">
        <v>2.14</v>
      </c>
    </row>
    <row r="22" spans="1:8" ht="9.75" thickBot="1" x14ac:dyDescent="0.2">
      <c r="E22" s="50" t="s">
        <v>151</v>
      </c>
      <c r="G22" s="59">
        <v>10323.83</v>
      </c>
      <c r="H22" s="60">
        <v>43.41</v>
      </c>
    </row>
    <row r="23" spans="1:8" ht="9.75" thickTop="1" x14ac:dyDescent="0.15">
      <c r="H23" s="48"/>
    </row>
    <row r="24" spans="1:8" x14ac:dyDescent="0.15">
      <c r="C24" s="42" t="s">
        <v>1661</v>
      </c>
      <c r="G24" s="47">
        <v>192.20000000000002</v>
      </c>
      <c r="H24" s="48">
        <v>0.80809999999999993</v>
      </c>
    </row>
    <row r="25" spans="1:8" x14ac:dyDescent="0.15">
      <c r="B25" s="53" t="s">
        <v>9</v>
      </c>
      <c r="H25" s="48"/>
    </row>
    <row r="26" spans="1:8" x14ac:dyDescent="0.15">
      <c r="C26" s="42" t="s">
        <v>207</v>
      </c>
      <c r="E26" s="42" t="s">
        <v>9</v>
      </c>
      <c r="G26" s="47">
        <v>200</v>
      </c>
      <c r="H26" s="48">
        <v>0.84000000000000008</v>
      </c>
    </row>
    <row r="27" spans="1:8" x14ac:dyDescent="0.15">
      <c r="H27" s="48"/>
    </row>
    <row r="28" spans="1:8" x14ac:dyDescent="0.15">
      <c r="A28" s="54" t="s">
        <v>208</v>
      </c>
      <c r="G28" s="55">
        <v>503.84</v>
      </c>
      <c r="H28" s="56">
        <v>2.11</v>
      </c>
    </row>
    <row r="29" spans="1:8" x14ac:dyDescent="0.15">
      <c r="H29" s="48"/>
    </row>
    <row r="30" spans="1:8" ht="9.75" thickBot="1" x14ac:dyDescent="0.2">
      <c r="E30" s="50" t="s">
        <v>209</v>
      </c>
      <c r="G30" s="51">
        <v>23785.59</v>
      </c>
      <c r="H30" s="52">
        <v>100</v>
      </c>
    </row>
    <row r="31" spans="1:8" ht="9.75" thickTop="1" x14ac:dyDescent="0.15">
      <c r="H31" s="48"/>
    </row>
    <row r="32" spans="1:8" x14ac:dyDescent="0.15">
      <c r="A32" s="50" t="s">
        <v>210</v>
      </c>
      <c r="H32" s="48"/>
    </row>
    <row r="33" spans="1:8" x14ac:dyDescent="0.15">
      <c r="A33" s="42">
        <v>1</v>
      </c>
      <c r="B33" s="42" t="s">
        <v>2036</v>
      </c>
      <c r="H33" s="48"/>
    </row>
    <row r="34" spans="1:8" x14ac:dyDescent="0.15">
      <c r="H34" s="48"/>
    </row>
    <row r="35" spans="1:8" x14ac:dyDescent="0.15">
      <c r="A35" s="42">
        <v>2</v>
      </c>
      <c r="B35" s="42" t="s">
        <v>212</v>
      </c>
      <c r="H35" s="48"/>
    </row>
    <row r="36" spans="1:8" x14ac:dyDescent="0.15">
      <c r="H36" s="48"/>
    </row>
    <row r="37" spans="1:8" x14ac:dyDescent="0.15">
      <c r="A37" s="42">
        <v>3</v>
      </c>
      <c r="B37" s="42" t="s">
        <v>1663</v>
      </c>
      <c r="H37" s="48"/>
    </row>
    <row r="38" spans="1:8" x14ac:dyDescent="0.15">
      <c r="H38" s="48"/>
    </row>
    <row r="39" spans="1:8" x14ac:dyDescent="0.15">
      <c r="A39" s="42">
        <v>4</v>
      </c>
      <c r="B39" s="42" t="s">
        <v>214</v>
      </c>
      <c r="H39" s="48"/>
    </row>
    <row r="40" spans="1:8" x14ac:dyDescent="0.15">
      <c r="B40" s="42" t="s">
        <v>215</v>
      </c>
      <c r="H40" s="48"/>
    </row>
    <row r="41" spans="1:8" x14ac:dyDescent="0.15">
      <c r="B41" s="42" t="s">
        <v>216</v>
      </c>
      <c r="H41" s="48"/>
    </row>
    <row r="42" spans="1:8" x14ac:dyDescent="0.15">
      <c r="A42" s="38"/>
      <c r="B42" s="38"/>
      <c r="C42" s="38"/>
      <c r="D42" s="38"/>
      <c r="E42" s="38"/>
      <c r="F42" s="38"/>
      <c r="G42" s="40"/>
      <c r="H42" s="57"/>
    </row>
  </sheetData>
  <mergeCells count="5">
    <mergeCell ref="A2:C2"/>
    <mergeCell ref="A3:C3"/>
    <mergeCell ref="B4:C4"/>
    <mergeCell ref="B5:C5"/>
    <mergeCell ref="B15:C1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3" workbookViewId="0">
      <selection activeCell="C28" sqref="C28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2167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9.2499999999999999E-2</v>
      </c>
      <c r="C6" s="42" t="s">
        <v>1880</v>
      </c>
      <c r="D6" s="42" t="s">
        <v>1886</v>
      </c>
      <c r="E6" s="42" t="s">
        <v>1062</v>
      </c>
      <c r="F6" s="42">
        <v>200</v>
      </c>
      <c r="G6" s="47">
        <v>2023.5</v>
      </c>
      <c r="H6" s="48">
        <v>9.02</v>
      </c>
    </row>
    <row r="7" spans="1:8" x14ac:dyDescent="0.15">
      <c r="B7" s="49">
        <v>0.105</v>
      </c>
      <c r="C7" s="42" t="s">
        <v>503</v>
      </c>
      <c r="D7" s="42" t="s">
        <v>2021</v>
      </c>
      <c r="E7" s="42" t="s">
        <v>1476</v>
      </c>
      <c r="F7" s="42">
        <v>190</v>
      </c>
      <c r="G7" s="47">
        <v>1944.06</v>
      </c>
      <c r="H7" s="48">
        <v>8.66</v>
      </c>
    </row>
    <row r="8" spans="1:8" x14ac:dyDescent="0.15">
      <c r="B8" s="49">
        <v>0.1</v>
      </c>
      <c r="C8" s="42" t="s">
        <v>1513</v>
      </c>
      <c r="D8" s="42" t="s">
        <v>2168</v>
      </c>
      <c r="E8" s="42" t="s">
        <v>172</v>
      </c>
      <c r="F8" s="42">
        <v>19</v>
      </c>
      <c r="G8" s="47">
        <v>1934.16</v>
      </c>
      <c r="H8" s="48">
        <v>8.6199999999999992</v>
      </c>
    </row>
    <row r="9" spans="1:8" x14ac:dyDescent="0.15">
      <c r="B9" s="49">
        <v>8.4000000000000005E-2</v>
      </c>
      <c r="C9" s="42" t="s">
        <v>403</v>
      </c>
      <c r="D9" s="42" t="s">
        <v>404</v>
      </c>
      <c r="E9" s="42" t="s">
        <v>341</v>
      </c>
      <c r="F9" s="42">
        <v>150</v>
      </c>
      <c r="G9" s="47">
        <v>1524.55</v>
      </c>
      <c r="H9" s="48">
        <v>6.79</v>
      </c>
    </row>
    <row r="10" spans="1:8" x14ac:dyDescent="0.15">
      <c r="B10" s="49">
        <v>8.3199999999999996E-2</v>
      </c>
      <c r="C10" s="42" t="s">
        <v>344</v>
      </c>
      <c r="D10" s="42" t="s">
        <v>345</v>
      </c>
      <c r="E10" s="42" t="s">
        <v>346</v>
      </c>
      <c r="F10" s="42">
        <v>150</v>
      </c>
      <c r="G10" s="47">
        <v>1514.32</v>
      </c>
      <c r="H10" s="48">
        <v>6.75</v>
      </c>
    </row>
    <row r="11" spans="1:8" x14ac:dyDescent="0.15">
      <c r="B11" s="49">
        <v>9.1499999999999998E-2</v>
      </c>
      <c r="C11" s="42" t="s">
        <v>251</v>
      </c>
      <c r="D11" s="42" t="s">
        <v>2169</v>
      </c>
      <c r="E11" s="42" t="s">
        <v>1281</v>
      </c>
      <c r="F11" s="42">
        <v>138</v>
      </c>
      <c r="G11" s="47">
        <v>1408.56</v>
      </c>
      <c r="H11" s="48">
        <v>6.2800000000000011</v>
      </c>
    </row>
    <row r="12" spans="1:8" x14ac:dyDescent="0.15">
      <c r="B12" s="49">
        <v>9.0999999999999998E-2</v>
      </c>
      <c r="C12" s="42" t="s">
        <v>1503</v>
      </c>
      <c r="D12" s="42" t="s">
        <v>2170</v>
      </c>
      <c r="E12" s="42" t="s">
        <v>346</v>
      </c>
      <c r="F12" s="42">
        <v>113</v>
      </c>
      <c r="G12" s="47">
        <v>1132.8700000000001</v>
      </c>
      <c r="H12" s="48">
        <v>5.0500000000000007</v>
      </c>
    </row>
    <row r="13" spans="1:8" x14ac:dyDescent="0.15">
      <c r="B13" s="49">
        <v>9.9099999999999994E-2</v>
      </c>
      <c r="C13" s="42" t="s">
        <v>633</v>
      </c>
      <c r="D13" s="42" t="s">
        <v>2022</v>
      </c>
      <c r="E13" s="42" t="s">
        <v>1062</v>
      </c>
      <c r="F13" s="42">
        <v>100</v>
      </c>
      <c r="G13" s="47">
        <v>1024.43</v>
      </c>
      <c r="H13" s="48">
        <v>4.5600000000000005</v>
      </c>
    </row>
    <row r="14" spans="1:8" x14ac:dyDescent="0.15">
      <c r="B14" s="49">
        <v>9.0999999999999998E-2</v>
      </c>
      <c r="C14" s="42" t="s">
        <v>1503</v>
      </c>
      <c r="D14" s="42" t="s">
        <v>1892</v>
      </c>
      <c r="E14" s="42" t="s">
        <v>346</v>
      </c>
      <c r="F14" s="42">
        <v>93</v>
      </c>
      <c r="G14" s="47">
        <v>932.36</v>
      </c>
      <c r="H14" s="48">
        <v>4.1500000000000004</v>
      </c>
    </row>
    <row r="15" spans="1:8" x14ac:dyDescent="0.15">
      <c r="B15" s="49">
        <v>8.7499999999999994E-2</v>
      </c>
      <c r="C15" s="42" t="s">
        <v>592</v>
      </c>
      <c r="D15" s="42" t="s">
        <v>1463</v>
      </c>
      <c r="E15" s="42" t="s">
        <v>1189</v>
      </c>
      <c r="F15" s="42">
        <v>60000</v>
      </c>
      <c r="G15" s="47">
        <v>603.31000000000006</v>
      </c>
      <c r="H15" s="48">
        <v>2.69</v>
      </c>
    </row>
    <row r="16" spans="1:8" x14ac:dyDescent="0.15">
      <c r="B16" s="49">
        <v>8.5999999999999993E-2</v>
      </c>
      <c r="C16" s="42" t="s">
        <v>2019</v>
      </c>
      <c r="D16" s="42" t="s">
        <v>2020</v>
      </c>
      <c r="E16" s="42" t="s">
        <v>1062</v>
      </c>
      <c r="F16" s="42">
        <v>60</v>
      </c>
      <c r="G16" s="47">
        <v>601.47</v>
      </c>
      <c r="H16" s="48">
        <v>2.68</v>
      </c>
    </row>
    <row r="17" spans="1:8" x14ac:dyDescent="0.15">
      <c r="B17" s="49">
        <v>7.9500000000000001E-2</v>
      </c>
      <c r="C17" s="42" t="s">
        <v>1447</v>
      </c>
      <c r="D17" s="42" t="s">
        <v>1515</v>
      </c>
      <c r="E17" s="42" t="s">
        <v>1189</v>
      </c>
      <c r="F17" s="42">
        <v>50</v>
      </c>
      <c r="G17" s="47">
        <v>503.13</v>
      </c>
      <c r="H17" s="48">
        <v>2.2399999999999998</v>
      </c>
    </row>
    <row r="18" spans="1:8" x14ac:dyDescent="0.15">
      <c r="B18" s="49">
        <v>8.5800000000000001E-2</v>
      </c>
      <c r="C18" s="42" t="s">
        <v>64</v>
      </c>
      <c r="D18" s="42" t="s">
        <v>1410</v>
      </c>
      <c r="E18" s="42" t="s">
        <v>179</v>
      </c>
      <c r="F18" s="42">
        <v>30</v>
      </c>
      <c r="G18" s="47">
        <v>301.95999999999998</v>
      </c>
      <c r="H18" s="48">
        <v>1.35</v>
      </c>
    </row>
    <row r="19" spans="1:8" ht="9.75" thickBot="1" x14ac:dyDescent="0.2">
      <c r="E19" s="50" t="s">
        <v>151</v>
      </c>
      <c r="G19" s="51">
        <v>15448.68</v>
      </c>
      <c r="H19" s="52">
        <v>68.84</v>
      </c>
    </row>
    <row r="20" spans="1:8" ht="15.75" thickTop="1" x14ac:dyDescent="0.25">
      <c r="B20" s="121" t="s">
        <v>405</v>
      </c>
      <c r="C20" s="122"/>
      <c r="H20" s="48"/>
    </row>
    <row r="21" spans="1:8" x14ac:dyDescent="0.15">
      <c r="B21" s="49">
        <v>9.5000000000000001E-2</v>
      </c>
      <c r="C21" s="42" t="s">
        <v>1523</v>
      </c>
      <c r="D21" s="42" t="s">
        <v>1902</v>
      </c>
      <c r="E21" s="42" t="s">
        <v>1522</v>
      </c>
      <c r="F21" s="42">
        <v>2100</v>
      </c>
      <c r="G21" s="47">
        <v>2101.69</v>
      </c>
      <c r="H21" s="48">
        <v>9.36</v>
      </c>
    </row>
    <row r="22" spans="1:8" x14ac:dyDescent="0.15">
      <c r="B22" s="49">
        <v>9.7500000000000003E-2</v>
      </c>
      <c r="C22" s="42" t="s">
        <v>2144</v>
      </c>
      <c r="D22" s="42" t="s">
        <v>2150</v>
      </c>
      <c r="E22" s="42" t="s">
        <v>2030</v>
      </c>
      <c r="F22" s="42">
        <v>20</v>
      </c>
      <c r="G22" s="47">
        <v>2029.67</v>
      </c>
      <c r="H22" s="48">
        <v>9.0400000000000009</v>
      </c>
    </row>
    <row r="23" spans="1:8" x14ac:dyDescent="0.15">
      <c r="B23" s="49">
        <v>0.10349999999999999</v>
      </c>
      <c r="C23" s="42" t="s">
        <v>1545</v>
      </c>
      <c r="D23" s="42" t="s">
        <v>1546</v>
      </c>
      <c r="E23" s="42" t="s">
        <v>346</v>
      </c>
      <c r="F23" s="42">
        <v>10</v>
      </c>
      <c r="G23" s="47">
        <v>785.2</v>
      </c>
      <c r="H23" s="48">
        <v>3.5000000000000004</v>
      </c>
    </row>
    <row r="24" spans="1:8" x14ac:dyDescent="0.15">
      <c r="B24" s="53" t="s">
        <v>375</v>
      </c>
      <c r="C24" s="42" t="s">
        <v>2128</v>
      </c>
      <c r="D24" s="42" t="s">
        <v>2129</v>
      </c>
      <c r="E24" s="42" t="s">
        <v>2130</v>
      </c>
      <c r="F24" s="42">
        <v>120</v>
      </c>
      <c r="G24" s="47">
        <v>705.22</v>
      </c>
      <c r="H24" s="48">
        <v>3.1400000000000006</v>
      </c>
    </row>
    <row r="25" spans="1:8" ht="9.75" thickBot="1" x14ac:dyDescent="0.2">
      <c r="E25" s="50" t="s">
        <v>151</v>
      </c>
      <c r="G25" s="59">
        <v>5621.78</v>
      </c>
      <c r="H25" s="60">
        <v>25.04</v>
      </c>
    </row>
    <row r="26" spans="1:8" ht="9.75" thickTop="1" x14ac:dyDescent="0.15">
      <c r="H26" s="48"/>
    </row>
    <row r="27" spans="1:8" x14ac:dyDescent="0.15">
      <c r="C27" s="42" t="s">
        <v>1661</v>
      </c>
      <c r="G27" s="47">
        <v>576.77</v>
      </c>
      <c r="H27" s="48">
        <v>2.5699000000000001</v>
      </c>
    </row>
    <row r="28" spans="1:8" x14ac:dyDescent="0.15">
      <c r="B28" s="53" t="s">
        <v>9</v>
      </c>
      <c r="H28" s="48"/>
    </row>
    <row r="29" spans="1:8" x14ac:dyDescent="0.15">
      <c r="C29" s="42" t="s">
        <v>207</v>
      </c>
      <c r="E29" s="42" t="s">
        <v>9</v>
      </c>
      <c r="G29" s="47">
        <v>100</v>
      </c>
      <c r="H29" s="48">
        <v>0.45000000000000007</v>
      </c>
    </row>
    <row r="30" spans="1:8" x14ac:dyDescent="0.15">
      <c r="H30" s="48"/>
    </row>
    <row r="31" spans="1:8" x14ac:dyDescent="0.15">
      <c r="A31" s="54" t="s">
        <v>208</v>
      </c>
      <c r="G31" s="55">
        <v>696.14</v>
      </c>
      <c r="H31" s="56">
        <v>3.1</v>
      </c>
    </row>
    <row r="32" spans="1:8" x14ac:dyDescent="0.15">
      <c r="H32" s="48"/>
    </row>
    <row r="33" spans="1:8" ht="9.75" thickBot="1" x14ac:dyDescent="0.2">
      <c r="E33" s="50" t="s">
        <v>209</v>
      </c>
      <c r="G33" s="51">
        <v>22443.37</v>
      </c>
      <c r="H33" s="52">
        <v>100</v>
      </c>
    </row>
    <row r="34" spans="1:8" ht="9.75" thickTop="1" x14ac:dyDescent="0.15">
      <c r="H34" s="48"/>
    </row>
    <row r="35" spans="1:8" x14ac:dyDescent="0.15">
      <c r="A35" s="50" t="s">
        <v>210</v>
      </c>
      <c r="H35" s="48"/>
    </row>
    <row r="36" spans="1:8" x14ac:dyDescent="0.15">
      <c r="A36" s="42">
        <v>1</v>
      </c>
      <c r="B36" s="42" t="s">
        <v>2171</v>
      </c>
      <c r="H36" s="48"/>
    </row>
    <row r="37" spans="1:8" x14ac:dyDescent="0.15">
      <c r="H37" s="48"/>
    </row>
    <row r="38" spans="1:8" x14ac:dyDescent="0.15">
      <c r="A38" s="42">
        <v>2</v>
      </c>
      <c r="B38" s="42" t="s">
        <v>212</v>
      </c>
      <c r="H38" s="48"/>
    </row>
    <row r="39" spans="1:8" x14ac:dyDescent="0.15">
      <c r="H39" s="48"/>
    </row>
    <row r="40" spans="1:8" x14ac:dyDescent="0.15">
      <c r="A40" s="42">
        <v>3</v>
      </c>
      <c r="B40" s="42" t="s">
        <v>1663</v>
      </c>
      <c r="H40" s="48"/>
    </row>
    <row r="41" spans="1:8" x14ac:dyDescent="0.15">
      <c r="H41" s="48"/>
    </row>
    <row r="42" spans="1:8" x14ac:dyDescent="0.15">
      <c r="A42" s="42">
        <v>4</v>
      </c>
      <c r="B42" s="42" t="s">
        <v>214</v>
      </c>
      <c r="H42" s="48"/>
    </row>
    <row r="43" spans="1:8" x14ac:dyDescent="0.15">
      <c r="B43" s="42" t="s">
        <v>215</v>
      </c>
      <c r="H43" s="48"/>
    </row>
    <row r="44" spans="1:8" x14ac:dyDescent="0.15">
      <c r="B44" s="42" t="s">
        <v>216</v>
      </c>
      <c r="H44" s="48"/>
    </row>
    <row r="45" spans="1:8" x14ac:dyDescent="0.15">
      <c r="A45" s="38"/>
      <c r="B45" s="38"/>
      <c r="C45" s="38"/>
      <c r="D45" s="38"/>
      <c r="E45" s="38"/>
      <c r="F45" s="38"/>
      <c r="G45" s="40"/>
      <c r="H45" s="57"/>
    </row>
  </sheetData>
  <mergeCells count="5">
    <mergeCell ref="A2:C2"/>
    <mergeCell ref="A3:C3"/>
    <mergeCell ref="B4:C4"/>
    <mergeCell ref="B5:C5"/>
    <mergeCell ref="B20:C2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7" workbookViewId="0">
      <selection activeCell="C28" sqref="C28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2160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8.0600000000000005E-2</v>
      </c>
      <c r="C6" s="42" t="s">
        <v>398</v>
      </c>
      <c r="D6" s="42" t="s">
        <v>399</v>
      </c>
      <c r="E6" s="42" t="s">
        <v>400</v>
      </c>
      <c r="F6" s="42">
        <v>205</v>
      </c>
      <c r="G6" s="47">
        <v>2083.8200000000002</v>
      </c>
      <c r="H6" s="48">
        <v>10.700000000000001</v>
      </c>
    </row>
    <row r="7" spans="1:8" x14ac:dyDescent="0.15">
      <c r="B7" s="49">
        <v>8.3299999999999999E-2</v>
      </c>
      <c r="C7" s="42" t="s">
        <v>401</v>
      </c>
      <c r="D7" s="42" t="s">
        <v>402</v>
      </c>
      <c r="E7" s="42" t="s">
        <v>179</v>
      </c>
      <c r="F7" s="42">
        <v>200</v>
      </c>
      <c r="G7" s="47">
        <v>2040.8700000000001</v>
      </c>
      <c r="H7" s="48">
        <v>10.48</v>
      </c>
    </row>
    <row r="8" spans="1:8" x14ac:dyDescent="0.15">
      <c r="B8" s="49">
        <v>7.9799999999999996E-2</v>
      </c>
      <c r="C8" s="42" t="s">
        <v>1327</v>
      </c>
      <c r="D8" s="42" t="s">
        <v>1362</v>
      </c>
      <c r="E8" s="42" t="s">
        <v>179</v>
      </c>
      <c r="F8" s="42">
        <v>190</v>
      </c>
      <c r="G8" s="47">
        <v>1927.63</v>
      </c>
      <c r="H8" s="48">
        <v>9.9</v>
      </c>
    </row>
    <row r="9" spans="1:8" x14ac:dyDescent="0.15">
      <c r="B9" s="53" t="s">
        <v>375</v>
      </c>
      <c r="C9" s="42" t="s">
        <v>245</v>
      </c>
      <c r="D9" s="42" t="s">
        <v>2161</v>
      </c>
      <c r="E9" s="42" t="s">
        <v>341</v>
      </c>
      <c r="F9" s="42">
        <v>150</v>
      </c>
      <c r="G9" s="47">
        <v>1742.14</v>
      </c>
      <c r="H9" s="48">
        <v>8.9400000000000013</v>
      </c>
    </row>
    <row r="10" spans="1:8" x14ac:dyDescent="0.15">
      <c r="B10" s="53" t="s">
        <v>375</v>
      </c>
      <c r="C10" s="42" t="s">
        <v>411</v>
      </c>
      <c r="D10" s="42" t="s">
        <v>2162</v>
      </c>
      <c r="E10" s="42" t="s">
        <v>179</v>
      </c>
      <c r="F10" s="42">
        <v>192</v>
      </c>
      <c r="G10" s="47">
        <v>1737.05</v>
      </c>
      <c r="H10" s="48">
        <v>8.92</v>
      </c>
    </row>
    <row r="11" spans="1:8" x14ac:dyDescent="0.15">
      <c r="B11" s="49">
        <v>9.69E-2</v>
      </c>
      <c r="C11" s="42" t="s">
        <v>347</v>
      </c>
      <c r="D11" s="42" t="s">
        <v>2119</v>
      </c>
      <c r="E11" s="42" t="s">
        <v>179</v>
      </c>
      <c r="F11" s="42">
        <v>150</v>
      </c>
      <c r="G11" s="47">
        <v>1550.1100000000001</v>
      </c>
      <c r="H11" s="48">
        <v>7.9600000000000009</v>
      </c>
    </row>
    <row r="12" spans="1:8" x14ac:dyDescent="0.15">
      <c r="B12" s="49">
        <v>8.7300000000000003E-2</v>
      </c>
      <c r="C12" s="42" t="s">
        <v>177</v>
      </c>
      <c r="D12" s="42" t="s">
        <v>2163</v>
      </c>
      <c r="E12" s="42" t="s">
        <v>179</v>
      </c>
      <c r="F12" s="42">
        <v>100</v>
      </c>
      <c r="G12" s="47">
        <v>1018.45</v>
      </c>
      <c r="H12" s="48">
        <v>5.2299999999999995</v>
      </c>
    </row>
    <row r="13" spans="1:8" x14ac:dyDescent="0.15">
      <c r="B13" s="49">
        <v>8.3400000000000002E-2</v>
      </c>
      <c r="C13" s="42" t="s">
        <v>64</v>
      </c>
      <c r="D13" s="42" t="s">
        <v>1336</v>
      </c>
      <c r="E13" s="42" t="s">
        <v>179</v>
      </c>
      <c r="F13" s="42">
        <v>9</v>
      </c>
      <c r="G13" s="47">
        <v>911.59</v>
      </c>
      <c r="H13" s="48">
        <v>4.68</v>
      </c>
    </row>
    <row r="14" spans="1:8" x14ac:dyDescent="0.15">
      <c r="B14" s="49">
        <v>8.1199999999999994E-2</v>
      </c>
      <c r="C14" s="42" t="s">
        <v>347</v>
      </c>
      <c r="D14" s="42" t="s">
        <v>1855</v>
      </c>
      <c r="E14" s="42" t="s">
        <v>179</v>
      </c>
      <c r="F14" s="42">
        <v>55</v>
      </c>
      <c r="G14" s="47">
        <v>557.93000000000006</v>
      </c>
      <c r="H14" s="48">
        <v>2.86</v>
      </c>
    </row>
    <row r="15" spans="1:8" x14ac:dyDescent="0.15">
      <c r="B15" s="49">
        <v>9.6500000000000002E-2</v>
      </c>
      <c r="C15" s="42" t="s">
        <v>177</v>
      </c>
      <c r="D15" s="42" t="s">
        <v>1379</v>
      </c>
      <c r="E15" s="42" t="s">
        <v>179</v>
      </c>
      <c r="F15" s="42">
        <v>50</v>
      </c>
      <c r="G15" s="47">
        <v>514.78</v>
      </c>
      <c r="H15" s="48">
        <v>2.64</v>
      </c>
    </row>
    <row r="16" spans="1:8" x14ac:dyDescent="0.15">
      <c r="B16" s="49">
        <v>8.3799999999999999E-2</v>
      </c>
      <c r="C16" s="42" t="s">
        <v>177</v>
      </c>
      <c r="D16" s="42" t="s">
        <v>2164</v>
      </c>
      <c r="E16" s="42" t="s">
        <v>179</v>
      </c>
      <c r="F16" s="42">
        <v>50</v>
      </c>
      <c r="G16" s="47">
        <v>506.85</v>
      </c>
      <c r="H16" s="48">
        <v>2.6</v>
      </c>
    </row>
    <row r="17" spans="1:8" x14ac:dyDescent="0.15">
      <c r="B17" s="49">
        <v>9.6500000000000002E-2</v>
      </c>
      <c r="C17" s="42" t="s">
        <v>64</v>
      </c>
      <c r="D17" s="42" t="s">
        <v>2155</v>
      </c>
      <c r="E17" s="42" t="s">
        <v>179</v>
      </c>
      <c r="F17" s="42">
        <v>35</v>
      </c>
      <c r="G17" s="47">
        <v>359.17</v>
      </c>
      <c r="H17" s="48">
        <v>1.8399999999999999</v>
      </c>
    </row>
    <row r="18" spans="1:8" x14ac:dyDescent="0.15">
      <c r="B18" s="49">
        <v>7.6999999999999999E-2</v>
      </c>
      <c r="C18" s="42" t="s">
        <v>411</v>
      </c>
      <c r="D18" s="42" t="s">
        <v>1345</v>
      </c>
      <c r="E18" s="42" t="s">
        <v>179</v>
      </c>
      <c r="F18" s="42">
        <v>20</v>
      </c>
      <c r="G18" s="47">
        <v>200.65</v>
      </c>
      <c r="H18" s="48">
        <v>1.03</v>
      </c>
    </row>
    <row r="19" spans="1:8" x14ac:dyDescent="0.15">
      <c r="B19" s="49">
        <v>0.1085</v>
      </c>
      <c r="C19" s="42" t="s">
        <v>373</v>
      </c>
      <c r="D19" s="42" t="s">
        <v>2165</v>
      </c>
      <c r="E19" s="42" t="s">
        <v>179</v>
      </c>
      <c r="F19" s="42">
        <v>12</v>
      </c>
      <c r="G19" s="47">
        <v>124.23</v>
      </c>
      <c r="H19" s="48">
        <v>0.64</v>
      </c>
    </row>
    <row r="20" spans="1:8" x14ac:dyDescent="0.15">
      <c r="B20" s="49">
        <v>9.6500000000000002E-2</v>
      </c>
      <c r="C20" s="42" t="s">
        <v>64</v>
      </c>
      <c r="D20" s="42" t="s">
        <v>2118</v>
      </c>
      <c r="E20" s="42" t="s">
        <v>179</v>
      </c>
      <c r="F20" s="42">
        <v>10</v>
      </c>
      <c r="G20" s="47">
        <v>102.61</v>
      </c>
      <c r="H20" s="48">
        <v>0.53</v>
      </c>
    </row>
    <row r="21" spans="1:8" ht="9.75" thickBot="1" x14ac:dyDescent="0.2">
      <c r="E21" s="50" t="s">
        <v>151</v>
      </c>
      <c r="G21" s="51">
        <v>15377.88</v>
      </c>
      <c r="H21" s="52">
        <v>78.949999999999903</v>
      </c>
    </row>
    <row r="22" spans="1:8" ht="15.75" thickTop="1" x14ac:dyDescent="0.25">
      <c r="B22" s="123" t="s">
        <v>180</v>
      </c>
      <c r="C22" s="122"/>
      <c r="H22" s="48"/>
    </row>
    <row r="23" spans="1:8" ht="15" x14ac:dyDescent="0.25">
      <c r="B23" s="121" t="s">
        <v>8</v>
      </c>
      <c r="C23" s="122"/>
      <c r="H23" s="48"/>
    </row>
    <row r="24" spans="1:8" x14ac:dyDescent="0.15">
      <c r="B24" s="49">
        <v>8.3900000000000002E-2</v>
      </c>
      <c r="C24" s="42" t="s">
        <v>197</v>
      </c>
      <c r="D24" s="42" t="s">
        <v>408</v>
      </c>
      <c r="E24" s="42" t="s">
        <v>183</v>
      </c>
      <c r="F24" s="42">
        <v>3000000</v>
      </c>
      <c r="G24" s="47">
        <v>3062.59</v>
      </c>
      <c r="H24" s="48">
        <v>15.72</v>
      </c>
    </row>
    <row r="25" spans="1:8" ht="9.75" thickBot="1" x14ac:dyDescent="0.2">
      <c r="E25" s="50" t="s">
        <v>151</v>
      </c>
      <c r="G25" s="59">
        <v>3062.59</v>
      </c>
      <c r="H25" s="60">
        <v>15.72</v>
      </c>
    </row>
    <row r="26" spans="1:8" ht="9.75" thickTop="1" x14ac:dyDescent="0.15">
      <c r="H26" s="48"/>
    </row>
    <row r="27" spans="1:8" x14ac:dyDescent="0.15">
      <c r="C27" s="42" t="s">
        <v>1661</v>
      </c>
      <c r="G27" s="47">
        <v>384.57</v>
      </c>
      <c r="H27" s="48">
        <v>1.9744999999999999</v>
      </c>
    </row>
    <row r="28" spans="1:8" x14ac:dyDescent="0.15">
      <c r="H28" s="48"/>
    </row>
    <row r="29" spans="1:8" x14ac:dyDescent="0.15">
      <c r="A29" s="54" t="s">
        <v>208</v>
      </c>
      <c r="G29" s="55">
        <v>652.13</v>
      </c>
      <c r="H29" s="56">
        <v>3.36</v>
      </c>
    </row>
    <row r="30" spans="1:8" x14ac:dyDescent="0.15">
      <c r="H30" s="48"/>
    </row>
    <row r="31" spans="1:8" ht="9.75" thickBot="1" x14ac:dyDescent="0.2">
      <c r="E31" s="50" t="s">
        <v>209</v>
      </c>
      <c r="G31" s="51">
        <v>19477.169999999998</v>
      </c>
      <c r="H31" s="52">
        <v>100</v>
      </c>
    </row>
    <row r="32" spans="1:8" ht="9.75" thickTop="1" x14ac:dyDescent="0.15">
      <c r="H32" s="48"/>
    </row>
    <row r="33" spans="1:8" x14ac:dyDescent="0.15">
      <c r="A33" s="50" t="s">
        <v>210</v>
      </c>
      <c r="H33" s="48"/>
    </row>
    <row r="34" spans="1:8" x14ac:dyDescent="0.15">
      <c r="A34" s="42">
        <v>1</v>
      </c>
      <c r="B34" s="42" t="s">
        <v>2166</v>
      </c>
      <c r="H34" s="48"/>
    </row>
    <row r="35" spans="1:8" x14ac:dyDescent="0.15">
      <c r="H35" s="48"/>
    </row>
    <row r="36" spans="1:8" x14ac:dyDescent="0.15">
      <c r="A36" s="42">
        <v>2</v>
      </c>
      <c r="B36" s="42" t="s">
        <v>212</v>
      </c>
      <c r="H36" s="48"/>
    </row>
    <row r="37" spans="1:8" x14ac:dyDescent="0.15">
      <c r="H37" s="48"/>
    </row>
    <row r="38" spans="1:8" x14ac:dyDescent="0.15">
      <c r="A38" s="42">
        <v>3</v>
      </c>
      <c r="B38" s="42" t="s">
        <v>1663</v>
      </c>
      <c r="H38" s="48"/>
    </row>
    <row r="39" spans="1:8" x14ac:dyDescent="0.15">
      <c r="H39" s="48"/>
    </row>
    <row r="40" spans="1:8" x14ac:dyDescent="0.15">
      <c r="A40" s="42">
        <v>4</v>
      </c>
      <c r="B40" s="42" t="s">
        <v>214</v>
      </c>
      <c r="H40" s="48"/>
    </row>
    <row r="41" spans="1:8" x14ac:dyDescent="0.15">
      <c r="B41" s="42" t="s">
        <v>215</v>
      </c>
      <c r="H41" s="48"/>
    </row>
    <row r="42" spans="1:8" x14ac:dyDescent="0.15">
      <c r="B42" s="42" t="s">
        <v>216</v>
      </c>
      <c r="H42" s="48"/>
    </row>
    <row r="43" spans="1:8" x14ac:dyDescent="0.15">
      <c r="A43" s="38"/>
      <c r="B43" s="38"/>
      <c r="C43" s="38"/>
      <c r="D43" s="38"/>
      <c r="E43" s="38"/>
      <c r="F43" s="38"/>
      <c r="G43" s="40"/>
      <c r="H43" s="57"/>
    </row>
  </sheetData>
  <mergeCells count="6">
    <mergeCell ref="A2:C2"/>
    <mergeCell ref="A3:C3"/>
    <mergeCell ref="B4:C4"/>
    <mergeCell ref="B5:C5"/>
    <mergeCell ref="B22:C22"/>
    <mergeCell ref="B23:C2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2153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53" t="s">
        <v>375</v>
      </c>
      <c r="C6" s="42" t="s">
        <v>245</v>
      </c>
      <c r="D6" s="42" t="s">
        <v>2154</v>
      </c>
      <c r="E6" s="42" t="s">
        <v>341</v>
      </c>
      <c r="F6" s="42">
        <v>70</v>
      </c>
      <c r="G6" s="47">
        <v>819.86</v>
      </c>
      <c r="H6" s="48">
        <v>9.84</v>
      </c>
    </row>
    <row r="7" spans="1:8" x14ac:dyDescent="0.15">
      <c r="B7" s="49">
        <v>9.6500000000000002E-2</v>
      </c>
      <c r="C7" s="42" t="s">
        <v>177</v>
      </c>
      <c r="D7" s="42" t="s">
        <v>1379</v>
      </c>
      <c r="E7" s="42" t="s">
        <v>179</v>
      </c>
      <c r="F7" s="42">
        <v>70</v>
      </c>
      <c r="G7" s="47">
        <v>720.69</v>
      </c>
      <c r="H7" s="48">
        <v>8.65</v>
      </c>
    </row>
    <row r="8" spans="1:8" x14ac:dyDescent="0.15">
      <c r="B8" s="49">
        <v>8.3299999999999999E-2</v>
      </c>
      <c r="C8" s="42" t="s">
        <v>401</v>
      </c>
      <c r="D8" s="42" t="s">
        <v>402</v>
      </c>
      <c r="E8" s="42" t="s">
        <v>179</v>
      </c>
      <c r="F8" s="42">
        <v>70</v>
      </c>
      <c r="G8" s="47">
        <v>714.30000000000007</v>
      </c>
      <c r="H8" s="48">
        <v>8.57</v>
      </c>
    </row>
    <row r="9" spans="1:8" x14ac:dyDescent="0.15">
      <c r="B9" s="49">
        <v>8.4000000000000005E-2</v>
      </c>
      <c r="C9" s="42" t="s">
        <v>403</v>
      </c>
      <c r="D9" s="42" t="s">
        <v>404</v>
      </c>
      <c r="E9" s="42" t="s">
        <v>341</v>
      </c>
      <c r="F9" s="42">
        <v>69</v>
      </c>
      <c r="G9" s="47">
        <v>701.29</v>
      </c>
      <c r="H9" s="48">
        <v>8.4200000000000017</v>
      </c>
    </row>
    <row r="10" spans="1:8" x14ac:dyDescent="0.15">
      <c r="B10" s="49">
        <v>9.6500000000000002E-2</v>
      </c>
      <c r="C10" s="42" t="s">
        <v>64</v>
      </c>
      <c r="D10" s="42" t="s">
        <v>2155</v>
      </c>
      <c r="E10" s="42" t="s">
        <v>179</v>
      </c>
      <c r="F10" s="42">
        <v>65</v>
      </c>
      <c r="G10" s="47">
        <v>667.04</v>
      </c>
      <c r="H10" s="48">
        <v>8.01</v>
      </c>
    </row>
    <row r="11" spans="1:8" x14ac:dyDescent="0.15">
      <c r="B11" s="49">
        <v>8.0600000000000005E-2</v>
      </c>
      <c r="C11" s="42" t="s">
        <v>398</v>
      </c>
      <c r="D11" s="42" t="s">
        <v>399</v>
      </c>
      <c r="E11" s="42" t="s">
        <v>400</v>
      </c>
      <c r="F11" s="42">
        <v>65</v>
      </c>
      <c r="G11" s="47">
        <v>660.72</v>
      </c>
      <c r="H11" s="48">
        <v>7.9300000000000006</v>
      </c>
    </row>
    <row r="12" spans="1:8" x14ac:dyDescent="0.15">
      <c r="B12" s="49">
        <v>0.09</v>
      </c>
      <c r="C12" s="42" t="s">
        <v>378</v>
      </c>
      <c r="D12" s="42" t="s">
        <v>397</v>
      </c>
      <c r="E12" s="42" t="s">
        <v>179</v>
      </c>
      <c r="F12" s="42">
        <v>63</v>
      </c>
      <c r="G12" s="47">
        <v>646.19000000000005</v>
      </c>
      <c r="H12" s="48">
        <v>7.76</v>
      </c>
    </row>
    <row r="13" spans="1:8" x14ac:dyDescent="0.15">
      <c r="B13" s="49">
        <v>9.69E-2</v>
      </c>
      <c r="C13" s="42" t="s">
        <v>347</v>
      </c>
      <c r="D13" s="42" t="s">
        <v>2119</v>
      </c>
      <c r="E13" s="42" t="s">
        <v>179</v>
      </c>
      <c r="F13" s="42">
        <v>60</v>
      </c>
      <c r="G13" s="47">
        <v>620.04</v>
      </c>
      <c r="H13" s="48">
        <v>7.44</v>
      </c>
    </row>
    <row r="14" spans="1:8" x14ac:dyDescent="0.15">
      <c r="B14" s="49">
        <v>7.6999999999999999E-2</v>
      </c>
      <c r="C14" s="42" t="s">
        <v>411</v>
      </c>
      <c r="D14" s="42" t="s">
        <v>1345</v>
      </c>
      <c r="E14" s="42" t="s">
        <v>179</v>
      </c>
      <c r="F14" s="42">
        <v>50</v>
      </c>
      <c r="G14" s="47">
        <v>501.62</v>
      </c>
      <c r="H14" s="48">
        <v>6.0200000000000005</v>
      </c>
    </row>
    <row r="15" spans="1:8" x14ac:dyDescent="0.15">
      <c r="B15" s="49">
        <v>9.8430000000000004E-2</v>
      </c>
      <c r="C15" s="42" t="s">
        <v>1390</v>
      </c>
      <c r="D15" s="42" t="s">
        <v>2156</v>
      </c>
      <c r="E15" s="42" t="s">
        <v>1298</v>
      </c>
      <c r="F15" s="42">
        <v>153</v>
      </c>
      <c r="G15" s="47">
        <v>161.21</v>
      </c>
      <c r="H15" s="48">
        <v>1.94</v>
      </c>
    </row>
    <row r="16" spans="1:8" x14ac:dyDescent="0.15">
      <c r="B16" s="49">
        <v>9.8430000000000004E-2</v>
      </c>
      <c r="C16" s="42" t="s">
        <v>1390</v>
      </c>
      <c r="D16" s="42" t="s">
        <v>2157</v>
      </c>
      <c r="E16" s="42" t="s">
        <v>1298</v>
      </c>
      <c r="F16" s="42">
        <v>153</v>
      </c>
      <c r="G16" s="47">
        <v>160.74</v>
      </c>
      <c r="H16" s="48">
        <v>1.9300000000000002</v>
      </c>
    </row>
    <row r="17" spans="1:8" x14ac:dyDescent="0.15">
      <c r="B17" s="49">
        <v>9.8430000000000004E-2</v>
      </c>
      <c r="C17" s="42" t="s">
        <v>1390</v>
      </c>
      <c r="D17" s="42" t="s">
        <v>2158</v>
      </c>
      <c r="E17" s="42" t="s">
        <v>1298</v>
      </c>
      <c r="F17" s="42">
        <v>153</v>
      </c>
      <c r="G17" s="47">
        <v>160.22999999999999</v>
      </c>
      <c r="H17" s="48">
        <v>1.9200000000000002</v>
      </c>
    </row>
    <row r="18" spans="1:8" x14ac:dyDescent="0.15">
      <c r="B18" s="49">
        <v>8.1199999999999994E-2</v>
      </c>
      <c r="C18" s="42" t="s">
        <v>347</v>
      </c>
      <c r="D18" s="42" t="s">
        <v>1855</v>
      </c>
      <c r="E18" s="42" t="s">
        <v>179</v>
      </c>
      <c r="F18" s="42">
        <v>15</v>
      </c>
      <c r="G18" s="47">
        <v>152.16</v>
      </c>
      <c r="H18" s="48">
        <v>1.83</v>
      </c>
    </row>
    <row r="19" spans="1:8" ht="9.75" thickBot="1" x14ac:dyDescent="0.2">
      <c r="E19" s="50" t="s">
        <v>151</v>
      </c>
      <c r="G19" s="51">
        <v>6686.09</v>
      </c>
      <c r="H19" s="52">
        <v>80.260000000000005</v>
      </c>
    </row>
    <row r="20" spans="1:8" ht="15.75" thickTop="1" x14ac:dyDescent="0.25">
      <c r="B20" s="123" t="s">
        <v>180</v>
      </c>
      <c r="C20" s="122"/>
      <c r="H20" s="48"/>
    </row>
    <row r="21" spans="1:8" ht="15" x14ac:dyDescent="0.25">
      <c r="B21" s="121" t="s">
        <v>8</v>
      </c>
      <c r="C21" s="122"/>
      <c r="H21" s="48"/>
    </row>
    <row r="22" spans="1:8" x14ac:dyDescent="0.15">
      <c r="B22" s="49">
        <v>8.3900000000000002E-2</v>
      </c>
      <c r="C22" s="42" t="s">
        <v>197</v>
      </c>
      <c r="D22" s="42" t="s">
        <v>408</v>
      </c>
      <c r="E22" s="42" t="s">
        <v>183</v>
      </c>
      <c r="F22" s="42">
        <v>1000000</v>
      </c>
      <c r="G22" s="47">
        <v>1020.86</v>
      </c>
      <c r="H22" s="48">
        <v>12.250000000000002</v>
      </c>
    </row>
    <row r="23" spans="1:8" ht="9.75" thickBot="1" x14ac:dyDescent="0.2">
      <c r="E23" s="50" t="s">
        <v>151</v>
      </c>
      <c r="G23" s="51">
        <v>1020.86</v>
      </c>
      <c r="H23" s="52">
        <v>12.25</v>
      </c>
    </row>
    <row r="24" spans="1:8" ht="9.75" thickTop="1" x14ac:dyDescent="0.15">
      <c r="H24" s="48"/>
    </row>
    <row r="25" spans="1:8" x14ac:dyDescent="0.15">
      <c r="B25" s="53" t="s">
        <v>9</v>
      </c>
      <c r="H25" s="48"/>
    </row>
    <row r="26" spans="1:8" x14ac:dyDescent="0.15">
      <c r="C26" s="42" t="s">
        <v>207</v>
      </c>
      <c r="E26" s="42" t="s">
        <v>9</v>
      </c>
      <c r="G26" s="47">
        <v>150</v>
      </c>
      <c r="H26" s="48">
        <v>1.8000000000000003</v>
      </c>
    </row>
    <row r="27" spans="1:8" x14ac:dyDescent="0.15">
      <c r="H27" s="48"/>
    </row>
    <row r="28" spans="1:8" x14ac:dyDescent="0.15">
      <c r="A28" s="54" t="s">
        <v>208</v>
      </c>
      <c r="G28" s="55">
        <v>473.8</v>
      </c>
      <c r="H28" s="56">
        <v>5.69</v>
      </c>
    </row>
    <row r="29" spans="1:8" x14ac:dyDescent="0.15">
      <c r="H29" s="48"/>
    </row>
    <row r="30" spans="1:8" ht="9.75" thickBot="1" x14ac:dyDescent="0.2">
      <c r="E30" s="50" t="s">
        <v>209</v>
      </c>
      <c r="G30" s="51">
        <v>8330.75</v>
      </c>
      <c r="H30" s="52">
        <v>100</v>
      </c>
    </row>
    <row r="31" spans="1:8" ht="9.75" thickTop="1" x14ac:dyDescent="0.15">
      <c r="H31" s="48"/>
    </row>
    <row r="32" spans="1:8" x14ac:dyDescent="0.15">
      <c r="A32" s="50" t="s">
        <v>210</v>
      </c>
      <c r="H32" s="48"/>
    </row>
    <row r="33" spans="1:8" x14ac:dyDescent="0.15">
      <c r="A33" s="42">
        <v>1</v>
      </c>
      <c r="B33" s="42" t="s">
        <v>2159</v>
      </c>
      <c r="H33" s="48"/>
    </row>
    <row r="34" spans="1:8" x14ac:dyDescent="0.15">
      <c r="H34" s="48"/>
    </row>
    <row r="35" spans="1:8" x14ac:dyDescent="0.15">
      <c r="A35" s="42">
        <v>2</v>
      </c>
      <c r="B35" s="42" t="s">
        <v>212</v>
      </c>
      <c r="H35" s="48"/>
    </row>
    <row r="36" spans="1:8" x14ac:dyDescent="0.15">
      <c r="H36" s="48"/>
    </row>
    <row r="37" spans="1:8" x14ac:dyDescent="0.15">
      <c r="A37" s="42">
        <v>3</v>
      </c>
      <c r="B37" s="42" t="s">
        <v>214</v>
      </c>
      <c r="H37" s="48"/>
    </row>
    <row r="38" spans="1:8" x14ac:dyDescent="0.15">
      <c r="B38" s="42" t="s">
        <v>215</v>
      </c>
      <c r="H38" s="48"/>
    </row>
    <row r="39" spans="1:8" x14ac:dyDescent="0.15">
      <c r="B39" s="42" t="s">
        <v>216</v>
      </c>
      <c r="H39" s="48"/>
    </row>
    <row r="40" spans="1:8" x14ac:dyDescent="0.15">
      <c r="A40" s="38"/>
      <c r="B40" s="38"/>
      <c r="C40" s="38"/>
      <c r="D40" s="38"/>
      <c r="E40" s="38"/>
      <c r="F40" s="38"/>
      <c r="G40" s="40"/>
      <c r="H40" s="57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2152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9.2499999999999999E-2</v>
      </c>
      <c r="C6" s="42" t="s">
        <v>1880</v>
      </c>
      <c r="D6" s="42" t="s">
        <v>1886</v>
      </c>
      <c r="E6" s="42" t="s">
        <v>1062</v>
      </c>
      <c r="F6" s="42">
        <v>100</v>
      </c>
      <c r="G6" s="47">
        <v>1011.75</v>
      </c>
      <c r="H6" s="48">
        <v>9.23</v>
      </c>
    </row>
    <row r="7" spans="1:8" x14ac:dyDescent="0.15">
      <c r="B7" s="49">
        <v>9.8199999999999996E-2</v>
      </c>
      <c r="C7" s="42" t="s">
        <v>1470</v>
      </c>
      <c r="D7" s="42" t="s">
        <v>1970</v>
      </c>
      <c r="E7" s="42" t="s">
        <v>1446</v>
      </c>
      <c r="F7" s="42">
        <v>100</v>
      </c>
      <c r="G7" s="47">
        <v>1010.65</v>
      </c>
      <c r="H7" s="48">
        <v>9.2200000000000006</v>
      </c>
    </row>
    <row r="8" spans="1:8" x14ac:dyDescent="0.15">
      <c r="B8" s="49">
        <v>9.9099999999999994E-2</v>
      </c>
      <c r="C8" s="42" t="s">
        <v>633</v>
      </c>
      <c r="D8" s="42" t="s">
        <v>2022</v>
      </c>
      <c r="E8" s="42" t="s">
        <v>1062</v>
      </c>
      <c r="F8" s="42">
        <v>90</v>
      </c>
      <c r="G8" s="47">
        <v>921.98</v>
      </c>
      <c r="H8" s="48">
        <v>8.41</v>
      </c>
    </row>
    <row r="9" spans="1:8" x14ac:dyDescent="0.15">
      <c r="B9" s="49">
        <v>0.1265</v>
      </c>
      <c r="C9" s="42" t="s">
        <v>1458</v>
      </c>
      <c r="D9" s="42" t="s">
        <v>1459</v>
      </c>
      <c r="E9" s="42" t="s">
        <v>1460</v>
      </c>
      <c r="F9" s="42">
        <v>90</v>
      </c>
      <c r="G9" s="47">
        <v>891.9</v>
      </c>
      <c r="H9" s="48">
        <v>8.14</v>
      </c>
    </row>
    <row r="10" spans="1:8" x14ac:dyDescent="0.15">
      <c r="B10" s="49">
        <v>0.107</v>
      </c>
      <c r="C10" s="42" t="s">
        <v>2023</v>
      </c>
      <c r="D10" s="42" t="s">
        <v>2024</v>
      </c>
      <c r="E10" s="42" t="s">
        <v>169</v>
      </c>
      <c r="F10" s="42">
        <v>70</v>
      </c>
      <c r="G10" s="47">
        <v>713.96</v>
      </c>
      <c r="H10" s="48">
        <v>6.5200000000000005</v>
      </c>
    </row>
    <row r="11" spans="1:8" x14ac:dyDescent="0.15">
      <c r="B11" s="49">
        <v>7.9500000000000001E-2</v>
      </c>
      <c r="C11" s="42" t="s">
        <v>557</v>
      </c>
      <c r="D11" s="42" t="s">
        <v>1858</v>
      </c>
      <c r="E11" s="42" t="s">
        <v>1517</v>
      </c>
      <c r="F11" s="42">
        <v>10</v>
      </c>
      <c r="G11" s="47">
        <v>100.06</v>
      </c>
      <c r="H11" s="48">
        <v>0.91</v>
      </c>
    </row>
    <row r="12" spans="1:8" ht="9.75" thickBot="1" x14ac:dyDescent="0.2">
      <c r="E12" s="50" t="s">
        <v>151</v>
      </c>
      <c r="G12" s="51">
        <v>4650.3</v>
      </c>
      <c r="H12" s="52">
        <v>42.43</v>
      </c>
    </row>
    <row r="13" spans="1:8" ht="15.75" thickTop="1" x14ac:dyDescent="0.25">
      <c r="B13" s="121" t="s">
        <v>405</v>
      </c>
      <c r="C13" s="122"/>
      <c r="H13" s="48"/>
    </row>
    <row r="14" spans="1:8" x14ac:dyDescent="0.15">
      <c r="B14" s="53" t="s">
        <v>375</v>
      </c>
      <c r="C14" s="42" t="s">
        <v>1542</v>
      </c>
      <c r="D14" s="42" t="s">
        <v>2131</v>
      </c>
      <c r="E14" s="42" t="s">
        <v>2027</v>
      </c>
      <c r="F14" s="42">
        <v>9</v>
      </c>
      <c r="G14" s="47">
        <v>1085.73</v>
      </c>
      <c r="H14" s="48">
        <v>9.91</v>
      </c>
    </row>
    <row r="15" spans="1:8" x14ac:dyDescent="0.15">
      <c r="B15" s="49">
        <v>0.113</v>
      </c>
      <c r="C15" s="42" t="s">
        <v>2031</v>
      </c>
      <c r="D15" s="42" t="s">
        <v>2032</v>
      </c>
      <c r="E15" s="42" t="s">
        <v>2027</v>
      </c>
      <c r="F15" s="42">
        <v>90</v>
      </c>
      <c r="G15" s="47">
        <v>920.15</v>
      </c>
      <c r="H15" s="48">
        <v>8.4</v>
      </c>
    </row>
    <row r="16" spans="1:8" x14ac:dyDescent="0.15">
      <c r="B16" s="49">
        <v>0.113</v>
      </c>
      <c r="C16" s="42" t="s">
        <v>2033</v>
      </c>
      <c r="D16" s="42" t="s">
        <v>2034</v>
      </c>
      <c r="E16" s="42" t="s">
        <v>2027</v>
      </c>
      <c r="F16" s="42">
        <v>90</v>
      </c>
      <c r="G16" s="47">
        <v>916.4</v>
      </c>
      <c r="H16" s="48">
        <v>8.3600000000000012</v>
      </c>
    </row>
    <row r="17" spans="1:8" x14ac:dyDescent="0.15">
      <c r="B17" s="49">
        <v>9.5699999999999993E-2</v>
      </c>
      <c r="C17" s="42" t="s">
        <v>1905</v>
      </c>
      <c r="D17" s="42" t="s">
        <v>1539</v>
      </c>
      <c r="E17" s="42" t="s">
        <v>1062</v>
      </c>
      <c r="F17" s="42">
        <v>90</v>
      </c>
      <c r="G17" s="47">
        <v>914.16</v>
      </c>
      <c r="H17" s="48">
        <v>8.34</v>
      </c>
    </row>
    <row r="18" spans="1:8" x14ac:dyDescent="0.15">
      <c r="B18" s="49">
        <v>9.8799999999999999E-2</v>
      </c>
      <c r="C18" s="42" t="s">
        <v>2142</v>
      </c>
      <c r="D18" s="42" t="s">
        <v>2143</v>
      </c>
      <c r="E18" s="42" t="s">
        <v>346</v>
      </c>
      <c r="F18" s="42">
        <v>90</v>
      </c>
      <c r="G18" s="47">
        <v>914.15</v>
      </c>
      <c r="H18" s="48">
        <v>8.34</v>
      </c>
    </row>
    <row r="19" spans="1:8" x14ac:dyDescent="0.15">
      <c r="B19" s="49">
        <v>9.7500000000000003E-2</v>
      </c>
      <c r="C19" s="42" t="s">
        <v>2144</v>
      </c>
      <c r="D19" s="42" t="s">
        <v>2150</v>
      </c>
      <c r="E19" s="42" t="s">
        <v>2030</v>
      </c>
      <c r="F19" s="42">
        <v>8</v>
      </c>
      <c r="G19" s="47">
        <v>811.87</v>
      </c>
      <c r="H19" s="48">
        <v>7.41</v>
      </c>
    </row>
    <row r="20" spans="1:8" ht="9.75" thickBot="1" x14ac:dyDescent="0.2">
      <c r="E20" s="50" t="s">
        <v>151</v>
      </c>
      <c r="G20" s="51">
        <v>5562.46</v>
      </c>
      <c r="H20" s="52">
        <v>50.76</v>
      </c>
    </row>
    <row r="21" spans="1:8" ht="9.75" thickTop="1" x14ac:dyDescent="0.15">
      <c r="H21" s="48"/>
    </row>
    <row r="22" spans="1:8" x14ac:dyDescent="0.15">
      <c r="B22" s="53" t="s">
        <v>9</v>
      </c>
      <c r="H22" s="48"/>
    </row>
    <row r="23" spans="1:8" x14ac:dyDescent="0.15">
      <c r="C23" s="42" t="s">
        <v>207</v>
      </c>
      <c r="E23" s="42" t="s">
        <v>9</v>
      </c>
      <c r="G23" s="47">
        <v>325</v>
      </c>
      <c r="H23" s="48">
        <v>2.97</v>
      </c>
    </row>
    <row r="24" spans="1:8" x14ac:dyDescent="0.15">
      <c r="H24" s="48"/>
    </row>
    <row r="25" spans="1:8" x14ac:dyDescent="0.15">
      <c r="A25" s="54" t="s">
        <v>208</v>
      </c>
      <c r="G25" s="55">
        <v>420.67</v>
      </c>
      <c r="H25" s="56">
        <v>3.84</v>
      </c>
    </row>
    <row r="26" spans="1:8" x14ac:dyDescent="0.15">
      <c r="H26" s="48"/>
    </row>
    <row r="27" spans="1:8" ht="9.75" thickBot="1" x14ac:dyDescent="0.2">
      <c r="E27" s="50" t="s">
        <v>209</v>
      </c>
      <c r="G27" s="51">
        <v>10958.43</v>
      </c>
      <c r="H27" s="52">
        <v>100</v>
      </c>
    </row>
    <row r="28" spans="1:8" ht="9.75" thickTop="1" x14ac:dyDescent="0.15">
      <c r="H28" s="48"/>
    </row>
    <row r="29" spans="1:8" x14ac:dyDescent="0.15">
      <c r="A29" s="50" t="s">
        <v>210</v>
      </c>
      <c r="H29" s="48"/>
    </row>
    <row r="30" spans="1:8" x14ac:dyDescent="0.15">
      <c r="A30" s="42">
        <v>1</v>
      </c>
      <c r="B30" s="42" t="s">
        <v>2139</v>
      </c>
      <c r="H30" s="48"/>
    </row>
    <row r="31" spans="1:8" x14ac:dyDescent="0.15">
      <c r="H31" s="48"/>
    </row>
    <row r="32" spans="1:8" x14ac:dyDescent="0.15">
      <c r="A32" s="42">
        <v>2</v>
      </c>
      <c r="B32" s="42" t="s">
        <v>212</v>
      </c>
      <c r="H32" s="48"/>
    </row>
    <row r="33" spans="1:8" x14ac:dyDescent="0.15">
      <c r="H33" s="48"/>
    </row>
    <row r="34" spans="1:8" x14ac:dyDescent="0.15">
      <c r="A34" s="42">
        <v>3</v>
      </c>
      <c r="B34" s="42" t="s">
        <v>214</v>
      </c>
      <c r="H34" s="48"/>
    </row>
    <row r="35" spans="1:8" x14ac:dyDescent="0.15">
      <c r="B35" s="42" t="s">
        <v>215</v>
      </c>
      <c r="H35" s="48"/>
    </row>
    <row r="36" spans="1:8" x14ac:dyDescent="0.15">
      <c r="B36" s="42" t="s">
        <v>216</v>
      </c>
      <c r="H36" s="48"/>
    </row>
    <row r="37" spans="1:8" x14ac:dyDescent="0.15">
      <c r="A37" s="38"/>
      <c r="B37" s="38"/>
      <c r="C37" s="38"/>
      <c r="D37" s="38"/>
      <c r="E37" s="38"/>
      <c r="F37" s="38"/>
      <c r="G37" s="40"/>
      <c r="H37" s="57"/>
    </row>
  </sheetData>
  <mergeCells count="5">
    <mergeCell ref="A2:C2"/>
    <mergeCell ref="A3:C3"/>
    <mergeCell ref="B4:C4"/>
    <mergeCell ref="B5:C5"/>
    <mergeCell ref="B13:C1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3" workbookViewId="0">
      <selection activeCell="C29" sqref="C29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11.140625" style="42" customWidth="1"/>
    <col min="5" max="5" width="18.28515625" style="42" bestFit="1" customWidth="1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2148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8.5999999999999993E-2</v>
      </c>
      <c r="C6" s="42" t="s">
        <v>2019</v>
      </c>
      <c r="D6" s="42" t="s">
        <v>2020</v>
      </c>
      <c r="E6" s="42" t="s">
        <v>1062</v>
      </c>
      <c r="F6" s="42">
        <v>410</v>
      </c>
      <c r="G6" s="47">
        <v>4110.0200000000004</v>
      </c>
      <c r="H6" s="48">
        <v>9.2100000000000009</v>
      </c>
    </row>
    <row r="7" spans="1:8" x14ac:dyDescent="0.15">
      <c r="B7" s="49">
        <v>0.107</v>
      </c>
      <c r="C7" s="42" t="s">
        <v>2023</v>
      </c>
      <c r="D7" s="42" t="s">
        <v>2024</v>
      </c>
      <c r="E7" s="42" t="s">
        <v>169</v>
      </c>
      <c r="F7" s="42">
        <v>380</v>
      </c>
      <c r="G7" s="47">
        <v>3875.76</v>
      </c>
      <c r="H7" s="48">
        <v>8.6900000000000013</v>
      </c>
    </row>
    <row r="8" spans="1:8" x14ac:dyDescent="0.15">
      <c r="B8" s="49">
        <v>0.10249999999999999</v>
      </c>
      <c r="C8" s="42" t="s">
        <v>2126</v>
      </c>
      <c r="D8" s="42" t="s">
        <v>2149</v>
      </c>
      <c r="E8" s="42" t="s">
        <v>172</v>
      </c>
      <c r="F8" s="42">
        <v>350</v>
      </c>
      <c r="G8" s="47">
        <v>3579.1</v>
      </c>
      <c r="H8" s="48">
        <v>8.0200000000000014</v>
      </c>
    </row>
    <row r="9" spans="1:8" x14ac:dyDescent="0.15">
      <c r="B9" s="49">
        <v>9.8199999999999996E-2</v>
      </c>
      <c r="C9" s="42" t="s">
        <v>1470</v>
      </c>
      <c r="D9" s="42" t="s">
        <v>1471</v>
      </c>
      <c r="E9" s="42" t="s">
        <v>1446</v>
      </c>
      <c r="F9" s="42">
        <v>280</v>
      </c>
      <c r="G9" s="47">
        <v>2829.83</v>
      </c>
      <c r="H9" s="48">
        <v>6.34</v>
      </c>
    </row>
    <row r="10" spans="1:8" x14ac:dyDescent="0.15">
      <c r="B10" s="49">
        <v>8.3699999999999997E-2</v>
      </c>
      <c r="C10" s="42" t="s">
        <v>1450</v>
      </c>
      <c r="D10" s="42" t="s">
        <v>2141</v>
      </c>
      <c r="E10" s="42" t="s">
        <v>1189</v>
      </c>
      <c r="F10" s="42">
        <v>200</v>
      </c>
      <c r="G10" s="47">
        <v>2016.3300000000002</v>
      </c>
      <c r="H10" s="48">
        <v>4.5200000000000005</v>
      </c>
    </row>
    <row r="11" spans="1:8" x14ac:dyDescent="0.15">
      <c r="B11" s="49">
        <v>0.105</v>
      </c>
      <c r="C11" s="42" t="s">
        <v>503</v>
      </c>
      <c r="D11" s="42" t="s">
        <v>2125</v>
      </c>
      <c r="E11" s="42" t="s">
        <v>1476</v>
      </c>
      <c r="F11" s="42">
        <v>130</v>
      </c>
      <c r="G11" s="47">
        <v>1330.33</v>
      </c>
      <c r="H11" s="48">
        <v>2.98</v>
      </c>
    </row>
    <row r="12" spans="1:8" x14ac:dyDescent="0.15">
      <c r="B12" s="49">
        <v>9.8199999999999996E-2</v>
      </c>
      <c r="C12" s="42" t="s">
        <v>1470</v>
      </c>
      <c r="D12" s="42" t="s">
        <v>1970</v>
      </c>
      <c r="E12" s="42" t="s">
        <v>1446</v>
      </c>
      <c r="F12" s="42">
        <v>110</v>
      </c>
      <c r="G12" s="47">
        <v>1111.72</v>
      </c>
      <c r="H12" s="48">
        <v>2.4900000000000002</v>
      </c>
    </row>
    <row r="13" spans="1:8" x14ac:dyDescent="0.15">
      <c r="B13" s="49">
        <v>7.9500000000000001E-2</v>
      </c>
      <c r="C13" s="42" t="s">
        <v>1447</v>
      </c>
      <c r="D13" s="42" t="s">
        <v>1515</v>
      </c>
      <c r="E13" s="42" t="s">
        <v>1189</v>
      </c>
      <c r="F13" s="42">
        <v>90</v>
      </c>
      <c r="G13" s="47">
        <v>905.63</v>
      </c>
      <c r="H13" s="48">
        <v>2.0300000000000002</v>
      </c>
    </row>
    <row r="14" spans="1:8" ht="9.75" thickBot="1" x14ac:dyDescent="0.2">
      <c r="E14" s="50" t="s">
        <v>151</v>
      </c>
      <c r="G14" s="51">
        <v>19758.72</v>
      </c>
      <c r="H14" s="52">
        <v>44.28</v>
      </c>
    </row>
    <row r="15" spans="1:8" ht="15.75" thickTop="1" x14ac:dyDescent="0.25">
      <c r="B15" s="121" t="s">
        <v>405</v>
      </c>
      <c r="C15" s="122"/>
      <c r="H15" s="48"/>
    </row>
    <row r="16" spans="1:8" x14ac:dyDescent="0.15">
      <c r="B16" s="53" t="s">
        <v>375</v>
      </c>
      <c r="C16" s="42" t="s">
        <v>1542</v>
      </c>
      <c r="D16" s="42" t="s">
        <v>2131</v>
      </c>
      <c r="E16" s="42" t="s">
        <v>2027</v>
      </c>
      <c r="F16" s="42">
        <v>38</v>
      </c>
      <c r="G16" s="47">
        <v>4584.21</v>
      </c>
      <c r="H16" s="48">
        <v>10.27</v>
      </c>
    </row>
    <row r="17" spans="1:8" x14ac:dyDescent="0.15">
      <c r="B17" s="53" t="s">
        <v>375</v>
      </c>
      <c r="C17" s="42" t="s">
        <v>2025</v>
      </c>
      <c r="D17" s="42" t="s">
        <v>2132</v>
      </c>
      <c r="E17" s="42" t="s">
        <v>2027</v>
      </c>
      <c r="F17" s="42">
        <v>38</v>
      </c>
      <c r="G17" s="47">
        <v>4564.46</v>
      </c>
      <c r="H17" s="48">
        <v>10.23</v>
      </c>
    </row>
    <row r="18" spans="1:8" x14ac:dyDescent="0.15">
      <c r="B18" s="49">
        <v>0.1032</v>
      </c>
      <c r="C18" s="42" t="s">
        <v>1906</v>
      </c>
      <c r="D18" s="42" t="s">
        <v>2035</v>
      </c>
      <c r="E18" s="42" t="s">
        <v>2030</v>
      </c>
      <c r="F18" s="42">
        <v>38</v>
      </c>
      <c r="G18" s="47">
        <v>3864.71</v>
      </c>
      <c r="H18" s="48">
        <v>8.66</v>
      </c>
    </row>
    <row r="19" spans="1:8" x14ac:dyDescent="0.15">
      <c r="B19" s="53" t="s">
        <v>375</v>
      </c>
      <c r="C19" s="42" t="s">
        <v>1900</v>
      </c>
      <c r="D19" s="42" t="s">
        <v>1901</v>
      </c>
      <c r="E19" s="42" t="s">
        <v>1530</v>
      </c>
      <c r="F19" s="42">
        <v>28</v>
      </c>
      <c r="G19" s="47">
        <v>2998.41</v>
      </c>
      <c r="H19" s="48">
        <v>6.7200000000000006</v>
      </c>
    </row>
    <row r="20" spans="1:8" x14ac:dyDescent="0.15">
      <c r="B20" s="49">
        <v>9.5000000000000001E-2</v>
      </c>
      <c r="C20" s="42" t="s">
        <v>1523</v>
      </c>
      <c r="D20" s="42" t="s">
        <v>1902</v>
      </c>
      <c r="E20" s="42" t="s">
        <v>1522</v>
      </c>
      <c r="F20" s="42">
        <v>2500</v>
      </c>
      <c r="G20" s="47">
        <v>2502.02</v>
      </c>
      <c r="H20" s="48">
        <v>5.61</v>
      </c>
    </row>
    <row r="21" spans="1:8" x14ac:dyDescent="0.15">
      <c r="B21" s="49">
        <v>9.8799999999999999E-2</v>
      </c>
      <c r="C21" s="42" t="s">
        <v>2142</v>
      </c>
      <c r="D21" s="42" t="s">
        <v>2143</v>
      </c>
      <c r="E21" s="42" t="s">
        <v>346</v>
      </c>
      <c r="F21" s="42">
        <v>165</v>
      </c>
      <c r="G21" s="47">
        <v>1675.95</v>
      </c>
      <c r="H21" s="48">
        <v>3.7600000000000002</v>
      </c>
    </row>
    <row r="22" spans="1:8" x14ac:dyDescent="0.15">
      <c r="B22" s="49">
        <v>9.5699999999999993E-2</v>
      </c>
      <c r="C22" s="42" t="s">
        <v>1905</v>
      </c>
      <c r="D22" s="42" t="s">
        <v>1539</v>
      </c>
      <c r="E22" s="42" t="s">
        <v>1062</v>
      </c>
      <c r="F22" s="42">
        <v>110</v>
      </c>
      <c r="G22" s="47">
        <v>1117.31</v>
      </c>
      <c r="H22" s="48">
        <v>2.5</v>
      </c>
    </row>
    <row r="23" spans="1:8" x14ac:dyDescent="0.15">
      <c r="B23" s="49">
        <v>9.7500000000000003E-2</v>
      </c>
      <c r="C23" s="42" t="s">
        <v>2144</v>
      </c>
      <c r="D23" s="42" t="s">
        <v>2150</v>
      </c>
      <c r="E23" s="42" t="s">
        <v>2030</v>
      </c>
      <c r="F23" s="42">
        <v>9</v>
      </c>
      <c r="G23" s="47">
        <v>913.35</v>
      </c>
      <c r="H23" s="48">
        <v>2.0500000000000003</v>
      </c>
    </row>
    <row r="24" spans="1:8" x14ac:dyDescent="0.15">
      <c r="B24" s="49">
        <v>0.10349999999999999</v>
      </c>
      <c r="C24" s="42" t="s">
        <v>1545</v>
      </c>
      <c r="D24" s="42" t="s">
        <v>1546</v>
      </c>
      <c r="E24" s="42" t="s">
        <v>346</v>
      </c>
      <c r="F24" s="42">
        <v>9</v>
      </c>
      <c r="G24" s="47">
        <v>706.68000000000006</v>
      </c>
      <c r="H24" s="48">
        <v>1.58</v>
      </c>
    </row>
    <row r="25" spans="1:8" x14ac:dyDescent="0.15">
      <c r="B25" s="49">
        <v>0.10050000000000001</v>
      </c>
      <c r="C25" s="42" t="s">
        <v>1906</v>
      </c>
      <c r="D25" s="42" t="s">
        <v>1907</v>
      </c>
      <c r="E25" s="42" t="s">
        <v>1062</v>
      </c>
      <c r="F25" s="42">
        <v>6</v>
      </c>
      <c r="G25" s="47">
        <v>603.72</v>
      </c>
      <c r="H25" s="48">
        <v>1.35</v>
      </c>
    </row>
    <row r="26" spans="1:8" ht="9.75" thickBot="1" x14ac:dyDescent="0.2">
      <c r="E26" s="50" t="s">
        <v>151</v>
      </c>
      <c r="G26" s="59">
        <v>23530.82</v>
      </c>
      <c r="H26" s="60">
        <v>52.73</v>
      </c>
    </row>
    <row r="27" spans="1:8" ht="9.75" thickTop="1" x14ac:dyDescent="0.15">
      <c r="H27" s="48"/>
    </row>
    <row r="28" spans="1:8" x14ac:dyDescent="0.15">
      <c r="C28" s="42" t="s">
        <v>1661</v>
      </c>
      <c r="G28" s="47">
        <v>192.20000000000002</v>
      </c>
      <c r="H28" s="48">
        <v>0.43080000000000002</v>
      </c>
    </row>
    <row r="29" spans="1:8" x14ac:dyDescent="0.15">
      <c r="B29" s="53" t="s">
        <v>9</v>
      </c>
      <c r="H29" s="48"/>
    </row>
    <row r="30" spans="1:8" x14ac:dyDescent="0.15">
      <c r="C30" s="42" t="s">
        <v>207</v>
      </c>
      <c r="E30" s="42" t="s">
        <v>9</v>
      </c>
      <c r="G30" s="47">
        <v>150</v>
      </c>
      <c r="H30" s="48">
        <v>0.34</v>
      </c>
    </row>
    <row r="31" spans="1:8" x14ac:dyDescent="0.15">
      <c r="H31" s="48"/>
    </row>
    <row r="32" spans="1:8" x14ac:dyDescent="0.15">
      <c r="A32" s="54" t="s">
        <v>208</v>
      </c>
      <c r="G32" s="55">
        <v>987.54</v>
      </c>
      <c r="H32" s="56">
        <v>2.2200000000000002</v>
      </c>
    </row>
    <row r="33" spans="1:8" x14ac:dyDescent="0.15">
      <c r="H33" s="48"/>
    </row>
    <row r="34" spans="1:8" ht="9.75" thickBot="1" x14ac:dyDescent="0.2">
      <c r="E34" s="50" t="s">
        <v>209</v>
      </c>
      <c r="G34" s="51">
        <v>44619.28</v>
      </c>
      <c r="H34" s="52">
        <v>100</v>
      </c>
    </row>
    <row r="35" spans="1:8" ht="9.75" thickTop="1" x14ac:dyDescent="0.15">
      <c r="H35" s="48"/>
    </row>
    <row r="36" spans="1:8" x14ac:dyDescent="0.15">
      <c r="A36" s="50" t="s">
        <v>210</v>
      </c>
      <c r="H36" s="48"/>
    </row>
    <row r="37" spans="1:8" x14ac:dyDescent="0.15">
      <c r="A37" s="42">
        <v>1</v>
      </c>
      <c r="B37" s="42" t="s">
        <v>2151</v>
      </c>
      <c r="H37" s="48"/>
    </row>
    <row r="38" spans="1:8" x14ac:dyDescent="0.15">
      <c r="H38" s="48"/>
    </row>
    <row r="39" spans="1:8" x14ac:dyDescent="0.15">
      <c r="A39" s="42">
        <v>2</v>
      </c>
      <c r="B39" s="42" t="s">
        <v>212</v>
      </c>
      <c r="H39" s="48"/>
    </row>
    <row r="40" spans="1:8" x14ac:dyDescent="0.15">
      <c r="H40" s="48"/>
    </row>
    <row r="41" spans="1:8" x14ac:dyDescent="0.15">
      <c r="A41" s="42">
        <v>3</v>
      </c>
      <c r="B41" s="42" t="s">
        <v>1663</v>
      </c>
      <c r="H41" s="48"/>
    </row>
    <row r="42" spans="1:8" x14ac:dyDescent="0.15">
      <c r="H42" s="48"/>
    </row>
    <row r="43" spans="1:8" x14ac:dyDescent="0.15">
      <c r="A43" s="42">
        <v>4</v>
      </c>
      <c r="B43" s="42" t="s">
        <v>214</v>
      </c>
      <c r="H43" s="48"/>
    </row>
    <row r="44" spans="1:8" x14ac:dyDescent="0.15">
      <c r="B44" s="42" t="s">
        <v>215</v>
      </c>
      <c r="H44" s="48"/>
    </row>
    <row r="45" spans="1:8" x14ac:dyDescent="0.15">
      <c r="B45" s="42" t="s">
        <v>216</v>
      </c>
      <c r="H45" s="48"/>
    </row>
    <row r="46" spans="1:8" x14ac:dyDescent="0.15">
      <c r="A46" s="38"/>
      <c r="B46" s="38"/>
      <c r="C46" s="38"/>
      <c r="D46" s="38"/>
      <c r="E46" s="38"/>
      <c r="F46" s="38"/>
      <c r="G46" s="40"/>
      <c r="H46" s="57"/>
    </row>
  </sheetData>
  <mergeCells count="5">
    <mergeCell ref="A2:C2"/>
    <mergeCell ref="A3:C3"/>
    <mergeCell ref="B4:C4"/>
    <mergeCell ref="B5:C5"/>
    <mergeCell ref="B15:C1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2140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9.8199999999999996E-2</v>
      </c>
      <c r="C6" s="42" t="s">
        <v>1470</v>
      </c>
      <c r="D6" s="42" t="s">
        <v>1970</v>
      </c>
      <c r="E6" s="42" t="s">
        <v>1446</v>
      </c>
      <c r="F6" s="42">
        <v>230</v>
      </c>
      <c r="G6" s="47">
        <v>2324.5</v>
      </c>
      <c r="H6" s="48">
        <v>9.5300000000000011</v>
      </c>
    </row>
    <row r="7" spans="1:8" x14ac:dyDescent="0.15">
      <c r="B7" s="49">
        <v>0.1065</v>
      </c>
      <c r="C7" s="42" t="s">
        <v>2126</v>
      </c>
      <c r="D7" s="42" t="s">
        <v>2127</v>
      </c>
      <c r="E7" s="42" t="s">
        <v>172</v>
      </c>
      <c r="F7" s="42">
        <v>203</v>
      </c>
      <c r="G7" s="47">
        <v>2080.6799999999998</v>
      </c>
      <c r="H7" s="48">
        <v>8.5299999999999994</v>
      </c>
    </row>
    <row r="8" spans="1:8" x14ac:dyDescent="0.15">
      <c r="B8" s="49">
        <v>0.107</v>
      </c>
      <c r="C8" s="42" t="s">
        <v>2023</v>
      </c>
      <c r="D8" s="42" t="s">
        <v>2024</v>
      </c>
      <c r="E8" s="42" t="s">
        <v>169</v>
      </c>
      <c r="F8" s="42">
        <v>200</v>
      </c>
      <c r="G8" s="47">
        <v>2039.8700000000001</v>
      </c>
      <c r="H8" s="48">
        <v>8.3600000000000012</v>
      </c>
    </row>
    <row r="9" spans="1:8" x14ac:dyDescent="0.15">
      <c r="B9" s="49">
        <v>8.3699999999999997E-2</v>
      </c>
      <c r="C9" s="42" t="s">
        <v>1450</v>
      </c>
      <c r="D9" s="42" t="s">
        <v>2141</v>
      </c>
      <c r="E9" s="42" t="s">
        <v>1189</v>
      </c>
      <c r="F9" s="42">
        <v>50</v>
      </c>
      <c r="G9" s="47">
        <v>504.08</v>
      </c>
      <c r="H9" s="48">
        <v>2.0699999999999998</v>
      </c>
    </row>
    <row r="10" spans="1:8" ht="9.75" thickBot="1" x14ac:dyDescent="0.2">
      <c r="E10" s="50" t="s">
        <v>151</v>
      </c>
      <c r="G10" s="51">
        <v>6949.13</v>
      </c>
      <c r="H10" s="52">
        <v>28.49</v>
      </c>
    </row>
    <row r="11" spans="1:8" ht="15.75" thickTop="1" x14ac:dyDescent="0.25">
      <c r="B11" s="121" t="s">
        <v>405</v>
      </c>
      <c r="C11" s="122"/>
      <c r="H11" s="48"/>
    </row>
    <row r="12" spans="1:8" x14ac:dyDescent="0.15">
      <c r="B12" s="49">
        <v>9.8799999999999999E-2</v>
      </c>
      <c r="C12" s="42" t="s">
        <v>2142</v>
      </c>
      <c r="D12" s="42" t="s">
        <v>2143</v>
      </c>
      <c r="E12" s="42" t="s">
        <v>346</v>
      </c>
      <c r="F12" s="42">
        <v>245</v>
      </c>
      <c r="G12" s="47">
        <v>2488.5300000000002</v>
      </c>
      <c r="H12" s="48">
        <v>10.200000000000001</v>
      </c>
    </row>
    <row r="13" spans="1:8" x14ac:dyDescent="0.15">
      <c r="B13" s="53" t="s">
        <v>375</v>
      </c>
      <c r="C13" s="42" t="s">
        <v>1542</v>
      </c>
      <c r="D13" s="42" t="s">
        <v>2131</v>
      </c>
      <c r="E13" s="42" t="s">
        <v>2027</v>
      </c>
      <c r="F13" s="42">
        <v>20</v>
      </c>
      <c r="G13" s="47">
        <v>2412.7400000000002</v>
      </c>
      <c r="H13" s="48">
        <v>9.89</v>
      </c>
    </row>
    <row r="14" spans="1:8" x14ac:dyDescent="0.15">
      <c r="B14" s="49">
        <v>0.113</v>
      </c>
      <c r="C14" s="42" t="s">
        <v>2033</v>
      </c>
      <c r="D14" s="42" t="s">
        <v>2034</v>
      </c>
      <c r="E14" s="42" t="s">
        <v>2027</v>
      </c>
      <c r="F14" s="42">
        <v>202</v>
      </c>
      <c r="G14" s="47">
        <v>2056.8200000000002</v>
      </c>
      <c r="H14" s="48">
        <v>8.43</v>
      </c>
    </row>
    <row r="15" spans="1:8" x14ac:dyDescent="0.15">
      <c r="B15" s="49">
        <v>9.7500000000000003E-2</v>
      </c>
      <c r="C15" s="42" t="s">
        <v>2144</v>
      </c>
      <c r="D15" s="42" t="s">
        <v>2145</v>
      </c>
      <c r="E15" s="42" t="s">
        <v>2030</v>
      </c>
      <c r="F15" s="42">
        <v>20</v>
      </c>
      <c r="G15" s="47">
        <v>2030.93</v>
      </c>
      <c r="H15" s="48">
        <v>8.33</v>
      </c>
    </row>
    <row r="16" spans="1:8" x14ac:dyDescent="0.15">
      <c r="B16" s="49">
        <v>0.10050000000000001</v>
      </c>
      <c r="C16" s="42" t="s">
        <v>2028</v>
      </c>
      <c r="D16" s="42" t="s">
        <v>2029</v>
      </c>
      <c r="E16" s="42" t="s">
        <v>2030</v>
      </c>
      <c r="F16" s="42">
        <v>20</v>
      </c>
      <c r="G16" s="47">
        <v>2016.57</v>
      </c>
      <c r="H16" s="48">
        <v>8.2700000000000014</v>
      </c>
    </row>
    <row r="17" spans="1:8" x14ac:dyDescent="0.15">
      <c r="B17" s="49">
        <v>9.5699999999999993E-2</v>
      </c>
      <c r="C17" s="42" t="s">
        <v>1905</v>
      </c>
      <c r="D17" s="42" t="s">
        <v>1539</v>
      </c>
      <c r="E17" s="42" t="s">
        <v>1062</v>
      </c>
      <c r="F17" s="42">
        <v>150</v>
      </c>
      <c r="G17" s="47">
        <v>1523.6000000000001</v>
      </c>
      <c r="H17" s="48">
        <v>6.25</v>
      </c>
    </row>
    <row r="18" spans="1:8" x14ac:dyDescent="0.15">
      <c r="B18" s="49">
        <v>0.11799999999999999</v>
      </c>
      <c r="C18" s="42" t="s">
        <v>2074</v>
      </c>
      <c r="D18" s="42" t="s">
        <v>2146</v>
      </c>
      <c r="E18" s="42" t="s">
        <v>163</v>
      </c>
      <c r="F18" s="42">
        <v>150</v>
      </c>
      <c r="G18" s="47">
        <v>1515.82</v>
      </c>
      <c r="H18" s="48">
        <v>6.21</v>
      </c>
    </row>
    <row r="19" spans="1:8" x14ac:dyDescent="0.15">
      <c r="B19" s="49">
        <v>0.113</v>
      </c>
      <c r="C19" s="42" t="s">
        <v>2031</v>
      </c>
      <c r="D19" s="42" t="s">
        <v>2032</v>
      </c>
      <c r="E19" s="42" t="s">
        <v>2027</v>
      </c>
      <c r="F19" s="42">
        <v>127</v>
      </c>
      <c r="G19" s="47">
        <v>1298.44</v>
      </c>
      <c r="H19" s="48">
        <v>5.32</v>
      </c>
    </row>
    <row r="20" spans="1:8" x14ac:dyDescent="0.15">
      <c r="B20" s="49">
        <v>0.11799999999999999</v>
      </c>
      <c r="C20" s="42" t="s">
        <v>2074</v>
      </c>
      <c r="D20" s="42" t="s">
        <v>2075</v>
      </c>
      <c r="E20" s="42" t="s">
        <v>163</v>
      </c>
      <c r="F20" s="42">
        <v>54</v>
      </c>
      <c r="G20" s="47">
        <v>544.22</v>
      </c>
      <c r="H20" s="48">
        <v>2.23</v>
      </c>
    </row>
    <row r="21" spans="1:8" x14ac:dyDescent="0.15">
      <c r="B21" s="53" t="s">
        <v>375</v>
      </c>
      <c r="C21" s="42" t="s">
        <v>2025</v>
      </c>
      <c r="D21" s="42" t="s">
        <v>2132</v>
      </c>
      <c r="E21" s="42" t="s">
        <v>2027</v>
      </c>
      <c r="F21" s="42">
        <v>4</v>
      </c>
      <c r="G21" s="47">
        <v>480.47</v>
      </c>
      <c r="H21" s="48">
        <v>1.9700000000000002</v>
      </c>
    </row>
    <row r="22" spans="1:8" ht="9.75" thickBot="1" x14ac:dyDescent="0.2">
      <c r="E22" s="50" t="s">
        <v>151</v>
      </c>
      <c r="G22" s="51">
        <v>16368.14</v>
      </c>
      <c r="H22" s="52">
        <v>67.099999999999994</v>
      </c>
    </row>
    <row r="23" spans="1:8" ht="9.75" thickTop="1" x14ac:dyDescent="0.15">
      <c r="H23" s="48"/>
    </row>
    <row r="24" spans="1:8" x14ac:dyDescent="0.15">
      <c r="B24" s="53" t="s">
        <v>9</v>
      </c>
      <c r="H24" s="48"/>
    </row>
    <row r="25" spans="1:8" x14ac:dyDescent="0.15">
      <c r="C25" s="42" t="s">
        <v>207</v>
      </c>
      <c r="E25" s="42" t="s">
        <v>9</v>
      </c>
      <c r="G25" s="47">
        <v>200</v>
      </c>
      <c r="H25" s="48">
        <v>0.82000000000000006</v>
      </c>
    </row>
    <row r="26" spans="1:8" x14ac:dyDescent="0.15">
      <c r="H26" s="48"/>
    </row>
    <row r="27" spans="1:8" x14ac:dyDescent="0.15">
      <c r="A27" s="54" t="s">
        <v>208</v>
      </c>
      <c r="G27" s="55">
        <v>876.89</v>
      </c>
      <c r="H27" s="56">
        <v>3.59</v>
      </c>
    </row>
    <row r="28" spans="1:8" x14ac:dyDescent="0.15">
      <c r="H28" s="48"/>
    </row>
    <row r="29" spans="1:8" ht="9.75" thickBot="1" x14ac:dyDescent="0.2">
      <c r="E29" s="50" t="s">
        <v>209</v>
      </c>
      <c r="G29" s="51">
        <v>24394.16</v>
      </c>
      <c r="H29" s="52">
        <v>100</v>
      </c>
    </row>
    <row r="30" spans="1:8" ht="9.75" thickTop="1" x14ac:dyDescent="0.15">
      <c r="H30" s="48"/>
    </row>
    <row r="31" spans="1:8" x14ac:dyDescent="0.15">
      <c r="A31" s="50" t="s">
        <v>210</v>
      </c>
      <c r="H31" s="48"/>
    </row>
    <row r="32" spans="1:8" x14ac:dyDescent="0.15">
      <c r="A32" s="42">
        <v>1</v>
      </c>
      <c r="B32" s="42" t="s">
        <v>2147</v>
      </c>
      <c r="H32" s="48"/>
    </row>
    <row r="33" spans="1:8" x14ac:dyDescent="0.15">
      <c r="H33" s="48"/>
    </row>
    <row r="34" spans="1:8" x14ac:dyDescent="0.15">
      <c r="A34" s="42">
        <v>2</v>
      </c>
      <c r="B34" s="42" t="s">
        <v>212</v>
      </c>
      <c r="H34" s="48"/>
    </row>
    <row r="35" spans="1:8" x14ac:dyDescent="0.15">
      <c r="H35" s="48"/>
    </row>
    <row r="36" spans="1:8" x14ac:dyDescent="0.15">
      <c r="A36" s="42">
        <v>3</v>
      </c>
      <c r="B36" s="42" t="s">
        <v>214</v>
      </c>
      <c r="H36" s="48"/>
    </row>
    <row r="37" spans="1:8" x14ac:dyDescent="0.15">
      <c r="B37" s="42" t="s">
        <v>215</v>
      </c>
      <c r="H37" s="48"/>
    </row>
    <row r="38" spans="1:8" x14ac:dyDescent="0.15">
      <c r="B38" s="42" t="s">
        <v>216</v>
      </c>
      <c r="H38" s="48"/>
    </row>
    <row r="39" spans="1:8" x14ac:dyDescent="0.15">
      <c r="A39" s="38"/>
      <c r="B39" s="38"/>
      <c r="C39" s="38"/>
      <c r="D39" s="38"/>
      <c r="E39" s="38"/>
      <c r="F39" s="38"/>
      <c r="G39" s="40"/>
      <c r="H39" s="57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2133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53" t="s">
        <v>375</v>
      </c>
      <c r="C6" s="42" t="s">
        <v>245</v>
      </c>
      <c r="D6" s="42" t="s">
        <v>2134</v>
      </c>
      <c r="E6" s="42" t="s">
        <v>341</v>
      </c>
      <c r="F6" s="42">
        <v>350</v>
      </c>
      <c r="G6" s="47">
        <v>4129</v>
      </c>
      <c r="H6" s="48">
        <v>14.44</v>
      </c>
    </row>
    <row r="7" spans="1:8" x14ac:dyDescent="0.15">
      <c r="B7" s="49">
        <v>9.7000000000000003E-2</v>
      </c>
      <c r="C7" s="42" t="s">
        <v>347</v>
      </c>
      <c r="D7" s="42" t="s">
        <v>2135</v>
      </c>
      <c r="E7" s="42" t="s">
        <v>179</v>
      </c>
      <c r="F7" s="42">
        <v>350</v>
      </c>
      <c r="G7" s="47">
        <v>3610.62</v>
      </c>
      <c r="H7" s="48">
        <v>12.629999999999999</v>
      </c>
    </row>
    <row r="8" spans="1:8" x14ac:dyDescent="0.15">
      <c r="B8" s="49">
        <v>8.4500000000000006E-2</v>
      </c>
      <c r="C8" s="42" t="s">
        <v>64</v>
      </c>
      <c r="D8" s="42" t="s">
        <v>2136</v>
      </c>
      <c r="E8" s="42" t="s">
        <v>179</v>
      </c>
      <c r="F8" s="42">
        <v>35</v>
      </c>
      <c r="G8" s="47">
        <v>3547.64</v>
      </c>
      <c r="H8" s="48">
        <v>12.41</v>
      </c>
    </row>
    <row r="9" spans="1:8" x14ac:dyDescent="0.15">
      <c r="B9" s="49">
        <v>8.3299999999999999E-2</v>
      </c>
      <c r="C9" s="42" t="s">
        <v>401</v>
      </c>
      <c r="D9" s="42" t="s">
        <v>402</v>
      </c>
      <c r="E9" s="42" t="s">
        <v>179</v>
      </c>
      <c r="F9" s="42">
        <v>310</v>
      </c>
      <c r="G9" s="47">
        <v>3163.34</v>
      </c>
      <c r="H9" s="48">
        <v>11.07</v>
      </c>
    </row>
    <row r="10" spans="1:8" x14ac:dyDescent="0.15">
      <c r="B10" s="49">
        <v>7.9799999999999996E-2</v>
      </c>
      <c r="C10" s="42" t="s">
        <v>1327</v>
      </c>
      <c r="D10" s="42" t="s">
        <v>1362</v>
      </c>
      <c r="E10" s="42" t="s">
        <v>179</v>
      </c>
      <c r="F10" s="42">
        <v>300</v>
      </c>
      <c r="G10" s="47">
        <v>3043.63</v>
      </c>
      <c r="H10" s="48">
        <v>10.65</v>
      </c>
    </row>
    <row r="11" spans="1:8" x14ac:dyDescent="0.15">
      <c r="B11" s="49">
        <v>8.0600000000000005E-2</v>
      </c>
      <c r="C11" s="42" t="s">
        <v>398</v>
      </c>
      <c r="D11" s="42" t="s">
        <v>399</v>
      </c>
      <c r="E11" s="42" t="s">
        <v>400</v>
      </c>
      <c r="F11" s="42">
        <v>295</v>
      </c>
      <c r="G11" s="47">
        <v>2998.66</v>
      </c>
      <c r="H11" s="48">
        <v>10.49</v>
      </c>
    </row>
    <row r="12" spans="1:8" x14ac:dyDescent="0.15">
      <c r="B12" s="49">
        <v>8.4000000000000005E-2</v>
      </c>
      <c r="C12" s="42" t="s">
        <v>177</v>
      </c>
      <c r="D12" s="42" t="s">
        <v>2137</v>
      </c>
      <c r="E12" s="42" t="s">
        <v>179</v>
      </c>
      <c r="F12" s="42">
        <v>250</v>
      </c>
      <c r="G12" s="47">
        <v>2534.67</v>
      </c>
      <c r="H12" s="48">
        <v>8.870000000000001</v>
      </c>
    </row>
    <row r="13" spans="1:8" x14ac:dyDescent="0.15">
      <c r="B13" s="49">
        <v>8.6499999999999994E-2</v>
      </c>
      <c r="C13" s="42" t="s">
        <v>373</v>
      </c>
      <c r="D13" s="42" t="s">
        <v>2138</v>
      </c>
      <c r="E13" s="42" t="s">
        <v>179</v>
      </c>
      <c r="F13" s="42">
        <v>150</v>
      </c>
      <c r="G13" s="47">
        <v>1529.81</v>
      </c>
      <c r="H13" s="48">
        <v>5.3500000000000005</v>
      </c>
    </row>
    <row r="14" spans="1:8" x14ac:dyDescent="0.15">
      <c r="B14" s="49">
        <v>8.0500000000000002E-2</v>
      </c>
      <c r="C14" s="42" t="s">
        <v>373</v>
      </c>
      <c r="D14" s="42" t="s">
        <v>1383</v>
      </c>
      <c r="E14" s="42" t="s">
        <v>179</v>
      </c>
      <c r="F14" s="42">
        <v>140</v>
      </c>
      <c r="G14" s="47">
        <v>1417.57</v>
      </c>
      <c r="H14" s="48">
        <v>4.9600000000000009</v>
      </c>
    </row>
    <row r="15" spans="1:8" x14ac:dyDescent="0.15">
      <c r="B15" s="49">
        <v>7.6999999999999999E-2</v>
      </c>
      <c r="C15" s="42" t="s">
        <v>411</v>
      </c>
      <c r="D15" s="42" t="s">
        <v>1345</v>
      </c>
      <c r="E15" s="42" t="s">
        <v>179</v>
      </c>
      <c r="F15" s="42">
        <v>100</v>
      </c>
      <c r="G15" s="47">
        <v>1003.24</v>
      </c>
      <c r="H15" s="48">
        <v>3.51</v>
      </c>
    </row>
    <row r="16" spans="1:8" ht="9.75" thickBot="1" x14ac:dyDescent="0.2">
      <c r="E16" s="50" t="s">
        <v>151</v>
      </c>
      <c r="G16" s="51">
        <v>26978.18</v>
      </c>
      <c r="H16" s="52">
        <v>94.38</v>
      </c>
    </row>
    <row r="17" spans="1:8" ht="9.75" thickTop="1" x14ac:dyDescent="0.15">
      <c r="H17" s="48"/>
    </row>
    <row r="18" spans="1:8" x14ac:dyDescent="0.15">
      <c r="B18" s="53" t="s">
        <v>9</v>
      </c>
      <c r="H18" s="48"/>
    </row>
    <row r="19" spans="1:8" x14ac:dyDescent="0.15">
      <c r="C19" s="42" t="s">
        <v>207</v>
      </c>
      <c r="E19" s="42" t="s">
        <v>9</v>
      </c>
      <c r="G19" s="47">
        <v>300</v>
      </c>
      <c r="H19" s="48">
        <v>1.05</v>
      </c>
    </row>
    <row r="20" spans="1:8" x14ac:dyDescent="0.15">
      <c r="H20" s="48"/>
    </row>
    <row r="21" spans="1:8" x14ac:dyDescent="0.15">
      <c r="A21" s="54" t="s">
        <v>208</v>
      </c>
      <c r="G21" s="55">
        <v>1306.17</v>
      </c>
      <c r="H21" s="56">
        <v>4.57</v>
      </c>
    </row>
    <row r="22" spans="1:8" x14ac:dyDescent="0.15">
      <c r="H22" s="48"/>
    </row>
    <row r="23" spans="1:8" ht="9.75" thickBot="1" x14ac:dyDescent="0.2">
      <c r="E23" s="50" t="s">
        <v>209</v>
      </c>
      <c r="G23" s="51">
        <v>28584.35</v>
      </c>
      <c r="H23" s="52">
        <v>100</v>
      </c>
    </row>
    <row r="24" spans="1:8" ht="9.75" thickTop="1" x14ac:dyDescent="0.15">
      <c r="H24" s="48"/>
    </row>
    <row r="25" spans="1:8" x14ac:dyDescent="0.15">
      <c r="A25" s="50" t="s">
        <v>210</v>
      </c>
      <c r="H25" s="48"/>
    </row>
    <row r="26" spans="1:8" x14ac:dyDescent="0.15">
      <c r="A26" s="42">
        <v>1</v>
      </c>
      <c r="B26" s="42" t="s">
        <v>2139</v>
      </c>
      <c r="H26" s="48"/>
    </row>
    <row r="27" spans="1:8" x14ac:dyDescent="0.15">
      <c r="H27" s="48"/>
    </row>
    <row r="28" spans="1:8" x14ac:dyDescent="0.15">
      <c r="A28" s="42">
        <v>2</v>
      </c>
      <c r="B28" s="42" t="s">
        <v>212</v>
      </c>
      <c r="H28" s="48"/>
    </row>
    <row r="29" spans="1:8" x14ac:dyDescent="0.15">
      <c r="H29" s="48"/>
    </row>
    <row r="30" spans="1:8" x14ac:dyDescent="0.15">
      <c r="A30" s="42">
        <v>3</v>
      </c>
      <c r="B30" s="42" t="s">
        <v>214</v>
      </c>
      <c r="H30" s="48"/>
    </row>
    <row r="31" spans="1:8" x14ac:dyDescent="0.15">
      <c r="B31" s="42" t="s">
        <v>215</v>
      </c>
      <c r="H31" s="48"/>
    </row>
    <row r="32" spans="1:8" x14ac:dyDescent="0.15">
      <c r="B32" s="42" t="s">
        <v>216</v>
      </c>
      <c r="H32" s="48"/>
    </row>
    <row r="33" spans="1:8" x14ac:dyDescent="0.15">
      <c r="A33" s="38"/>
      <c r="B33" s="38"/>
      <c r="C33" s="38"/>
      <c r="D33" s="38"/>
      <c r="E33" s="38"/>
      <c r="F33" s="38"/>
      <c r="G33" s="40"/>
      <c r="H33" s="5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8" workbookViewId="0">
      <selection activeCell="C26" sqref="C26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85546875" style="42" bestFit="1" customWidth="1"/>
    <col min="5" max="5" width="18.28515625" style="42" bestFit="1" customWidth="1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2124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8.5999999999999993E-2</v>
      </c>
      <c r="C6" s="42" t="s">
        <v>2019</v>
      </c>
      <c r="D6" s="42" t="s">
        <v>2020</v>
      </c>
      <c r="E6" s="42" t="s">
        <v>1062</v>
      </c>
      <c r="F6" s="42">
        <v>520</v>
      </c>
      <c r="G6" s="47">
        <v>5212.71</v>
      </c>
      <c r="H6" s="48">
        <v>9.59</v>
      </c>
    </row>
    <row r="7" spans="1:8" x14ac:dyDescent="0.15">
      <c r="B7" s="49">
        <v>0.105</v>
      </c>
      <c r="C7" s="42" t="s">
        <v>503</v>
      </c>
      <c r="D7" s="42" t="s">
        <v>2125</v>
      </c>
      <c r="E7" s="42" t="s">
        <v>1476</v>
      </c>
      <c r="F7" s="42">
        <v>470</v>
      </c>
      <c r="G7" s="47">
        <v>4809.6500000000005</v>
      </c>
      <c r="H7" s="48">
        <v>8.8500000000000014</v>
      </c>
    </row>
    <row r="8" spans="1:8" x14ac:dyDescent="0.15">
      <c r="B8" s="49">
        <v>9.8199999999999996E-2</v>
      </c>
      <c r="C8" s="42" t="s">
        <v>1470</v>
      </c>
      <c r="D8" s="42" t="s">
        <v>1471</v>
      </c>
      <c r="E8" s="42" t="s">
        <v>1446</v>
      </c>
      <c r="F8" s="42">
        <v>470</v>
      </c>
      <c r="G8" s="47">
        <v>4750.07</v>
      </c>
      <c r="H8" s="48">
        <v>8.74</v>
      </c>
    </row>
    <row r="9" spans="1:8" x14ac:dyDescent="0.15">
      <c r="B9" s="49">
        <v>0.1065</v>
      </c>
      <c r="C9" s="42" t="s">
        <v>2126</v>
      </c>
      <c r="D9" s="42" t="s">
        <v>2127</v>
      </c>
      <c r="E9" s="42" t="s">
        <v>172</v>
      </c>
      <c r="F9" s="42">
        <v>197</v>
      </c>
      <c r="G9" s="47">
        <v>2019.18</v>
      </c>
      <c r="H9" s="48">
        <v>3.72</v>
      </c>
    </row>
    <row r="10" spans="1:8" ht="9.75" thickBot="1" x14ac:dyDescent="0.2">
      <c r="E10" s="50" t="s">
        <v>151</v>
      </c>
      <c r="G10" s="51">
        <v>16791.61</v>
      </c>
      <c r="H10" s="52">
        <v>30.9</v>
      </c>
    </row>
    <row r="11" spans="1:8" ht="15.75" thickTop="1" x14ac:dyDescent="0.25">
      <c r="B11" s="121" t="s">
        <v>405</v>
      </c>
      <c r="C11" s="122"/>
      <c r="H11" s="48"/>
    </row>
    <row r="12" spans="1:8" x14ac:dyDescent="0.15">
      <c r="B12" s="49">
        <v>0.1032</v>
      </c>
      <c r="C12" s="42" t="s">
        <v>1906</v>
      </c>
      <c r="D12" s="42" t="s">
        <v>2035</v>
      </c>
      <c r="E12" s="42" t="s">
        <v>2030</v>
      </c>
      <c r="F12" s="42">
        <v>45</v>
      </c>
      <c r="G12" s="47">
        <v>4576.63</v>
      </c>
      <c r="H12" s="48">
        <v>8.4200000000000017</v>
      </c>
    </row>
    <row r="13" spans="1:8" x14ac:dyDescent="0.15">
      <c r="B13" s="49">
        <v>0.10349999999999999</v>
      </c>
      <c r="C13" s="42" t="s">
        <v>1545</v>
      </c>
      <c r="D13" s="42" t="s">
        <v>1546</v>
      </c>
      <c r="E13" s="42" t="s">
        <v>346</v>
      </c>
      <c r="F13" s="42">
        <v>51</v>
      </c>
      <c r="G13" s="47">
        <v>4004.53</v>
      </c>
      <c r="H13" s="48">
        <v>7.37</v>
      </c>
    </row>
    <row r="14" spans="1:8" x14ac:dyDescent="0.15">
      <c r="B14" s="53" t="s">
        <v>375</v>
      </c>
      <c r="C14" s="42" t="s">
        <v>2128</v>
      </c>
      <c r="D14" s="42" t="s">
        <v>2129</v>
      </c>
      <c r="E14" s="42" t="s">
        <v>2130</v>
      </c>
      <c r="F14" s="42">
        <v>680</v>
      </c>
      <c r="G14" s="47">
        <v>3996.23</v>
      </c>
      <c r="H14" s="48">
        <v>7.3599999999999994</v>
      </c>
    </row>
    <row r="15" spans="1:8" x14ac:dyDescent="0.15">
      <c r="B15" s="53" t="s">
        <v>375</v>
      </c>
      <c r="C15" s="42" t="s">
        <v>1542</v>
      </c>
      <c r="D15" s="42" t="s">
        <v>2131</v>
      </c>
      <c r="E15" s="42" t="s">
        <v>2027</v>
      </c>
      <c r="F15" s="42">
        <v>33</v>
      </c>
      <c r="G15" s="47">
        <v>3981.02</v>
      </c>
      <c r="H15" s="48">
        <v>7.33</v>
      </c>
    </row>
    <row r="16" spans="1:8" x14ac:dyDescent="0.15">
      <c r="B16" s="53" t="s">
        <v>375</v>
      </c>
      <c r="C16" s="42" t="s">
        <v>2025</v>
      </c>
      <c r="D16" s="42" t="s">
        <v>2132</v>
      </c>
      <c r="E16" s="42" t="s">
        <v>2027</v>
      </c>
      <c r="F16" s="42">
        <v>33</v>
      </c>
      <c r="G16" s="47">
        <v>3963.87</v>
      </c>
      <c r="H16" s="48">
        <v>7.3000000000000007</v>
      </c>
    </row>
    <row r="17" spans="1:8" x14ac:dyDescent="0.15">
      <c r="B17" s="49">
        <v>0.113</v>
      </c>
      <c r="C17" s="42" t="s">
        <v>2031</v>
      </c>
      <c r="D17" s="42" t="s">
        <v>2032</v>
      </c>
      <c r="E17" s="42" t="s">
        <v>2027</v>
      </c>
      <c r="F17" s="42">
        <v>323</v>
      </c>
      <c r="G17" s="47">
        <v>3302.33</v>
      </c>
      <c r="H17" s="48">
        <v>6.08</v>
      </c>
    </row>
    <row r="18" spans="1:8" x14ac:dyDescent="0.15">
      <c r="B18" s="49">
        <v>0.113</v>
      </c>
      <c r="C18" s="42" t="s">
        <v>2033</v>
      </c>
      <c r="D18" s="42" t="s">
        <v>2034</v>
      </c>
      <c r="E18" s="42" t="s">
        <v>2027</v>
      </c>
      <c r="F18" s="42">
        <v>260</v>
      </c>
      <c r="G18" s="47">
        <v>2647.39</v>
      </c>
      <c r="H18" s="48">
        <v>4.87</v>
      </c>
    </row>
    <row r="19" spans="1:8" x14ac:dyDescent="0.15">
      <c r="B19" s="53" t="s">
        <v>375</v>
      </c>
      <c r="C19" s="42" t="s">
        <v>1900</v>
      </c>
      <c r="D19" s="42" t="s">
        <v>1901</v>
      </c>
      <c r="E19" s="42" t="s">
        <v>1530</v>
      </c>
      <c r="F19" s="42">
        <v>24</v>
      </c>
      <c r="G19" s="47">
        <v>2570.0700000000002</v>
      </c>
      <c r="H19" s="48">
        <v>4.7300000000000004</v>
      </c>
    </row>
    <row r="20" spans="1:8" x14ac:dyDescent="0.15">
      <c r="B20" s="49">
        <v>9.5699999999999993E-2</v>
      </c>
      <c r="C20" s="42" t="s">
        <v>1905</v>
      </c>
      <c r="D20" s="42" t="s">
        <v>1539</v>
      </c>
      <c r="E20" s="42" t="s">
        <v>1062</v>
      </c>
      <c r="F20" s="42">
        <v>205</v>
      </c>
      <c r="G20" s="47">
        <v>2082.25</v>
      </c>
      <c r="H20" s="48">
        <v>3.83</v>
      </c>
    </row>
    <row r="21" spans="1:8" x14ac:dyDescent="0.15">
      <c r="B21" s="53" t="s">
        <v>375</v>
      </c>
      <c r="C21" s="42" t="s">
        <v>1542</v>
      </c>
      <c r="D21" s="42" t="s">
        <v>1543</v>
      </c>
      <c r="E21" s="42" t="s">
        <v>1544</v>
      </c>
      <c r="F21" s="42">
        <v>13</v>
      </c>
      <c r="G21" s="47">
        <v>1531.63</v>
      </c>
      <c r="H21" s="48">
        <v>2.8200000000000003</v>
      </c>
    </row>
    <row r="22" spans="1:8" x14ac:dyDescent="0.15">
      <c r="B22" s="49">
        <v>9.5000000000000001E-2</v>
      </c>
      <c r="C22" s="42" t="s">
        <v>1523</v>
      </c>
      <c r="D22" s="42" t="s">
        <v>1902</v>
      </c>
      <c r="E22" s="42" t="s">
        <v>1522</v>
      </c>
      <c r="F22" s="42">
        <v>1100</v>
      </c>
      <c r="G22" s="47">
        <v>1100.8900000000001</v>
      </c>
      <c r="H22" s="48">
        <v>2.0300000000000002</v>
      </c>
    </row>
    <row r="23" spans="1:8" ht="9.75" thickBot="1" x14ac:dyDescent="0.2">
      <c r="E23" s="50" t="s">
        <v>151</v>
      </c>
      <c r="G23" s="59">
        <v>33756.839999999997</v>
      </c>
      <c r="H23" s="60">
        <v>62.14</v>
      </c>
    </row>
    <row r="24" spans="1:8" ht="9.75" thickTop="1" x14ac:dyDescent="0.15">
      <c r="H24" s="48"/>
    </row>
    <row r="25" spans="1:8" x14ac:dyDescent="0.15">
      <c r="C25" s="42" t="s">
        <v>1661</v>
      </c>
      <c r="G25" s="47">
        <v>2111.19</v>
      </c>
      <c r="H25" s="48">
        <v>3.8858999999999999</v>
      </c>
    </row>
    <row r="26" spans="1:8" x14ac:dyDescent="0.15">
      <c r="B26" s="53" t="s">
        <v>9</v>
      </c>
      <c r="H26" s="48"/>
    </row>
    <row r="27" spans="1:8" x14ac:dyDescent="0.15">
      <c r="C27" s="42" t="s">
        <v>207</v>
      </c>
      <c r="E27" s="42" t="s">
        <v>9</v>
      </c>
      <c r="G27" s="47">
        <v>285</v>
      </c>
      <c r="H27" s="48">
        <v>0.52</v>
      </c>
    </row>
    <row r="28" spans="1:8" x14ac:dyDescent="0.15">
      <c r="H28" s="48"/>
    </row>
    <row r="29" spans="1:8" x14ac:dyDescent="0.15">
      <c r="A29" s="54" t="s">
        <v>208</v>
      </c>
      <c r="G29" s="55">
        <v>1382.92</v>
      </c>
      <c r="H29" s="56">
        <v>2.5499999999999998</v>
      </c>
    </row>
    <row r="30" spans="1:8" x14ac:dyDescent="0.15">
      <c r="H30" s="48"/>
    </row>
    <row r="31" spans="1:8" ht="9.75" thickBot="1" x14ac:dyDescent="0.2">
      <c r="E31" s="50" t="s">
        <v>209</v>
      </c>
      <c r="G31" s="51">
        <v>54327.56</v>
      </c>
      <c r="H31" s="52">
        <v>100</v>
      </c>
    </row>
    <row r="32" spans="1:8" ht="9.75" thickTop="1" x14ac:dyDescent="0.15">
      <c r="H32" s="48"/>
    </row>
    <row r="33" spans="1:8" x14ac:dyDescent="0.15">
      <c r="A33" s="50" t="s">
        <v>210</v>
      </c>
      <c r="H33" s="48"/>
    </row>
    <row r="34" spans="1:8" x14ac:dyDescent="0.15">
      <c r="A34" s="42">
        <v>1</v>
      </c>
      <c r="B34" s="42" t="s">
        <v>1912</v>
      </c>
      <c r="H34" s="48"/>
    </row>
    <row r="35" spans="1:8" x14ac:dyDescent="0.15">
      <c r="H35" s="48"/>
    </row>
    <row r="36" spans="1:8" x14ac:dyDescent="0.15">
      <c r="A36" s="42">
        <v>2</v>
      </c>
      <c r="B36" s="42" t="s">
        <v>212</v>
      </c>
      <c r="H36" s="48"/>
    </row>
    <row r="37" spans="1:8" x14ac:dyDescent="0.15">
      <c r="H37" s="48"/>
    </row>
    <row r="38" spans="1:8" x14ac:dyDescent="0.15">
      <c r="A38" s="42">
        <v>3</v>
      </c>
      <c r="B38" s="42" t="s">
        <v>1663</v>
      </c>
      <c r="H38" s="48"/>
    </row>
    <row r="39" spans="1:8" x14ac:dyDescent="0.15">
      <c r="H39" s="48"/>
    </row>
    <row r="40" spans="1:8" x14ac:dyDescent="0.15">
      <c r="A40" s="42">
        <v>4</v>
      </c>
      <c r="B40" s="42" t="s">
        <v>214</v>
      </c>
      <c r="H40" s="48"/>
    </row>
    <row r="41" spans="1:8" x14ac:dyDescent="0.15">
      <c r="B41" s="42" t="s">
        <v>215</v>
      </c>
      <c r="H41" s="48"/>
    </row>
    <row r="42" spans="1:8" x14ac:dyDescent="0.15">
      <c r="B42" s="42" t="s">
        <v>216</v>
      </c>
      <c r="H42" s="48"/>
    </row>
    <row r="43" spans="1:8" x14ac:dyDescent="0.15">
      <c r="A43" s="38"/>
      <c r="B43" s="38"/>
      <c r="C43" s="38"/>
      <c r="D43" s="38"/>
      <c r="E43" s="38"/>
      <c r="F43" s="38"/>
      <c r="G43" s="40"/>
      <c r="H43" s="57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6" workbookViewId="0">
      <selection activeCell="C25" sqref="C25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2121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9.7000000000000003E-2</v>
      </c>
      <c r="C6" s="42" t="s">
        <v>378</v>
      </c>
      <c r="D6" s="42" t="s">
        <v>379</v>
      </c>
      <c r="E6" s="42" t="s">
        <v>179</v>
      </c>
      <c r="F6" s="42">
        <v>200</v>
      </c>
      <c r="G6" s="47">
        <v>2058.39</v>
      </c>
      <c r="H6" s="48">
        <v>12.38</v>
      </c>
    </row>
    <row r="7" spans="1:8" x14ac:dyDescent="0.15">
      <c r="B7" s="49">
        <v>8.1699999999999995E-2</v>
      </c>
      <c r="C7" s="42" t="s">
        <v>347</v>
      </c>
      <c r="D7" s="42" t="s">
        <v>353</v>
      </c>
      <c r="E7" s="42" t="s">
        <v>179</v>
      </c>
      <c r="F7" s="42">
        <v>200</v>
      </c>
      <c r="G7" s="47">
        <v>2020.43</v>
      </c>
      <c r="H7" s="48">
        <v>12.15</v>
      </c>
    </row>
    <row r="8" spans="1:8" x14ac:dyDescent="0.15">
      <c r="B8" s="53" t="s">
        <v>375</v>
      </c>
      <c r="C8" s="42" t="s">
        <v>376</v>
      </c>
      <c r="D8" s="42" t="s">
        <v>377</v>
      </c>
      <c r="E8" s="42" t="s">
        <v>346</v>
      </c>
      <c r="F8" s="42">
        <v>320</v>
      </c>
      <c r="G8" s="47">
        <v>1883.63</v>
      </c>
      <c r="H8" s="48">
        <v>11.330000000000002</v>
      </c>
    </row>
    <row r="9" spans="1:8" x14ac:dyDescent="0.15">
      <c r="B9" s="49">
        <v>9.3799999999999994E-2</v>
      </c>
      <c r="C9" s="42" t="s">
        <v>373</v>
      </c>
      <c r="D9" s="42" t="s">
        <v>374</v>
      </c>
      <c r="E9" s="42" t="s">
        <v>179</v>
      </c>
      <c r="F9" s="42">
        <v>180</v>
      </c>
      <c r="G9" s="47">
        <v>1843.9</v>
      </c>
      <c r="H9" s="48">
        <v>11.09</v>
      </c>
    </row>
    <row r="10" spans="1:8" x14ac:dyDescent="0.15">
      <c r="B10" s="53" t="s">
        <v>375</v>
      </c>
      <c r="C10" s="42" t="s">
        <v>245</v>
      </c>
      <c r="D10" s="42" t="s">
        <v>2122</v>
      </c>
      <c r="E10" s="42" t="s">
        <v>1896</v>
      </c>
      <c r="F10" s="42">
        <v>130</v>
      </c>
      <c r="G10" s="47">
        <v>1541.14</v>
      </c>
      <c r="H10" s="48">
        <v>9.27</v>
      </c>
    </row>
    <row r="11" spans="1:8" x14ac:dyDescent="0.15">
      <c r="B11" s="49">
        <v>8.5000000000000006E-2</v>
      </c>
      <c r="C11" s="42" t="s">
        <v>338</v>
      </c>
      <c r="D11" s="42" t="s">
        <v>381</v>
      </c>
      <c r="E11" s="42" t="s">
        <v>179</v>
      </c>
      <c r="F11" s="42">
        <v>150</v>
      </c>
      <c r="G11" s="47">
        <v>1517.09</v>
      </c>
      <c r="H11" s="48">
        <v>9.1300000000000008</v>
      </c>
    </row>
    <row r="12" spans="1:8" x14ac:dyDescent="0.15">
      <c r="B12" s="53" t="s">
        <v>375</v>
      </c>
      <c r="C12" s="42" t="s">
        <v>177</v>
      </c>
      <c r="D12" s="42" t="s">
        <v>382</v>
      </c>
      <c r="E12" s="42" t="s">
        <v>179</v>
      </c>
      <c r="F12" s="42">
        <v>90</v>
      </c>
      <c r="G12" s="47">
        <v>1337.21</v>
      </c>
      <c r="H12" s="48">
        <v>8.0399999999999991</v>
      </c>
    </row>
    <row r="13" spans="1:8" x14ac:dyDescent="0.15">
      <c r="B13" s="49">
        <v>8.2500000000000004E-2</v>
      </c>
      <c r="C13" s="42" t="s">
        <v>1327</v>
      </c>
      <c r="D13" s="42" t="s">
        <v>1852</v>
      </c>
      <c r="E13" s="42" t="s">
        <v>179</v>
      </c>
      <c r="F13" s="42">
        <v>60</v>
      </c>
      <c r="G13" s="47">
        <v>605.76</v>
      </c>
      <c r="H13" s="48">
        <v>3.64</v>
      </c>
    </row>
    <row r="14" spans="1:8" x14ac:dyDescent="0.15">
      <c r="B14" s="49">
        <v>8.5999999999999993E-2</v>
      </c>
      <c r="C14" s="42" t="s">
        <v>64</v>
      </c>
      <c r="D14" s="42" t="s">
        <v>349</v>
      </c>
      <c r="E14" s="42" t="s">
        <v>179</v>
      </c>
      <c r="F14" s="42">
        <v>1</v>
      </c>
      <c r="G14" s="47">
        <v>101.21000000000001</v>
      </c>
      <c r="H14" s="48">
        <v>0.61</v>
      </c>
    </row>
    <row r="15" spans="1:8" ht="9.75" thickBot="1" x14ac:dyDescent="0.2">
      <c r="E15" s="50" t="s">
        <v>151</v>
      </c>
      <c r="G15" s="51">
        <v>12908.76</v>
      </c>
      <c r="H15" s="52">
        <v>77.64</v>
      </c>
    </row>
    <row r="16" spans="1:8" ht="15.75" thickTop="1" x14ac:dyDescent="0.25">
      <c r="B16" s="123" t="s">
        <v>180</v>
      </c>
      <c r="C16" s="122"/>
      <c r="H16" s="48"/>
    </row>
    <row r="17" spans="1:8" x14ac:dyDescent="0.15">
      <c r="B17" s="121" t="s">
        <v>8</v>
      </c>
      <c r="C17" s="124"/>
      <c r="H17" s="48"/>
    </row>
    <row r="18" spans="1:8" x14ac:dyDescent="0.15">
      <c r="B18" s="49">
        <v>9.1999999999999998E-2</v>
      </c>
      <c r="C18" s="42" t="s">
        <v>355</v>
      </c>
      <c r="D18" s="42" t="s">
        <v>2115</v>
      </c>
      <c r="E18" s="42" t="s">
        <v>183</v>
      </c>
      <c r="F18" s="42">
        <v>1000000</v>
      </c>
      <c r="G18" s="47">
        <v>1025.48</v>
      </c>
      <c r="H18" s="48">
        <v>6.1700000000000008</v>
      </c>
    </row>
    <row r="19" spans="1:8" x14ac:dyDescent="0.15">
      <c r="B19" s="49">
        <v>9.5899999999999999E-2</v>
      </c>
      <c r="C19" s="42" t="s">
        <v>355</v>
      </c>
      <c r="D19" s="42" t="s">
        <v>2104</v>
      </c>
      <c r="E19" s="42" t="s">
        <v>183</v>
      </c>
      <c r="F19" s="42">
        <v>645000</v>
      </c>
      <c r="G19" s="47">
        <v>658.30000000000007</v>
      </c>
      <c r="H19" s="48">
        <v>3.9600000000000004</v>
      </c>
    </row>
    <row r="20" spans="1:8" x14ac:dyDescent="0.15">
      <c r="B20" s="49">
        <v>8.3900000000000002E-2</v>
      </c>
      <c r="C20" s="42" t="s">
        <v>355</v>
      </c>
      <c r="D20" s="42" t="s">
        <v>356</v>
      </c>
      <c r="E20" s="42" t="s">
        <v>183</v>
      </c>
      <c r="F20" s="42">
        <v>300000</v>
      </c>
      <c r="G20" s="47">
        <v>302.25</v>
      </c>
      <c r="H20" s="48">
        <v>1.82</v>
      </c>
    </row>
    <row r="21" spans="1:8" x14ac:dyDescent="0.15">
      <c r="B21" s="49">
        <v>9.4E-2</v>
      </c>
      <c r="C21" s="42" t="s">
        <v>355</v>
      </c>
      <c r="D21" s="42" t="s">
        <v>2096</v>
      </c>
      <c r="E21" s="42" t="s">
        <v>183</v>
      </c>
      <c r="F21" s="42">
        <v>200000</v>
      </c>
      <c r="G21" s="47">
        <v>203.87</v>
      </c>
      <c r="H21" s="48">
        <v>1.23</v>
      </c>
    </row>
    <row r="22" spans="1:8" ht="9.75" thickBot="1" x14ac:dyDescent="0.2">
      <c r="E22" s="50" t="s">
        <v>151</v>
      </c>
      <c r="G22" s="59">
        <v>2189.9</v>
      </c>
      <c r="H22" s="60">
        <v>13.18</v>
      </c>
    </row>
    <row r="23" spans="1:8" ht="9.75" thickTop="1" x14ac:dyDescent="0.15">
      <c r="H23" s="48"/>
    </row>
    <row r="24" spans="1:8" x14ac:dyDescent="0.15">
      <c r="C24" s="42" t="s">
        <v>1661</v>
      </c>
      <c r="G24" s="47">
        <v>576.6</v>
      </c>
      <c r="H24" s="48">
        <v>3.4681999999999999</v>
      </c>
    </row>
    <row r="25" spans="1:8" x14ac:dyDescent="0.15">
      <c r="B25" s="53" t="s">
        <v>9</v>
      </c>
      <c r="H25" s="48"/>
    </row>
    <row r="26" spans="1:8" x14ac:dyDescent="0.15">
      <c r="C26" s="42" t="s">
        <v>207</v>
      </c>
      <c r="E26" s="42" t="s">
        <v>9</v>
      </c>
      <c r="G26" s="47">
        <v>370</v>
      </c>
      <c r="H26" s="48">
        <v>2.23</v>
      </c>
    </row>
    <row r="27" spans="1:8" x14ac:dyDescent="0.15">
      <c r="H27" s="48"/>
    </row>
    <row r="28" spans="1:8" x14ac:dyDescent="0.15">
      <c r="A28" s="54" t="s">
        <v>208</v>
      </c>
      <c r="G28" s="55">
        <v>579.88</v>
      </c>
      <c r="H28" s="56">
        <v>3.48</v>
      </c>
    </row>
    <row r="29" spans="1:8" x14ac:dyDescent="0.15">
      <c r="H29" s="48"/>
    </row>
    <row r="30" spans="1:8" ht="9.75" thickBot="1" x14ac:dyDescent="0.2">
      <c r="E30" s="50" t="s">
        <v>209</v>
      </c>
      <c r="G30" s="51">
        <v>16625.14</v>
      </c>
      <c r="H30" s="52">
        <v>100</v>
      </c>
    </row>
    <row r="31" spans="1:8" ht="9.75" thickTop="1" x14ac:dyDescent="0.15">
      <c r="H31" s="48"/>
    </row>
    <row r="32" spans="1:8" x14ac:dyDescent="0.15">
      <c r="A32" s="50" t="s">
        <v>210</v>
      </c>
      <c r="H32" s="48"/>
    </row>
    <row r="33" spans="1:8" x14ac:dyDescent="0.15">
      <c r="A33" s="42">
        <v>1</v>
      </c>
      <c r="B33" s="42" t="s">
        <v>2123</v>
      </c>
      <c r="H33" s="48"/>
    </row>
    <row r="34" spans="1:8" x14ac:dyDescent="0.15">
      <c r="H34" s="48"/>
    </row>
    <row r="35" spans="1:8" x14ac:dyDescent="0.15">
      <c r="A35" s="42">
        <v>2</v>
      </c>
      <c r="B35" s="42" t="s">
        <v>212</v>
      </c>
      <c r="H35" s="48"/>
    </row>
    <row r="36" spans="1:8" x14ac:dyDescent="0.15">
      <c r="H36" s="48"/>
    </row>
    <row r="37" spans="1:8" x14ac:dyDescent="0.15">
      <c r="A37" s="42">
        <v>3</v>
      </c>
      <c r="B37" s="42" t="s">
        <v>1663</v>
      </c>
      <c r="H37" s="48"/>
    </row>
    <row r="38" spans="1:8" x14ac:dyDescent="0.15">
      <c r="H38" s="48"/>
    </row>
    <row r="39" spans="1:8" x14ac:dyDescent="0.15">
      <c r="A39" s="42">
        <v>4</v>
      </c>
      <c r="B39" s="42" t="s">
        <v>214</v>
      </c>
      <c r="H39" s="48"/>
    </row>
    <row r="40" spans="1:8" x14ac:dyDescent="0.15">
      <c r="B40" s="42" t="s">
        <v>215</v>
      </c>
      <c r="H40" s="48"/>
    </row>
    <row r="41" spans="1:8" x14ac:dyDescent="0.15">
      <c r="B41" s="42" t="s">
        <v>216</v>
      </c>
      <c r="H41" s="48"/>
    </row>
    <row r="42" spans="1:8" x14ac:dyDescent="0.15">
      <c r="A42" s="38"/>
      <c r="B42" s="38"/>
      <c r="C42" s="38"/>
      <c r="D42" s="38"/>
      <c r="E42" s="38"/>
      <c r="F42" s="38"/>
      <c r="G42" s="40"/>
      <c r="H42" s="57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2224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8.3599999999999994E-2</v>
      </c>
      <c r="C6" s="42" t="s">
        <v>347</v>
      </c>
      <c r="D6" s="42" t="s">
        <v>1854</v>
      </c>
      <c r="E6" s="42" t="s">
        <v>179</v>
      </c>
      <c r="F6" s="42">
        <v>110</v>
      </c>
      <c r="G6" s="47">
        <v>1132.43</v>
      </c>
      <c r="H6" s="48">
        <v>10.51</v>
      </c>
    </row>
    <row r="7" spans="1:8" x14ac:dyDescent="0.15">
      <c r="B7" s="49">
        <v>7.6200000000000004E-2</v>
      </c>
      <c r="C7" s="42" t="s">
        <v>245</v>
      </c>
      <c r="D7" s="42" t="s">
        <v>1346</v>
      </c>
      <c r="E7" s="42" t="s">
        <v>179</v>
      </c>
      <c r="F7" s="42">
        <v>110</v>
      </c>
      <c r="G7" s="47">
        <v>1101.58</v>
      </c>
      <c r="H7" s="48">
        <v>10.23</v>
      </c>
    </row>
    <row r="8" spans="1:8" x14ac:dyDescent="0.15">
      <c r="B8" s="49">
        <v>6.8699999999999997E-2</v>
      </c>
      <c r="C8" s="42" t="s">
        <v>373</v>
      </c>
      <c r="D8" s="42" t="s">
        <v>1386</v>
      </c>
      <c r="E8" s="42" t="s">
        <v>179</v>
      </c>
      <c r="F8" s="42">
        <v>70</v>
      </c>
      <c r="G8" s="47">
        <v>697.63</v>
      </c>
      <c r="H8" s="48">
        <v>6.4799999999999995</v>
      </c>
    </row>
    <row r="9" spans="1:8" x14ac:dyDescent="0.15">
      <c r="B9" s="49">
        <v>7.4999999999999997E-2</v>
      </c>
      <c r="C9" s="42" t="s">
        <v>64</v>
      </c>
      <c r="D9" s="42" t="s">
        <v>1344</v>
      </c>
      <c r="E9" s="42" t="s">
        <v>179</v>
      </c>
      <c r="F9" s="42">
        <v>6</v>
      </c>
      <c r="G9" s="47">
        <v>600.47</v>
      </c>
      <c r="H9" s="48">
        <v>5.57</v>
      </c>
    </row>
    <row r="10" spans="1:8" x14ac:dyDescent="0.15">
      <c r="B10" s="49">
        <v>8.9499999999999996E-2</v>
      </c>
      <c r="C10" s="42" t="s">
        <v>64</v>
      </c>
      <c r="D10" s="42" t="s">
        <v>2225</v>
      </c>
      <c r="E10" s="42" t="s">
        <v>179</v>
      </c>
      <c r="F10" s="42">
        <v>10</v>
      </c>
      <c r="G10" s="47">
        <v>103.85000000000001</v>
      </c>
      <c r="H10" s="48">
        <v>0.96000000000000008</v>
      </c>
    </row>
    <row r="11" spans="1:8" ht="9.75" thickBot="1" x14ac:dyDescent="0.2">
      <c r="E11" s="50" t="s">
        <v>151</v>
      </c>
      <c r="G11" s="51">
        <v>3635.96</v>
      </c>
      <c r="H11" s="52">
        <v>33.75</v>
      </c>
    </row>
    <row r="12" spans="1:8" ht="15.75" thickTop="1" x14ac:dyDescent="0.25">
      <c r="B12" s="121" t="s">
        <v>405</v>
      </c>
      <c r="C12" s="122"/>
      <c r="H12" s="48"/>
    </row>
    <row r="13" spans="1:8" x14ac:dyDescent="0.15">
      <c r="B13" s="49">
        <v>7.3999999999999996E-2</v>
      </c>
      <c r="C13" s="42" t="s">
        <v>1302</v>
      </c>
      <c r="D13" s="42" t="s">
        <v>2226</v>
      </c>
      <c r="E13" s="42" t="s">
        <v>179</v>
      </c>
      <c r="F13" s="42">
        <v>240</v>
      </c>
      <c r="G13" s="47">
        <v>1199.05</v>
      </c>
      <c r="H13" s="48">
        <v>11.13</v>
      </c>
    </row>
    <row r="14" spans="1:8" ht="9.75" thickBot="1" x14ac:dyDescent="0.2">
      <c r="E14" s="50" t="s">
        <v>151</v>
      </c>
      <c r="G14" s="51">
        <v>1199.05</v>
      </c>
      <c r="H14" s="52">
        <v>11.13</v>
      </c>
    </row>
    <row r="15" spans="1:8" ht="15.75" thickTop="1" x14ac:dyDescent="0.25">
      <c r="B15" s="123" t="s">
        <v>180</v>
      </c>
      <c r="C15" s="122"/>
      <c r="H15" s="48"/>
    </row>
    <row r="16" spans="1:8" ht="15" x14ac:dyDescent="0.25">
      <c r="B16" s="121" t="s">
        <v>8</v>
      </c>
      <c r="C16" s="122"/>
      <c r="H16" s="48"/>
    </row>
    <row r="17" spans="1:8" x14ac:dyDescent="0.15">
      <c r="B17" s="49">
        <v>8.6999999999999994E-2</v>
      </c>
      <c r="C17" s="42" t="s">
        <v>2195</v>
      </c>
      <c r="D17" s="42" t="s">
        <v>2227</v>
      </c>
      <c r="E17" s="42" t="s">
        <v>183</v>
      </c>
      <c r="F17" s="42">
        <v>5000000</v>
      </c>
      <c r="G17" s="47">
        <v>5229.24</v>
      </c>
      <c r="H17" s="48">
        <v>48.54</v>
      </c>
    </row>
    <row r="18" spans="1:8" x14ac:dyDescent="0.15">
      <c r="B18" s="49">
        <v>8.4699999999999998E-2</v>
      </c>
      <c r="C18" s="42" t="s">
        <v>2195</v>
      </c>
      <c r="D18" s="42" t="s">
        <v>2228</v>
      </c>
      <c r="E18" s="42" t="s">
        <v>183</v>
      </c>
      <c r="F18" s="42">
        <v>420000</v>
      </c>
      <c r="G18" s="47">
        <v>437.22</v>
      </c>
      <c r="H18" s="48">
        <v>4.0600000000000005</v>
      </c>
    </row>
    <row r="19" spans="1:8" x14ac:dyDescent="0.15">
      <c r="B19" s="49">
        <v>8.3900000000000002E-2</v>
      </c>
      <c r="C19" s="42" t="s">
        <v>197</v>
      </c>
      <c r="D19" s="42" t="s">
        <v>408</v>
      </c>
      <c r="E19" s="42" t="s">
        <v>183</v>
      </c>
      <c r="F19" s="42">
        <v>65000</v>
      </c>
      <c r="G19" s="47">
        <v>66.36</v>
      </c>
      <c r="H19" s="48">
        <v>0.62000000000000011</v>
      </c>
    </row>
    <row r="20" spans="1:8" ht="9.75" thickBot="1" x14ac:dyDescent="0.2">
      <c r="E20" s="50" t="s">
        <v>151</v>
      </c>
      <c r="G20" s="51">
        <v>5732.82</v>
      </c>
      <c r="H20" s="52">
        <v>53.22</v>
      </c>
    </row>
    <row r="21" spans="1:8" ht="9.75" thickTop="1" x14ac:dyDescent="0.15">
      <c r="H21" s="48"/>
    </row>
    <row r="22" spans="1:8" x14ac:dyDescent="0.15">
      <c r="B22" s="53" t="s">
        <v>9</v>
      </c>
      <c r="H22" s="48"/>
    </row>
    <row r="23" spans="1:8" x14ac:dyDescent="0.15">
      <c r="C23" s="42" t="s">
        <v>207</v>
      </c>
      <c r="E23" s="42" t="s">
        <v>9</v>
      </c>
      <c r="G23" s="47">
        <v>25</v>
      </c>
      <c r="H23" s="48">
        <v>0.22999999999999998</v>
      </c>
    </row>
    <row r="24" spans="1:8" x14ac:dyDescent="0.15">
      <c r="H24" s="48"/>
    </row>
    <row r="25" spans="1:8" x14ac:dyDescent="0.15">
      <c r="A25" s="54" t="s">
        <v>208</v>
      </c>
      <c r="G25" s="55">
        <v>179.42</v>
      </c>
      <c r="H25" s="56">
        <v>1.67</v>
      </c>
    </row>
    <row r="26" spans="1:8" x14ac:dyDescent="0.15">
      <c r="H26" s="48"/>
    </row>
    <row r="27" spans="1:8" ht="9.75" thickBot="1" x14ac:dyDescent="0.2">
      <c r="E27" s="50" t="s">
        <v>209</v>
      </c>
      <c r="G27" s="51">
        <v>10772.25</v>
      </c>
      <c r="H27" s="52">
        <v>100</v>
      </c>
    </row>
    <row r="28" spans="1:8" ht="9.75" thickTop="1" x14ac:dyDescent="0.15">
      <c r="H28" s="48"/>
    </row>
    <row r="29" spans="1:8" x14ac:dyDescent="0.15">
      <c r="A29" s="50" t="s">
        <v>210</v>
      </c>
      <c r="H29" s="48"/>
    </row>
    <row r="30" spans="1:8" x14ac:dyDescent="0.15">
      <c r="A30" s="42">
        <v>1</v>
      </c>
      <c r="B30" s="42" t="s">
        <v>2229</v>
      </c>
      <c r="H30" s="48"/>
    </row>
    <row r="31" spans="1:8" x14ac:dyDescent="0.15">
      <c r="H31" s="48"/>
    </row>
    <row r="32" spans="1:8" x14ac:dyDescent="0.15">
      <c r="A32" s="42">
        <v>2</v>
      </c>
      <c r="B32" s="42" t="s">
        <v>212</v>
      </c>
      <c r="H32" s="48"/>
    </row>
    <row r="33" spans="1:8" x14ac:dyDescent="0.15">
      <c r="H33" s="48"/>
    </row>
    <row r="34" spans="1:8" x14ac:dyDescent="0.15">
      <c r="A34" s="42">
        <v>3</v>
      </c>
      <c r="B34" s="42" t="s">
        <v>214</v>
      </c>
      <c r="H34" s="48"/>
    </row>
    <row r="35" spans="1:8" x14ac:dyDescent="0.15">
      <c r="B35" s="42" t="s">
        <v>215</v>
      </c>
      <c r="H35" s="48"/>
    </row>
    <row r="36" spans="1:8" x14ac:dyDescent="0.15">
      <c r="B36" s="42" t="s">
        <v>216</v>
      </c>
      <c r="H36" s="48"/>
    </row>
    <row r="37" spans="1:8" x14ac:dyDescent="0.15">
      <c r="A37" s="38"/>
      <c r="B37" s="38"/>
      <c r="C37" s="38"/>
      <c r="D37" s="38"/>
      <c r="E37" s="38"/>
      <c r="F37" s="38"/>
      <c r="G37" s="40"/>
      <c r="H37" s="57"/>
    </row>
  </sheetData>
  <mergeCells count="7">
    <mergeCell ref="B16:C16"/>
    <mergeCell ref="A2:C2"/>
    <mergeCell ref="A3:C3"/>
    <mergeCell ref="B4:C4"/>
    <mergeCell ref="B5:C5"/>
    <mergeCell ref="B12:C12"/>
    <mergeCell ref="B15:C1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24" activeCellId="3" sqref="H22 H17 H23 H24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70"/>
      <c r="B1" s="38"/>
      <c r="C1" s="39" t="s">
        <v>2116</v>
      </c>
      <c r="D1" s="38"/>
      <c r="E1" s="38"/>
      <c r="F1" s="38"/>
      <c r="G1" s="40"/>
      <c r="H1" s="41"/>
    </row>
    <row r="2" spans="1:8" ht="37.5" x14ac:dyDescent="0.25">
      <c r="A2" s="125" t="s">
        <v>1</v>
      </c>
      <c r="B2" s="126"/>
      <c r="C2" s="126"/>
      <c r="D2" s="71" t="s">
        <v>2</v>
      </c>
      <c r="E2" s="71" t="s">
        <v>1275</v>
      </c>
      <c r="F2" s="72" t="s">
        <v>4</v>
      </c>
      <c r="G2" s="73" t="s">
        <v>5</v>
      </c>
      <c r="H2" s="46" t="s">
        <v>6</v>
      </c>
    </row>
    <row r="3" spans="1:8" ht="15" x14ac:dyDescent="0.25">
      <c r="A3" s="127" t="s">
        <v>156</v>
      </c>
      <c r="B3" s="128"/>
      <c r="C3" s="128"/>
      <c r="D3" s="74"/>
      <c r="E3" s="74"/>
      <c r="F3" s="74"/>
      <c r="G3" s="75"/>
      <c r="H3" s="48"/>
    </row>
    <row r="4" spans="1:8" ht="15" x14ac:dyDescent="0.25">
      <c r="A4" s="76"/>
      <c r="B4" s="129" t="s">
        <v>157</v>
      </c>
      <c r="C4" s="128"/>
      <c r="D4" s="74"/>
      <c r="E4" s="74"/>
      <c r="F4" s="74"/>
      <c r="G4" s="75"/>
      <c r="H4" s="48"/>
    </row>
    <row r="5" spans="1:8" ht="15" x14ac:dyDescent="0.25">
      <c r="A5" s="76"/>
      <c r="B5" s="130" t="s">
        <v>8</v>
      </c>
      <c r="C5" s="128"/>
      <c r="D5" s="74"/>
      <c r="E5" s="74"/>
      <c r="F5" s="74"/>
      <c r="G5" s="75"/>
      <c r="H5" s="48"/>
    </row>
    <row r="6" spans="1:8" x14ac:dyDescent="0.15">
      <c r="A6" s="76"/>
      <c r="B6" s="77">
        <v>9.6500000000000002E-2</v>
      </c>
      <c r="C6" s="74" t="s">
        <v>177</v>
      </c>
      <c r="D6" s="74" t="s">
        <v>1379</v>
      </c>
      <c r="E6" s="74" t="s">
        <v>179</v>
      </c>
      <c r="F6" s="74">
        <v>60</v>
      </c>
      <c r="G6" s="75">
        <v>617.74</v>
      </c>
      <c r="H6" s="48">
        <v>11.32</v>
      </c>
    </row>
    <row r="7" spans="1:8" x14ac:dyDescent="0.15">
      <c r="A7" s="76"/>
      <c r="B7" s="77">
        <v>8.3299999999999999E-2</v>
      </c>
      <c r="C7" s="74" t="s">
        <v>401</v>
      </c>
      <c r="D7" s="74" t="s">
        <v>402</v>
      </c>
      <c r="E7" s="74" t="s">
        <v>179</v>
      </c>
      <c r="F7" s="74">
        <v>55</v>
      </c>
      <c r="G7" s="75">
        <v>561.24</v>
      </c>
      <c r="H7" s="48">
        <v>10.280000000000001</v>
      </c>
    </row>
    <row r="8" spans="1:8" x14ac:dyDescent="0.15">
      <c r="A8" s="76"/>
      <c r="B8" s="77">
        <v>8.0600000000000005E-2</v>
      </c>
      <c r="C8" s="74" t="s">
        <v>398</v>
      </c>
      <c r="D8" s="74" t="s">
        <v>399</v>
      </c>
      <c r="E8" s="74" t="s">
        <v>400</v>
      </c>
      <c r="F8" s="74">
        <v>55</v>
      </c>
      <c r="G8" s="75">
        <v>559.07000000000005</v>
      </c>
      <c r="H8" s="48">
        <v>10.24</v>
      </c>
    </row>
    <row r="9" spans="1:8" x14ac:dyDescent="0.15">
      <c r="A9" s="76"/>
      <c r="B9" s="77">
        <v>7.9799999999999996E-2</v>
      </c>
      <c r="C9" s="74" t="s">
        <v>1327</v>
      </c>
      <c r="D9" s="74" t="s">
        <v>1362</v>
      </c>
      <c r="E9" s="74" t="s">
        <v>179</v>
      </c>
      <c r="F9" s="74">
        <v>55</v>
      </c>
      <c r="G9" s="75">
        <v>558</v>
      </c>
      <c r="H9" s="48">
        <v>10.220000000000001</v>
      </c>
    </row>
    <row r="10" spans="1:8" x14ac:dyDescent="0.15">
      <c r="A10" s="76"/>
      <c r="B10" s="77">
        <v>9.6299999999999997E-2</v>
      </c>
      <c r="C10" s="74" t="s">
        <v>373</v>
      </c>
      <c r="D10" s="74" t="s">
        <v>2117</v>
      </c>
      <c r="E10" s="74" t="s">
        <v>179</v>
      </c>
      <c r="F10" s="74">
        <v>50</v>
      </c>
      <c r="G10" s="75">
        <v>516.06000000000006</v>
      </c>
      <c r="H10" s="48">
        <v>9.4600000000000009</v>
      </c>
    </row>
    <row r="11" spans="1:8" x14ac:dyDescent="0.15">
      <c r="A11" s="76"/>
      <c r="B11" s="77">
        <v>9.6500000000000002E-2</v>
      </c>
      <c r="C11" s="74" t="s">
        <v>64</v>
      </c>
      <c r="D11" s="74" t="s">
        <v>2118</v>
      </c>
      <c r="E11" s="74" t="s">
        <v>179</v>
      </c>
      <c r="F11" s="74">
        <v>50</v>
      </c>
      <c r="G11" s="75">
        <v>513.04999999999995</v>
      </c>
      <c r="H11" s="48">
        <v>9.4</v>
      </c>
    </row>
    <row r="12" spans="1:8" x14ac:dyDescent="0.15">
      <c r="A12" s="76"/>
      <c r="B12" s="77">
        <v>9.69E-2</v>
      </c>
      <c r="C12" s="74" t="s">
        <v>347</v>
      </c>
      <c r="D12" s="74" t="s">
        <v>2119</v>
      </c>
      <c r="E12" s="74" t="s">
        <v>179</v>
      </c>
      <c r="F12" s="74">
        <v>40</v>
      </c>
      <c r="G12" s="75">
        <v>413.36</v>
      </c>
      <c r="H12" s="48">
        <v>7.57</v>
      </c>
    </row>
    <row r="13" spans="1:8" x14ac:dyDescent="0.15">
      <c r="A13" s="76"/>
      <c r="B13" s="77">
        <v>0.09</v>
      </c>
      <c r="C13" s="74" t="s">
        <v>378</v>
      </c>
      <c r="D13" s="74" t="s">
        <v>397</v>
      </c>
      <c r="E13" s="74" t="s">
        <v>179</v>
      </c>
      <c r="F13" s="74">
        <v>15</v>
      </c>
      <c r="G13" s="75">
        <v>153.86000000000001</v>
      </c>
      <c r="H13" s="48">
        <v>2.8200000000000003</v>
      </c>
    </row>
    <row r="14" spans="1:8" x14ac:dyDescent="0.15">
      <c r="A14" s="76"/>
      <c r="B14" s="77">
        <v>8.72E-2</v>
      </c>
      <c r="C14" s="74" t="s">
        <v>347</v>
      </c>
      <c r="D14" s="74" t="s">
        <v>1388</v>
      </c>
      <c r="E14" s="74" t="s">
        <v>179</v>
      </c>
      <c r="F14" s="74">
        <v>10</v>
      </c>
      <c r="G14" s="75">
        <v>102.06</v>
      </c>
      <c r="H14" s="48">
        <v>1.87</v>
      </c>
    </row>
    <row r="15" spans="1:8" x14ac:dyDescent="0.15">
      <c r="A15" s="76"/>
      <c r="B15" s="77">
        <v>8.0500000000000002E-2</v>
      </c>
      <c r="C15" s="74" t="s">
        <v>373</v>
      </c>
      <c r="D15" s="74" t="s">
        <v>1383</v>
      </c>
      <c r="E15" s="74" t="s">
        <v>179</v>
      </c>
      <c r="F15" s="74">
        <v>10</v>
      </c>
      <c r="G15" s="75">
        <v>101.26</v>
      </c>
      <c r="H15" s="48">
        <v>1.86</v>
      </c>
    </row>
    <row r="16" spans="1:8" x14ac:dyDescent="0.15">
      <c r="A16" s="76"/>
      <c r="B16" s="77">
        <v>7.4899999999999994E-2</v>
      </c>
      <c r="C16" s="74" t="s">
        <v>64</v>
      </c>
      <c r="D16" s="74" t="s">
        <v>1508</v>
      </c>
      <c r="E16" s="74" t="s">
        <v>179</v>
      </c>
      <c r="F16" s="74">
        <v>1</v>
      </c>
      <c r="G16" s="75">
        <v>100.2</v>
      </c>
      <c r="H16" s="48">
        <v>1.8399999999999999</v>
      </c>
    </row>
    <row r="17" spans="1:8" ht="9.75" thickBot="1" x14ac:dyDescent="0.2">
      <c r="A17" s="76"/>
      <c r="B17" s="74"/>
      <c r="C17" s="74"/>
      <c r="D17" s="74"/>
      <c r="E17" s="78" t="s">
        <v>151</v>
      </c>
      <c r="F17" s="74"/>
      <c r="G17" s="51">
        <v>4195.8999999999996</v>
      </c>
      <c r="H17" s="52">
        <v>76.88</v>
      </c>
    </row>
    <row r="18" spans="1:8" ht="15.75" thickTop="1" x14ac:dyDescent="0.25">
      <c r="A18" s="76"/>
      <c r="B18" s="129" t="s">
        <v>180</v>
      </c>
      <c r="C18" s="128"/>
      <c r="D18" s="74"/>
      <c r="E18" s="74"/>
      <c r="F18" s="74"/>
      <c r="G18" s="75"/>
      <c r="H18" s="48"/>
    </row>
    <row r="19" spans="1:8" ht="15" x14ac:dyDescent="0.25">
      <c r="A19" s="76"/>
      <c r="B19" s="130" t="s">
        <v>8</v>
      </c>
      <c r="C19" s="128"/>
      <c r="D19" s="74"/>
      <c r="E19" s="74"/>
      <c r="F19" s="74"/>
      <c r="G19" s="75"/>
      <c r="H19" s="48"/>
    </row>
    <row r="20" spans="1:8" x14ac:dyDescent="0.15">
      <c r="A20" s="76"/>
      <c r="B20" s="77">
        <v>8.43E-2</v>
      </c>
      <c r="C20" s="74" t="s">
        <v>197</v>
      </c>
      <c r="D20" s="74" t="s">
        <v>198</v>
      </c>
      <c r="E20" s="74" t="s">
        <v>183</v>
      </c>
      <c r="F20" s="74">
        <v>875000</v>
      </c>
      <c r="G20" s="75">
        <v>894.22</v>
      </c>
      <c r="H20" s="48">
        <v>16.39</v>
      </c>
    </row>
    <row r="21" spans="1:8" x14ac:dyDescent="0.15">
      <c r="A21" s="76"/>
      <c r="B21" s="77">
        <v>8.3900000000000002E-2</v>
      </c>
      <c r="C21" s="74" t="s">
        <v>197</v>
      </c>
      <c r="D21" s="74" t="s">
        <v>408</v>
      </c>
      <c r="E21" s="74" t="s">
        <v>183</v>
      </c>
      <c r="F21" s="74">
        <v>100000</v>
      </c>
      <c r="G21" s="75">
        <v>102.09</v>
      </c>
      <c r="H21" s="48">
        <v>1.87</v>
      </c>
    </row>
    <row r="22" spans="1:8" ht="9.75" thickBot="1" x14ac:dyDescent="0.2">
      <c r="A22" s="76"/>
      <c r="B22" s="74"/>
      <c r="C22" s="74"/>
      <c r="D22" s="74"/>
      <c r="E22" s="78" t="s">
        <v>151</v>
      </c>
      <c r="F22" s="74"/>
      <c r="G22" s="51">
        <v>996.31000000000006</v>
      </c>
      <c r="H22" s="79">
        <v>18.260000000000002</v>
      </c>
    </row>
    <row r="23" spans="1:8" ht="9.75" thickTop="1" x14ac:dyDescent="0.15">
      <c r="A23" s="76"/>
      <c r="B23" s="74"/>
      <c r="C23" s="74"/>
      <c r="D23" s="74"/>
      <c r="E23" s="74"/>
      <c r="F23" s="74"/>
      <c r="G23" s="75"/>
      <c r="H23" s="48"/>
    </row>
    <row r="24" spans="1:8" x14ac:dyDescent="0.15">
      <c r="A24" s="80" t="s">
        <v>208</v>
      </c>
      <c r="B24" s="74"/>
      <c r="C24" s="74"/>
      <c r="D24" s="74"/>
      <c r="E24" s="74"/>
      <c r="F24" s="74"/>
      <c r="G24" s="64">
        <v>265.2</v>
      </c>
      <c r="H24" s="56">
        <v>4.8600000000000003</v>
      </c>
    </row>
    <row r="25" spans="1:8" x14ac:dyDescent="0.15">
      <c r="A25" s="76"/>
      <c r="B25" s="74"/>
      <c r="C25" s="74"/>
      <c r="D25" s="74"/>
      <c r="E25" s="74"/>
      <c r="F25" s="74"/>
      <c r="G25" s="75"/>
      <c r="H25" s="48"/>
    </row>
    <row r="26" spans="1:8" ht="9.75" thickBot="1" x14ac:dyDescent="0.2">
      <c r="A26" s="76"/>
      <c r="B26" s="74"/>
      <c r="C26" s="74"/>
      <c r="D26" s="74"/>
      <c r="E26" s="78" t="s">
        <v>209</v>
      </c>
      <c r="F26" s="74"/>
      <c r="G26" s="51">
        <v>5457.41</v>
      </c>
      <c r="H26" s="52">
        <v>100</v>
      </c>
    </row>
    <row r="27" spans="1:8" ht="9.75" thickTop="1" x14ac:dyDescent="0.15">
      <c r="A27" s="76"/>
      <c r="B27" s="74"/>
      <c r="C27" s="74"/>
      <c r="D27" s="74"/>
      <c r="E27" s="74"/>
      <c r="F27" s="74"/>
      <c r="G27" s="75"/>
      <c r="H27" s="48"/>
    </row>
    <row r="28" spans="1:8" x14ac:dyDescent="0.15">
      <c r="A28" s="81" t="s">
        <v>210</v>
      </c>
      <c r="B28" s="74"/>
      <c r="C28" s="74"/>
      <c r="D28" s="74"/>
      <c r="E28" s="74"/>
      <c r="F28" s="74"/>
      <c r="G28" s="75"/>
      <c r="H28" s="48"/>
    </row>
    <row r="29" spans="1:8" x14ac:dyDescent="0.15">
      <c r="A29" s="76">
        <v>1</v>
      </c>
      <c r="B29" s="74" t="s">
        <v>2120</v>
      </c>
      <c r="C29" s="74"/>
      <c r="D29" s="74"/>
      <c r="E29" s="74"/>
      <c r="F29" s="74"/>
      <c r="G29" s="75"/>
      <c r="H29" s="48"/>
    </row>
    <row r="30" spans="1:8" x14ac:dyDescent="0.15">
      <c r="A30" s="76"/>
      <c r="B30" s="74"/>
      <c r="C30" s="74"/>
      <c r="D30" s="74"/>
      <c r="E30" s="74"/>
      <c r="F30" s="74"/>
      <c r="G30" s="75"/>
      <c r="H30" s="48"/>
    </row>
    <row r="31" spans="1:8" x14ac:dyDescent="0.15">
      <c r="A31" s="76">
        <v>2</v>
      </c>
      <c r="B31" s="74" t="s">
        <v>212</v>
      </c>
      <c r="C31" s="74"/>
      <c r="D31" s="74"/>
      <c r="E31" s="74"/>
      <c r="F31" s="74"/>
      <c r="G31" s="75"/>
      <c r="H31" s="48"/>
    </row>
    <row r="32" spans="1:8" x14ac:dyDescent="0.15">
      <c r="A32" s="76"/>
      <c r="B32" s="74"/>
      <c r="C32" s="74"/>
      <c r="D32" s="74"/>
      <c r="E32" s="74"/>
      <c r="F32" s="74"/>
      <c r="G32" s="75"/>
      <c r="H32" s="48"/>
    </row>
    <row r="33" spans="1:8" x14ac:dyDescent="0.15">
      <c r="A33" s="76">
        <v>3</v>
      </c>
      <c r="B33" s="74" t="s">
        <v>214</v>
      </c>
      <c r="C33" s="74"/>
      <c r="D33" s="74"/>
      <c r="E33" s="74"/>
      <c r="F33" s="74"/>
      <c r="G33" s="75"/>
      <c r="H33" s="48"/>
    </row>
    <row r="34" spans="1:8" x14ac:dyDescent="0.15">
      <c r="A34" s="76"/>
      <c r="B34" s="74" t="s">
        <v>215</v>
      </c>
      <c r="C34" s="74"/>
      <c r="D34" s="74"/>
      <c r="E34" s="74"/>
      <c r="F34" s="74"/>
      <c r="G34" s="75"/>
      <c r="H34" s="48"/>
    </row>
    <row r="35" spans="1:8" x14ac:dyDescent="0.15">
      <c r="A35" s="82"/>
      <c r="B35" s="83" t="s">
        <v>216</v>
      </c>
      <c r="C35" s="83"/>
      <c r="D35" s="83"/>
      <c r="E35" s="83"/>
      <c r="F35" s="83"/>
      <c r="G35" s="84"/>
      <c r="H35" s="85"/>
    </row>
    <row r="36" spans="1:8" x14ac:dyDescent="0.15">
      <c r="A36" s="38"/>
      <c r="B36" s="38"/>
      <c r="C36" s="38"/>
      <c r="D36" s="38"/>
      <c r="E36" s="38"/>
      <c r="F36" s="38"/>
      <c r="G36" s="40"/>
      <c r="H36" s="57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3" workbookViewId="0">
      <selection activeCell="C21" sqref="C21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10.28515625" style="42" bestFit="1" customWidth="1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2112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53" t="s">
        <v>375</v>
      </c>
      <c r="C6" s="42" t="s">
        <v>376</v>
      </c>
      <c r="D6" s="42" t="s">
        <v>2113</v>
      </c>
      <c r="E6" s="42" t="s">
        <v>400</v>
      </c>
      <c r="F6" s="42">
        <v>500</v>
      </c>
      <c r="G6" s="47">
        <v>2958.9700000000003</v>
      </c>
      <c r="H6" s="48">
        <v>14.84</v>
      </c>
    </row>
    <row r="7" spans="1:8" x14ac:dyDescent="0.15">
      <c r="B7" s="49">
        <v>8.2799999999999999E-2</v>
      </c>
      <c r="C7" s="42" t="s">
        <v>347</v>
      </c>
      <c r="D7" s="42" t="s">
        <v>348</v>
      </c>
      <c r="E7" s="42" t="s">
        <v>179</v>
      </c>
      <c r="F7" s="42">
        <v>240</v>
      </c>
      <c r="G7" s="47">
        <v>2428.41</v>
      </c>
      <c r="H7" s="48">
        <v>12.18</v>
      </c>
    </row>
    <row r="8" spans="1:8" x14ac:dyDescent="0.15">
      <c r="B8" s="49">
        <v>8.1799999999999998E-2</v>
      </c>
      <c r="C8" s="42" t="s">
        <v>557</v>
      </c>
      <c r="D8" s="42" t="s">
        <v>1991</v>
      </c>
      <c r="E8" s="42" t="s">
        <v>1517</v>
      </c>
      <c r="F8" s="42">
        <v>240</v>
      </c>
      <c r="G8" s="47">
        <v>2407.3200000000002</v>
      </c>
      <c r="H8" s="48">
        <v>12.07</v>
      </c>
    </row>
    <row r="9" spans="1:8" x14ac:dyDescent="0.15">
      <c r="B9" s="49">
        <v>8.3199999999999996E-2</v>
      </c>
      <c r="C9" s="42" t="s">
        <v>344</v>
      </c>
      <c r="D9" s="42" t="s">
        <v>345</v>
      </c>
      <c r="E9" s="42" t="s">
        <v>346</v>
      </c>
      <c r="F9" s="42">
        <v>222</v>
      </c>
      <c r="G9" s="47">
        <v>2241.2000000000003</v>
      </c>
      <c r="H9" s="48">
        <v>11.24</v>
      </c>
    </row>
    <row r="10" spans="1:8" x14ac:dyDescent="0.15">
      <c r="B10" s="49">
        <v>8.2500000000000004E-2</v>
      </c>
      <c r="C10" s="42" t="s">
        <v>411</v>
      </c>
      <c r="D10" s="42" t="s">
        <v>846</v>
      </c>
      <c r="E10" s="42" t="s">
        <v>179</v>
      </c>
      <c r="F10" s="42">
        <v>190</v>
      </c>
      <c r="G10" s="47">
        <v>1912.99</v>
      </c>
      <c r="H10" s="48">
        <v>9.59</v>
      </c>
    </row>
    <row r="11" spans="1:8" x14ac:dyDescent="0.15">
      <c r="B11" s="49">
        <v>8.4500000000000006E-2</v>
      </c>
      <c r="C11" s="42" t="s">
        <v>177</v>
      </c>
      <c r="D11" s="42" t="s">
        <v>2110</v>
      </c>
      <c r="E11" s="42" t="s">
        <v>179</v>
      </c>
      <c r="F11" s="42">
        <v>188</v>
      </c>
      <c r="G11" s="47">
        <v>1899.2</v>
      </c>
      <c r="H11" s="48">
        <v>9.5300000000000011</v>
      </c>
    </row>
    <row r="12" spans="1:8" x14ac:dyDescent="0.15">
      <c r="B12" s="49">
        <v>0.11</v>
      </c>
      <c r="C12" s="42" t="s">
        <v>282</v>
      </c>
      <c r="D12" s="42" t="s">
        <v>2114</v>
      </c>
      <c r="E12" s="42" t="s">
        <v>346</v>
      </c>
      <c r="F12" s="42">
        <v>150</v>
      </c>
      <c r="G12" s="47">
        <v>1552.3600000000001</v>
      </c>
      <c r="H12" s="48">
        <v>7.79</v>
      </c>
    </row>
    <row r="13" spans="1:8" x14ac:dyDescent="0.15">
      <c r="B13" s="49">
        <v>8.1900000000000001E-2</v>
      </c>
      <c r="C13" s="42" t="s">
        <v>1327</v>
      </c>
      <c r="D13" s="42" t="s">
        <v>1711</v>
      </c>
      <c r="E13" s="42" t="s">
        <v>179</v>
      </c>
      <c r="F13" s="42">
        <v>40</v>
      </c>
      <c r="G13" s="47">
        <v>403.57</v>
      </c>
      <c r="H13" s="48">
        <v>2.0200000000000005</v>
      </c>
    </row>
    <row r="14" spans="1:8" ht="9.75" thickBot="1" x14ac:dyDescent="0.2">
      <c r="E14" s="50" t="s">
        <v>151</v>
      </c>
      <c r="G14" s="51">
        <v>15804.02</v>
      </c>
      <c r="H14" s="52">
        <v>79.260000000000005</v>
      </c>
    </row>
    <row r="15" spans="1:8" ht="15.75" thickTop="1" x14ac:dyDescent="0.25">
      <c r="B15" s="123" t="s">
        <v>180</v>
      </c>
      <c r="C15" s="122"/>
      <c r="H15" s="48"/>
    </row>
    <row r="16" spans="1:8" ht="15" x14ac:dyDescent="0.25">
      <c r="B16" s="121" t="s">
        <v>8</v>
      </c>
      <c r="C16" s="122"/>
      <c r="H16" s="48"/>
    </row>
    <row r="17" spans="1:8" x14ac:dyDescent="0.15">
      <c r="B17" s="49">
        <v>9.1999999999999998E-2</v>
      </c>
      <c r="C17" s="42" t="s">
        <v>355</v>
      </c>
      <c r="D17" s="42" t="s">
        <v>2115</v>
      </c>
      <c r="E17" s="42" t="s">
        <v>183</v>
      </c>
      <c r="F17" s="42">
        <v>3000000</v>
      </c>
      <c r="G17" s="47">
        <v>3076.4500000000003</v>
      </c>
      <c r="H17" s="48">
        <v>15.430000000000001</v>
      </c>
    </row>
    <row r="18" spans="1:8" ht="9.75" thickBot="1" x14ac:dyDescent="0.2">
      <c r="E18" s="50" t="s">
        <v>151</v>
      </c>
      <c r="G18" s="59">
        <v>3076.45</v>
      </c>
      <c r="H18" s="60">
        <v>15.43</v>
      </c>
    </row>
    <row r="19" spans="1:8" ht="9.75" thickTop="1" x14ac:dyDescent="0.15">
      <c r="H19" s="48"/>
    </row>
    <row r="20" spans="1:8" x14ac:dyDescent="0.15">
      <c r="C20" s="42" t="s">
        <v>1661</v>
      </c>
      <c r="G20" s="47">
        <v>738.39</v>
      </c>
      <c r="H20" s="48">
        <v>3.7035</v>
      </c>
    </row>
    <row r="21" spans="1:8" x14ac:dyDescent="0.15">
      <c r="B21" s="53" t="s">
        <v>9</v>
      </c>
      <c r="H21" s="48"/>
    </row>
    <row r="22" spans="1:8" x14ac:dyDescent="0.15">
      <c r="C22" s="42" t="s">
        <v>207</v>
      </c>
      <c r="E22" s="42" t="s">
        <v>9</v>
      </c>
      <c r="G22" s="47">
        <v>60</v>
      </c>
      <c r="H22" s="48">
        <v>0.3</v>
      </c>
    </row>
    <row r="23" spans="1:8" x14ac:dyDescent="0.15">
      <c r="H23" s="48"/>
    </row>
    <row r="24" spans="1:8" x14ac:dyDescent="0.15">
      <c r="A24" s="54" t="s">
        <v>208</v>
      </c>
      <c r="G24" s="55">
        <v>258.61</v>
      </c>
      <c r="H24" s="56">
        <v>1.31</v>
      </c>
    </row>
    <row r="25" spans="1:8" x14ac:dyDescent="0.15">
      <c r="H25" s="48"/>
    </row>
    <row r="26" spans="1:8" ht="9.75" thickBot="1" x14ac:dyDescent="0.2">
      <c r="E26" s="50" t="s">
        <v>209</v>
      </c>
      <c r="G26" s="51">
        <v>19937.47</v>
      </c>
      <c r="H26" s="52">
        <v>100</v>
      </c>
    </row>
    <row r="27" spans="1:8" ht="9.75" thickTop="1" x14ac:dyDescent="0.15">
      <c r="H27" s="48"/>
    </row>
    <row r="28" spans="1:8" x14ac:dyDescent="0.15">
      <c r="A28" s="50" t="s">
        <v>210</v>
      </c>
      <c r="H28" s="48"/>
    </row>
    <row r="29" spans="1:8" x14ac:dyDescent="0.15">
      <c r="A29" s="42">
        <v>1</v>
      </c>
      <c r="B29" s="42" t="s">
        <v>409</v>
      </c>
      <c r="H29" s="48"/>
    </row>
    <row r="30" spans="1:8" x14ac:dyDescent="0.15">
      <c r="H30" s="48"/>
    </row>
    <row r="31" spans="1:8" x14ac:dyDescent="0.15">
      <c r="A31" s="42">
        <v>2</v>
      </c>
      <c r="B31" s="42" t="s">
        <v>212</v>
      </c>
      <c r="H31" s="48"/>
    </row>
    <row r="32" spans="1:8" x14ac:dyDescent="0.15">
      <c r="H32" s="48"/>
    </row>
    <row r="33" spans="1:8" x14ac:dyDescent="0.15">
      <c r="A33" s="42">
        <v>3</v>
      </c>
      <c r="B33" s="42" t="s">
        <v>1663</v>
      </c>
      <c r="H33" s="48"/>
    </row>
    <row r="34" spans="1:8" x14ac:dyDescent="0.15">
      <c r="H34" s="48"/>
    </row>
    <row r="35" spans="1:8" x14ac:dyDescent="0.15">
      <c r="A35" s="42">
        <v>4</v>
      </c>
      <c r="B35" s="42" t="s">
        <v>214</v>
      </c>
      <c r="H35" s="48"/>
    </row>
    <row r="36" spans="1:8" x14ac:dyDescent="0.15">
      <c r="B36" s="42" t="s">
        <v>215</v>
      </c>
      <c r="H36" s="48"/>
    </row>
    <row r="37" spans="1:8" x14ac:dyDescent="0.15">
      <c r="B37" s="42" t="s">
        <v>216</v>
      </c>
      <c r="H37" s="48"/>
    </row>
    <row r="38" spans="1:8" x14ac:dyDescent="0.15">
      <c r="A38" s="38"/>
      <c r="B38" s="38"/>
      <c r="C38" s="38"/>
      <c r="D38" s="38"/>
      <c r="E38" s="38"/>
      <c r="F38" s="38"/>
      <c r="G38" s="40"/>
      <c r="H38" s="57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8" workbookViewId="0">
      <selection activeCell="C20" sqref="C20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11.140625" style="42" bestFit="1" customWidth="1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2106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53" t="s">
        <v>375</v>
      </c>
      <c r="C6" s="42" t="s">
        <v>376</v>
      </c>
      <c r="D6" s="42" t="s">
        <v>2107</v>
      </c>
      <c r="E6" s="42" t="s">
        <v>346</v>
      </c>
      <c r="F6" s="42">
        <v>320</v>
      </c>
      <c r="G6" s="47">
        <v>1926.47</v>
      </c>
      <c r="H6" s="48">
        <v>15.180000000000001</v>
      </c>
    </row>
    <row r="7" spans="1:8" x14ac:dyDescent="0.15">
      <c r="B7" s="49">
        <v>8.2799999999999999E-2</v>
      </c>
      <c r="C7" s="42" t="s">
        <v>347</v>
      </c>
      <c r="D7" s="42" t="s">
        <v>348</v>
      </c>
      <c r="E7" s="42" t="s">
        <v>179</v>
      </c>
      <c r="F7" s="42">
        <v>150</v>
      </c>
      <c r="G7" s="47">
        <v>1517.76</v>
      </c>
      <c r="H7" s="48">
        <v>11.96</v>
      </c>
    </row>
    <row r="8" spans="1:8" x14ac:dyDescent="0.15">
      <c r="B8" s="49">
        <v>8.4000000000000005E-2</v>
      </c>
      <c r="C8" s="42" t="s">
        <v>13</v>
      </c>
      <c r="D8" s="42" t="s">
        <v>2013</v>
      </c>
      <c r="E8" s="42" t="s">
        <v>179</v>
      </c>
      <c r="F8" s="42">
        <v>150</v>
      </c>
      <c r="G8" s="47">
        <v>1516.14</v>
      </c>
      <c r="H8" s="48">
        <v>11.940000000000001</v>
      </c>
    </row>
    <row r="9" spans="1:8" x14ac:dyDescent="0.15">
      <c r="B9" s="49">
        <v>8.3199999999999996E-2</v>
      </c>
      <c r="C9" s="42" t="s">
        <v>344</v>
      </c>
      <c r="D9" s="42" t="s">
        <v>345</v>
      </c>
      <c r="E9" s="42" t="s">
        <v>346</v>
      </c>
      <c r="F9" s="42">
        <v>150</v>
      </c>
      <c r="G9" s="47">
        <v>1514.32</v>
      </c>
      <c r="H9" s="48">
        <v>11.93</v>
      </c>
    </row>
    <row r="10" spans="1:8" x14ac:dyDescent="0.15">
      <c r="B10" s="49">
        <v>8.2500000000000004E-2</v>
      </c>
      <c r="C10" s="42" t="s">
        <v>557</v>
      </c>
      <c r="D10" s="42" t="s">
        <v>2108</v>
      </c>
      <c r="E10" s="42" t="s">
        <v>1517</v>
      </c>
      <c r="F10" s="42">
        <v>150</v>
      </c>
      <c r="G10" s="47">
        <v>1504.83</v>
      </c>
      <c r="H10" s="48">
        <v>11.860000000000001</v>
      </c>
    </row>
    <row r="11" spans="1:8" x14ac:dyDescent="0.15">
      <c r="B11" s="49">
        <v>8.3500000000000005E-2</v>
      </c>
      <c r="C11" s="42" t="s">
        <v>132</v>
      </c>
      <c r="D11" s="42" t="s">
        <v>1380</v>
      </c>
      <c r="E11" s="42" t="s">
        <v>341</v>
      </c>
      <c r="F11" s="42">
        <v>115</v>
      </c>
      <c r="G11" s="47">
        <v>1157.6000000000001</v>
      </c>
      <c r="H11" s="48">
        <v>9.120000000000001</v>
      </c>
    </row>
    <row r="12" spans="1:8" x14ac:dyDescent="0.15">
      <c r="B12" s="49">
        <v>8.2500000000000004E-2</v>
      </c>
      <c r="C12" s="42" t="s">
        <v>411</v>
      </c>
      <c r="D12" s="42" t="s">
        <v>846</v>
      </c>
      <c r="E12" s="42" t="s">
        <v>179</v>
      </c>
      <c r="F12" s="42">
        <v>100</v>
      </c>
      <c r="G12" s="47">
        <v>1006.84</v>
      </c>
      <c r="H12" s="48">
        <v>7.9300000000000006</v>
      </c>
    </row>
    <row r="13" spans="1:8" x14ac:dyDescent="0.15">
      <c r="B13" s="49">
        <v>8.2500000000000004E-2</v>
      </c>
      <c r="C13" s="42" t="s">
        <v>1327</v>
      </c>
      <c r="D13" s="42" t="s">
        <v>1852</v>
      </c>
      <c r="E13" s="42" t="s">
        <v>179</v>
      </c>
      <c r="F13" s="42">
        <v>90</v>
      </c>
      <c r="G13" s="47">
        <v>908.64</v>
      </c>
      <c r="H13" s="48">
        <v>7.16</v>
      </c>
    </row>
    <row r="14" spans="1:8" x14ac:dyDescent="0.15">
      <c r="B14" s="49">
        <v>9.8430000000000004E-2</v>
      </c>
      <c r="C14" s="42" t="s">
        <v>1390</v>
      </c>
      <c r="D14" s="42" t="s">
        <v>2109</v>
      </c>
      <c r="E14" s="42" t="s">
        <v>1298</v>
      </c>
      <c r="F14" s="42">
        <v>170</v>
      </c>
      <c r="G14" s="47">
        <v>176.23</v>
      </c>
      <c r="H14" s="48">
        <v>1.3900000000000001</v>
      </c>
    </row>
    <row r="15" spans="1:8" x14ac:dyDescent="0.15">
      <c r="B15" s="49">
        <v>8.4500000000000006E-2</v>
      </c>
      <c r="C15" s="42" t="s">
        <v>177</v>
      </c>
      <c r="D15" s="42" t="s">
        <v>2110</v>
      </c>
      <c r="E15" s="42" t="s">
        <v>179</v>
      </c>
      <c r="F15" s="42">
        <v>12</v>
      </c>
      <c r="G15" s="47">
        <v>121.23</v>
      </c>
      <c r="H15" s="48">
        <v>0.96000000000000008</v>
      </c>
    </row>
    <row r="16" spans="1:8" x14ac:dyDescent="0.15">
      <c r="B16" s="53" t="s">
        <v>375</v>
      </c>
      <c r="C16" s="42" t="s">
        <v>1327</v>
      </c>
      <c r="D16" s="42" t="s">
        <v>1821</v>
      </c>
      <c r="E16" s="42" t="s">
        <v>179</v>
      </c>
      <c r="F16" s="42">
        <v>500</v>
      </c>
      <c r="G16" s="47">
        <v>95.27</v>
      </c>
      <c r="H16" s="48">
        <v>0.75000000000000011</v>
      </c>
    </row>
    <row r="17" spans="1:8" ht="9.75" thickBot="1" x14ac:dyDescent="0.2">
      <c r="E17" s="50" t="s">
        <v>151</v>
      </c>
      <c r="G17" s="59">
        <v>11445.33</v>
      </c>
      <c r="H17" s="60">
        <v>90.18</v>
      </c>
    </row>
    <row r="18" spans="1:8" ht="9.75" thickTop="1" x14ac:dyDescent="0.15">
      <c r="H18" s="48"/>
    </row>
    <row r="19" spans="1:8" x14ac:dyDescent="0.15">
      <c r="C19" s="42" t="s">
        <v>1661</v>
      </c>
      <c r="G19" s="47">
        <v>561.4</v>
      </c>
      <c r="H19" s="48">
        <v>4.4228999999999994</v>
      </c>
    </row>
    <row r="20" spans="1:8" x14ac:dyDescent="0.15">
      <c r="B20" s="53" t="s">
        <v>9</v>
      </c>
      <c r="H20" s="48"/>
    </row>
    <row r="21" spans="1:8" x14ac:dyDescent="0.15">
      <c r="C21" s="42" t="s">
        <v>207</v>
      </c>
      <c r="E21" s="42" t="s">
        <v>9</v>
      </c>
      <c r="G21" s="47">
        <v>185</v>
      </c>
      <c r="H21" s="48">
        <v>1.46</v>
      </c>
    </row>
    <row r="22" spans="1:8" x14ac:dyDescent="0.15">
      <c r="H22" s="48"/>
    </row>
    <row r="23" spans="1:8" x14ac:dyDescent="0.15">
      <c r="A23" s="54" t="s">
        <v>208</v>
      </c>
      <c r="G23" s="55">
        <v>501.24</v>
      </c>
      <c r="H23" s="56">
        <v>3.94</v>
      </c>
    </row>
    <row r="24" spans="1:8" x14ac:dyDescent="0.15">
      <c r="H24" s="48"/>
    </row>
    <row r="25" spans="1:8" ht="9.75" thickBot="1" x14ac:dyDescent="0.2">
      <c r="E25" s="50" t="s">
        <v>209</v>
      </c>
      <c r="G25" s="51">
        <v>12692.97</v>
      </c>
      <c r="H25" s="52">
        <v>100</v>
      </c>
    </row>
    <row r="26" spans="1:8" ht="9.75" thickTop="1" x14ac:dyDescent="0.15">
      <c r="H26" s="48"/>
    </row>
    <row r="27" spans="1:8" x14ac:dyDescent="0.15">
      <c r="A27" s="50" t="s">
        <v>210</v>
      </c>
      <c r="H27" s="48"/>
    </row>
    <row r="28" spans="1:8" x14ac:dyDescent="0.15">
      <c r="A28" s="42">
        <v>1</v>
      </c>
      <c r="B28" s="42" t="s">
        <v>2111</v>
      </c>
      <c r="H28" s="48"/>
    </row>
    <row r="29" spans="1:8" x14ac:dyDescent="0.15">
      <c r="H29" s="48"/>
    </row>
    <row r="30" spans="1:8" x14ac:dyDescent="0.15">
      <c r="A30" s="42">
        <v>2</v>
      </c>
      <c r="B30" s="42" t="s">
        <v>212</v>
      </c>
      <c r="H30" s="48"/>
    </row>
    <row r="31" spans="1:8" x14ac:dyDescent="0.15">
      <c r="H31" s="48"/>
    </row>
    <row r="32" spans="1:8" x14ac:dyDescent="0.15">
      <c r="A32" s="42">
        <v>3</v>
      </c>
      <c r="B32" s="42" t="s">
        <v>1663</v>
      </c>
      <c r="H32" s="48"/>
    </row>
    <row r="33" spans="1:8" x14ac:dyDescent="0.15">
      <c r="H33" s="48"/>
    </row>
    <row r="34" spans="1:8" x14ac:dyDescent="0.15">
      <c r="A34" s="42">
        <v>4</v>
      </c>
      <c r="B34" s="42" t="s">
        <v>214</v>
      </c>
      <c r="H34" s="48"/>
    </row>
    <row r="35" spans="1:8" x14ac:dyDescent="0.15">
      <c r="B35" s="42" t="s">
        <v>215</v>
      </c>
      <c r="H35" s="48"/>
    </row>
    <row r="36" spans="1:8" x14ac:dyDescent="0.15">
      <c r="B36" s="42" t="s">
        <v>216</v>
      </c>
      <c r="H36" s="48"/>
    </row>
    <row r="37" spans="1:8" x14ac:dyDescent="0.15">
      <c r="A37" s="38"/>
      <c r="B37" s="38"/>
      <c r="C37" s="38"/>
      <c r="D37" s="38"/>
      <c r="E37" s="38"/>
      <c r="F37" s="38"/>
      <c r="G37" s="40"/>
      <c r="H37" s="5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4" workbookViewId="0">
      <selection activeCell="C24" sqref="C24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10.28515625" style="42" bestFit="1" customWidth="1"/>
    <col min="5" max="5" width="11.140625" style="42" bestFit="1" customWidth="1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2098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8.1799999999999998E-2</v>
      </c>
      <c r="C6" s="42" t="s">
        <v>557</v>
      </c>
      <c r="D6" s="42" t="s">
        <v>1991</v>
      </c>
      <c r="E6" s="42" t="s">
        <v>1517</v>
      </c>
      <c r="F6" s="42">
        <v>500</v>
      </c>
      <c r="G6" s="47">
        <v>5015.26</v>
      </c>
      <c r="H6" s="48">
        <v>12.540000000000001</v>
      </c>
    </row>
    <row r="7" spans="1:8" x14ac:dyDescent="0.15">
      <c r="B7" s="49">
        <v>8.6699999999999999E-2</v>
      </c>
      <c r="C7" s="42" t="s">
        <v>132</v>
      </c>
      <c r="D7" s="42" t="s">
        <v>2099</v>
      </c>
      <c r="E7" s="42" t="s">
        <v>341</v>
      </c>
      <c r="F7" s="42">
        <v>480</v>
      </c>
      <c r="G7" s="47">
        <v>4854.88</v>
      </c>
      <c r="H7" s="48">
        <v>12.14</v>
      </c>
    </row>
    <row r="8" spans="1:8" x14ac:dyDescent="0.15">
      <c r="B8" s="49">
        <v>8.1699999999999995E-2</v>
      </c>
      <c r="C8" s="42" t="s">
        <v>347</v>
      </c>
      <c r="D8" s="42" t="s">
        <v>353</v>
      </c>
      <c r="E8" s="42" t="s">
        <v>179</v>
      </c>
      <c r="F8" s="42">
        <v>480</v>
      </c>
      <c r="G8" s="47">
        <v>4849.03</v>
      </c>
      <c r="H8" s="48">
        <v>12.13</v>
      </c>
    </row>
    <row r="9" spans="1:8" x14ac:dyDescent="0.15">
      <c r="B9" s="49">
        <v>8.3199999999999996E-2</v>
      </c>
      <c r="C9" s="42" t="s">
        <v>344</v>
      </c>
      <c r="D9" s="42" t="s">
        <v>345</v>
      </c>
      <c r="E9" s="42" t="s">
        <v>346</v>
      </c>
      <c r="F9" s="42">
        <v>460</v>
      </c>
      <c r="G9" s="47">
        <v>4643.92</v>
      </c>
      <c r="H9" s="48">
        <v>11.620000000000001</v>
      </c>
    </row>
    <row r="10" spans="1:8" x14ac:dyDescent="0.15">
      <c r="B10" s="49">
        <v>8.7999999999999995E-2</v>
      </c>
      <c r="C10" s="42" t="s">
        <v>2057</v>
      </c>
      <c r="D10" s="42" t="s">
        <v>2100</v>
      </c>
      <c r="E10" s="42" t="s">
        <v>1222</v>
      </c>
      <c r="F10" s="42">
        <v>350</v>
      </c>
      <c r="G10" s="47">
        <v>3534.4300000000003</v>
      </c>
      <c r="H10" s="48">
        <v>8.84</v>
      </c>
    </row>
    <row r="11" spans="1:8" x14ac:dyDescent="0.15">
      <c r="B11" s="49">
        <v>8.1900000000000001E-2</v>
      </c>
      <c r="C11" s="42" t="s">
        <v>1327</v>
      </c>
      <c r="D11" s="42" t="s">
        <v>1711</v>
      </c>
      <c r="E11" s="42" t="s">
        <v>179</v>
      </c>
      <c r="F11" s="42">
        <v>340</v>
      </c>
      <c r="G11" s="47">
        <v>3430.37</v>
      </c>
      <c r="H11" s="48">
        <v>8.58</v>
      </c>
    </row>
    <row r="12" spans="1:8" x14ac:dyDescent="0.15">
      <c r="B12" s="49">
        <v>8.8099999999999998E-2</v>
      </c>
      <c r="C12" s="42" t="s">
        <v>2085</v>
      </c>
      <c r="D12" s="42" t="s">
        <v>2101</v>
      </c>
      <c r="E12" s="42" t="s">
        <v>1492</v>
      </c>
      <c r="F12" s="42">
        <v>120</v>
      </c>
      <c r="G12" s="47">
        <v>3034.56</v>
      </c>
      <c r="H12" s="48">
        <v>7.5900000000000007</v>
      </c>
    </row>
    <row r="13" spans="1:8" x14ac:dyDescent="0.15">
      <c r="B13" s="49">
        <v>8.77E-2</v>
      </c>
      <c r="C13" s="42" t="s">
        <v>338</v>
      </c>
      <c r="D13" s="42" t="s">
        <v>2102</v>
      </c>
      <c r="E13" s="42" t="s">
        <v>179</v>
      </c>
      <c r="F13" s="42">
        <v>200</v>
      </c>
      <c r="G13" s="47">
        <v>2015.23</v>
      </c>
      <c r="H13" s="48">
        <v>5.04</v>
      </c>
    </row>
    <row r="14" spans="1:8" x14ac:dyDescent="0.15">
      <c r="B14" s="49">
        <v>6.9800000000000001E-2</v>
      </c>
      <c r="C14" s="42" t="s">
        <v>177</v>
      </c>
      <c r="D14" s="42" t="s">
        <v>2012</v>
      </c>
      <c r="E14" s="42" t="s">
        <v>400</v>
      </c>
      <c r="F14" s="42">
        <v>120</v>
      </c>
      <c r="G14" s="47">
        <v>1198.6500000000001</v>
      </c>
      <c r="H14" s="48">
        <v>3</v>
      </c>
    </row>
    <row r="15" spans="1:8" x14ac:dyDescent="0.15">
      <c r="B15" s="49">
        <v>8.4000000000000005E-2</v>
      </c>
      <c r="C15" s="42" t="s">
        <v>13</v>
      </c>
      <c r="D15" s="42" t="s">
        <v>2013</v>
      </c>
      <c r="E15" s="42" t="s">
        <v>179</v>
      </c>
      <c r="F15" s="42">
        <v>20</v>
      </c>
      <c r="G15" s="47">
        <v>202.15</v>
      </c>
      <c r="H15" s="48">
        <v>0.51</v>
      </c>
    </row>
    <row r="16" spans="1:8" x14ac:dyDescent="0.15">
      <c r="B16" s="49">
        <v>9.8430000000000004E-2</v>
      </c>
      <c r="C16" s="42" t="s">
        <v>1390</v>
      </c>
      <c r="D16" s="42" t="s">
        <v>2103</v>
      </c>
      <c r="E16" s="42" t="s">
        <v>1298</v>
      </c>
      <c r="F16" s="42">
        <v>170</v>
      </c>
      <c r="G16" s="47">
        <v>175.59</v>
      </c>
      <c r="H16" s="48">
        <v>0.44</v>
      </c>
    </row>
    <row r="17" spans="1:8" ht="9.75" thickBot="1" x14ac:dyDescent="0.2">
      <c r="E17" s="50" t="s">
        <v>151</v>
      </c>
      <c r="G17" s="51">
        <v>32954.07</v>
      </c>
      <c r="H17" s="52">
        <v>82.43</v>
      </c>
    </row>
    <row r="18" spans="1:8" ht="15.75" thickTop="1" x14ac:dyDescent="0.25">
      <c r="B18" s="123" t="s">
        <v>180</v>
      </c>
      <c r="C18" s="122"/>
      <c r="H18" s="48"/>
    </row>
    <row r="19" spans="1:8" ht="15" x14ac:dyDescent="0.25">
      <c r="B19" s="121" t="s">
        <v>8</v>
      </c>
      <c r="C19" s="122"/>
      <c r="H19" s="48"/>
    </row>
    <row r="20" spans="1:8" x14ac:dyDescent="0.15">
      <c r="B20" s="49">
        <v>9.5899999999999999E-2</v>
      </c>
      <c r="C20" s="42" t="s">
        <v>355</v>
      </c>
      <c r="D20" s="42" t="s">
        <v>2104</v>
      </c>
      <c r="E20" s="42" t="s">
        <v>183</v>
      </c>
      <c r="F20" s="42">
        <v>2500000</v>
      </c>
      <c r="G20" s="47">
        <v>2551.5700000000002</v>
      </c>
      <c r="H20" s="48">
        <v>6.3800000000000008</v>
      </c>
    </row>
    <row r="21" spans="1:8" x14ac:dyDescent="0.15">
      <c r="B21" s="49">
        <v>9.4E-2</v>
      </c>
      <c r="C21" s="42" t="s">
        <v>355</v>
      </c>
      <c r="D21" s="42" t="s">
        <v>2096</v>
      </c>
      <c r="E21" s="42" t="s">
        <v>183</v>
      </c>
      <c r="F21" s="42">
        <v>780000</v>
      </c>
      <c r="G21" s="47">
        <v>795.09</v>
      </c>
      <c r="H21" s="48">
        <v>1.9900000000000002</v>
      </c>
    </row>
    <row r="22" spans="1:8" ht="9.75" thickBot="1" x14ac:dyDescent="0.2">
      <c r="E22" s="50" t="s">
        <v>151</v>
      </c>
      <c r="G22" s="59">
        <v>3346.66</v>
      </c>
      <c r="H22" s="60">
        <v>8.3699999999999992</v>
      </c>
    </row>
    <row r="23" spans="1:8" ht="9.75" thickTop="1" x14ac:dyDescent="0.15">
      <c r="H23" s="48"/>
    </row>
    <row r="24" spans="1:8" x14ac:dyDescent="0.15">
      <c r="C24" s="42" t="s">
        <v>1661</v>
      </c>
      <c r="G24" s="47">
        <v>1055.76</v>
      </c>
      <c r="H24" s="48">
        <v>2.6407999999999996</v>
      </c>
    </row>
    <row r="25" spans="1:8" x14ac:dyDescent="0.15">
      <c r="B25" s="53" t="s">
        <v>9</v>
      </c>
      <c r="H25" s="48"/>
    </row>
    <row r="26" spans="1:8" x14ac:dyDescent="0.15">
      <c r="C26" s="42" t="s">
        <v>207</v>
      </c>
      <c r="E26" s="42" t="s">
        <v>9</v>
      </c>
      <c r="G26" s="47">
        <v>240</v>
      </c>
      <c r="H26" s="48">
        <v>0.6</v>
      </c>
    </row>
    <row r="27" spans="1:8" x14ac:dyDescent="0.15">
      <c r="H27" s="48"/>
    </row>
    <row r="28" spans="1:8" x14ac:dyDescent="0.15">
      <c r="A28" s="54" t="s">
        <v>208</v>
      </c>
      <c r="G28" s="55">
        <v>2381.9899999999998</v>
      </c>
      <c r="H28" s="56">
        <v>5.96</v>
      </c>
    </row>
    <row r="29" spans="1:8" x14ac:dyDescent="0.15">
      <c r="H29" s="48"/>
    </row>
    <row r="30" spans="1:8" ht="9.75" thickBot="1" x14ac:dyDescent="0.2">
      <c r="E30" s="50" t="s">
        <v>209</v>
      </c>
      <c r="G30" s="51">
        <v>39978.480000000003</v>
      </c>
      <c r="H30" s="52">
        <v>100</v>
      </c>
    </row>
    <row r="31" spans="1:8" ht="9.75" thickTop="1" x14ac:dyDescent="0.15">
      <c r="H31" s="48"/>
    </row>
    <row r="32" spans="1:8" x14ac:dyDescent="0.15">
      <c r="A32" s="50" t="s">
        <v>210</v>
      </c>
      <c r="H32" s="48"/>
    </row>
    <row r="33" spans="1:8" x14ac:dyDescent="0.15">
      <c r="A33" s="42">
        <v>1</v>
      </c>
      <c r="B33" s="42" t="s">
        <v>2105</v>
      </c>
      <c r="H33" s="48"/>
    </row>
    <row r="34" spans="1:8" x14ac:dyDescent="0.15">
      <c r="H34" s="48"/>
    </row>
    <row r="35" spans="1:8" x14ac:dyDescent="0.15">
      <c r="A35" s="42">
        <v>2</v>
      </c>
      <c r="B35" s="42" t="s">
        <v>212</v>
      </c>
      <c r="H35" s="48"/>
    </row>
    <row r="36" spans="1:8" x14ac:dyDescent="0.15">
      <c r="H36" s="48"/>
    </row>
    <row r="37" spans="1:8" x14ac:dyDescent="0.15">
      <c r="A37" s="42">
        <v>3</v>
      </c>
      <c r="B37" s="42" t="s">
        <v>1663</v>
      </c>
      <c r="H37" s="48"/>
    </row>
    <row r="38" spans="1:8" x14ac:dyDescent="0.15">
      <c r="H38" s="48"/>
    </row>
    <row r="39" spans="1:8" x14ac:dyDescent="0.15">
      <c r="A39" s="42">
        <v>4</v>
      </c>
      <c r="B39" s="42" t="s">
        <v>214</v>
      </c>
      <c r="H39" s="48"/>
    </row>
    <row r="40" spans="1:8" x14ac:dyDescent="0.15">
      <c r="B40" s="42" t="s">
        <v>215</v>
      </c>
      <c r="H40" s="48"/>
    </row>
    <row r="41" spans="1:8" x14ac:dyDescent="0.15">
      <c r="B41" s="42" t="s">
        <v>216</v>
      </c>
      <c r="H41" s="48"/>
    </row>
    <row r="42" spans="1:8" x14ac:dyDescent="0.15">
      <c r="A42" s="38"/>
      <c r="B42" s="38"/>
      <c r="C42" s="38"/>
      <c r="D42" s="38"/>
      <c r="E42" s="38"/>
      <c r="F42" s="38"/>
      <c r="G42" s="40"/>
      <c r="H42" s="57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4" workbookViewId="0">
      <selection activeCell="C25" sqref="C25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2091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8.4000000000000005E-2</v>
      </c>
      <c r="C6" s="42" t="s">
        <v>347</v>
      </c>
      <c r="D6" s="42" t="s">
        <v>1805</v>
      </c>
      <c r="E6" s="42" t="s">
        <v>179</v>
      </c>
      <c r="F6" s="42">
        <v>370</v>
      </c>
      <c r="G6" s="47">
        <v>3735.67</v>
      </c>
      <c r="H6" s="48">
        <v>12.23</v>
      </c>
    </row>
    <row r="7" spans="1:8" x14ac:dyDescent="0.15">
      <c r="B7" s="49">
        <v>8.8999999999999996E-2</v>
      </c>
      <c r="C7" s="42" t="s">
        <v>2010</v>
      </c>
      <c r="D7" s="42" t="s">
        <v>2011</v>
      </c>
      <c r="E7" s="42" t="s">
        <v>1222</v>
      </c>
      <c r="F7" s="42">
        <v>370</v>
      </c>
      <c r="G7" s="47">
        <v>3730.57</v>
      </c>
      <c r="H7" s="48">
        <v>12.21</v>
      </c>
    </row>
    <row r="8" spans="1:8" x14ac:dyDescent="0.15">
      <c r="B8" s="49">
        <v>7.9500000000000001E-2</v>
      </c>
      <c r="C8" s="42" t="s">
        <v>557</v>
      </c>
      <c r="D8" s="42" t="s">
        <v>1858</v>
      </c>
      <c r="E8" s="42" t="s">
        <v>1517</v>
      </c>
      <c r="F8" s="42">
        <v>370</v>
      </c>
      <c r="G8" s="47">
        <v>3702.37</v>
      </c>
      <c r="H8" s="48">
        <v>12.120000000000001</v>
      </c>
    </row>
    <row r="9" spans="1:8" x14ac:dyDescent="0.15">
      <c r="B9" s="49">
        <v>8.6999999999999994E-2</v>
      </c>
      <c r="C9" s="42" t="s">
        <v>177</v>
      </c>
      <c r="D9" s="42" t="s">
        <v>2092</v>
      </c>
      <c r="E9" s="42" t="s">
        <v>179</v>
      </c>
      <c r="F9" s="42">
        <v>320</v>
      </c>
      <c r="G9" s="47">
        <v>3238.6800000000003</v>
      </c>
      <c r="H9" s="48">
        <v>10.600000000000001</v>
      </c>
    </row>
    <row r="10" spans="1:8" x14ac:dyDescent="0.15">
      <c r="B10" s="49">
        <v>8.4000000000000005E-2</v>
      </c>
      <c r="C10" s="42" t="s">
        <v>13</v>
      </c>
      <c r="D10" s="42" t="s">
        <v>2013</v>
      </c>
      <c r="E10" s="42" t="s">
        <v>179</v>
      </c>
      <c r="F10" s="42">
        <v>310</v>
      </c>
      <c r="G10" s="47">
        <v>3133.35</v>
      </c>
      <c r="H10" s="48">
        <v>10.260000000000002</v>
      </c>
    </row>
    <row r="11" spans="1:8" x14ac:dyDescent="0.15">
      <c r="B11" s="49">
        <v>8.6999999999999994E-2</v>
      </c>
      <c r="C11" s="42" t="s">
        <v>108</v>
      </c>
      <c r="D11" s="42" t="s">
        <v>2093</v>
      </c>
      <c r="E11" s="42" t="s">
        <v>179</v>
      </c>
      <c r="F11" s="42">
        <v>300</v>
      </c>
      <c r="G11" s="47">
        <v>3038.05</v>
      </c>
      <c r="H11" s="48">
        <v>9.94</v>
      </c>
    </row>
    <row r="12" spans="1:8" x14ac:dyDescent="0.15">
      <c r="B12" s="49">
        <v>8.2500000000000004E-2</v>
      </c>
      <c r="C12" s="42" t="s">
        <v>1327</v>
      </c>
      <c r="D12" s="42" t="s">
        <v>1852</v>
      </c>
      <c r="E12" s="42" t="s">
        <v>179</v>
      </c>
      <c r="F12" s="42">
        <v>200</v>
      </c>
      <c r="G12" s="47">
        <v>2019.19</v>
      </c>
      <c r="H12" s="48">
        <v>6.61</v>
      </c>
    </row>
    <row r="13" spans="1:8" x14ac:dyDescent="0.15">
      <c r="B13" s="53" t="s">
        <v>375</v>
      </c>
      <c r="C13" s="42" t="s">
        <v>245</v>
      </c>
      <c r="D13" s="42" t="s">
        <v>2094</v>
      </c>
      <c r="E13" s="42" t="s">
        <v>346</v>
      </c>
      <c r="F13" s="42">
        <v>130</v>
      </c>
      <c r="G13" s="47">
        <v>1595.27</v>
      </c>
      <c r="H13" s="48">
        <v>5.2200000000000006</v>
      </c>
    </row>
    <row r="14" spans="1:8" x14ac:dyDescent="0.15">
      <c r="B14" s="49">
        <v>8.6999999999999994E-2</v>
      </c>
      <c r="C14" s="42" t="s">
        <v>132</v>
      </c>
      <c r="D14" s="42" t="s">
        <v>1816</v>
      </c>
      <c r="E14" s="42" t="s">
        <v>341</v>
      </c>
      <c r="F14" s="42">
        <v>140</v>
      </c>
      <c r="G14" s="47">
        <v>1406.57</v>
      </c>
      <c r="H14" s="48">
        <v>4.5999999999999996</v>
      </c>
    </row>
    <row r="15" spans="1:8" x14ac:dyDescent="0.15">
      <c r="B15" s="49">
        <v>8.1900000000000001E-2</v>
      </c>
      <c r="C15" s="42" t="s">
        <v>1327</v>
      </c>
      <c r="D15" s="42" t="s">
        <v>1711</v>
      </c>
      <c r="E15" s="42" t="s">
        <v>179</v>
      </c>
      <c r="F15" s="42">
        <v>90</v>
      </c>
      <c r="G15" s="47">
        <v>908.04</v>
      </c>
      <c r="H15" s="48">
        <v>2.97</v>
      </c>
    </row>
    <row r="16" spans="1:8" x14ac:dyDescent="0.15">
      <c r="B16" s="49">
        <v>8.4000000000000005E-2</v>
      </c>
      <c r="C16" s="42" t="s">
        <v>177</v>
      </c>
      <c r="D16" s="42" t="s">
        <v>2095</v>
      </c>
      <c r="E16" s="42" t="s">
        <v>179</v>
      </c>
      <c r="F16" s="42">
        <v>30</v>
      </c>
      <c r="G16" s="47">
        <v>302.06</v>
      </c>
      <c r="H16" s="48">
        <v>0.9900000000000001</v>
      </c>
    </row>
    <row r="17" spans="1:8" ht="9.75" thickBot="1" x14ac:dyDescent="0.2">
      <c r="E17" s="50" t="s">
        <v>151</v>
      </c>
      <c r="G17" s="51">
        <v>26809.82</v>
      </c>
      <c r="H17" s="52">
        <v>87.75</v>
      </c>
    </row>
    <row r="18" spans="1:8" ht="15.75" thickTop="1" x14ac:dyDescent="0.25">
      <c r="B18" s="123" t="s">
        <v>180</v>
      </c>
      <c r="C18" s="122"/>
      <c r="H18" s="48"/>
    </row>
    <row r="19" spans="1:8" ht="15" x14ac:dyDescent="0.25">
      <c r="B19" s="121" t="s">
        <v>8</v>
      </c>
      <c r="C19" s="122"/>
      <c r="H19" s="48"/>
    </row>
    <row r="20" spans="1:8" x14ac:dyDescent="0.15">
      <c r="B20" s="49">
        <v>7.7499999999999999E-2</v>
      </c>
      <c r="C20" s="42" t="s">
        <v>355</v>
      </c>
      <c r="D20" s="42" t="s">
        <v>1716</v>
      </c>
      <c r="E20" s="42" t="s">
        <v>183</v>
      </c>
      <c r="F20" s="42">
        <v>500000</v>
      </c>
      <c r="G20" s="47">
        <v>504.02000000000004</v>
      </c>
      <c r="H20" s="48">
        <v>1.6500000000000001</v>
      </c>
    </row>
    <row r="21" spans="1:8" x14ac:dyDescent="0.15">
      <c r="B21" s="49">
        <v>9.4E-2</v>
      </c>
      <c r="C21" s="42" t="s">
        <v>355</v>
      </c>
      <c r="D21" s="42" t="s">
        <v>2096</v>
      </c>
      <c r="E21" s="42" t="s">
        <v>183</v>
      </c>
      <c r="F21" s="42">
        <v>20000</v>
      </c>
      <c r="G21" s="47">
        <v>20.39</v>
      </c>
      <c r="H21" s="48">
        <v>6.9999999999999993E-2</v>
      </c>
    </row>
    <row r="22" spans="1:8" ht="9.75" thickBot="1" x14ac:dyDescent="0.2">
      <c r="E22" s="50" t="s">
        <v>151</v>
      </c>
      <c r="G22" s="59">
        <v>524.41</v>
      </c>
      <c r="H22" s="60">
        <v>1.72</v>
      </c>
    </row>
    <row r="23" spans="1:8" ht="9.75" thickTop="1" x14ac:dyDescent="0.15">
      <c r="H23" s="48"/>
    </row>
    <row r="24" spans="1:8" x14ac:dyDescent="0.15">
      <c r="C24" s="42" t="s">
        <v>1661</v>
      </c>
      <c r="G24" s="47">
        <v>1046.3800000000001</v>
      </c>
      <c r="H24" s="48">
        <v>3.4249999999999994</v>
      </c>
    </row>
    <row r="25" spans="1:8" x14ac:dyDescent="0.15">
      <c r="B25" s="53" t="s">
        <v>9</v>
      </c>
      <c r="H25" s="48"/>
    </row>
    <row r="26" spans="1:8" x14ac:dyDescent="0.15">
      <c r="C26" s="42" t="s">
        <v>207</v>
      </c>
      <c r="E26" s="42" t="s">
        <v>9</v>
      </c>
      <c r="G26" s="47">
        <v>125</v>
      </c>
      <c r="H26" s="48">
        <v>0.41000000000000003</v>
      </c>
    </row>
    <row r="27" spans="1:8" x14ac:dyDescent="0.15">
      <c r="H27" s="48"/>
    </row>
    <row r="28" spans="1:8" x14ac:dyDescent="0.15">
      <c r="A28" s="54" t="s">
        <v>208</v>
      </c>
      <c r="G28" s="55">
        <v>2045.21</v>
      </c>
      <c r="H28" s="56">
        <v>6.69</v>
      </c>
    </row>
    <row r="29" spans="1:8" x14ac:dyDescent="0.15">
      <c r="H29" s="48"/>
    </row>
    <row r="30" spans="1:8" ht="9.75" thickBot="1" x14ac:dyDescent="0.2">
      <c r="E30" s="50" t="s">
        <v>209</v>
      </c>
      <c r="G30" s="51">
        <v>30550.82</v>
      </c>
      <c r="H30" s="52">
        <v>100</v>
      </c>
    </row>
    <row r="31" spans="1:8" ht="9.75" thickTop="1" x14ac:dyDescent="0.15">
      <c r="H31" s="48"/>
    </row>
    <row r="32" spans="1:8" x14ac:dyDescent="0.15">
      <c r="A32" s="50" t="s">
        <v>210</v>
      </c>
      <c r="H32" s="48"/>
    </row>
    <row r="33" spans="1:8" x14ac:dyDescent="0.15">
      <c r="A33" s="42">
        <v>1</v>
      </c>
      <c r="B33" s="42" t="s">
        <v>2097</v>
      </c>
      <c r="H33" s="48"/>
    </row>
    <row r="34" spans="1:8" x14ac:dyDescent="0.15">
      <c r="H34" s="48"/>
    </row>
    <row r="35" spans="1:8" x14ac:dyDescent="0.15">
      <c r="A35" s="42">
        <v>2</v>
      </c>
      <c r="B35" s="42" t="s">
        <v>212</v>
      </c>
      <c r="H35" s="48"/>
    </row>
    <row r="36" spans="1:8" x14ac:dyDescent="0.15">
      <c r="H36" s="48"/>
    </row>
    <row r="37" spans="1:8" x14ac:dyDescent="0.15">
      <c r="A37" s="42">
        <v>3</v>
      </c>
      <c r="B37" s="42" t="s">
        <v>1663</v>
      </c>
      <c r="H37" s="48"/>
    </row>
    <row r="38" spans="1:8" x14ac:dyDescent="0.15">
      <c r="H38" s="48"/>
    </row>
    <row r="39" spans="1:8" x14ac:dyDescent="0.15">
      <c r="A39" s="42">
        <v>4</v>
      </c>
      <c r="B39" s="42" t="s">
        <v>214</v>
      </c>
      <c r="H39" s="48"/>
    </row>
    <row r="40" spans="1:8" x14ac:dyDescent="0.15">
      <c r="B40" s="42" t="s">
        <v>215</v>
      </c>
      <c r="H40" s="48"/>
    </row>
    <row r="41" spans="1:8" x14ac:dyDescent="0.15">
      <c r="B41" s="42" t="s">
        <v>216</v>
      </c>
      <c r="H41" s="48"/>
    </row>
    <row r="42" spans="1:8" x14ac:dyDescent="0.15">
      <c r="A42" s="38"/>
      <c r="B42" s="38"/>
      <c r="C42" s="38"/>
      <c r="D42" s="38"/>
      <c r="E42" s="38"/>
      <c r="F42" s="38"/>
      <c r="G42" s="40"/>
      <c r="H42" s="57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6" workbookViewId="0">
      <selection activeCell="C27" sqref="C27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10.42578125" style="42" bestFit="1" customWidth="1"/>
    <col min="5" max="5" width="11.140625" style="42" bestFit="1" customWidth="1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2083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8.4000000000000005E-2</v>
      </c>
      <c r="C6" s="42" t="s">
        <v>347</v>
      </c>
      <c r="D6" s="42" t="s">
        <v>354</v>
      </c>
      <c r="E6" s="42" t="s">
        <v>179</v>
      </c>
      <c r="F6" s="42">
        <v>150</v>
      </c>
      <c r="G6" s="47">
        <v>1515.23</v>
      </c>
      <c r="H6" s="48">
        <v>11.940000000000001</v>
      </c>
    </row>
    <row r="7" spans="1:8" x14ac:dyDescent="0.15">
      <c r="B7" s="49">
        <v>8.9499999999999996E-2</v>
      </c>
      <c r="C7" s="42" t="s">
        <v>344</v>
      </c>
      <c r="D7" s="42" t="s">
        <v>1703</v>
      </c>
      <c r="E7" s="42" t="s">
        <v>346</v>
      </c>
      <c r="F7" s="42">
        <v>140</v>
      </c>
      <c r="G7" s="47">
        <v>1412.97</v>
      </c>
      <c r="H7" s="48">
        <v>11.13</v>
      </c>
    </row>
    <row r="8" spans="1:8" x14ac:dyDescent="0.15">
      <c r="B8" s="53" t="s">
        <v>375</v>
      </c>
      <c r="C8" s="42" t="s">
        <v>245</v>
      </c>
      <c r="D8" s="42" t="s">
        <v>2084</v>
      </c>
      <c r="E8" s="42" t="s">
        <v>346</v>
      </c>
      <c r="F8" s="42">
        <v>100</v>
      </c>
      <c r="G8" s="47">
        <v>1234.43</v>
      </c>
      <c r="H8" s="48">
        <v>9.73</v>
      </c>
    </row>
    <row r="9" spans="1:8" x14ac:dyDescent="0.15">
      <c r="B9" s="49">
        <v>8.9099999999999999E-2</v>
      </c>
      <c r="C9" s="42" t="s">
        <v>2085</v>
      </c>
      <c r="D9" s="42" t="s">
        <v>2086</v>
      </c>
      <c r="E9" s="42" t="s">
        <v>1492</v>
      </c>
      <c r="F9" s="42">
        <v>40</v>
      </c>
      <c r="G9" s="47">
        <v>1009.63</v>
      </c>
      <c r="H9" s="48">
        <v>7.9600000000000009</v>
      </c>
    </row>
    <row r="10" spans="1:8" x14ac:dyDescent="0.15">
      <c r="B10" s="49">
        <v>8.2500000000000004E-2</v>
      </c>
      <c r="C10" s="42" t="s">
        <v>1327</v>
      </c>
      <c r="D10" s="42" t="s">
        <v>1852</v>
      </c>
      <c r="E10" s="42" t="s">
        <v>179</v>
      </c>
      <c r="F10" s="42">
        <v>100</v>
      </c>
      <c r="G10" s="47">
        <v>1009.6</v>
      </c>
      <c r="H10" s="48">
        <v>7.9600000000000009</v>
      </c>
    </row>
    <row r="11" spans="1:8" x14ac:dyDescent="0.15">
      <c r="B11" s="49">
        <v>8.4099999999999994E-2</v>
      </c>
      <c r="C11" s="42" t="s">
        <v>64</v>
      </c>
      <c r="D11" s="42" t="s">
        <v>2044</v>
      </c>
      <c r="E11" s="42" t="s">
        <v>179</v>
      </c>
      <c r="F11" s="42">
        <v>200</v>
      </c>
      <c r="G11" s="47">
        <v>1005.53</v>
      </c>
      <c r="H11" s="48">
        <v>7.9200000000000008</v>
      </c>
    </row>
    <row r="12" spans="1:8" x14ac:dyDescent="0.15">
      <c r="B12" s="49">
        <v>8.6999999999999994E-2</v>
      </c>
      <c r="C12" s="42" t="s">
        <v>132</v>
      </c>
      <c r="D12" s="42" t="s">
        <v>1816</v>
      </c>
      <c r="E12" s="42" t="s">
        <v>341</v>
      </c>
      <c r="F12" s="42">
        <v>100</v>
      </c>
      <c r="G12" s="47">
        <v>1004.69</v>
      </c>
      <c r="H12" s="48">
        <v>7.9200000000000008</v>
      </c>
    </row>
    <row r="13" spans="1:8" x14ac:dyDescent="0.15">
      <c r="B13" s="49">
        <v>8.3500000000000005E-2</v>
      </c>
      <c r="C13" s="42" t="s">
        <v>557</v>
      </c>
      <c r="D13" s="42" t="s">
        <v>2087</v>
      </c>
      <c r="E13" s="42" t="s">
        <v>1517</v>
      </c>
      <c r="F13" s="42">
        <v>100</v>
      </c>
      <c r="G13" s="47">
        <v>1003.41</v>
      </c>
      <c r="H13" s="48">
        <v>7.91</v>
      </c>
    </row>
    <row r="14" spans="1:8" x14ac:dyDescent="0.15">
      <c r="B14" s="49">
        <v>8.1900000000000001E-2</v>
      </c>
      <c r="C14" s="42" t="s">
        <v>1327</v>
      </c>
      <c r="D14" s="42" t="s">
        <v>1711</v>
      </c>
      <c r="E14" s="42" t="s">
        <v>179</v>
      </c>
      <c r="F14" s="42">
        <v>50</v>
      </c>
      <c r="G14" s="47">
        <v>504.47</v>
      </c>
      <c r="H14" s="48">
        <v>3.9800000000000004</v>
      </c>
    </row>
    <row r="15" spans="1:8" x14ac:dyDescent="0.15">
      <c r="B15" s="49">
        <v>8.5800000000000001E-2</v>
      </c>
      <c r="C15" s="42" t="s">
        <v>64</v>
      </c>
      <c r="D15" s="42" t="s">
        <v>1410</v>
      </c>
      <c r="E15" s="42" t="s">
        <v>179</v>
      </c>
      <c r="F15" s="42">
        <v>40</v>
      </c>
      <c r="G15" s="47">
        <v>402.61</v>
      </c>
      <c r="H15" s="48">
        <v>3.17</v>
      </c>
    </row>
    <row r="16" spans="1:8" x14ac:dyDescent="0.15">
      <c r="B16" s="49">
        <v>9.8430000000000004E-2</v>
      </c>
      <c r="C16" s="42" t="s">
        <v>1390</v>
      </c>
      <c r="D16" s="42" t="s">
        <v>2088</v>
      </c>
      <c r="E16" s="42" t="s">
        <v>1298</v>
      </c>
      <c r="F16" s="42">
        <v>187</v>
      </c>
      <c r="G16" s="47">
        <v>191.16</v>
      </c>
      <c r="H16" s="48">
        <v>1.51</v>
      </c>
    </row>
    <row r="17" spans="1:8" x14ac:dyDescent="0.15">
      <c r="B17" s="49">
        <v>9.8430000000000004E-2</v>
      </c>
      <c r="C17" s="42" t="s">
        <v>1390</v>
      </c>
      <c r="D17" s="42" t="s">
        <v>2089</v>
      </c>
      <c r="E17" s="42" t="s">
        <v>1298</v>
      </c>
      <c r="F17" s="42">
        <v>187</v>
      </c>
      <c r="G17" s="47">
        <v>190.52</v>
      </c>
      <c r="H17" s="48">
        <v>1.5000000000000002</v>
      </c>
    </row>
    <row r="18" spans="1:8" x14ac:dyDescent="0.15">
      <c r="B18" s="49">
        <v>9.8430000000000004E-2</v>
      </c>
      <c r="C18" s="42" t="s">
        <v>1390</v>
      </c>
      <c r="D18" s="42" t="s">
        <v>1819</v>
      </c>
      <c r="E18" s="42" t="s">
        <v>1298</v>
      </c>
      <c r="F18" s="42">
        <v>130</v>
      </c>
      <c r="G18" s="47">
        <v>133.37</v>
      </c>
      <c r="H18" s="48">
        <v>1.05</v>
      </c>
    </row>
    <row r="19" spans="1:8" x14ac:dyDescent="0.15">
      <c r="B19" s="49">
        <v>8.72E-2</v>
      </c>
      <c r="C19" s="42" t="s">
        <v>344</v>
      </c>
      <c r="D19" s="42" t="s">
        <v>2061</v>
      </c>
      <c r="E19" s="42" t="s">
        <v>346</v>
      </c>
      <c r="F19" s="42">
        <v>10</v>
      </c>
      <c r="G19" s="47">
        <v>100.39</v>
      </c>
      <c r="H19" s="48">
        <v>0.79</v>
      </c>
    </row>
    <row r="20" spans="1:8" ht="9.75" thickBot="1" x14ac:dyDescent="0.2">
      <c r="E20" s="50" t="s">
        <v>151</v>
      </c>
      <c r="G20" s="51">
        <v>10718.01</v>
      </c>
      <c r="H20" s="52">
        <v>84.47</v>
      </c>
    </row>
    <row r="21" spans="1:8" ht="15.75" thickTop="1" x14ac:dyDescent="0.25">
      <c r="B21" s="123" t="s">
        <v>180</v>
      </c>
      <c r="C21" s="122"/>
      <c r="H21" s="48"/>
    </row>
    <row r="22" spans="1:8" ht="15" x14ac:dyDescent="0.25">
      <c r="B22" s="121" t="s">
        <v>8</v>
      </c>
      <c r="C22" s="122"/>
      <c r="H22" s="48"/>
    </row>
    <row r="23" spans="1:8" x14ac:dyDescent="0.15">
      <c r="B23" s="49">
        <v>7.7499999999999999E-2</v>
      </c>
      <c r="C23" s="42" t="s">
        <v>355</v>
      </c>
      <c r="D23" s="42" t="s">
        <v>1716</v>
      </c>
      <c r="E23" s="42" t="s">
        <v>183</v>
      </c>
      <c r="F23" s="42">
        <v>500000</v>
      </c>
      <c r="G23" s="47">
        <v>504.02000000000004</v>
      </c>
      <c r="H23" s="48">
        <v>3.9699999999999998</v>
      </c>
    </row>
    <row r="24" spans="1:8" ht="9.75" thickBot="1" x14ac:dyDescent="0.2">
      <c r="E24" s="50" t="s">
        <v>151</v>
      </c>
      <c r="G24" s="59">
        <v>504.02</v>
      </c>
      <c r="H24" s="60">
        <v>3.97</v>
      </c>
    </row>
    <row r="25" spans="1:8" ht="9.75" thickTop="1" x14ac:dyDescent="0.15">
      <c r="H25" s="48"/>
    </row>
    <row r="26" spans="1:8" x14ac:dyDescent="0.15">
      <c r="C26" s="42" t="s">
        <v>1661</v>
      </c>
      <c r="G26" s="47">
        <v>92.3</v>
      </c>
      <c r="H26" s="48">
        <v>0.72729999999999995</v>
      </c>
    </row>
    <row r="27" spans="1:8" x14ac:dyDescent="0.15">
      <c r="B27" s="53" t="s">
        <v>9</v>
      </c>
      <c r="H27" s="48"/>
    </row>
    <row r="28" spans="1:8" x14ac:dyDescent="0.15">
      <c r="C28" s="42" t="s">
        <v>207</v>
      </c>
      <c r="E28" s="42" t="s">
        <v>9</v>
      </c>
      <c r="G28" s="47">
        <v>110</v>
      </c>
      <c r="H28" s="48">
        <v>0.87000000000000011</v>
      </c>
    </row>
    <row r="29" spans="1:8" x14ac:dyDescent="0.15">
      <c r="H29" s="48"/>
    </row>
    <row r="30" spans="1:8" x14ac:dyDescent="0.15">
      <c r="A30" s="54" t="s">
        <v>208</v>
      </c>
      <c r="G30" s="55">
        <v>1265.58</v>
      </c>
      <c r="H30" s="56">
        <v>9.9600000000000009</v>
      </c>
    </row>
    <row r="31" spans="1:8" x14ac:dyDescent="0.15">
      <c r="H31" s="48"/>
    </row>
    <row r="32" spans="1:8" ht="9.75" thickBot="1" x14ac:dyDescent="0.2">
      <c r="E32" s="50" t="s">
        <v>209</v>
      </c>
      <c r="G32" s="51">
        <v>12689.91</v>
      </c>
      <c r="H32" s="52">
        <v>100</v>
      </c>
    </row>
    <row r="33" spans="1:8" ht="9.75" thickTop="1" x14ac:dyDescent="0.15">
      <c r="H33" s="48"/>
    </row>
    <row r="34" spans="1:8" x14ac:dyDescent="0.15">
      <c r="A34" s="50" t="s">
        <v>210</v>
      </c>
      <c r="H34" s="48"/>
    </row>
    <row r="35" spans="1:8" x14ac:dyDescent="0.15">
      <c r="A35" s="42">
        <v>1</v>
      </c>
      <c r="B35" s="42" t="s">
        <v>2090</v>
      </c>
      <c r="H35" s="48"/>
    </row>
    <row r="36" spans="1:8" x14ac:dyDescent="0.15">
      <c r="H36" s="48"/>
    </row>
    <row r="37" spans="1:8" x14ac:dyDescent="0.15">
      <c r="A37" s="42">
        <v>2</v>
      </c>
      <c r="B37" s="42" t="s">
        <v>212</v>
      </c>
      <c r="H37" s="48"/>
    </row>
    <row r="38" spans="1:8" x14ac:dyDescent="0.15">
      <c r="H38" s="48"/>
    </row>
    <row r="39" spans="1:8" x14ac:dyDescent="0.15">
      <c r="A39" s="42">
        <v>3</v>
      </c>
      <c r="B39" s="42" t="s">
        <v>1663</v>
      </c>
      <c r="H39" s="48"/>
    </row>
    <row r="40" spans="1:8" x14ac:dyDescent="0.15">
      <c r="H40" s="48"/>
    </row>
    <row r="41" spans="1:8" x14ac:dyDescent="0.15">
      <c r="A41" s="42">
        <v>4</v>
      </c>
      <c r="B41" s="42" t="s">
        <v>214</v>
      </c>
      <c r="H41" s="48"/>
    </row>
    <row r="42" spans="1:8" x14ac:dyDescent="0.15">
      <c r="B42" s="42" t="s">
        <v>215</v>
      </c>
      <c r="H42" s="48"/>
    </row>
    <row r="43" spans="1:8" x14ac:dyDescent="0.15">
      <c r="B43" s="42" t="s">
        <v>216</v>
      </c>
      <c r="H43" s="48"/>
    </row>
    <row r="44" spans="1:8" x14ac:dyDescent="0.15">
      <c r="A44" s="38"/>
      <c r="B44" s="38"/>
      <c r="C44" s="38"/>
      <c r="D44" s="38"/>
      <c r="E44" s="38"/>
      <c r="F44" s="38"/>
      <c r="G44" s="40"/>
      <c r="H44" s="57"/>
    </row>
  </sheetData>
  <mergeCells count="6">
    <mergeCell ref="A2:C2"/>
    <mergeCell ref="A3:C3"/>
    <mergeCell ref="B4:C4"/>
    <mergeCell ref="B5:C5"/>
    <mergeCell ref="B21:C21"/>
    <mergeCell ref="B22:C22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3" workbookViewId="0">
      <selection activeCell="B40" sqref="B40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10" style="42" bestFit="1" customWidth="1"/>
    <col min="5" max="5" width="15.42578125" style="42" bestFit="1" customWidth="1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2068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0.1135</v>
      </c>
      <c r="C6" s="42" t="s">
        <v>1454</v>
      </c>
      <c r="D6" s="42" t="s">
        <v>2069</v>
      </c>
      <c r="E6" s="42" t="s">
        <v>163</v>
      </c>
      <c r="F6" s="42">
        <v>50</v>
      </c>
      <c r="G6" s="47">
        <v>5033.46</v>
      </c>
      <c r="H6" s="48">
        <v>10.74</v>
      </c>
    </row>
    <row r="7" spans="1:8" x14ac:dyDescent="0.15">
      <c r="B7" s="49">
        <v>0.1045</v>
      </c>
      <c r="C7" s="42" t="s">
        <v>1499</v>
      </c>
      <c r="D7" s="42" t="s">
        <v>1500</v>
      </c>
      <c r="E7" s="42" t="s">
        <v>1476</v>
      </c>
      <c r="F7" s="42">
        <v>440000</v>
      </c>
      <c r="G7" s="47">
        <v>4430.2</v>
      </c>
      <c r="H7" s="48">
        <v>9.4499999999999993</v>
      </c>
    </row>
    <row r="8" spans="1:8" x14ac:dyDescent="0.15">
      <c r="B8" s="53" t="s">
        <v>375</v>
      </c>
      <c r="C8" s="42" t="s">
        <v>1438</v>
      </c>
      <c r="D8" s="42" t="s">
        <v>2070</v>
      </c>
      <c r="E8" s="42" t="s">
        <v>1062</v>
      </c>
      <c r="F8" s="42">
        <v>250</v>
      </c>
      <c r="G8" s="47">
        <v>3295.65</v>
      </c>
      <c r="H8" s="48">
        <v>7.03</v>
      </c>
    </row>
    <row r="9" spans="1:8" x14ac:dyDescent="0.15">
      <c r="B9" s="49">
        <v>0.1255</v>
      </c>
      <c r="C9" s="42" t="s">
        <v>503</v>
      </c>
      <c r="D9" s="42" t="s">
        <v>2071</v>
      </c>
      <c r="E9" s="42" t="s">
        <v>1281</v>
      </c>
      <c r="F9" s="42">
        <v>150</v>
      </c>
      <c r="G9" s="47">
        <v>1509.24</v>
      </c>
      <c r="H9" s="48">
        <v>3.2199999999999998</v>
      </c>
    </row>
    <row r="10" spans="1:8" x14ac:dyDescent="0.15">
      <c r="B10" s="49">
        <v>0.1225</v>
      </c>
      <c r="C10" s="42" t="s">
        <v>1488</v>
      </c>
      <c r="D10" s="42" t="s">
        <v>1489</v>
      </c>
      <c r="E10" s="42" t="s">
        <v>166</v>
      </c>
      <c r="F10" s="42">
        <v>150</v>
      </c>
      <c r="G10" s="47">
        <v>1503.41</v>
      </c>
      <c r="H10" s="48">
        <v>3.2100000000000004</v>
      </c>
    </row>
    <row r="11" spans="1:8" x14ac:dyDescent="0.15">
      <c r="B11" s="49">
        <v>7.9500000000000001E-2</v>
      </c>
      <c r="C11" s="42" t="s">
        <v>557</v>
      </c>
      <c r="D11" s="42" t="s">
        <v>1858</v>
      </c>
      <c r="E11" s="42" t="s">
        <v>1517</v>
      </c>
      <c r="F11" s="42">
        <v>5</v>
      </c>
      <c r="G11" s="47">
        <v>50.03</v>
      </c>
      <c r="H11" s="48">
        <v>0.11</v>
      </c>
    </row>
    <row r="12" spans="1:8" ht="9.75" thickBot="1" x14ac:dyDescent="0.2">
      <c r="E12" s="50" t="s">
        <v>151</v>
      </c>
      <c r="G12" s="51">
        <v>15821.99</v>
      </c>
      <c r="H12" s="52">
        <v>33.76</v>
      </c>
    </row>
    <row r="13" spans="1:8" ht="15.75" thickTop="1" x14ac:dyDescent="0.25">
      <c r="B13" s="121" t="s">
        <v>405</v>
      </c>
      <c r="C13" s="122"/>
      <c r="H13" s="48"/>
    </row>
    <row r="14" spans="1:8" x14ac:dyDescent="0.15">
      <c r="B14" s="53" t="s">
        <v>375</v>
      </c>
      <c r="C14" s="42" t="s">
        <v>2072</v>
      </c>
      <c r="D14" s="42" t="s">
        <v>2073</v>
      </c>
      <c r="E14" s="42" t="s">
        <v>1510</v>
      </c>
      <c r="F14" s="42">
        <v>380</v>
      </c>
      <c r="G14" s="47">
        <v>5033.71</v>
      </c>
      <c r="H14" s="48">
        <v>10.74</v>
      </c>
    </row>
    <row r="15" spans="1:8" x14ac:dyDescent="0.15">
      <c r="B15" s="49">
        <v>0.11799999999999999</v>
      </c>
      <c r="C15" s="42" t="s">
        <v>2074</v>
      </c>
      <c r="D15" s="42" t="s">
        <v>2075</v>
      </c>
      <c r="E15" s="42" t="s">
        <v>163</v>
      </c>
      <c r="F15" s="42">
        <v>496</v>
      </c>
      <c r="G15" s="47">
        <v>4998.7700000000004</v>
      </c>
      <c r="H15" s="48">
        <v>10.66</v>
      </c>
    </row>
    <row r="16" spans="1:8" x14ac:dyDescent="0.15">
      <c r="B16" s="53" t="s">
        <v>375</v>
      </c>
      <c r="C16" s="42" t="s">
        <v>2076</v>
      </c>
      <c r="D16" s="42" t="s">
        <v>2077</v>
      </c>
      <c r="E16" s="42" t="s">
        <v>2078</v>
      </c>
      <c r="F16" s="42">
        <v>300</v>
      </c>
      <c r="G16" s="47">
        <v>3972.1</v>
      </c>
      <c r="H16" s="48">
        <v>8.4699999999999989</v>
      </c>
    </row>
    <row r="17" spans="1:8" x14ac:dyDescent="0.15">
      <c r="B17" s="49">
        <v>0.10050000000000001</v>
      </c>
      <c r="C17" s="42" t="s">
        <v>1906</v>
      </c>
      <c r="D17" s="42" t="s">
        <v>1907</v>
      </c>
      <c r="E17" s="42" t="s">
        <v>1062</v>
      </c>
      <c r="F17" s="42">
        <v>39</v>
      </c>
      <c r="G17" s="47">
        <v>3924.19</v>
      </c>
      <c r="H17" s="48">
        <v>8.370000000000001</v>
      </c>
    </row>
    <row r="18" spans="1:8" x14ac:dyDescent="0.15">
      <c r="B18" s="53" t="s">
        <v>375</v>
      </c>
      <c r="C18" s="42" t="s">
        <v>2079</v>
      </c>
      <c r="D18" s="42" t="s">
        <v>2080</v>
      </c>
      <c r="E18" s="42" t="s">
        <v>2078</v>
      </c>
      <c r="F18" s="42">
        <v>180</v>
      </c>
      <c r="G18" s="47">
        <v>2383.2600000000002</v>
      </c>
      <c r="H18" s="48">
        <v>5.08</v>
      </c>
    </row>
    <row r="19" spans="1:8" ht="9.75" thickBot="1" x14ac:dyDescent="0.2">
      <c r="E19" s="50" t="s">
        <v>151</v>
      </c>
      <c r="G19" s="51">
        <v>20312.03</v>
      </c>
      <c r="H19" s="52">
        <v>43.32</v>
      </c>
    </row>
    <row r="20" spans="1:8" ht="9.75" thickTop="1" x14ac:dyDescent="0.15">
      <c r="H20" s="48"/>
    </row>
    <row r="21" spans="1:8" ht="15" x14ac:dyDescent="0.25">
      <c r="A21" s="121" t="s">
        <v>848</v>
      </c>
      <c r="B21" s="122"/>
      <c r="C21" s="122"/>
      <c r="H21" s="48"/>
    </row>
    <row r="22" spans="1:8" ht="15" x14ac:dyDescent="0.25">
      <c r="B22" s="123" t="s">
        <v>849</v>
      </c>
      <c r="C22" s="122"/>
      <c r="H22" s="48"/>
    </row>
    <row r="23" spans="1:8" x14ac:dyDescent="0.15">
      <c r="B23" s="53" t="s">
        <v>850</v>
      </c>
      <c r="C23" s="42" t="s">
        <v>2019</v>
      </c>
      <c r="D23" s="42" t="s">
        <v>2081</v>
      </c>
      <c r="E23" s="42" t="s">
        <v>855</v>
      </c>
      <c r="F23" s="42">
        <v>900</v>
      </c>
      <c r="G23" s="47">
        <v>4337.28</v>
      </c>
      <c r="H23" s="48">
        <v>9.25</v>
      </c>
    </row>
    <row r="24" spans="1:8" x14ac:dyDescent="0.15">
      <c r="B24" s="53" t="s">
        <v>850</v>
      </c>
      <c r="C24" s="42" t="s">
        <v>1548</v>
      </c>
      <c r="D24" s="42" t="s">
        <v>1549</v>
      </c>
      <c r="E24" s="42" t="s">
        <v>852</v>
      </c>
      <c r="F24" s="42">
        <v>740</v>
      </c>
      <c r="G24" s="47">
        <v>3602.79</v>
      </c>
      <c r="H24" s="48">
        <v>7.6800000000000006</v>
      </c>
    </row>
    <row r="25" spans="1:8" ht="9.75" thickBot="1" x14ac:dyDescent="0.2">
      <c r="E25" s="50" t="s">
        <v>151</v>
      </c>
      <c r="G25" s="59">
        <v>7940.07</v>
      </c>
      <c r="H25" s="60">
        <v>16.93</v>
      </c>
    </row>
    <row r="26" spans="1:8" ht="9.75" thickTop="1" x14ac:dyDescent="0.15">
      <c r="H26" s="48"/>
    </row>
    <row r="27" spans="1:8" x14ac:dyDescent="0.15">
      <c r="C27" s="42" t="s">
        <v>1661</v>
      </c>
      <c r="G27" s="47">
        <v>1909.63</v>
      </c>
      <c r="H27" s="48">
        <v>4.0728999999999997</v>
      </c>
    </row>
    <row r="28" spans="1:8" x14ac:dyDescent="0.15">
      <c r="B28" s="53" t="s">
        <v>9</v>
      </c>
      <c r="H28" s="48"/>
    </row>
    <row r="29" spans="1:8" x14ac:dyDescent="0.15">
      <c r="C29" s="42" t="s">
        <v>207</v>
      </c>
      <c r="E29" s="42" t="s">
        <v>9</v>
      </c>
      <c r="G29" s="47">
        <v>225</v>
      </c>
      <c r="H29" s="48">
        <v>0.48000000000000004</v>
      </c>
    </row>
    <row r="30" spans="1:8" x14ac:dyDescent="0.15">
      <c r="H30" s="48"/>
    </row>
    <row r="31" spans="1:8" x14ac:dyDescent="0.15">
      <c r="A31" s="54" t="s">
        <v>208</v>
      </c>
      <c r="G31" s="55">
        <v>678</v>
      </c>
      <c r="H31" s="56">
        <v>1.44</v>
      </c>
    </row>
    <row r="32" spans="1:8" x14ac:dyDescent="0.15">
      <c r="H32" s="48"/>
    </row>
    <row r="33" spans="1:8" ht="9.75" thickBot="1" x14ac:dyDescent="0.2">
      <c r="E33" s="50" t="s">
        <v>209</v>
      </c>
      <c r="G33" s="51">
        <v>46886.720000000001</v>
      </c>
      <c r="H33" s="52">
        <v>100</v>
      </c>
    </row>
    <row r="34" spans="1:8" ht="9.75" thickTop="1" x14ac:dyDescent="0.15">
      <c r="H34" s="48"/>
    </row>
    <row r="35" spans="1:8" x14ac:dyDescent="0.15">
      <c r="A35" s="50" t="s">
        <v>210</v>
      </c>
      <c r="H35" s="48"/>
    </row>
    <row r="36" spans="1:8" x14ac:dyDescent="0.15">
      <c r="A36" s="42">
        <v>1</v>
      </c>
      <c r="B36" s="42" t="s">
        <v>2082</v>
      </c>
      <c r="H36" s="48"/>
    </row>
    <row r="37" spans="1:8" x14ac:dyDescent="0.15">
      <c r="H37" s="48"/>
    </row>
    <row r="38" spans="1:8" x14ac:dyDescent="0.15">
      <c r="A38" s="42">
        <v>2</v>
      </c>
      <c r="B38" s="42" t="s">
        <v>212</v>
      </c>
      <c r="H38" s="48"/>
    </row>
    <row r="39" spans="1:8" x14ac:dyDescent="0.15">
      <c r="H39" s="48"/>
    </row>
    <row r="40" spans="1:8" x14ac:dyDescent="0.15">
      <c r="A40" s="42">
        <v>3</v>
      </c>
      <c r="B40" s="42" t="s">
        <v>1663</v>
      </c>
      <c r="H40" s="48"/>
    </row>
    <row r="41" spans="1:8" x14ac:dyDescent="0.15">
      <c r="H41" s="48"/>
    </row>
    <row r="42" spans="1:8" x14ac:dyDescent="0.15">
      <c r="A42" s="42">
        <v>4</v>
      </c>
      <c r="B42" s="42" t="s">
        <v>214</v>
      </c>
      <c r="H42" s="48"/>
    </row>
    <row r="43" spans="1:8" x14ac:dyDescent="0.15">
      <c r="B43" s="42" t="s">
        <v>215</v>
      </c>
      <c r="H43" s="48"/>
    </row>
    <row r="44" spans="1:8" x14ac:dyDescent="0.15">
      <c r="B44" s="42" t="s">
        <v>216</v>
      </c>
      <c r="H44" s="48"/>
    </row>
    <row r="45" spans="1:8" x14ac:dyDescent="0.15">
      <c r="A45" s="38"/>
      <c r="B45" s="38"/>
      <c r="C45" s="38"/>
      <c r="D45" s="38"/>
      <c r="E45" s="38"/>
      <c r="F45" s="38"/>
      <c r="G45" s="40"/>
      <c r="H45" s="57"/>
    </row>
  </sheetData>
  <mergeCells count="7">
    <mergeCell ref="B22:C22"/>
    <mergeCell ref="A2:C2"/>
    <mergeCell ref="A3:C3"/>
    <mergeCell ref="B4:C4"/>
    <mergeCell ref="B5:C5"/>
    <mergeCell ref="B13:C13"/>
    <mergeCell ref="A21:C2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4" workbookViewId="0">
      <selection activeCell="B35" sqref="B35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10.28515625" style="42" bestFit="1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2060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8.6999999999999994E-2</v>
      </c>
      <c r="C6" s="42" t="s">
        <v>373</v>
      </c>
      <c r="D6" s="42" t="s">
        <v>1712</v>
      </c>
      <c r="E6" s="42" t="s">
        <v>179</v>
      </c>
      <c r="F6" s="42">
        <v>240</v>
      </c>
      <c r="G6" s="47">
        <v>2411.0500000000002</v>
      </c>
      <c r="H6" s="48">
        <v>11.77</v>
      </c>
    </row>
    <row r="7" spans="1:8" x14ac:dyDescent="0.15">
      <c r="B7" s="49">
        <v>8.5999999999999993E-2</v>
      </c>
      <c r="C7" s="42" t="s">
        <v>1817</v>
      </c>
      <c r="D7" s="42" t="s">
        <v>1818</v>
      </c>
      <c r="E7" s="42" t="s">
        <v>179</v>
      </c>
      <c r="F7" s="42">
        <v>240</v>
      </c>
      <c r="G7" s="47">
        <v>2409.4900000000002</v>
      </c>
      <c r="H7" s="48">
        <v>11.760000000000002</v>
      </c>
    </row>
    <row r="8" spans="1:8" x14ac:dyDescent="0.15">
      <c r="B8" s="49">
        <v>8.72E-2</v>
      </c>
      <c r="C8" s="42" t="s">
        <v>344</v>
      </c>
      <c r="D8" s="42" t="s">
        <v>2061</v>
      </c>
      <c r="E8" s="42" t="s">
        <v>346</v>
      </c>
      <c r="F8" s="42">
        <v>240</v>
      </c>
      <c r="G8" s="47">
        <v>2409.3200000000002</v>
      </c>
      <c r="H8" s="48">
        <v>11.760000000000002</v>
      </c>
    </row>
    <row r="9" spans="1:8" x14ac:dyDescent="0.15">
      <c r="B9" s="53" t="s">
        <v>375</v>
      </c>
      <c r="C9" s="42" t="s">
        <v>245</v>
      </c>
      <c r="D9" s="42" t="s">
        <v>2062</v>
      </c>
      <c r="E9" s="42" t="s">
        <v>179</v>
      </c>
      <c r="F9" s="42">
        <v>150</v>
      </c>
      <c r="G9" s="47">
        <v>1903.13</v>
      </c>
      <c r="H9" s="48">
        <v>9.2900000000000009</v>
      </c>
    </row>
    <row r="10" spans="1:8" x14ac:dyDescent="0.15">
      <c r="B10" s="49">
        <v>9.0499999999999997E-2</v>
      </c>
      <c r="C10" s="42" t="s">
        <v>64</v>
      </c>
      <c r="D10" s="42" t="s">
        <v>2063</v>
      </c>
      <c r="E10" s="42" t="s">
        <v>179</v>
      </c>
      <c r="F10" s="42">
        <v>150</v>
      </c>
      <c r="G10" s="47">
        <v>1507.42</v>
      </c>
      <c r="H10" s="48">
        <v>7.3599999999999994</v>
      </c>
    </row>
    <row r="11" spans="1:8" x14ac:dyDescent="0.15">
      <c r="B11" s="49">
        <v>8.8999999999999996E-2</v>
      </c>
      <c r="C11" s="42" t="s">
        <v>2057</v>
      </c>
      <c r="D11" s="42" t="s">
        <v>2064</v>
      </c>
      <c r="E11" s="42" t="s">
        <v>1222</v>
      </c>
      <c r="F11" s="42">
        <v>150</v>
      </c>
      <c r="G11" s="47">
        <v>1504.64</v>
      </c>
      <c r="H11" s="48">
        <v>7.3400000000000007</v>
      </c>
    </row>
    <row r="12" spans="1:8" x14ac:dyDescent="0.15">
      <c r="B12" s="49">
        <v>8.5000000000000006E-2</v>
      </c>
      <c r="C12" s="42" t="s">
        <v>347</v>
      </c>
      <c r="D12" s="42" t="s">
        <v>2065</v>
      </c>
      <c r="E12" s="42" t="s">
        <v>179</v>
      </c>
      <c r="F12" s="42">
        <v>140</v>
      </c>
      <c r="G12" s="47">
        <v>1401.76</v>
      </c>
      <c r="H12" s="48">
        <v>6.84</v>
      </c>
    </row>
    <row r="13" spans="1:8" x14ac:dyDescent="0.15">
      <c r="B13" s="49">
        <v>9.2799999999999994E-2</v>
      </c>
      <c r="C13" s="42" t="s">
        <v>347</v>
      </c>
      <c r="D13" s="42" t="s">
        <v>1389</v>
      </c>
      <c r="E13" s="42" t="s">
        <v>179</v>
      </c>
      <c r="F13" s="42">
        <v>100</v>
      </c>
      <c r="G13" s="47">
        <v>1003.83</v>
      </c>
      <c r="H13" s="48">
        <v>4.9000000000000004</v>
      </c>
    </row>
    <row r="14" spans="1:8" x14ac:dyDescent="0.15">
      <c r="B14" s="49">
        <v>9.2499999999999999E-2</v>
      </c>
      <c r="C14" s="42" t="s">
        <v>108</v>
      </c>
      <c r="D14" s="42" t="s">
        <v>2053</v>
      </c>
      <c r="E14" s="42" t="s">
        <v>179</v>
      </c>
      <c r="F14" s="42">
        <v>72</v>
      </c>
      <c r="G14" s="47">
        <v>903.35</v>
      </c>
      <c r="H14" s="48">
        <v>4.41</v>
      </c>
    </row>
    <row r="15" spans="1:8" x14ac:dyDescent="0.15">
      <c r="B15" s="49">
        <v>8.0500000000000002E-2</v>
      </c>
      <c r="C15" s="42" t="s">
        <v>177</v>
      </c>
      <c r="D15" s="42" t="s">
        <v>1695</v>
      </c>
      <c r="E15" s="42" t="s">
        <v>179</v>
      </c>
      <c r="F15" s="42">
        <v>85</v>
      </c>
      <c r="G15" s="47">
        <v>852.54</v>
      </c>
      <c r="H15" s="48">
        <v>4.16</v>
      </c>
    </row>
    <row r="16" spans="1:8" x14ac:dyDescent="0.15">
      <c r="B16" s="49">
        <v>8.3799999999999999E-2</v>
      </c>
      <c r="C16" s="42" t="s">
        <v>557</v>
      </c>
      <c r="D16" s="42" t="s">
        <v>1857</v>
      </c>
      <c r="E16" s="42" t="s">
        <v>1517</v>
      </c>
      <c r="F16" s="42">
        <v>30</v>
      </c>
      <c r="G16" s="47">
        <v>300.29000000000002</v>
      </c>
      <c r="H16" s="48">
        <v>1.4700000000000002</v>
      </c>
    </row>
    <row r="17" spans="1:8" ht="9.75" thickBot="1" x14ac:dyDescent="0.2">
      <c r="E17" s="50" t="s">
        <v>151</v>
      </c>
      <c r="G17" s="51">
        <v>16606.82</v>
      </c>
      <c r="H17" s="52">
        <v>81.06</v>
      </c>
    </row>
    <row r="18" spans="1:8" ht="15.75" thickTop="1" x14ac:dyDescent="0.25">
      <c r="B18" s="121" t="s">
        <v>405</v>
      </c>
      <c r="C18" s="122"/>
      <c r="H18" s="48"/>
    </row>
    <row r="19" spans="1:8" x14ac:dyDescent="0.15">
      <c r="B19" s="49">
        <v>9.7699999999999995E-2</v>
      </c>
      <c r="C19" s="42" t="s">
        <v>406</v>
      </c>
      <c r="D19" s="42" t="s">
        <v>2066</v>
      </c>
      <c r="E19" s="42" t="s">
        <v>179</v>
      </c>
      <c r="F19" s="42">
        <v>200</v>
      </c>
      <c r="G19" s="47">
        <v>2009.79</v>
      </c>
      <c r="H19" s="48">
        <v>9.81</v>
      </c>
    </row>
    <row r="20" spans="1:8" ht="9.75" thickBot="1" x14ac:dyDescent="0.2">
      <c r="E20" s="50" t="s">
        <v>151</v>
      </c>
      <c r="G20" s="59">
        <v>2009.79</v>
      </c>
      <c r="H20" s="60">
        <v>9.81</v>
      </c>
    </row>
    <row r="21" spans="1:8" ht="9.75" thickTop="1" x14ac:dyDescent="0.15">
      <c r="H21" s="48"/>
    </row>
    <row r="22" spans="1:8" x14ac:dyDescent="0.15">
      <c r="C22" s="42" t="s">
        <v>1661</v>
      </c>
      <c r="G22" s="47">
        <v>575.56000000000006</v>
      </c>
      <c r="H22" s="48">
        <v>2.8086999999999995</v>
      </c>
    </row>
    <row r="23" spans="1:8" x14ac:dyDescent="0.15">
      <c r="B23" s="53" t="s">
        <v>9</v>
      </c>
      <c r="H23" s="48"/>
    </row>
    <row r="24" spans="1:8" x14ac:dyDescent="0.15">
      <c r="C24" s="42" t="s">
        <v>207</v>
      </c>
      <c r="E24" s="42" t="s">
        <v>9</v>
      </c>
      <c r="G24" s="47">
        <v>150</v>
      </c>
      <c r="H24" s="48">
        <v>0.73</v>
      </c>
    </row>
    <row r="25" spans="1:8" x14ac:dyDescent="0.15">
      <c r="H25" s="48"/>
    </row>
    <row r="26" spans="1:8" x14ac:dyDescent="0.15">
      <c r="A26" s="54" t="s">
        <v>208</v>
      </c>
      <c r="G26" s="55">
        <v>1150.24</v>
      </c>
      <c r="H26" s="56">
        <v>5.59</v>
      </c>
    </row>
    <row r="27" spans="1:8" x14ac:dyDescent="0.15">
      <c r="H27" s="48"/>
    </row>
    <row r="28" spans="1:8" ht="9.75" thickBot="1" x14ac:dyDescent="0.2">
      <c r="E28" s="50" t="s">
        <v>209</v>
      </c>
      <c r="G28" s="51">
        <v>20492.41</v>
      </c>
      <c r="H28" s="52">
        <v>100</v>
      </c>
    </row>
    <row r="29" spans="1:8" ht="9.75" thickTop="1" x14ac:dyDescent="0.15">
      <c r="H29" s="48"/>
    </row>
    <row r="30" spans="1:8" x14ac:dyDescent="0.15">
      <c r="A30" s="50" t="s">
        <v>210</v>
      </c>
      <c r="H30" s="48"/>
    </row>
    <row r="31" spans="1:8" x14ac:dyDescent="0.15">
      <c r="A31" s="42">
        <v>1</v>
      </c>
      <c r="B31" s="42" t="s">
        <v>2067</v>
      </c>
      <c r="H31" s="48"/>
    </row>
    <row r="32" spans="1:8" x14ac:dyDescent="0.15">
      <c r="H32" s="48"/>
    </row>
    <row r="33" spans="1:8" x14ac:dyDescent="0.15">
      <c r="A33" s="42">
        <v>2</v>
      </c>
      <c r="B33" s="42" t="s">
        <v>212</v>
      </c>
      <c r="H33" s="48"/>
    </row>
    <row r="34" spans="1:8" x14ac:dyDescent="0.15">
      <c r="H34" s="48"/>
    </row>
    <row r="35" spans="1:8" x14ac:dyDescent="0.15">
      <c r="A35" s="42">
        <v>3</v>
      </c>
      <c r="B35" s="42" t="s">
        <v>1663</v>
      </c>
      <c r="H35" s="48"/>
    </row>
    <row r="36" spans="1:8" x14ac:dyDescent="0.15">
      <c r="H36" s="48"/>
    </row>
    <row r="37" spans="1:8" x14ac:dyDescent="0.15">
      <c r="A37" s="42">
        <v>4</v>
      </c>
      <c r="B37" s="42" t="s">
        <v>214</v>
      </c>
      <c r="H37" s="48"/>
    </row>
    <row r="38" spans="1:8" x14ac:dyDescent="0.15">
      <c r="B38" s="42" t="s">
        <v>215</v>
      </c>
      <c r="H38" s="48"/>
    </row>
    <row r="39" spans="1:8" x14ac:dyDescent="0.15">
      <c r="B39" s="42" t="s">
        <v>216</v>
      </c>
      <c r="H39" s="48"/>
    </row>
    <row r="40" spans="1:8" x14ac:dyDescent="0.15">
      <c r="A40" s="38"/>
      <c r="B40" s="38"/>
      <c r="C40" s="38"/>
      <c r="D40" s="38"/>
      <c r="E40" s="38"/>
      <c r="F40" s="38"/>
      <c r="G40" s="40"/>
      <c r="H40" s="57"/>
    </row>
  </sheetData>
  <mergeCells count="5">
    <mergeCell ref="A2:C2"/>
    <mergeCell ref="A3:C3"/>
    <mergeCell ref="B4:C4"/>
    <mergeCell ref="B5:C5"/>
    <mergeCell ref="B18:C18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3" workbookViewId="0">
      <selection activeCell="C23" sqref="C23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2056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53" t="s">
        <v>375</v>
      </c>
      <c r="C6" s="42" t="s">
        <v>245</v>
      </c>
      <c r="D6" s="42" t="s">
        <v>2038</v>
      </c>
      <c r="E6" s="42" t="s">
        <v>346</v>
      </c>
      <c r="F6" s="42">
        <v>245</v>
      </c>
      <c r="G6" s="47">
        <v>3067.15</v>
      </c>
      <c r="H6" s="48">
        <v>14.860000000000001</v>
      </c>
    </row>
    <row r="7" spans="1:8" x14ac:dyDescent="0.15">
      <c r="B7" s="49">
        <v>0.08</v>
      </c>
      <c r="C7" s="42" t="s">
        <v>350</v>
      </c>
      <c r="D7" s="42" t="s">
        <v>351</v>
      </c>
      <c r="E7" s="42" t="s">
        <v>179</v>
      </c>
      <c r="F7" s="42">
        <v>250</v>
      </c>
      <c r="G7" s="47">
        <v>2512.38</v>
      </c>
      <c r="H7" s="48">
        <v>12.17</v>
      </c>
    </row>
    <row r="8" spans="1:8" x14ac:dyDescent="0.15">
      <c r="B8" s="49">
        <v>8.6999999999999994E-2</v>
      </c>
      <c r="C8" s="42" t="s">
        <v>132</v>
      </c>
      <c r="D8" s="42" t="s">
        <v>1816</v>
      </c>
      <c r="E8" s="42" t="s">
        <v>341</v>
      </c>
      <c r="F8" s="42">
        <v>250</v>
      </c>
      <c r="G8" s="47">
        <v>2511.7400000000002</v>
      </c>
      <c r="H8" s="48">
        <v>12.17</v>
      </c>
    </row>
    <row r="9" spans="1:8" x14ac:dyDescent="0.15">
      <c r="B9" s="49">
        <v>8.6999999999999994E-2</v>
      </c>
      <c r="C9" s="42" t="s">
        <v>373</v>
      </c>
      <c r="D9" s="42" t="s">
        <v>1712</v>
      </c>
      <c r="E9" s="42" t="s">
        <v>179</v>
      </c>
      <c r="F9" s="42">
        <v>240</v>
      </c>
      <c r="G9" s="47">
        <v>2411.0500000000002</v>
      </c>
      <c r="H9" s="48">
        <v>11.68</v>
      </c>
    </row>
    <row r="10" spans="1:8" x14ac:dyDescent="0.15">
      <c r="B10" s="49">
        <v>8.9499999999999996E-2</v>
      </c>
      <c r="C10" s="42" t="s">
        <v>344</v>
      </c>
      <c r="D10" s="42" t="s">
        <v>1703</v>
      </c>
      <c r="E10" s="42" t="s">
        <v>346</v>
      </c>
      <c r="F10" s="42">
        <v>235</v>
      </c>
      <c r="G10" s="47">
        <v>2371.77</v>
      </c>
      <c r="H10" s="48">
        <v>11.49</v>
      </c>
    </row>
    <row r="11" spans="1:8" x14ac:dyDescent="0.15">
      <c r="B11" s="49">
        <v>7.9500000000000001E-2</v>
      </c>
      <c r="C11" s="42" t="s">
        <v>557</v>
      </c>
      <c r="D11" s="42" t="s">
        <v>1858</v>
      </c>
      <c r="E11" s="42" t="s">
        <v>1517</v>
      </c>
      <c r="F11" s="42">
        <v>145</v>
      </c>
      <c r="G11" s="47">
        <v>1450.93</v>
      </c>
      <c r="H11" s="48">
        <v>7.03</v>
      </c>
    </row>
    <row r="12" spans="1:8" x14ac:dyDescent="0.15">
      <c r="B12" s="49">
        <v>8.8499999999999995E-2</v>
      </c>
      <c r="C12" s="42" t="s">
        <v>2057</v>
      </c>
      <c r="D12" s="42" t="s">
        <v>2058</v>
      </c>
      <c r="E12" s="42" t="s">
        <v>1222</v>
      </c>
      <c r="F12" s="42">
        <v>90</v>
      </c>
      <c r="G12" s="47">
        <v>904.45</v>
      </c>
      <c r="H12" s="48">
        <v>4.38</v>
      </c>
    </row>
    <row r="13" spans="1:8" x14ac:dyDescent="0.15">
      <c r="B13" s="49">
        <v>8.4099999999999994E-2</v>
      </c>
      <c r="C13" s="42" t="s">
        <v>64</v>
      </c>
      <c r="D13" s="42" t="s">
        <v>2044</v>
      </c>
      <c r="E13" s="42" t="s">
        <v>179</v>
      </c>
      <c r="F13" s="42">
        <v>160</v>
      </c>
      <c r="G13" s="47">
        <v>804.43000000000006</v>
      </c>
      <c r="H13" s="48">
        <v>3.9</v>
      </c>
    </row>
    <row r="14" spans="1:8" ht="9.75" thickBot="1" x14ac:dyDescent="0.2">
      <c r="E14" s="50" t="s">
        <v>151</v>
      </c>
      <c r="G14" s="51">
        <v>16033.9</v>
      </c>
      <c r="H14" s="52">
        <v>77.680000000000007</v>
      </c>
    </row>
    <row r="15" spans="1:8" ht="15.75" thickTop="1" x14ac:dyDescent="0.25">
      <c r="B15" s="123" t="s">
        <v>180</v>
      </c>
      <c r="C15" s="122"/>
      <c r="H15" s="48"/>
    </row>
    <row r="16" spans="1:8" ht="15" x14ac:dyDescent="0.25">
      <c r="B16" s="121" t="s">
        <v>8</v>
      </c>
      <c r="C16" s="122"/>
      <c r="H16" s="48"/>
    </row>
    <row r="17" spans="1:8" x14ac:dyDescent="0.15">
      <c r="B17" s="49">
        <v>9.6000000000000002E-2</v>
      </c>
      <c r="C17" s="42" t="s">
        <v>355</v>
      </c>
      <c r="D17" s="42" t="s">
        <v>2045</v>
      </c>
      <c r="E17" s="42" t="s">
        <v>183</v>
      </c>
      <c r="F17" s="42">
        <v>1800000</v>
      </c>
      <c r="G17" s="47">
        <v>1821.02</v>
      </c>
      <c r="H17" s="48">
        <v>8.82</v>
      </c>
    </row>
    <row r="18" spans="1:8" x14ac:dyDescent="0.15">
      <c r="B18" s="49">
        <v>8.3900000000000002E-2</v>
      </c>
      <c r="C18" s="42" t="s">
        <v>355</v>
      </c>
      <c r="D18" s="42" t="s">
        <v>356</v>
      </c>
      <c r="E18" s="42" t="s">
        <v>183</v>
      </c>
      <c r="F18" s="42">
        <v>500000</v>
      </c>
      <c r="G18" s="47">
        <v>503.76</v>
      </c>
      <c r="H18" s="48">
        <v>2.44</v>
      </c>
    </row>
    <row r="19" spans="1:8" x14ac:dyDescent="0.15">
      <c r="B19" s="49">
        <v>8.2500000000000004E-2</v>
      </c>
      <c r="C19" s="42" t="s">
        <v>355</v>
      </c>
      <c r="D19" s="42" t="s">
        <v>2054</v>
      </c>
      <c r="E19" s="42" t="s">
        <v>183</v>
      </c>
      <c r="F19" s="42">
        <v>500000</v>
      </c>
      <c r="G19" s="47">
        <v>502.79</v>
      </c>
      <c r="H19" s="48">
        <v>2.44</v>
      </c>
    </row>
    <row r="20" spans="1:8" ht="9.75" thickBot="1" x14ac:dyDescent="0.2">
      <c r="E20" s="50" t="s">
        <v>151</v>
      </c>
      <c r="G20" s="59">
        <v>2827.57</v>
      </c>
      <c r="H20" s="60">
        <v>13.7</v>
      </c>
    </row>
    <row r="21" spans="1:8" ht="9.75" thickTop="1" x14ac:dyDescent="0.15">
      <c r="H21" s="48"/>
    </row>
    <row r="22" spans="1:8" x14ac:dyDescent="0.15">
      <c r="C22" s="42" t="s">
        <v>1661</v>
      </c>
      <c r="G22" s="47">
        <v>478.77</v>
      </c>
      <c r="H22" s="48">
        <v>2.3193999999999999</v>
      </c>
    </row>
    <row r="23" spans="1:8" x14ac:dyDescent="0.15">
      <c r="B23" s="53" t="s">
        <v>9</v>
      </c>
      <c r="H23" s="48"/>
    </row>
    <row r="24" spans="1:8" x14ac:dyDescent="0.15">
      <c r="C24" s="42" t="s">
        <v>207</v>
      </c>
      <c r="E24" s="42" t="s">
        <v>9</v>
      </c>
      <c r="G24" s="47">
        <v>375</v>
      </c>
      <c r="H24" s="48">
        <v>1.82</v>
      </c>
    </row>
    <row r="25" spans="1:8" x14ac:dyDescent="0.15">
      <c r="H25" s="48"/>
    </row>
    <row r="26" spans="1:8" x14ac:dyDescent="0.15">
      <c r="A26" s="54" t="s">
        <v>208</v>
      </c>
      <c r="G26" s="55">
        <v>926.58</v>
      </c>
      <c r="H26" s="56">
        <v>4.4800000000000004</v>
      </c>
    </row>
    <row r="27" spans="1:8" x14ac:dyDescent="0.15">
      <c r="H27" s="48"/>
    </row>
    <row r="28" spans="1:8" ht="9.75" thickBot="1" x14ac:dyDescent="0.2">
      <c r="E28" s="50" t="s">
        <v>209</v>
      </c>
      <c r="G28" s="51">
        <v>20641.82</v>
      </c>
      <c r="H28" s="52">
        <v>100</v>
      </c>
    </row>
    <row r="29" spans="1:8" ht="9.75" thickTop="1" x14ac:dyDescent="0.15">
      <c r="H29" s="48"/>
    </row>
    <row r="30" spans="1:8" x14ac:dyDescent="0.15">
      <c r="A30" s="50" t="s">
        <v>210</v>
      </c>
      <c r="H30" s="48"/>
    </row>
    <row r="31" spans="1:8" x14ac:dyDescent="0.15">
      <c r="A31" s="42">
        <v>1</v>
      </c>
      <c r="B31" s="42" t="s">
        <v>2059</v>
      </c>
      <c r="H31" s="48"/>
    </row>
    <row r="32" spans="1:8" x14ac:dyDescent="0.15">
      <c r="H32" s="48"/>
    </row>
    <row r="33" spans="1:8" x14ac:dyDescent="0.15">
      <c r="A33" s="42">
        <v>2</v>
      </c>
      <c r="B33" s="42" t="s">
        <v>212</v>
      </c>
      <c r="H33" s="48"/>
    </row>
    <row r="34" spans="1:8" x14ac:dyDescent="0.15">
      <c r="H34" s="48"/>
    </row>
    <row r="35" spans="1:8" x14ac:dyDescent="0.15">
      <c r="A35" s="42">
        <v>3</v>
      </c>
      <c r="B35" s="42" t="s">
        <v>1663</v>
      </c>
      <c r="H35" s="48"/>
    </row>
    <row r="36" spans="1:8" x14ac:dyDescent="0.15">
      <c r="H36" s="48"/>
    </row>
    <row r="37" spans="1:8" x14ac:dyDescent="0.15">
      <c r="A37" s="42">
        <v>4</v>
      </c>
      <c r="B37" s="42" t="s">
        <v>214</v>
      </c>
      <c r="H37" s="48"/>
    </row>
    <row r="38" spans="1:8" x14ac:dyDescent="0.15">
      <c r="B38" s="42" t="s">
        <v>215</v>
      </c>
      <c r="H38" s="48"/>
    </row>
    <row r="39" spans="1:8" x14ac:dyDescent="0.15">
      <c r="B39" s="42" t="s">
        <v>216</v>
      </c>
      <c r="H39" s="48"/>
    </row>
    <row r="40" spans="1:8" x14ac:dyDescent="0.15">
      <c r="A40" s="38"/>
      <c r="B40" s="38"/>
      <c r="C40" s="38"/>
      <c r="D40" s="38"/>
      <c r="E40" s="38"/>
      <c r="F40" s="38"/>
      <c r="G40" s="40"/>
      <c r="H40" s="57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6" workbookViewId="0">
      <selection activeCell="C28" sqref="C28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10.42578125" style="42" bestFit="1" customWidth="1"/>
    <col min="5" max="5" width="11.140625" style="42" bestFit="1" customWidth="1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2047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53" t="s">
        <v>375</v>
      </c>
      <c r="C6" s="42" t="s">
        <v>245</v>
      </c>
      <c r="D6" s="42" t="s">
        <v>2038</v>
      </c>
      <c r="E6" s="42" t="s">
        <v>346</v>
      </c>
      <c r="F6" s="42">
        <v>155</v>
      </c>
      <c r="G6" s="47">
        <v>1940.44</v>
      </c>
      <c r="H6" s="48">
        <v>14.550000000000002</v>
      </c>
    </row>
    <row r="7" spans="1:8" x14ac:dyDescent="0.15">
      <c r="B7" s="49">
        <v>8.9499999999999996E-2</v>
      </c>
      <c r="C7" s="42" t="s">
        <v>344</v>
      </c>
      <c r="D7" s="42" t="s">
        <v>1703</v>
      </c>
      <c r="E7" s="42" t="s">
        <v>346</v>
      </c>
      <c r="F7" s="42">
        <v>155</v>
      </c>
      <c r="G7" s="47">
        <v>1564.3600000000001</v>
      </c>
      <c r="H7" s="48">
        <v>11.73</v>
      </c>
    </row>
    <row r="8" spans="1:8" x14ac:dyDescent="0.15">
      <c r="B8" s="49">
        <v>8.7099999999999997E-2</v>
      </c>
      <c r="C8" s="42" t="s">
        <v>132</v>
      </c>
      <c r="D8" s="42" t="s">
        <v>2039</v>
      </c>
      <c r="E8" s="42" t="s">
        <v>341</v>
      </c>
      <c r="F8" s="42">
        <v>150</v>
      </c>
      <c r="G8" s="47">
        <v>1508.3600000000001</v>
      </c>
      <c r="H8" s="48">
        <v>11.31</v>
      </c>
    </row>
    <row r="9" spans="1:8" x14ac:dyDescent="0.15">
      <c r="B9" s="49">
        <v>0.08</v>
      </c>
      <c r="C9" s="42" t="s">
        <v>350</v>
      </c>
      <c r="D9" s="42" t="s">
        <v>351</v>
      </c>
      <c r="E9" s="42" t="s">
        <v>179</v>
      </c>
      <c r="F9" s="42">
        <v>150</v>
      </c>
      <c r="G9" s="47">
        <v>1507.43</v>
      </c>
      <c r="H9" s="48">
        <v>11.3</v>
      </c>
    </row>
    <row r="10" spans="1:8" x14ac:dyDescent="0.15">
      <c r="B10" s="53" t="s">
        <v>375</v>
      </c>
      <c r="C10" s="42" t="s">
        <v>2040</v>
      </c>
      <c r="D10" s="42" t="s">
        <v>2041</v>
      </c>
      <c r="E10" s="42" t="s">
        <v>2042</v>
      </c>
      <c r="F10" s="42">
        <v>60</v>
      </c>
      <c r="G10" s="47">
        <v>751.32</v>
      </c>
      <c r="H10" s="48">
        <v>5.63</v>
      </c>
    </row>
    <row r="11" spans="1:8" x14ac:dyDescent="0.15">
      <c r="B11" s="49">
        <v>9.11E-2</v>
      </c>
      <c r="C11" s="42" t="s">
        <v>177</v>
      </c>
      <c r="D11" s="42" t="s">
        <v>2043</v>
      </c>
      <c r="E11" s="42" t="s">
        <v>179</v>
      </c>
      <c r="F11" s="42">
        <v>50</v>
      </c>
      <c r="G11" s="47">
        <v>503.73</v>
      </c>
      <c r="H11" s="48">
        <v>3.7800000000000002</v>
      </c>
    </row>
    <row r="12" spans="1:8" x14ac:dyDescent="0.15">
      <c r="B12" s="49">
        <v>9.8430000000000004E-2</v>
      </c>
      <c r="C12" s="42" t="s">
        <v>1390</v>
      </c>
      <c r="D12" s="42" t="s">
        <v>2048</v>
      </c>
      <c r="E12" s="42" t="s">
        <v>1298</v>
      </c>
      <c r="F12" s="42">
        <v>221</v>
      </c>
      <c r="G12" s="47">
        <v>223.11</v>
      </c>
      <c r="H12" s="48">
        <v>1.67</v>
      </c>
    </row>
    <row r="13" spans="1:8" x14ac:dyDescent="0.15">
      <c r="B13" s="49">
        <v>9.8430000000000004E-2</v>
      </c>
      <c r="C13" s="42" t="s">
        <v>1390</v>
      </c>
      <c r="D13" s="42" t="s">
        <v>2049</v>
      </c>
      <c r="E13" s="42" t="s">
        <v>1298</v>
      </c>
      <c r="F13" s="42">
        <v>221</v>
      </c>
      <c r="G13" s="47">
        <v>222.35</v>
      </c>
      <c r="H13" s="48">
        <v>1.67</v>
      </c>
    </row>
    <row r="14" spans="1:8" x14ac:dyDescent="0.15">
      <c r="B14" s="49">
        <v>9.8430000000000004E-2</v>
      </c>
      <c r="C14" s="42" t="s">
        <v>1390</v>
      </c>
      <c r="D14" s="42" t="s">
        <v>2050</v>
      </c>
      <c r="E14" s="42" t="s">
        <v>1298</v>
      </c>
      <c r="F14" s="42">
        <v>221</v>
      </c>
      <c r="G14" s="47">
        <v>221.52</v>
      </c>
      <c r="H14" s="48">
        <v>1.66</v>
      </c>
    </row>
    <row r="15" spans="1:8" x14ac:dyDescent="0.15">
      <c r="B15" s="49">
        <v>9.8430000000000004E-2</v>
      </c>
      <c r="C15" s="42" t="s">
        <v>1390</v>
      </c>
      <c r="D15" s="42" t="s">
        <v>2051</v>
      </c>
      <c r="E15" s="42" t="s">
        <v>1298</v>
      </c>
      <c r="F15" s="42">
        <v>204</v>
      </c>
      <c r="G15" s="47">
        <v>207.31</v>
      </c>
      <c r="H15" s="48">
        <v>1.55</v>
      </c>
    </row>
    <row r="16" spans="1:8" x14ac:dyDescent="0.15">
      <c r="B16" s="49">
        <v>9.8430000000000004E-2</v>
      </c>
      <c r="C16" s="42" t="s">
        <v>1390</v>
      </c>
      <c r="D16" s="42" t="s">
        <v>2052</v>
      </c>
      <c r="E16" s="42" t="s">
        <v>1298</v>
      </c>
      <c r="F16" s="42">
        <v>204</v>
      </c>
      <c r="G16" s="47">
        <v>206.65</v>
      </c>
      <c r="H16" s="48">
        <v>1.55</v>
      </c>
    </row>
    <row r="17" spans="1:8" x14ac:dyDescent="0.15">
      <c r="B17" s="49">
        <v>8.6999999999999994E-2</v>
      </c>
      <c r="C17" s="42" t="s">
        <v>373</v>
      </c>
      <c r="D17" s="42" t="s">
        <v>1712</v>
      </c>
      <c r="E17" s="42" t="s">
        <v>179</v>
      </c>
      <c r="F17" s="42">
        <v>10</v>
      </c>
      <c r="G17" s="47">
        <v>100.46000000000001</v>
      </c>
      <c r="H17" s="48">
        <v>0.75000000000000011</v>
      </c>
    </row>
    <row r="18" spans="1:8" x14ac:dyDescent="0.15">
      <c r="B18" s="49">
        <v>9.2499999999999999E-2</v>
      </c>
      <c r="C18" s="42" t="s">
        <v>108</v>
      </c>
      <c r="D18" s="42" t="s">
        <v>2053</v>
      </c>
      <c r="E18" s="42" t="s">
        <v>179</v>
      </c>
      <c r="F18" s="42">
        <v>8</v>
      </c>
      <c r="G18" s="47">
        <v>100.37</v>
      </c>
      <c r="H18" s="48">
        <v>0.75000000000000011</v>
      </c>
    </row>
    <row r="19" spans="1:8" x14ac:dyDescent="0.15">
      <c r="B19" s="49">
        <v>7.9500000000000001E-2</v>
      </c>
      <c r="C19" s="42" t="s">
        <v>557</v>
      </c>
      <c r="D19" s="42" t="s">
        <v>1858</v>
      </c>
      <c r="E19" s="42" t="s">
        <v>1517</v>
      </c>
      <c r="F19" s="42">
        <v>5</v>
      </c>
      <c r="G19" s="47">
        <v>50.03</v>
      </c>
      <c r="H19" s="48">
        <v>0.38</v>
      </c>
    </row>
    <row r="20" spans="1:8" ht="9.75" thickBot="1" x14ac:dyDescent="0.2">
      <c r="E20" s="50" t="s">
        <v>151</v>
      </c>
      <c r="G20" s="51">
        <v>9107.44</v>
      </c>
      <c r="H20" s="52">
        <v>68.28</v>
      </c>
    </row>
    <row r="21" spans="1:8" ht="15.75" thickTop="1" x14ac:dyDescent="0.25">
      <c r="B21" s="123" t="s">
        <v>180</v>
      </c>
      <c r="C21" s="122"/>
      <c r="H21" s="48"/>
    </row>
    <row r="22" spans="1:8" ht="15" x14ac:dyDescent="0.25">
      <c r="B22" s="121" t="s">
        <v>8</v>
      </c>
      <c r="C22" s="122"/>
      <c r="H22" s="48"/>
    </row>
    <row r="23" spans="1:8" x14ac:dyDescent="0.15">
      <c r="B23" s="49">
        <v>8.2500000000000004E-2</v>
      </c>
      <c r="C23" s="42" t="s">
        <v>355</v>
      </c>
      <c r="D23" s="42" t="s">
        <v>2054</v>
      </c>
      <c r="E23" s="42" t="s">
        <v>183</v>
      </c>
      <c r="F23" s="42">
        <v>2000000</v>
      </c>
      <c r="G23" s="47">
        <v>2011.17</v>
      </c>
      <c r="H23" s="48">
        <v>15.080000000000002</v>
      </c>
    </row>
    <row r="24" spans="1:8" x14ac:dyDescent="0.15">
      <c r="B24" s="49">
        <v>9.6000000000000002E-2</v>
      </c>
      <c r="C24" s="42" t="s">
        <v>355</v>
      </c>
      <c r="D24" s="42" t="s">
        <v>2045</v>
      </c>
      <c r="E24" s="42" t="s">
        <v>183</v>
      </c>
      <c r="F24" s="42">
        <v>100000</v>
      </c>
      <c r="G24" s="47">
        <v>101.17</v>
      </c>
      <c r="H24" s="48">
        <v>0.76</v>
      </c>
    </row>
    <row r="25" spans="1:8" ht="9.75" thickBot="1" x14ac:dyDescent="0.2">
      <c r="E25" s="50" t="s">
        <v>151</v>
      </c>
      <c r="G25" s="59">
        <v>2112.34</v>
      </c>
      <c r="H25" s="60">
        <v>15.84</v>
      </c>
    </row>
    <row r="26" spans="1:8" ht="9.75" thickTop="1" x14ac:dyDescent="0.15">
      <c r="H26" s="48"/>
    </row>
    <row r="27" spans="1:8" x14ac:dyDescent="0.15">
      <c r="C27" s="42" t="s">
        <v>1661</v>
      </c>
      <c r="G27" s="47">
        <v>862.13</v>
      </c>
      <c r="H27" s="48">
        <v>6.4649999999999999</v>
      </c>
    </row>
    <row r="28" spans="1:8" x14ac:dyDescent="0.15">
      <c r="B28" s="53" t="s">
        <v>9</v>
      </c>
      <c r="H28" s="48"/>
    </row>
    <row r="29" spans="1:8" x14ac:dyDescent="0.15">
      <c r="C29" s="42" t="s">
        <v>207</v>
      </c>
      <c r="E29" s="42" t="s">
        <v>9</v>
      </c>
      <c r="G29" s="47">
        <v>160</v>
      </c>
      <c r="H29" s="48">
        <v>1.2</v>
      </c>
    </row>
    <row r="30" spans="1:8" x14ac:dyDescent="0.15">
      <c r="H30" s="48"/>
    </row>
    <row r="31" spans="1:8" x14ac:dyDescent="0.15">
      <c r="A31" s="54" t="s">
        <v>208</v>
      </c>
      <c r="G31" s="55">
        <v>1093.3699999999999</v>
      </c>
      <c r="H31" s="56">
        <v>8.2200000000000006</v>
      </c>
    </row>
    <row r="32" spans="1:8" x14ac:dyDescent="0.15">
      <c r="H32" s="48"/>
    </row>
    <row r="33" spans="1:8" ht="9.75" thickBot="1" x14ac:dyDescent="0.2">
      <c r="E33" s="50" t="s">
        <v>209</v>
      </c>
      <c r="G33" s="51">
        <v>13335.28</v>
      </c>
      <c r="H33" s="52">
        <v>100</v>
      </c>
    </row>
    <row r="34" spans="1:8" ht="9.75" thickTop="1" x14ac:dyDescent="0.15">
      <c r="H34" s="48"/>
    </row>
    <row r="35" spans="1:8" x14ac:dyDescent="0.15">
      <c r="A35" s="50" t="s">
        <v>210</v>
      </c>
      <c r="H35" s="48"/>
    </row>
    <row r="36" spans="1:8" x14ac:dyDescent="0.15">
      <c r="A36" s="42">
        <v>1</v>
      </c>
      <c r="B36" s="42" t="s">
        <v>2055</v>
      </c>
      <c r="H36" s="48"/>
    </row>
    <row r="37" spans="1:8" x14ac:dyDescent="0.15">
      <c r="H37" s="48"/>
    </row>
    <row r="38" spans="1:8" x14ac:dyDescent="0.15">
      <c r="A38" s="42">
        <v>2</v>
      </c>
      <c r="B38" s="42" t="s">
        <v>212</v>
      </c>
      <c r="H38" s="48"/>
    </row>
    <row r="39" spans="1:8" x14ac:dyDescent="0.15">
      <c r="H39" s="48"/>
    </row>
    <row r="40" spans="1:8" x14ac:dyDescent="0.15">
      <c r="A40" s="42">
        <v>3</v>
      </c>
      <c r="B40" s="42" t="s">
        <v>1663</v>
      </c>
      <c r="H40" s="48"/>
    </row>
    <row r="41" spans="1:8" x14ac:dyDescent="0.15">
      <c r="H41" s="48"/>
    </row>
    <row r="42" spans="1:8" x14ac:dyDescent="0.15">
      <c r="A42" s="42">
        <v>4</v>
      </c>
      <c r="B42" s="42" t="s">
        <v>214</v>
      </c>
      <c r="H42" s="48"/>
    </row>
    <row r="43" spans="1:8" x14ac:dyDescent="0.15">
      <c r="B43" s="42" t="s">
        <v>215</v>
      </c>
      <c r="H43" s="48"/>
    </row>
    <row r="44" spans="1:8" x14ac:dyDescent="0.15">
      <c r="B44" s="42" t="s">
        <v>216</v>
      </c>
      <c r="H44" s="48"/>
    </row>
    <row r="45" spans="1:8" x14ac:dyDescent="0.15">
      <c r="A45" s="38"/>
      <c r="B45" s="38"/>
      <c r="C45" s="38"/>
      <c r="D45" s="38"/>
      <c r="E45" s="38"/>
      <c r="F45" s="38"/>
      <c r="G45" s="40"/>
      <c r="H45" s="57"/>
    </row>
  </sheetData>
  <mergeCells count="6">
    <mergeCell ref="A2:C2"/>
    <mergeCell ref="A3:C3"/>
    <mergeCell ref="B4:C4"/>
    <mergeCell ref="B5:C5"/>
    <mergeCell ref="B21:C21"/>
    <mergeCell ref="B22:C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2216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8.7900000000000006E-2</v>
      </c>
      <c r="C6" s="42" t="s">
        <v>245</v>
      </c>
      <c r="D6" s="42" t="s">
        <v>1812</v>
      </c>
      <c r="E6" s="42" t="s">
        <v>341</v>
      </c>
      <c r="F6" s="42">
        <v>75</v>
      </c>
      <c r="G6" s="47">
        <v>771.78</v>
      </c>
      <c r="H6" s="48">
        <v>11.4</v>
      </c>
    </row>
    <row r="7" spans="1:8" x14ac:dyDescent="0.15">
      <c r="B7" s="53" t="s">
        <v>375</v>
      </c>
      <c r="C7" s="42" t="s">
        <v>411</v>
      </c>
      <c r="D7" s="42" t="s">
        <v>2217</v>
      </c>
      <c r="E7" s="42" t="s">
        <v>179</v>
      </c>
      <c r="F7" s="42">
        <v>88</v>
      </c>
      <c r="G7" s="47">
        <v>724.65</v>
      </c>
      <c r="H7" s="48">
        <v>10.700000000000001</v>
      </c>
    </row>
    <row r="8" spans="1:8" x14ac:dyDescent="0.15">
      <c r="B8" s="49">
        <v>7.2499999999999995E-2</v>
      </c>
      <c r="C8" s="42" t="s">
        <v>398</v>
      </c>
      <c r="D8" s="42" t="s">
        <v>1377</v>
      </c>
      <c r="E8" s="42" t="s">
        <v>400</v>
      </c>
      <c r="F8" s="42">
        <v>65</v>
      </c>
      <c r="G8" s="47">
        <v>654.70000000000005</v>
      </c>
      <c r="H8" s="48">
        <v>9.6700000000000017</v>
      </c>
    </row>
    <row r="9" spans="1:8" x14ac:dyDescent="0.15">
      <c r="B9" s="49">
        <v>8.8700000000000001E-2</v>
      </c>
      <c r="C9" s="42" t="s">
        <v>373</v>
      </c>
      <c r="D9" s="42" t="s">
        <v>2190</v>
      </c>
      <c r="E9" s="42" t="s">
        <v>179</v>
      </c>
      <c r="F9" s="42">
        <v>50</v>
      </c>
      <c r="G9" s="47">
        <v>519.5</v>
      </c>
      <c r="H9" s="48">
        <v>7.6700000000000008</v>
      </c>
    </row>
    <row r="10" spans="1:8" x14ac:dyDescent="0.15">
      <c r="B10" s="49">
        <v>8.3699999999999997E-2</v>
      </c>
      <c r="C10" s="42" t="s">
        <v>1327</v>
      </c>
      <c r="D10" s="42" t="s">
        <v>2218</v>
      </c>
      <c r="E10" s="42" t="s">
        <v>179</v>
      </c>
      <c r="F10" s="42">
        <v>50</v>
      </c>
      <c r="G10" s="47">
        <v>516.27</v>
      </c>
      <c r="H10" s="48">
        <v>7.62</v>
      </c>
    </row>
    <row r="11" spans="1:8" x14ac:dyDescent="0.15">
      <c r="B11" s="49">
        <v>7.9799999999999996E-2</v>
      </c>
      <c r="C11" s="42" t="s">
        <v>177</v>
      </c>
      <c r="D11" s="42" t="s">
        <v>2219</v>
      </c>
      <c r="E11" s="42" t="s">
        <v>179</v>
      </c>
      <c r="F11" s="42">
        <v>50</v>
      </c>
      <c r="G11" s="47">
        <v>505.40000000000003</v>
      </c>
      <c r="H11" s="48">
        <v>7.46</v>
      </c>
    </row>
    <row r="12" spans="1:8" x14ac:dyDescent="0.15">
      <c r="B12" s="49">
        <v>7.5999999999999998E-2</v>
      </c>
      <c r="C12" s="42" t="s">
        <v>64</v>
      </c>
      <c r="D12" s="42" t="s">
        <v>2220</v>
      </c>
      <c r="E12" s="42" t="s">
        <v>179</v>
      </c>
      <c r="F12" s="42">
        <v>5</v>
      </c>
      <c r="G12" s="47">
        <v>501.49</v>
      </c>
      <c r="H12" s="48">
        <v>7.41</v>
      </c>
    </row>
    <row r="13" spans="1:8" x14ac:dyDescent="0.15">
      <c r="B13" s="49">
        <v>6.54E-2</v>
      </c>
      <c r="C13" s="42" t="s">
        <v>378</v>
      </c>
      <c r="D13" s="42" t="s">
        <v>1359</v>
      </c>
      <c r="E13" s="42" t="s">
        <v>179</v>
      </c>
      <c r="F13" s="42">
        <v>40</v>
      </c>
      <c r="G13" s="47">
        <v>397.71000000000004</v>
      </c>
      <c r="H13" s="48">
        <v>5.87</v>
      </c>
    </row>
    <row r="14" spans="1:8" x14ac:dyDescent="0.15">
      <c r="B14" s="49">
        <v>8.6999999999999994E-2</v>
      </c>
      <c r="C14" s="42" t="s">
        <v>347</v>
      </c>
      <c r="D14" s="42" t="s">
        <v>2221</v>
      </c>
      <c r="E14" s="42" t="s">
        <v>179</v>
      </c>
      <c r="F14" s="42">
        <v>36</v>
      </c>
      <c r="G14" s="47">
        <v>372.16</v>
      </c>
      <c r="H14" s="48">
        <v>5.5</v>
      </c>
    </row>
    <row r="15" spans="1:8" x14ac:dyDescent="0.15">
      <c r="B15" s="49">
        <v>6.83E-2</v>
      </c>
      <c r="C15" s="42" t="s">
        <v>347</v>
      </c>
      <c r="D15" s="42" t="s">
        <v>1381</v>
      </c>
      <c r="E15" s="42" t="s">
        <v>179</v>
      </c>
      <c r="F15" s="42">
        <v>25</v>
      </c>
      <c r="G15" s="47">
        <v>248.05</v>
      </c>
      <c r="H15" s="48">
        <v>3.66</v>
      </c>
    </row>
    <row r="16" spans="1:8" x14ac:dyDescent="0.15">
      <c r="B16" s="49">
        <v>8.3799999999999999E-2</v>
      </c>
      <c r="C16" s="42" t="s">
        <v>347</v>
      </c>
      <c r="D16" s="42" t="s">
        <v>2202</v>
      </c>
      <c r="E16" s="42" t="s">
        <v>179</v>
      </c>
      <c r="F16" s="42">
        <v>10</v>
      </c>
      <c r="G16" s="47">
        <v>102.64</v>
      </c>
      <c r="H16" s="48">
        <v>1.52</v>
      </c>
    </row>
    <row r="17" spans="1:8" x14ac:dyDescent="0.15">
      <c r="B17" s="49">
        <v>8.6599999999999996E-2</v>
      </c>
      <c r="C17" s="42" t="s">
        <v>338</v>
      </c>
      <c r="D17" s="42" t="s">
        <v>2192</v>
      </c>
      <c r="E17" s="42" t="s">
        <v>179</v>
      </c>
      <c r="F17" s="42">
        <v>10</v>
      </c>
      <c r="G17" s="47">
        <v>102.34</v>
      </c>
      <c r="H17" s="48">
        <v>1.51</v>
      </c>
    </row>
    <row r="18" spans="1:8" ht="9.75" thickBot="1" x14ac:dyDescent="0.2">
      <c r="E18" s="50" t="s">
        <v>151</v>
      </c>
      <c r="G18" s="51">
        <v>5416.69</v>
      </c>
      <c r="H18" s="52">
        <v>79.989999999999995</v>
      </c>
    </row>
    <row r="19" spans="1:8" ht="15.75" thickTop="1" x14ac:dyDescent="0.25">
      <c r="B19" s="123" t="s">
        <v>180</v>
      </c>
      <c r="C19" s="122"/>
      <c r="H19" s="48"/>
    </row>
    <row r="20" spans="1:8" ht="15" x14ac:dyDescent="0.25">
      <c r="B20" s="121" t="s">
        <v>8</v>
      </c>
      <c r="C20" s="122"/>
      <c r="H20" s="48"/>
    </row>
    <row r="21" spans="1:8" x14ac:dyDescent="0.15">
      <c r="B21" s="49">
        <v>8.0299999999999996E-2</v>
      </c>
      <c r="C21" s="42" t="s">
        <v>2195</v>
      </c>
      <c r="D21" s="42" t="s">
        <v>2222</v>
      </c>
      <c r="E21" s="42" t="s">
        <v>183</v>
      </c>
      <c r="F21" s="42">
        <v>1000000</v>
      </c>
      <c r="G21" s="47">
        <v>1025.3600000000001</v>
      </c>
      <c r="H21" s="48">
        <v>15.14</v>
      </c>
    </row>
    <row r="22" spans="1:8" ht="9.75" thickBot="1" x14ac:dyDescent="0.2">
      <c r="E22" s="50" t="s">
        <v>151</v>
      </c>
      <c r="G22" s="51">
        <v>1025.3599999999999</v>
      </c>
      <c r="H22" s="52">
        <v>15.14</v>
      </c>
    </row>
    <row r="23" spans="1:8" ht="9.75" thickTop="1" x14ac:dyDescent="0.15">
      <c r="H23" s="48"/>
    </row>
    <row r="24" spans="1:8" x14ac:dyDescent="0.15">
      <c r="B24" s="53" t="s">
        <v>9</v>
      </c>
      <c r="H24" s="48"/>
    </row>
    <row r="25" spans="1:8" x14ac:dyDescent="0.15">
      <c r="C25" s="42" t="s">
        <v>207</v>
      </c>
      <c r="E25" s="42" t="s">
        <v>9</v>
      </c>
      <c r="G25" s="47">
        <v>60</v>
      </c>
      <c r="H25" s="48">
        <v>0.89</v>
      </c>
    </row>
    <row r="26" spans="1:8" x14ac:dyDescent="0.15">
      <c r="H26" s="48"/>
    </row>
    <row r="27" spans="1:8" x14ac:dyDescent="0.15">
      <c r="A27" s="54" t="s">
        <v>208</v>
      </c>
      <c r="G27" s="55">
        <v>269.19</v>
      </c>
      <c r="H27" s="56">
        <v>3.98</v>
      </c>
    </row>
    <row r="28" spans="1:8" x14ac:dyDescent="0.15">
      <c r="H28" s="48"/>
    </row>
    <row r="29" spans="1:8" ht="9.75" thickBot="1" x14ac:dyDescent="0.2">
      <c r="E29" s="50" t="s">
        <v>209</v>
      </c>
      <c r="G29" s="51">
        <v>6771.24</v>
      </c>
      <c r="H29" s="52">
        <v>100</v>
      </c>
    </row>
    <row r="30" spans="1:8" ht="9.75" thickTop="1" x14ac:dyDescent="0.15">
      <c r="H30" s="48"/>
    </row>
    <row r="31" spans="1:8" x14ac:dyDescent="0.15">
      <c r="A31" s="50" t="s">
        <v>210</v>
      </c>
      <c r="H31" s="48"/>
    </row>
    <row r="32" spans="1:8" x14ac:dyDescent="0.15">
      <c r="A32" s="42">
        <v>1</v>
      </c>
      <c r="B32" s="42" t="s">
        <v>2223</v>
      </c>
      <c r="H32" s="48"/>
    </row>
    <row r="33" spans="1:8" x14ac:dyDescent="0.15">
      <c r="H33" s="48"/>
    </row>
    <row r="34" spans="1:8" x14ac:dyDescent="0.15">
      <c r="A34" s="42">
        <v>2</v>
      </c>
      <c r="B34" s="42" t="s">
        <v>212</v>
      </c>
      <c r="H34" s="48"/>
    </row>
    <row r="35" spans="1:8" x14ac:dyDescent="0.15">
      <c r="H35" s="48"/>
    </row>
    <row r="36" spans="1:8" x14ac:dyDescent="0.15">
      <c r="A36" s="42">
        <v>3</v>
      </c>
      <c r="B36" s="42" t="s">
        <v>214</v>
      </c>
      <c r="H36" s="48"/>
    </row>
    <row r="37" spans="1:8" x14ac:dyDescent="0.15">
      <c r="B37" s="42" t="s">
        <v>215</v>
      </c>
      <c r="H37" s="48"/>
    </row>
    <row r="38" spans="1:8" x14ac:dyDescent="0.15">
      <c r="B38" s="42" t="s">
        <v>216</v>
      </c>
      <c r="H38" s="48"/>
    </row>
    <row r="39" spans="1:8" x14ac:dyDescent="0.15">
      <c r="A39" s="38"/>
      <c r="B39" s="38"/>
      <c r="C39" s="38"/>
      <c r="D39" s="38"/>
      <c r="E39" s="38"/>
      <c r="F39" s="38"/>
      <c r="G39" s="40"/>
      <c r="H39" s="57"/>
    </row>
  </sheetData>
  <mergeCells count="6"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9" workbookViewId="0">
      <selection activeCell="C31" sqref="C31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10.42578125" style="42" bestFit="1" customWidth="1"/>
    <col min="5" max="5" width="10.85546875" style="42" bestFit="1" customWidth="1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2037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53" t="s">
        <v>375</v>
      </c>
      <c r="C6" s="42" t="s">
        <v>245</v>
      </c>
      <c r="D6" s="42" t="s">
        <v>2038</v>
      </c>
      <c r="E6" s="42" t="s">
        <v>346</v>
      </c>
      <c r="F6" s="42">
        <v>530</v>
      </c>
      <c r="G6" s="47">
        <v>6635.06</v>
      </c>
      <c r="H6" s="48">
        <v>12.370000000000001</v>
      </c>
    </row>
    <row r="7" spans="1:8" x14ac:dyDescent="0.15">
      <c r="B7" s="49">
        <v>0.08</v>
      </c>
      <c r="C7" s="42" t="s">
        <v>350</v>
      </c>
      <c r="D7" s="42" t="s">
        <v>351</v>
      </c>
      <c r="E7" s="42" t="s">
        <v>179</v>
      </c>
      <c r="F7" s="42">
        <v>650</v>
      </c>
      <c r="G7" s="47">
        <v>6532.18</v>
      </c>
      <c r="H7" s="48">
        <v>12.18</v>
      </c>
    </row>
    <row r="8" spans="1:8" x14ac:dyDescent="0.15">
      <c r="B8" s="49">
        <v>8.9499999999999996E-2</v>
      </c>
      <c r="C8" s="42" t="s">
        <v>344</v>
      </c>
      <c r="D8" s="42" t="s">
        <v>1703</v>
      </c>
      <c r="E8" s="42" t="s">
        <v>346</v>
      </c>
      <c r="F8" s="42">
        <v>630</v>
      </c>
      <c r="G8" s="47">
        <v>6358.3600000000006</v>
      </c>
      <c r="H8" s="48">
        <v>11.860000000000001</v>
      </c>
    </row>
    <row r="9" spans="1:8" x14ac:dyDescent="0.15">
      <c r="B9" s="49">
        <v>8.7099999999999997E-2</v>
      </c>
      <c r="C9" s="42" t="s">
        <v>132</v>
      </c>
      <c r="D9" s="42" t="s">
        <v>2039</v>
      </c>
      <c r="E9" s="42" t="s">
        <v>341</v>
      </c>
      <c r="F9" s="42">
        <v>600</v>
      </c>
      <c r="G9" s="47">
        <v>6033.43</v>
      </c>
      <c r="H9" s="48">
        <v>11.25</v>
      </c>
    </row>
    <row r="10" spans="1:8" x14ac:dyDescent="0.15">
      <c r="B10" s="49">
        <v>8.9499999999999996E-2</v>
      </c>
      <c r="C10" s="42" t="s">
        <v>347</v>
      </c>
      <c r="D10" s="42" t="s">
        <v>1411</v>
      </c>
      <c r="E10" s="42" t="s">
        <v>179</v>
      </c>
      <c r="F10" s="42">
        <v>450</v>
      </c>
      <c r="G10" s="47">
        <v>4532.18</v>
      </c>
      <c r="H10" s="48">
        <v>8.4500000000000011</v>
      </c>
    </row>
    <row r="11" spans="1:8" x14ac:dyDescent="0.15">
      <c r="B11" s="53" t="s">
        <v>375</v>
      </c>
      <c r="C11" s="42" t="s">
        <v>2040</v>
      </c>
      <c r="D11" s="42" t="s">
        <v>2041</v>
      </c>
      <c r="E11" s="42" t="s">
        <v>2042</v>
      </c>
      <c r="F11" s="42">
        <v>340</v>
      </c>
      <c r="G11" s="47">
        <v>4257.47</v>
      </c>
      <c r="H11" s="48">
        <v>7.9399999999999995</v>
      </c>
    </row>
    <row r="12" spans="1:8" x14ac:dyDescent="0.15">
      <c r="B12" s="49">
        <v>8.6999999999999994E-2</v>
      </c>
      <c r="C12" s="42" t="s">
        <v>373</v>
      </c>
      <c r="D12" s="42" t="s">
        <v>1712</v>
      </c>
      <c r="E12" s="42" t="s">
        <v>179</v>
      </c>
      <c r="F12" s="42">
        <v>340</v>
      </c>
      <c r="G12" s="47">
        <v>3415.66</v>
      </c>
      <c r="H12" s="48">
        <v>6.370000000000001</v>
      </c>
    </row>
    <row r="13" spans="1:8" x14ac:dyDescent="0.15">
      <c r="B13" s="49">
        <v>7.9500000000000001E-2</v>
      </c>
      <c r="C13" s="42" t="s">
        <v>557</v>
      </c>
      <c r="D13" s="42" t="s">
        <v>1858</v>
      </c>
      <c r="E13" s="42" t="s">
        <v>1517</v>
      </c>
      <c r="F13" s="42">
        <v>275</v>
      </c>
      <c r="G13" s="47">
        <v>2751.76</v>
      </c>
      <c r="H13" s="48">
        <v>5.1300000000000008</v>
      </c>
    </row>
    <row r="14" spans="1:8" x14ac:dyDescent="0.15">
      <c r="B14" s="49">
        <v>9.11E-2</v>
      </c>
      <c r="C14" s="42" t="s">
        <v>177</v>
      </c>
      <c r="D14" s="42" t="s">
        <v>2043</v>
      </c>
      <c r="E14" s="42" t="s">
        <v>179</v>
      </c>
      <c r="F14" s="42">
        <v>200</v>
      </c>
      <c r="G14" s="47">
        <v>2014.93</v>
      </c>
      <c r="H14" s="48">
        <v>3.7600000000000002</v>
      </c>
    </row>
    <row r="15" spans="1:8" x14ac:dyDescent="0.15">
      <c r="B15" s="49">
        <v>8.4099999999999994E-2</v>
      </c>
      <c r="C15" s="42" t="s">
        <v>64</v>
      </c>
      <c r="D15" s="42" t="s">
        <v>2044</v>
      </c>
      <c r="E15" s="42" t="s">
        <v>179</v>
      </c>
      <c r="F15" s="42">
        <v>170</v>
      </c>
      <c r="G15" s="47">
        <v>854.7</v>
      </c>
      <c r="H15" s="48">
        <v>1.59</v>
      </c>
    </row>
    <row r="16" spans="1:8" x14ac:dyDescent="0.15">
      <c r="B16" s="49">
        <v>8.5000000000000006E-2</v>
      </c>
      <c r="C16" s="42" t="s">
        <v>225</v>
      </c>
      <c r="D16" s="42" t="s">
        <v>1705</v>
      </c>
      <c r="E16" s="42" t="s">
        <v>346</v>
      </c>
      <c r="F16" s="42">
        <v>40</v>
      </c>
      <c r="G16" s="47">
        <v>402.63</v>
      </c>
      <c r="H16" s="48">
        <v>0.75000000000000011</v>
      </c>
    </row>
    <row r="17" spans="1:8" ht="9.75" thickBot="1" x14ac:dyDescent="0.2">
      <c r="E17" s="50" t="s">
        <v>151</v>
      </c>
      <c r="G17" s="51">
        <v>43788.36</v>
      </c>
      <c r="H17" s="52">
        <v>81.650000000000006</v>
      </c>
    </row>
    <row r="18" spans="1:8" ht="15.75" thickTop="1" x14ac:dyDescent="0.25">
      <c r="B18" s="123" t="s">
        <v>180</v>
      </c>
      <c r="C18" s="122"/>
      <c r="H18" s="48"/>
    </row>
    <row r="19" spans="1:8" ht="15" x14ac:dyDescent="0.25">
      <c r="B19" s="121" t="s">
        <v>8</v>
      </c>
      <c r="C19" s="122"/>
      <c r="H19" s="48"/>
    </row>
    <row r="20" spans="1:8" x14ac:dyDescent="0.15">
      <c r="B20" s="49">
        <v>8.3900000000000002E-2</v>
      </c>
      <c r="C20" s="42" t="s">
        <v>355</v>
      </c>
      <c r="D20" s="42" t="s">
        <v>356</v>
      </c>
      <c r="E20" s="42" t="s">
        <v>183</v>
      </c>
      <c r="F20" s="42">
        <v>4550000</v>
      </c>
      <c r="G20" s="47">
        <v>4584.2</v>
      </c>
      <c r="H20" s="48">
        <v>8.5500000000000007</v>
      </c>
    </row>
    <row r="21" spans="1:8" x14ac:dyDescent="0.15">
      <c r="B21" s="49">
        <v>9.6000000000000002E-2</v>
      </c>
      <c r="C21" s="42" t="s">
        <v>355</v>
      </c>
      <c r="D21" s="42" t="s">
        <v>2045</v>
      </c>
      <c r="E21" s="42" t="s">
        <v>183</v>
      </c>
      <c r="F21" s="42">
        <v>600000</v>
      </c>
      <c r="G21" s="47">
        <v>607.01</v>
      </c>
      <c r="H21" s="48">
        <v>1.1300000000000001</v>
      </c>
    </row>
    <row r="22" spans="1:8" x14ac:dyDescent="0.15">
      <c r="B22" s="49">
        <v>0.08</v>
      </c>
      <c r="C22" s="42" t="s">
        <v>355</v>
      </c>
      <c r="D22" s="42" t="s">
        <v>1717</v>
      </c>
      <c r="E22" s="42" t="s">
        <v>183</v>
      </c>
      <c r="F22" s="42">
        <v>250000</v>
      </c>
      <c r="G22" s="47">
        <v>251.12</v>
      </c>
      <c r="H22" s="48">
        <v>0.47000000000000003</v>
      </c>
    </row>
    <row r="23" spans="1:8" ht="9.75" thickBot="1" x14ac:dyDescent="0.2">
      <c r="E23" s="50" t="s">
        <v>151</v>
      </c>
      <c r="G23" s="51">
        <v>5442.33</v>
      </c>
      <c r="H23" s="52">
        <v>10.15</v>
      </c>
    </row>
    <row r="24" spans="1:8" ht="9.75" thickTop="1" x14ac:dyDescent="0.15">
      <c r="H24" s="48"/>
    </row>
    <row r="25" spans="1:8" ht="15" x14ac:dyDescent="0.25">
      <c r="A25" s="121" t="s">
        <v>848</v>
      </c>
      <c r="B25" s="122"/>
      <c r="C25" s="122"/>
      <c r="H25" s="48"/>
    </row>
    <row r="26" spans="1:8" ht="15" x14ac:dyDescent="0.25">
      <c r="B26" s="123" t="s">
        <v>849</v>
      </c>
      <c r="C26" s="122"/>
      <c r="H26" s="48"/>
    </row>
    <row r="27" spans="1:8" x14ac:dyDescent="0.15">
      <c r="B27" s="53" t="s">
        <v>850</v>
      </c>
      <c r="C27" s="42" t="s">
        <v>1350</v>
      </c>
      <c r="D27" s="42" t="s">
        <v>1547</v>
      </c>
      <c r="E27" s="42" t="s">
        <v>852</v>
      </c>
      <c r="F27" s="42">
        <v>100</v>
      </c>
      <c r="G27" s="47">
        <v>487.69</v>
      </c>
      <c r="H27" s="48">
        <v>0.91</v>
      </c>
    </row>
    <row r="28" spans="1:8" ht="9.75" thickBot="1" x14ac:dyDescent="0.2">
      <c r="E28" s="50" t="s">
        <v>151</v>
      </c>
      <c r="G28" s="59">
        <v>487.69</v>
      </c>
      <c r="H28" s="60">
        <v>0.91</v>
      </c>
    </row>
    <row r="29" spans="1:8" ht="9.75" thickTop="1" x14ac:dyDescent="0.15">
      <c r="H29" s="48"/>
    </row>
    <row r="30" spans="1:8" x14ac:dyDescent="0.15">
      <c r="C30" s="42" t="s">
        <v>1661</v>
      </c>
      <c r="G30" s="47">
        <v>288.3</v>
      </c>
      <c r="H30" s="48">
        <v>0.53759999999999997</v>
      </c>
    </row>
    <row r="31" spans="1:8" x14ac:dyDescent="0.15">
      <c r="B31" s="53" t="s">
        <v>9</v>
      </c>
      <c r="H31" s="48"/>
    </row>
    <row r="32" spans="1:8" x14ac:dyDescent="0.15">
      <c r="C32" s="42" t="s">
        <v>207</v>
      </c>
      <c r="E32" s="42" t="s">
        <v>9</v>
      </c>
      <c r="G32" s="47">
        <v>300</v>
      </c>
      <c r="H32" s="48">
        <v>0.55999999999999994</v>
      </c>
    </row>
    <row r="33" spans="1:8" x14ac:dyDescent="0.15">
      <c r="H33" s="48"/>
    </row>
    <row r="34" spans="1:8" x14ac:dyDescent="0.15">
      <c r="A34" s="54" t="s">
        <v>208</v>
      </c>
      <c r="G34" s="55">
        <v>3321.61</v>
      </c>
      <c r="H34" s="56">
        <v>6.19</v>
      </c>
    </row>
    <row r="35" spans="1:8" x14ac:dyDescent="0.15">
      <c r="H35" s="48"/>
    </row>
    <row r="36" spans="1:8" ht="9.75" thickBot="1" x14ac:dyDescent="0.2">
      <c r="E36" s="50" t="s">
        <v>209</v>
      </c>
      <c r="G36" s="51">
        <v>53628.29</v>
      </c>
      <c r="H36" s="52">
        <v>100</v>
      </c>
    </row>
    <row r="37" spans="1:8" ht="9.75" thickTop="1" x14ac:dyDescent="0.15">
      <c r="H37" s="48"/>
    </row>
    <row r="38" spans="1:8" x14ac:dyDescent="0.15">
      <c r="A38" s="50" t="s">
        <v>210</v>
      </c>
      <c r="H38" s="48"/>
    </row>
    <row r="39" spans="1:8" x14ac:dyDescent="0.15">
      <c r="A39" s="42">
        <v>1</v>
      </c>
      <c r="B39" s="42" t="s">
        <v>2046</v>
      </c>
      <c r="H39" s="48"/>
    </row>
    <row r="40" spans="1:8" x14ac:dyDescent="0.15">
      <c r="H40" s="48"/>
    </row>
    <row r="41" spans="1:8" x14ac:dyDescent="0.15">
      <c r="A41" s="42">
        <v>2</v>
      </c>
      <c r="B41" s="42" t="s">
        <v>212</v>
      </c>
      <c r="H41" s="48"/>
    </row>
    <row r="42" spans="1:8" x14ac:dyDescent="0.15">
      <c r="H42" s="48"/>
    </row>
    <row r="43" spans="1:8" x14ac:dyDescent="0.15">
      <c r="A43" s="42">
        <v>3</v>
      </c>
      <c r="B43" s="42" t="s">
        <v>1663</v>
      </c>
      <c r="H43" s="48"/>
    </row>
    <row r="44" spans="1:8" x14ac:dyDescent="0.15">
      <c r="H44" s="48"/>
    </row>
    <row r="45" spans="1:8" x14ac:dyDescent="0.15">
      <c r="A45" s="42">
        <v>4</v>
      </c>
      <c r="B45" s="42" t="s">
        <v>214</v>
      </c>
      <c r="H45" s="48"/>
    </row>
    <row r="46" spans="1:8" x14ac:dyDescent="0.15">
      <c r="B46" s="42" t="s">
        <v>215</v>
      </c>
      <c r="H46" s="48"/>
    </row>
    <row r="47" spans="1:8" x14ac:dyDescent="0.15">
      <c r="B47" s="42" t="s">
        <v>216</v>
      </c>
      <c r="H47" s="48"/>
    </row>
    <row r="48" spans="1:8" x14ac:dyDescent="0.15">
      <c r="A48" s="38"/>
      <c r="B48" s="38"/>
      <c r="C48" s="38"/>
      <c r="D48" s="38"/>
      <c r="E48" s="38"/>
      <c r="F48" s="38"/>
      <c r="G48" s="40"/>
      <c r="H48" s="57"/>
    </row>
  </sheetData>
  <mergeCells count="8">
    <mergeCell ref="A25:C25"/>
    <mergeCell ref="B26:C26"/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3" workbookViewId="0">
      <selection activeCell="B38" sqref="B38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85.7109375" style="42" bestFit="1" customWidth="1"/>
    <col min="4" max="4" width="9.85546875" style="42" bestFit="1" customWidth="1"/>
    <col min="5" max="5" width="17.42578125" style="42" bestFit="1" customWidth="1"/>
    <col min="6" max="6" width="8.7109375" style="42" customWidth="1"/>
    <col min="7" max="7" width="13.425781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2018</v>
      </c>
      <c r="D1" s="38"/>
      <c r="E1" s="38"/>
      <c r="F1" s="38"/>
      <c r="G1" s="40"/>
      <c r="H1" s="41"/>
    </row>
    <row r="2" spans="1:8" ht="19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8.5999999999999993E-2</v>
      </c>
      <c r="C6" s="42" t="s">
        <v>2019</v>
      </c>
      <c r="D6" s="42" t="s">
        <v>2020</v>
      </c>
      <c r="E6" s="42" t="s">
        <v>1062</v>
      </c>
      <c r="F6" s="42">
        <v>390</v>
      </c>
      <c r="G6" s="47">
        <v>3909.54</v>
      </c>
      <c r="H6" s="48">
        <v>9.6700000000000017</v>
      </c>
    </row>
    <row r="7" spans="1:8" x14ac:dyDescent="0.15">
      <c r="B7" s="49">
        <v>9.8199999999999996E-2</v>
      </c>
      <c r="C7" s="42" t="s">
        <v>1470</v>
      </c>
      <c r="D7" s="42" t="s">
        <v>1970</v>
      </c>
      <c r="E7" s="42" t="s">
        <v>1446</v>
      </c>
      <c r="F7" s="42">
        <v>375</v>
      </c>
      <c r="G7" s="47">
        <v>3789.9500000000003</v>
      </c>
      <c r="H7" s="48">
        <v>9.370000000000001</v>
      </c>
    </row>
    <row r="8" spans="1:8" x14ac:dyDescent="0.15">
      <c r="B8" s="49">
        <v>0.105</v>
      </c>
      <c r="C8" s="42" t="s">
        <v>503</v>
      </c>
      <c r="D8" s="42" t="s">
        <v>2021</v>
      </c>
      <c r="E8" s="42" t="s">
        <v>1476</v>
      </c>
      <c r="F8" s="42">
        <v>350</v>
      </c>
      <c r="G8" s="47">
        <v>3581.16</v>
      </c>
      <c r="H8" s="48">
        <v>8.86</v>
      </c>
    </row>
    <row r="9" spans="1:8" x14ac:dyDescent="0.15">
      <c r="B9" s="49">
        <v>9.9000000000000005E-2</v>
      </c>
      <c r="C9" s="42" t="s">
        <v>1513</v>
      </c>
      <c r="D9" s="42" t="s">
        <v>1514</v>
      </c>
      <c r="E9" s="42" t="s">
        <v>172</v>
      </c>
      <c r="F9" s="42">
        <v>25</v>
      </c>
      <c r="G9" s="47">
        <v>2520.0300000000002</v>
      </c>
      <c r="H9" s="48">
        <v>6.23</v>
      </c>
    </row>
    <row r="10" spans="1:8" x14ac:dyDescent="0.15">
      <c r="B10" s="49">
        <v>9.9099999999999994E-2</v>
      </c>
      <c r="C10" s="42" t="s">
        <v>633</v>
      </c>
      <c r="D10" s="42" t="s">
        <v>2022</v>
      </c>
      <c r="E10" s="42" t="s">
        <v>1062</v>
      </c>
      <c r="F10" s="42">
        <v>150</v>
      </c>
      <c r="G10" s="47">
        <v>1536.64</v>
      </c>
      <c r="H10" s="48">
        <v>3.8</v>
      </c>
    </row>
    <row r="11" spans="1:8" x14ac:dyDescent="0.15">
      <c r="B11" s="49">
        <v>0.107</v>
      </c>
      <c r="C11" s="42" t="s">
        <v>2023</v>
      </c>
      <c r="D11" s="42" t="s">
        <v>2024</v>
      </c>
      <c r="E11" s="42" t="s">
        <v>169</v>
      </c>
      <c r="F11" s="42">
        <v>30</v>
      </c>
      <c r="G11" s="47">
        <v>305.98</v>
      </c>
      <c r="H11" s="48">
        <v>0.76</v>
      </c>
    </row>
    <row r="12" spans="1:8" ht="9.75" thickBot="1" x14ac:dyDescent="0.2">
      <c r="E12" s="50" t="s">
        <v>151</v>
      </c>
      <c r="G12" s="51">
        <v>15643.3</v>
      </c>
      <c r="H12" s="52">
        <v>38.69</v>
      </c>
    </row>
    <row r="13" spans="1:8" ht="15.75" thickTop="1" x14ac:dyDescent="0.25">
      <c r="B13" s="121" t="s">
        <v>405</v>
      </c>
      <c r="C13" s="122"/>
      <c r="H13" s="48"/>
    </row>
    <row r="14" spans="1:8" x14ac:dyDescent="0.15">
      <c r="B14" s="53" t="s">
        <v>375</v>
      </c>
      <c r="C14" s="42" t="s">
        <v>1542</v>
      </c>
      <c r="D14" s="42" t="s">
        <v>1543</v>
      </c>
      <c r="E14" s="42" t="s">
        <v>1544</v>
      </c>
      <c r="F14" s="42">
        <v>35</v>
      </c>
      <c r="G14" s="47">
        <v>4123.62</v>
      </c>
      <c r="H14" s="48">
        <v>10.200000000000001</v>
      </c>
    </row>
    <row r="15" spans="1:8" x14ac:dyDescent="0.15">
      <c r="B15" s="49">
        <v>9.5699999999999993E-2</v>
      </c>
      <c r="C15" s="42" t="s">
        <v>1905</v>
      </c>
      <c r="D15" s="42" t="s">
        <v>1539</v>
      </c>
      <c r="E15" s="42" t="s">
        <v>1062</v>
      </c>
      <c r="F15" s="42">
        <v>350</v>
      </c>
      <c r="G15" s="47">
        <v>3555.06</v>
      </c>
      <c r="H15" s="48">
        <v>8.7900000000000009</v>
      </c>
    </row>
    <row r="16" spans="1:8" x14ac:dyDescent="0.15">
      <c r="B16" s="53" t="s">
        <v>375</v>
      </c>
      <c r="C16" s="42" t="s">
        <v>2025</v>
      </c>
      <c r="D16" s="42" t="s">
        <v>2026</v>
      </c>
      <c r="E16" s="42" t="s">
        <v>2027</v>
      </c>
      <c r="F16" s="42">
        <v>25</v>
      </c>
      <c r="G16" s="47">
        <v>2996.88</v>
      </c>
      <c r="H16" s="48">
        <v>7.41</v>
      </c>
    </row>
    <row r="17" spans="1:8" x14ac:dyDescent="0.15">
      <c r="B17" s="49">
        <v>0.10050000000000001</v>
      </c>
      <c r="C17" s="42" t="s">
        <v>2028</v>
      </c>
      <c r="D17" s="42" t="s">
        <v>2029</v>
      </c>
      <c r="E17" s="42" t="s">
        <v>2030</v>
      </c>
      <c r="F17" s="42">
        <v>28</v>
      </c>
      <c r="G17" s="47">
        <v>2823.19</v>
      </c>
      <c r="H17" s="48">
        <v>6.98</v>
      </c>
    </row>
    <row r="18" spans="1:8" x14ac:dyDescent="0.15">
      <c r="B18" s="49">
        <v>0.113</v>
      </c>
      <c r="C18" s="42" t="s">
        <v>2031</v>
      </c>
      <c r="D18" s="42" t="s">
        <v>2032</v>
      </c>
      <c r="E18" s="42" t="s">
        <v>2027</v>
      </c>
      <c r="F18" s="42">
        <v>210</v>
      </c>
      <c r="G18" s="47">
        <v>2147.02</v>
      </c>
      <c r="H18" s="48">
        <v>5.3100000000000005</v>
      </c>
    </row>
    <row r="19" spans="1:8" x14ac:dyDescent="0.15">
      <c r="B19" s="49">
        <v>0.113</v>
      </c>
      <c r="C19" s="42" t="s">
        <v>2033</v>
      </c>
      <c r="D19" s="42" t="s">
        <v>2034</v>
      </c>
      <c r="E19" s="42" t="s">
        <v>2027</v>
      </c>
      <c r="F19" s="42">
        <v>198</v>
      </c>
      <c r="G19" s="47">
        <v>2016.0900000000001</v>
      </c>
      <c r="H19" s="48">
        <v>4.99</v>
      </c>
    </row>
    <row r="20" spans="1:8" x14ac:dyDescent="0.15">
      <c r="B20" s="49">
        <v>9.5000000000000001E-2</v>
      </c>
      <c r="C20" s="42" t="s">
        <v>1523</v>
      </c>
      <c r="D20" s="42" t="s">
        <v>1902</v>
      </c>
      <c r="E20" s="42" t="s">
        <v>1522</v>
      </c>
      <c r="F20" s="42">
        <v>1900</v>
      </c>
      <c r="G20" s="47">
        <v>1901.53</v>
      </c>
      <c r="H20" s="48">
        <v>4.7</v>
      </c>
    </row>
    <row r="21" spans="1:8" x14ac:dyDescent="0.15">
      <c r="B21" s="49">
        <v>0.1032</v>
      </c>
      <c r="C21" s="42" t="s">
        <v>1906</v>
      </c>
      <c r="D21" s="42" t="s">
        <v>2035</v>
      </c>
      <c r="E21" s="42" t="s">
        <v>2030</v>
      </c>
      <c r="F21" s="42">
        <v>17</v>
      </c>
      <c r="G21" s="47">
        <v>1728.95</v>
      </c>
      <c r="H21" s="48">
        <v>4.28</v>
      </c>
    </row>
    <row r="22" spans="1:8" x14ac:dyDescent="0.15">
      <c r="B22" s="49">
        <v>0.10050000000000001</v>
      </c>
      <c r="C22" s="42" t="s">
        <v>1906</v>
      </c>
      <c r="D22" s="42" t="s">
        <v>1907</v>
      </c>
      <c r="E22" s="42" t="s">
        <v>1062</v>
      </c>
      <c r="F22" s="42">
        <v>12</v>
      </c>
      <c r="G22" s="47">
        <v>1207.44</v>
      </c>
      <c r="H22" s="48">
        <v>2.99</v>
      </c>
    </row>
    <row r="23" spans="1:8" ht="9.75" thickBot="1" x14ac:dyDescent="0.2">
      <c r="E23" s="50" t="s">
        <v>151</v>
      </c>
      <c r="G23" s="59">
        <v>22499.78</v>
      </c>
      <c r="H23" s="60">
        <v>55.65</v>
      </c>
    </row>
    <row r="24" spans="1:8" ht="9.75" thickTop="1" x14ac:dyDescent="0.15">
      <c r="H24" s="48"/>
    </row>
    <row r="25" spans="1:8" x14ac:dyDescent="0.15">
      <c r="C25" s="42" t="s">
        <v>1661</v>
      </c>
      <c r="G25" s="47">
        <v>961.42000000000007</v>
      </c>
      <c r="H25" s="48">
        <v>2.3778999999999999</v>
      </c>
    </row>
    <row r="26" spans="1:8" x14ac:dyDescent="0.15">
      <c r="B26" s="53" t="s">
        <v>9</v>
      </c>
      <c r="H26" s="48"/>
    </row>
    <row r="27" spans="1:8" x14ac:dyDescent="0.15">
      <c r="C27" s="42" t="s">
        <v>207</v>
      </c>
      <c r="E27" s="42" t="s">
        <v>9</v>
      </c>
      <c r="G27" s="47">
        <v>160</v>
      </c>
      <c r="H27" s="48">
        <v>0.4</v>
      </c>
    </row>
    <row r="28" spans="1:8" x14ac:dyDescent="0.15">
      <c r="H28" s="48"/>
    </row>
    <row r="29" spans="1:8" x14ac:dyDescent="0.15">
      <c r="A29" s="54" t="s">
        <v>208</v>
      </c>
      <c r="G29" s="55">
        <v>1167.26</v>
      </c>
      <c r="H29" s="56">
        <v>2.88</v>
      </c>
    </row>
    <row r="30" spans="1:8" x14ac:dyDescent="0.15">
      <c r="H30" s="48"/>
    </row>
    <row r="31" spans="1:8" ht="9.75" thickBot="1" x14ac:dyDescent="0.2">
      <c r="E31" s="50" t="s">
        <v>209</v>
      </c>
      <c r="G31" s="51">
        <v>40431.760000000002</v>
      </c>
      <c r="H31" s="52">
        <v>100</v>
      </c>
    </row>
    <row r="32" spans="1:8" ht="9.75" thickTop="1" x14ac:dyDescent="0.15">
      <c r="H32" s="48"/>
    </row>
    <row r="33" spans="1:8" x14ac:dyDescent="0.15">
      <c r="A33" s="50" t="s">
        <v>210</v>
      </c>
      <c r="H33" s="48"/>
    </row>
    <row r="34" spans="1:8" x14ac:dyDescent="0.15">
      <c r="A34" s="42">
        <v>1</v>
      </c>
      <c r="B34" s="42" t="s">
        <v>2036</v>
      </c>
      <c r="H34" s="48"/>
    </row>
    <row r="35" spans="1:8" x14ac:dyDescent="0.15">
      <c r="H35" s="48"/>
    </row>
    <row r="36" spans="1:8" x14ac:dyDescent="0.15">
      <c r="A36" s="42">
        <v>2</v>
      </c>
      <c r="B36" s="42" t="s">
        <v>212</v>
      </c>
      <c r="H36" s="48"/>
    </row>
    <row r="37" spans="1:8" x14ac:dyDescent="0.15">
      <c r="H37" s="48"/>
    </row>
    <row r="38" spans="1:8" x14ac:dyDescent="0.15">
      <c r="A38" s="42">
        <v>3</v>
      </c>
      <c r="B38" s="42" t="s">
        <v>1663</v>
      </c>
      <c r="H38" s="48"/>
    </row>
    <row r="39" spans="1:8" x14ac:dyDescent="0.15">
      <c r="H39" s="48"/>
    </row>
    <row r="40" spans="1:8" x14ac:dyDescent="0.15">
      <c r="A40" s="42">
        <v>4</v>
      </c>
      <c r="B40" s="42" t="s">
        <v>214</v>
      </c>
      <c r="H40" s="48"/>
    </row>
    <row r="41" spans="1:8" x14ac:dyDescent="0.15">
      <c r="B41" s="42" t="s">
        <v>215</v>
      </c>
      <c r="H41" s="48"/>
    </row>
    <row r="42" spans="1:8" x14ac:dyDescent="0.15">
      <c r="B42" s="42" t="s">
        <v>216</v>
      </c>
      <c r="H42" s="48"/>
    </row>
    <row r="43" spans="1:8" x14ac:dyDescent="0.15">
      <c r="A43" s="38"/>
      <c r="B43" s="38"/>
      <c r="C43" s="38"/>
      <c r="D43" s="38"/>
      <c r="E43" s="38"/>
      <c r="F43" s="38"/>
      <c r="G43" s="40"/>
      <c r="H43" s="57"/>
    </row>
  </sheetData>
  <mergeCells count="5">
    <mergeCell ref="A2:C2"/>
    <mergeCell ref="A3:C3"/>
    <mergeCell ref="B4:C4"/>
    <mergeCell ref="B5:C5"/>
    <mergeCell ref="B13:C13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0" workbookViewId="0">
      <selection activeCell="C24" sqref="C24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58.42578125" style="42" bestFit="1" customWidth="1"/>
    <col min="4" max="4" width="10.28515625" style="42" bestFit="1" customWidth="1"/>
    <col min="5" max="5" width="11.140625" style="42" bestFit="1" customWidth="1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2009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8.3199999999999996E-2</v>
      </c>
      <c r="C6" s="42" t="s">
        <v>344</v>
      </c>
      <c r="D6" s="42" t="s">
        <v>345</v>
      </c>
      <c r="E6" s="42" t="s">
        <v>346</v>
      </c>
      <c r="F6" s="42">
        <v>85</v>
      </c>
      <c r="G6" s="47">
        <v>858.12</v>
      </c>
      <c r="H6" s="48">
        <v>12.48</v>
      </c>
    </row>
    <row r="7" spans="1:8" x14ac:dyDescent="0.15">
      <c r="B7" s="49">
        <v>8.4000000000000005E-2</v>
      </c>
      <c r="C7" s="42" t="s">
        <v>347</v>
      </c>
      <c r="D7" s="42" t="s">
        <v>354</v>
      </c>
      <c r="E7" s="42" t="s">
        <v>179</v>
      </c>
      <c r="F7" s="42">
        <v>80</v>
      </c>
      <c r="G7" s="47">
        <v>808.12</v>
      </c>
      <c r="H7" s="48">
        <v>11.760000000000002</v>
      </c>
    </row>
    <row r="8" spans="1:8" x14ac:dyDescent="0.15">
      <c r="B8" s="49">
        <v>8.8999999999999996E-2</v>
      </c>
      <c r="C8" s="42" t="s">
        <v>2010</v>
      </c>
      <c r="D8" s="42" t="s">
        <v>2011</v>
      </c>
      <c r="E8" s="42" t="s">
        <v>1222</v>
      </c>
      <c r="F8" s="42">
        <v>80</v>
      </c>
      <c r="G8" s="47">
        <v>806.61</v>
      </c>
      <c r="H8" s="48">
        <v>11.73</v>
      </c>
    </row>
    <row r="9" spans="1:8" x14ac:dyDescent="0.15">
      <c r="B9" s="49">
        <v>8.2500000000000004E-2</v>
      </c>
      <c r="C9" s="42" t="s">
        <v>376</v>
      </c>
      <c r="D9" s="42" t="s">
        <v>1684</v>
      </c>
      <c r="E9" s="42" t="s">
        <v>346</v>
      </c>
      <c r="F9" s="42">
        <v>146</v>
      </c>
      <c r="G9" s="47">
        <v>734.96</v>
      </c>
      <c r="H9" s="48">
        <v>10.690000000000001</v>
      </c>
    </row>
    <row r="10" spans="1:8" x14ac:dyDescent="0.15">
      <c r="B10" s="49">
        <v>7.9500000000000001E-2</v>
      </c>
      <c r="C10" s="42" t="s">
        <v>557</v>
      </c>
      <c r="D10" s="42" t="s">
        <v>1858</v>
      </c>
      <c r="E10" s="42" t="s">
        <v>1517</v>
      </c>
      <c r="F10" s="42">
        <v>70</v>
      </c>
      <c r="G10" s="47">
        <v>700.45</v>
      </c>
      <c r="H10" s="48">
        <v>10.190000000000001</v>
      </c>
    </row>
    <row r="11" spans="1:8" x14ac:dyDescent="0.15">
      <c r="B11" s="49">
        <v>8.6499999999999994E-2</v>
      </c>
      <c r="C11" s="42" t="s">
        <v>411</v>
      </c>
      <c r="D11" s="42" t="s">
        <v>845</v>
      </c>
      <c r="E11" s="42" t="s">
        <v>179</v>
      </c>
      <c r="F11" s="42">
        <v>50</v>
      </c>
      <c r="G11" s="47">
        <v>503.88</v>
      </c>
      <c r="H11" s="48">
        <v>7.33</v>
      </c>
    </row>
    <row r="12" spans="1:8" x14ac:dyDescent="0.15">
      <c r="B12" s="49">
        <v>6.9800000000000001E-2</v>
      </c>
      <c r="C12" s="42" t="s">
        <v>177</v>
      </c>
      <c r="D12" s="42" t="s">
        <v>2012</v>
      </c>
      <c r="E12" s="42" t="s">
        <v>400</v>
      </c>
      <c r="F12" s="42">
        <v>30</v>
      </c>
      <c r="G12" s="47">
        <v>299.66000000000003</v>
      </c>
      <c r="H12" s="48">
        <v>4.3600000000000003</v>
      </c>
    </row>
    <row r="13" spans="1:8" x14ac:dyDescent="0.15">
      <c r="B13" s="49">
        <v>8.4000000000000005E-2</v>
      </c>
      <c r="C13" s="42" t="s">
        <v>13</v>
      </c>
      <c r="D13" s="42" t="s">
        <v>2013</v>
      </c>
      <c r="E13" s="42" t="s">
        <v>179</v>
      </c>
      <c r="F13" s="42">
        <v>20</v>
      </c>
      <c r="G13" s="47">
        <v>202.15</v>
      </c>
      <c r="H13" s="48">
        <v>2.9400000000000004</v>
      </c>
    </row>
    <row r="14" spans="1:8" x14ac:dyDescent="0.15">
      <c r="B14" s="49">
        <v>8.9700000000000002E-2</v>
      </c>
      <c r="C14" s="42" t="s">
        <v>338</v>
      </c>
      <c r="D14" s="42" t="s">
        <v>1806</v>
      </c>
      <c r="E14" s="42" t="s">
        <v>179</v>
      </c>
      <c r="F14" s="42">
        <v>20</v>
      </c>
      <c r="G14" s="47">
        <v>200.92000000000002</v>
      </c>
      <c r="H14" s="48">
        <v>2.92</v>
      </c>
    </row>
    <row r="15" spans="1:8" x14ac:dyDescent="0.15">
      <c r="B15" s="49">
        <v>9.8430000000000004E-2</v>
      </c>
      <c r="C15" s="42" t="s">
        <v>1390</v>
      </c>
      <c r="D15" s="42" t="s">
        <v>2014</v>
      </c>
      <c r="E15" s="42" t="s">
        <v>1298</v>
      </c>
      <c r="F15" s="42">
        <v>170</v>
      </c>
      <c r="G15" s="47">
        <v>174.95000000000002</v>
      </c>
      <c r="H15" s="48">
        <v>2.54</v>
      </c>
    </row>
    <row r="16" spans="1:8" x14ac:dyDescent="0.15">
      <c r="B16" s="49">
        <v>6.6799999999999998E-2</v>
      </c>
      <c r="C16" s="42" t="s">
        <v>108</v>
      </c>
      <c r="D16" s="42" t="s">
        <v>2015</v>
      </c>
      <c r="E16" s="42" t="s">
        <v>179</v>
      </c>
      <c r="F16" s="42">
        <v>1</v>
      </c>
      <c r="G16" s="47">
        <v>12.5</v>
      </c>
      <c r="H16" s="48">
        <v>0.18000000000000002</v>
      </c>
    </row>
    <row r="17" spans="1:8" ht="9.75" thickBot="1" x14ac:dyDescent="0.2">
      <c r="E17" s="50" t="s">
        <v>151</v>
      </c>
      <c r="G17" s="51">
        <v>5302.32</v>
      </c>
      <c r="H17" s="52">
        <v>77.12</v>
      </c>
    </row>
    <row r="18" spans="1:8" ht="15.75" thickTop="1" x14ac:dyDescent="0.25">
      <c r="B18" s="123" t="s">
        <v>180</v>
      </c>
      <c r="C18" s="122"/>
      <c r="H18" s="48"/>
    </row>
    <row r="19" spans="1:8" ht="15" x14ac:dyDescent="0.25">
      <c r="B19" s="121" t="s">
        <v>8</v>
      </c>
      <c r="C19" s="122"/>
      <c r="H19" s="48"/>
    </row>
    <row r="20" spans="1:8" x14ac:dyDescent="0.15">
      <c r="B20" s="49">
        <v>9.8900000000000002E-2</v>
      </c>
      <c r="C20" s="42" t="s">
        <v>355</v>
      </c>
      <c r="D20" s="42" t="s">
        <v>2016</v>
      </c>
      <c r="E20" s="42" t="s">
        <v>183</v>
      </c>
      <c r="F20" s="42">
        <v>1000000</v>
      </c>
      <c r="G20" s="47">
        <v>1025.32</v>
      </c>
      <c r="H20" s="48">
        <v>14.91</v>
      </c>
    </row>
    <row r="21" spans="1:8" ht="9.75" thickBot="1" x14ac:dyDescent="0.2">
      <c r="E21" s="50" t="s">
        <v>151</v>
      </c>
      <c r="G21" s="59">
        <v>1025.32</v>
      </c>
      <c r="H21" s="60">
        <v>14.91</v>
      </c>
    </row>
    <row r="22" spans="1:8" ht="9.75" thickTop="1" x14ac:dyDescent="0.15">
      <c r="H22" s="48"/>
    </row>
    <row r="23" spans="1:8" x14ac:dyDescent="0.15">
      <c r="C23" s="42" t="s">
        <v>1661</v>
      </c>
      <c r="G23" s="47">
        <v>185.07</v>
      </c>
      <c r="H23" s="48">
        <v>2.6920999999999999</v>
      </c>
    </row>
    <row r="24" spans="1:8" x14ac:dyDescent="0.15">
      <c r="B24" s="53" t="s">
        <v>9</v>
      </c>
      <c r="H24" s="48"/>
    </row>
    <row r="25" spans="1:8" x14ac:dyDescent="0.15">
      <c r="C25" s="42" t="s">
        <v>207</v>
      </c>
      <c r="E25" s="42" t="s">
        <v>9</v>
      </c>
      <c r="G25" s="47">
        <v>73</v>
      </c>
      <c r="H25" s="48">
        <v>1.06</v>
      </c>
    </row>
    <row r="26" spans="1:8" x14ac:dyDescent="0.15">
      <c r="H26" s="48"/>
    </row>
    <row r="27" spans="1:8" x14ac:dyDescent="0.15">
      <c r="A27" s="54" t="s">
        <v>208</v>
      </c>
      <c r="G27" s="55">
        <v>288.88</v>
      </c>
      <c r="H27" s="56">
        <v>4.22</v>
      </c>
    </row>
    <row r="28" spans="1:8" x14ac:dyDescent="0.15">
      <c r="H28" s="48"/>
    </row>
    <row r="29" spans="1:8" ht="9.75" thickBot="1" x14ac:dyDescent="0.2">
      <c r="E29" s="50" t="s">
        <v>209</v>
      </c>
      <c r="G29" s="51">
        <v>6874.59</v>
      </c>
      <c r="H29" s="52">
        <v>100</v>
      </c>
    </row>
    <row r="30" spans="1:8" ht="9.75" thickTop="1" x14ac:dyDescent="0.15">
      <c r="H30" s="48"/>
    </row>
    <row r="31" spans="1:8" x14ac:dyDescent="0.15">
      <c r="A31" s="50" t="s">
        <v>210</v>
      </c>
      <c r="H31" s="48"/>
    </row>
    <row r="32" spans="1:8" x14ac:dyDescent="0.15">
      <c r="A32" s="42">
        <v>1</v>
      </c>
      <c r="B32" s="42" t="s">
        <v>2017</v>
      </c>
      <c r="H32" s="48"/>
    </row>
    <row r="33" spans="1:8" x14ac:dyDescent="0.15">
      <c r="H33" s="48"/>
    </row>
    <row r="34" spans="1:8" x14ac:dyDescent="0.15">
      <c r="A34" s="42">
        <v>2</v>
      </c>
      <c r="B34" s="42" t="s">
        <v>212</v>
      </c>
      <c r="H34" s="48"/>
    </row>
    <row r="35" spans="1:8" x14ac:dyDescent="0.15">
      <c r="H35" s="48"/>
    </row>
    <row r="36" spans="1:8" x14ac:dyDescent="0.15">
      <c r="A36" s="42">
        <v>3</v>
      </c>
      <c r="B36" s="42" t="s">
        <v>1663</v>
      </c>
      <c r="H36" s="48"/>
    </row>
    <row r="37" spans="1:8" x14ac:dyDescent="0.15">
      <c r="H37" s="48"/>
    </row>
    <row r="38" spans="1:8" x14ac:dyDescent="0.15">
      <c r="A38" s="42">
        <v>4</v>
      </c>
      <c r="B38" s="42" t="s">
        <v>214</v>
      </c>
      <c r="H38" s="48"/>
    </row>
    <row r="39" spans="1:8" x14ac:dyDescent="0.15">
      <c r="B39" s="42" t="s">
        <v>215</v>
      </c>
      <c r="H39" s="48"/>
    </row>
    <row r="40" spans="1:8" x14ac:dyDescent="0.15">
      <c r="B40" s="42" t="s">
        <v>216</v>
      </c>
      <c r="H40" s="48"/>
    </row>
    <row r="41" spans="1:8" x14ac:dyDescent="0.15">
      <c r="A41" s="38"/>
      <c r="B41" s="38"/>
      <c r="C41" s="38"/>
      <c r="D41" s="38"/>
      <c r="E41" s="38"/>
      <c r="F41" s="38"/>
      <c r="G41" s="40"/>
      <c r="H41" s="57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opLeftCell="A83" workbookViewId="0">
      <selection activeCell="I109" sqref="I109:K114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18.28515625" style="42" bestFit="1" customWidth="1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1956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8.9700000000000002E-2</v>
      </c>
      <c r="C6" s="42" t="s">
        <v>158</v>
      </c>
      <c r="D6" s="42" t="s">
        <v>1292</v>
      </c>
      <c r="E6" s="42" t="s">
        <v>160</v>
      </c>
      <c r="F6" s="42">
        <v>2350</v>
      </c>
      <c r="G6" s="47">
        <v>24305.37</v>
      </c>
      <c r="H6" s="48">
        <v>5.15</v>
      </c>
    </row>
    <row r="7" spans="1:8" x14ac:dyDescent="0.15">
      <c r="B7" s="49">
        <v>8.3199999999999996E-2</v>
      </c>
      <c r="C7" s="42" t="s">
        <v>342</v>
      </c>
      <c r="D7" s="42" t="s">
        <v>1364</v>
      </c>
      <c r="E7" s="42" t="s">
        <v>179</v>
      </c>
      <c r="F7" s="42">
        <v>1650</v>
      </c>
      <c r="G7" s="47">
        <v>16995.61</v>
      </c>
      <c r="H7" s="48">
        <v>3.6000000000000005</v>
      </c>
    </row>
    <row r="8" spans="1:8" x14ac:dyDescent="0.15">
      <c r="B8" s="49">
        <v>8.9700000000000002E-2</v>
      </c>
      <c r="C8" s="42" t="s">
        <v>158</v>
      </c>
      <c r="D8" s="42" t="s">
        <v>1433</v>
      </c>
      <c r="E8" s="42" t="s">
        <v>160</v>
      </c>
      <c r="F8" s="42">
        <v>1418</v>
      </c>
      <c r="G8" s="47">
        <v>14564.77</v>
      </c>
      <c r="H8" s="48">
        <v>3.09</v>
      </c>
    </row>
    <row r="9" spans="1:8" x14ac:dyDescent="0.15">
      <c r="B9" s="49">
        <v>0.1075</v>
      </c>
      <c r="C9" s="42" t="s">
        <v>445</v>
      </c>
      <c r="D9" s="42" t="s">
        <v>1452</v>
      </c>
      <c r="E9" s="42" t="s">
        <v>1278</v>
      </c>
      <c r="F9" s="42">
        <v>1277</v>
      </c>
      <c r="G9" s="47">
        <v>13851.18</v>
      </c>
      <c r="H9" s="48">
        <v>2.9400000000000004</v>
      </c>
    </row>
    <row r="10" spans="1:8" x14ac:dyDescent="0.15">
      <c r="B10" s="49">
        <v>8.4699999999999998E-2</v>
      </c>
      <c r="C10" s="42" t="s">
        <v>1350</v>
      </c>
      <c r="D10" s="42" t="s">
        <v>1382</v>
      </c>
      <c r="E10" s="42" t="s">
        <v>400</v>
      </c>
      <c r="F10" s="42">
        <v>1300</v>
      </c>
      <c r="G10" s="47">
        <v>13396.11</v>
      </c>
      <c r="H10" s="48">
        <v>2.8400000000000003</v>
      </c>
    </row>
    <row r="11" spans="1:8" x14ac:dyDescent="0.15">
      <c r="B11" s="49">
        <v>7.85E-2</v>
      </c>
      <c r="C11" s="42" t="s">
        <v>1494</v>
      </c>
      <c r="D11" s="42" t="s">
        <v>1495</v>
      </c>
      <c r="E11" s="42" t="s">
        <v>179</v>
      </c>
      <c r="F11" s="42">
        <v>1320</v>
      </c>
      <c r="G11" s="47">
        <v>13295.300000000001</v>
      </c>
      <c r="H11" s="48">
        <v>2.8200000000000003</v>
      </c>
    </row>
    <row r="12" spans="1:8" x14ac:dyDescent="0.15">
      <c r="B12" s="49">
        <v>9.2499999999999999E-2</v>
      </c>
      <c r="C12" s="42" t="s">
        <v>1880</v>
      </c>
      <c r="D12" s="42" t="s">
        <v>1886</v>
      </c>
      <c r="E12" s="42" t="s">
        <v>1062</v>
      </c>
      <c r="F12" s="42">
        <v>1310</v>
      </c>
      <c r="G12" s="47">
        <v>13253.94</v>
      </c>
      <c r="H12" s="48">
        <v>2.81</v>
      </c>
    </row>
    <row r="13" spans="1:8" x14ac:dyDescent="0.15">
      <c r="B13" s="49">
        <v>9.9099999999999994E-2</v>
      </c>
      <c r="C13" s="42" t="s">
        <v>633</v>
      </c>
      <c r="D13" s="42" t="s">
        <v>1957</v>
      </c>
      <c r="E13" s="42" t="s">
        <v>1062</v>
      </c>
      <c r="F13" s="42">
        <v>1230</v>
      </c>
      <c r="G13" s="47">
        <v>12958.51</v>
      </c>
      <c r="H13" s="48">
        <v>2.75</v>
      </c>
    </row>
    <row r="14" spans="1:8" x14ac:dyDescent="0.15">
      <c r="B14" s="49">
        <v>8.2500000000000004E-2</v>
      </c>
      <c r="C14" s="42" t="s">
        <v>1958</v>
      </c>
      <c r="D14" s="42" t="s">
        <v>1959</v>
      </c>
      <c r="E14" s="42" t="s">
        <v>1960</v>
      </c>
      <c r="F14" s="42">
        <v>1250</v>
      </c>
      <c r="G14" s="47">
        <v>12617.33</v>
      </c>
      <c r="H14" s="48">
        <v>2.68</v>
      </c>
    </row>
    <row r="15" spans="1:8" x14ac:dyDescent="0.15">
      <c r="B15" s="49">
        <v>8.7499999999999994E-2</v>
      </c>
      <c r="C15" s="42" t="s">
        <v>49</v>
      </c>
      <c r="D15" s="42" t="s">
        <v>1221</v>
      </c>
      <c r="E15" s="42" t="s">
        <v>1222</v>
      </c>
      <c r="F15" s="42">
        <v>1150</v>
      </c>
      <c r="G15" s="47">
        <v>11497.48</v>
      </c>
      <c r="H15" s="48">
        <v>2.44</v>
      </c>
    </row>
    <row r="16" spans="1:8" x14ac:dyDescent="0.15">
      <c r="B16" s="49">
        <v>8.4699999999999998E-2</v>
      </c>
      <c r="C16" s="42" t="s">
        <v>1450</v>
      </c>
      <c r="D16" s="42" t="s">
        <v>1874</v>
      </c>
      <c r="E16" s="42" t="s">
        <v>1189</v>
      </c>
      <c r="F16" s="42">
        <v>1050</v>
      </c>
      <c r="G16" s="47">
        <v>10673.19</v>
      </c>
      <c r="H16" s="48">
        <v>2.2600000000000002</v>
      </c>
    </row>
    <row r="17" spans="2:8" x14ac:dyDescent="0.15">
      <c r="B17" s="49">
        <v>9.2499999999999999E-2</v>
      </c>
      <c r="C17" s="42" t="s">
        <v>342</v>
      </c>
      <c r="D17" s="42" t="s">
        <v>1436</v>
      </c>
      <c r="E17" s="42" t="s">
        <v>179</v>
      </c>
      <c r="F17" s="42">
        <v>980</v>
      </c>
      <c r="G17" s="47">
        <v>10466.84</v>
      </c>
      <c r="H17" s="48">
        <v>2.2200000000000002</v>
      </c>
    </row>
    <row r="18" spans="2:8" x14ac:dyDescent="0.15">
      <c r="B18" s="49">
        <v>8.6599999999999996E-2</v>
      </c>
      <c r="C18" s="42" t="s">
        <v>1450</v>
      </c>
      <c r="D18" s="42" t="s">
        <v>1961</v>
      </c>
      <c r="E18" s="42" t="s">
        <v>1189</v>
      </c>
      <c r="F18" s="42">
        <v>900</v>
      </c>
      <c r="G18" s="47">
        <v>9235.84</v>
      </c>
      <c r="H18" s="48">
        <v>1.96</v>
      </c>
    </row>
    <row r="19" spans="2:8" x14ac:dyDescent="0.15">
      <c r="B19" s="49">
        <v>9.4799999999999995E-2</v>
      </c>
      <c r="C19" s="42" t="s">
        <v>221</v>
      </c>
      <c r="D19" s="42" t="s">
        <v>1475</v>
      </c>
      <c r="E19" s="42" t="s">
        <v>1476</v>
      </c>
      <c r="F19" s="42">
        <v>900</v>
      </c>
      <c r="G19" s="47">
        <v>9165.23</v>
      </c>
      <c r="H19" s="48">
        <v>1.94</v>
      </c>
    </row>
    <row r="20" spans="2:8" x14ac:dyDescent="0.15">
      <c r="B20" s="49">
        <v>7.9000000000000001E-2</v>
      </c>
      <c r="C20" s="42" t="s">
        <v>1447</v>
      </c>
      <c r="D20" s="42" t="s">
        <v>1448</v>
      </c>
      <c r="E20" s="42" t="s">
        <v>1189</v>
      </c>
      <c r="F20" s="42">
        <v>850</v>
      </c>
      <c r="G20" s="47">
        <v>8554.25</v>
      </c>
      <c r="H20" s="48">
        <v>1.81</v>
      </c>
    </row>
    <row r="21" spans="2:8" x14ac:dyDescent="0.15">
      <c r="B21" s="49">
        <v>8.7800000000000003E-2</v>
      </c>
      <c r="C21" s="42" t="s">
        <v>419</v>
      </c>
      <c r="D21" s="42" t="s">
        <v>1333</v>
      </c>
      <c r="E21" s="42" t="s">
        <v>400</v>
      </c>
      <c r="F21" s="42">
        <v>800</v>
      </c>
      <c r="G21" s="47">
        <v>8135.41</v>
      </c>
      <c r="H21" s="48">
        <v>1.73</v>
      </c>
    </row>
    <row r="22" spans="2:8" x14ac:dyDescent="0.15">
      <c r="B22" s="49">
        <v>0.114</v>
      </c>
      <c r="C22" s="42" t="s">
        <v>1454</v>
      </c>
      <c r="D22" s="42" t="s">
        <v>1455</v>
      </c>
      <c r="E22" s="42" t="s">
        <v>163</v>
      </c>
      <c r="F22" s="42">
        <v>75</v>
      </c>
      <c r="G22" s="47">
        <v>7575.45</v>
      </c>
      <c r="H22" s="48">
        <v>1.6099999999999999</v>
      </c>
    </row>
    <row r="23" spans="2:8" x14ac:dyDescent="0.15">
      <c r="B23" s="49">
        <v>0.08</v>
      </c>
      <c r="C23" s="42" t="s">
        <v>434</v>
      </c>
      <c r="D23" s="42" t="s">
        <v>1962</v>
      </c>
      <c r="E23" s="42" t="s">
        <v>400</v>
      </c>
      <c r="F23" s="42">
        <v>750</v>
      </c>
      <c r="G23" s="47">
        <v>7491.4400000000005</v>
      </c>
      <c r="H23" s="48">
        <v>1.59</v>
      </c>
    </row>
    <row r="24" spans="2:8" x14ac:dyDescent="0.15">
      <c r="B24" s="49">
        <v>0.1099</v>
      </c>
      <c r="C24" s="42" t="s">
        <v>237</v>
      </c>
      <c r="D24" s="42" t="s">
        <v>1277</v>
      </c>
      <c r="E24" s="42" t="s">
        <v>1278</v>
      </c>
      <c r="F24" s="42">
        <v>700</v>
      </c>
      <c r="G24" s="47">
        <v>7383.64</v>
      </c>
      <c r="H24" s="48">
        <v>1.5700000000000003</v>
      </c>
    </row>
    <row r="25" spans="2:8" x14ac:dyDescent="0.15">
      <c r="B25" s="49">
        <v>9.1499999999999998E-2</v>
      </c>
      <c r="C25" s="42" t="s">
        <v>1963</v>
      </c>
      <c r="D25" s="42" t="s">
        <v>1964</v>
      </c>
      <c r="E25" s="42" t="s">
        <v>1476</v>
      </c>
      <c r="F25" s="42">
        <v>650</v>
      </c>
      <c r="G25" s="47">
        <v>6673.83</v>
      </c>
      <c r="H25" s="48">
        <v>1.4200000000000002</v>
      </c>
    </row>
    <row r="26" spans="2:8" x14ac:dyDescent="0.15">
      <c r="B26" s="49">
        <v>9.5000000000000001E-2</v>
      </c>
      <c r="C26" s="42" t="s">
        <v>229</v>
      </c>
      <c r="D26" s="42" t="s">
        <v>1457</v>
      </c>
      <c r="E26" s="42" t="s">
        <v>172</v>
      </c>
      <c r="F26" s="42">
        <v>600</v>
      </c>
      <c r="G26" s="47">
        <v>6242.42</v>
      </c>
      <c r="H26" s="48">
        <v>1.32</v>
      </c>
    </row>
    <row r="27" spans="2:8" x14ac:dyDescent="0.15">
      <c r="B27" s="49">
        <v>8.48E-2</v>
      </c>
      <c r="C27" s="42" t="s">
        <v>158</v>
      </c>
      <c r="D27" s="42" t="s">
        <v>1485</v>
      </c>
      <c r="E27" s="42" t="s">
        <v>1486</v>
      </c>
      <c r="F27" s="42">
        <v>600</v>
      </c>
      <c r="G27" s="47">
        <v>6109.52</v>
      </c>
      <c r="H27" s="48">
        <v>1.3</v>
      </c>
    </row>
    <row r="28" spans="2:8" x14ac:dyDescent="0.15">
      <c r="B28" s="49">
        <v>0.04</v>
      </c>
      <c r="C28" s="42" t="s">
        <v>1434</v>
      </c>
      <c r="D28" s="42" t="s">
        <v>1496</v>
      </c>
      <c r="E28" s="42" t="s">
        <v>1062</v>
      </c>
      <c r="F28" s="42">
        <v>350</v>
      </c>
      <c r="G28" s="47">
        <v>5563.3</v>
      </c>
      <c r="H28" s="48">
        <v>1.18</v>
      </c>
    </row>
    <row r="29" spans="2:8" x14ac:dyDescent="0.15">
      <c r="B29" s="49">
        <v>0.09</v>
      </c>
      <c r="C29" s="42" t="s">
        <v>342</v>
      </c>
      <c r="D29" s="42" t="s">
        <v>1498</v>
      </c>
      <c r="E29" s="42" t="s">
        <v>179</v>
      </c>
      <c r="F29" s="42">
        <v>500</v>
      </c>
      <c r="G29" s="47">
        <v>5289.9400000000005</v>
      </c>
      <c r="H29" s="48">
        <v>1.1199999999999999</v>
      </c>
    </row>
    <row r="30" spans="2:8" x14ac:dyDescent="0.15">
      <c r="B30" s="49">
        <v>0.109</v>
      </c>
      <c r="C30" s="42" t="s">
        <v>161</v>
      </c>
      <c r="D30" s="42" t="s">
        <v>162</v>
      </c>
      <c r="E30" s="42" t="s">
        <v>163</v>
      </c>
      <c r="F30" s="42">
        <v>496</v>
      </c>
      <c r="G30" s="47">
        <v>5176.04</v>
      </c>
      <c r="H30" s="48">
        <v>1.1000000000000001</v>
      </c>
    </row>
    <row r="31" spans="2:8" x14ac:dyDescent="0.15">
      <c r="B31" s="49">
        <v>0.1095</v>
      </c>
      <c r="C31" s="42" t="s">
        <v>233</v>
      </c>
      <c r="D31" s="42" t="s">
        <v>1889</v>
      </c>
      <c r="E31" s="42" t="s">
        <v>1460</v>
      </c>
      <c r="F31" s="42">
        <v>500</v>
      </c>
      <c r="G31" s="47">
        <v>5151.1500000000005</v>
      </c>
      <c r="H31" s="48">
        <v>1.0900000000000001</v>
      </c>
    </row>
    <row r="32" spans="2:8" x14ac:dyDescent="0.15">
      <c r="B32" s="49">
        <v>7.4499999999999997E-2</v>
      </c>
      <c r="C32" s="42" t="s">
        <v>64</v>
      </c>
      <c r="D32" s="42" t="s">
        <v>840</v>
      </c>
      <c r="E32" s="42" t="s">
        <v>179</v>
      </c>
      <c r="F32" s="42">
        <v>50</v>
      </c>
      <c r="G32" s="47">
        <v>5008.1500000000005</v>
      </c>
      <c r="H32" s="48">
        <v>1.06</v>
      </c>
    </row>
    <row r="33" spans="2:8" x14ac:dyDescent="0.15">
      <c r="B33" s="49">
        <v>8.9499999999999996E-2</v>
      </c>
      <c r="C33" s="42" t="s">
        <v>1965</v>
      </c>
      <c r="D33" s="42" t="s">
        <v>1966</v>
      </c>
      <c r="E33" s="42" t="s">
        <v>179</v>
      </c>
      <c r="F33" s="42">
        <v>450</v>
      </c>
      <c r="G33" s="47">
        <v>4735.9400000000005</v>
      </c>
      <c r="H33" s="48">
        <v>1</v>
      </c>
    </row>
    <row r="34" spans="2:8" x14ac:dyDescent="0.15">
      <c r="B34" s="49">
        <v>9.8000000000000004E-2</v>
      </c>
      <c r="C34" s="42" t="s">
        <v>1499</v>
      </c>
      <c r="D34" s="42" t="s">
        <v>1967</v>
      </c>
      <c r="E34" s="42" t="s">
        <v>1062</v>
      </c>
      <c r="F34" s="42">
        <v>450</v>
      </c>
      <c r="G34" s="47">
        <v>4603.67</v>
      </c>
      <c r="H34" s="48">
        <v>0.98</v>
      </c>
    </row>
    <row r="35" spans="2:8" x14ac:dyDescent="0.15">
      <c r="B35" s="49">
        <v>0.09</v>
      </c>
      <c r="C35" s="42" t="s">
        <v>95</v>
      </c>
      <c r="D35" s="42" t="s">
        <v>1437</v>
      </c>
      <c r="E35" s="42" t="s">
        <v>1062</v>
      </c>
      <c r="F35" s="42">
        <v>450</v>
      </c>
      <c r="G35" s="47">
        <v>4499.53</v>
      </c>
      <c r="H35" s="48">
        <v>0.95</v>
      </c>
    </row>
    <row r="36" spans="2:8" x14ac:dyDescent="0.15">
      <c r="B36" s="49">
        <v>9.5100000000000004E-2</v>
      </c>
      <c r="C36" s="42" t="s">
        <v>1466</v>
      </c>
      <c r="D36" s="42" t="s">
        <v>1467</v>
      </c>
      <c r="E36" s="42" t="s">
        <v>1468</v>
      </c>
      <c r="F36" s="42">
        <v>450</v>
      </c>
      <c r="G36" s="47">
        <v>4433.58</v>
      </c>
      <c r="H36" s="48">
        <v>0.94000000000000006</v>
      </c>
    </row>
    <row r="37" spans="2:8" x14ac:dyDescent="0.15">
      <c r="B37" s="49">
        <v>0.1125</v>
      </c>
      <c r="C37" s="42" t="s">
        <v>170</v>
      </c>
      <c r="D37" s="42" t="s">
        <v>171</v>
      </c>
      <c r="E37" s="42" t="s">
        <v>172</v>
      </c>
      <c r="F37" s="42">
        <v>400</v>
      </c>
      <c r="G37" s="47">
        <v>4269.41</v>
      </c>
      <c r="H37" s="48">
        <v>0.91</v>
      </c>
    </row>
    <row r="38" spans="2:8" x14ac:dyDescent="0.15">
      <c r="B38" s="49">
        <v>8.4500000000000006E-2</v>
      </c>
      <c r="C38" s="42" t="s">
        <v>1461</v>
      </c>
      <c r="D38" s="42" t="s">
        <v>1775</v>
      </c>
      <c r="E38" s="42" t="s">
        <v>179</v>
      </c>
      <c r="F38" s="42">
        <v>400</v>
      </c>
      <c r="G38" s="47">
        <v>4141.1099999999997</v>
      </c>
      <c r="H38" s="48">
        <v>0.88</v>
      </c>
    </row>
    <row r="39" spans="2:8" x14ac:dyDescent="0.15">
      <c r="B39" s="49">
        <v>9.8000000000000004E-2</v>
      </c>
      <c r="C39" s="42" t="s">
        <v>170</v>
      </c>
      <c r="D39" s="42" t="s">
        <v>1968</v>
      </c>
      <c r="E39" s="42" t="s">
        <v>172</v>
      </c>
      <c r="F39" s="42">
        <v>400</v>
      </c>
      <c r="G39" s="47">
        <v>4114.58</v>
      </c>
      <c r="H39" s="48">
        <v>0.87000000000000011</v>
      </c>
    </row>
    <row r="40" spans="2:8" x14ac:dyDescent="0.15">
      <c r="B40" s="49">
        <v>0.09</v>
      </c>
      <c r="C40" s="42" t="s">
        <v>592</v>
      </c>
      <c r="D40" s="42" t="s">
        <v>1969</v>
      </c>
      <c r="E40" s="42" t="s">
        <v>1189</v>
      </c>
      <c r="F40" s="42">
        <v>400000</v>
      </c>
      <c r="G40" s="47">
        <v>4055.05</v>
      </c>
      <c r="H40" s="48">
        <v>0.86</v>
      </c>
    </row>
    <row r="41" spans="2:8" x14ac:dyDescent="0.15">
      <c r="B41" s="49">
        <v>9.8199999999999996E-2</v>
      </c>
      <c r="C41" s="42" t="s">
        <v>1470</v>
      </c>
      <c r="D41" s="42" t="s">
        <v>1970</v>
      </c>
      <c r="E41" s="42" t="s">
        <v>1446</v>
      </c>
      <c r="F41" s="42">
        <v>395</v>
      </c>
      <c r="G41" s="47">
        <v>3992.08</v>
      </c>
      <c r="H41" s="48">
        <v>0.85000000000000009</v>
      </c>
    </row>
    <row r="42" spans="2:8" x14ac:dyDescent="0.15">
      <c r="B42" s="49">
        <v>0.1109</v>
      </c>
      <c r="C42" s="42" t="s">
        <v>147</v>
      </c>
      <c r="D42" s="42" t="s">
        <v>1971</v>
      </c>
      <c r="E42" s="42" t="s">
        <v>1972</v>
      </c>
      <c r="F42" s="42">
        <v>364</v>
      </c>
      <c r="G42" s="47">
        <v>3621.2400000000002</v>
      </c>
      <c r="H42" s="48">
        <v>0.77</v>
      </c>
    </row>
    <row r="43" spans="2:8" x14ac:dyDescent="0.15">
      <c r="B43" s="49">
        <v>9.8000000000000004E-2</v>
      </c>
      <c r="C43" s="42" t="s">
        <v>1499</v>
      </c>
      <c r="D43" s="42" t="s">
        <v>1481</v>
      </c>
      <c r="E43" s="42" t="s">
        <v>1062</v>
      </c>
      <c r="F43" s="42">
        <v>350</v>
      </c>
      <c r="G43" s="47">
        <v>3547.79</v>
      </c>
      <c r="H43" s="48">
        <v>0.75000000000000011</v>
      </c>
    </row>
    <row r="44" spans="2:8" x14ac:dyDescent="0.15">
      <c r="B44" s="49">
        <v>9.4799999999999995E-2</v>
      </c>
      <c r="C44" s="42" t="s">
        <v>233</v>
      </c>
      <c r="D44" s="42" t="s">
        <v>1483</v>
      </c>
      <c r="E44" s="42" t="s">
        <v>1460</v>
      </c>
      <c r="F44" s="42">
        <v>350</v>
      </c>
      <c r="G44" s="47">
        <v>3467.28</v>
      </c>
      <c r="H44" s="48">
        <v>0.74</v>
      </c>
    </row>
    <row r="45" spans="2:8" x14ac:dyDescent="0.15">
      <c r="B45" s="49">
        <v>9.0499999999999997E-2</v>
      </c>
      <c r="C45" s="42" t="s">
        <v>1501</v>
      </c>
      <c r="D45" s="42" t="s">
        <v>1973</v>
      </c>
      <c r="E45" s="42" t="s">
        <v>400</v>
      </c>
      <c r="F45" s="42">
        <v>276</v>
      </c>
      <c r="G45" s="47">
        <v>2857.61</v>
      </c>
      <c r="H45" s="48">
        <v>0.61</v>
      </c>
    </row>
    <row r="46" spans="2:8" x14ac:dyDescent="0.15">
      <c r="B46" s="49">
        <v>0.115</v>
      </c>
      <c r="C46" s="42" t="s">
        <v>164</v>
      </c>
      <c r="D46" s="42" t="s">
        <v>1497</v>
      </c>
      <c r="E46" s="42" t="s">
        <v>166</v>
      </c>
      <c r="F46" s="42">
        <v>250</v>
      </c>
      <c r="G46" s="47">
        <v>2681.66</v>
      </c>
      <c r="H46" s="48">
        <v>0.57000000000000006</v>
      </c>
    </row>
    <row r="47" spans="2:8" x14ac:dyDescent="0.15">
      <c r="B47" s="49">
        <v>0.1225</v>
      </c>
      <c r="C47" s="42" t="s">
        <v>261</v>
      </c>
      <c r="D47" s="42" t="s">
        <v>1974</v>
      </c>
      <c r="E47" s="42" t="s">
        <v>1443</v>
      </c>
      <c r="F47" s="42">
        <v>250</v>
      </c>
      <c r="G47" s="47">
        <v>2680.25</v>
      </c>
      <c r="H47" s="48">
        <v>0.57000000000000006</v>
      </c>
    </row>
    <row r="48" spans="2:8" x14ac:dyDescent="0.15">
      <c r="B48" s="49">
        <v>8.4500000000000006E-2</v>
      </c>
      <c r="C48" s="42" t="s">
        <v>245</v>
      </c>
      <c r="D48" s="42" t="s">
        <v>1774</v>
      </c>
      <c r="E48" s="42" t="s">
        <v>400</v>
      </c>
      <c r="F48" s="42">
        <v>250</v>
      </c>
      <c r="G48" s="47">
        <v>2546.08</v>
      </c>
      <c r="H48" s="48">
        <v>0.54</v>
      </c>
    </row>
    <row r="49" spans="2:8" x14ac:dyDescent="0.15">
      <c r="B49" s="49">
        <v>9.0999999999999998E-2</v>
      </c>
      <c r="C49" s="42" t="s">
        <v>229</v>
      </c>
      <c r="D49" s="42" t="s">
        <v>1975</v>
      </c>
      <c r="E49" s="42" t="s">
        <v>1486</v>
      </c>
      <c r="F49" s="42">
        <v>250</v>
      </c>
      <c r="G49" s="47">
        <v>2532.83</v>
      </c>
      <c r="H49" s="48">
        <v>0.54</v>
      </c>
    </row>
    <row r="50" spans="2:8" x14ac:dyDescent="0.15">
      <c r="B50" s="49">
        <v>7.8E-2</v>
      </c>
      <c r="C50" s="42" t="s">
        <v>1976</v>
      </c>
      <c r="D50" s="42" t="s">
        <v>1977</v>
      </c>
      <c r="E50" s="42" t="s">
        <v>1492</v>
      </c>
      <c r="F50" s="42">
        <v>100</v>
      </c>
      <c r="G50" s="47">
        <v>2507.21</v>
      </c>
      <c r="H50" s="48">
        <v>0.53</v>
      </c>
    </row>
    <row r="51" spans="2:8" x14ac:dyDescent="0.15">
      <c r="B51" s="49">
        <v>7.9000000000000001E-2</v>
      </c>
      <c r="C51" s="42" t="s">
        <v>1461</v>
      </c>
      <c r="D51" s="42" t="s">
        <v>1778</v>
      </c>
      <c r="E51" s="42" t="s">
        <v>179</v>
      </c>
      <c r="F51" s="42">
        <v>250</v>
      </c>
      <c r="G51" s="47">
        <v>2503.2200000000003</v>
      </c>
      <c r="H51" s="48">
        <v>0.53</v>
      </c>
    </row>
    <row r="52" spans="2:8" x14ac:dyDescent="0.15">
      <c r="B52" s="49">
        <v>7.2499999999999995E-2</v>
      </c>
      <c r="C52" s="42" t="s">
        <v>1350</v>
      </c>
      <c r="D52" s="42" t="s">
        <v>1376</v>
      </c>
      <c r="E52" s="42" t="s">
        <v>400</v>
      </c>
      <c r="F52" s="42">
        <v>250</v>
      </c>
      <c r="G52" s="47">
        <v>2491.8200000000002</v>
      </c>
      <c r="H52" s="48">
        <v>0.53</v>
      </c>
    </row>
    <row r="53" spans="2:8" x14ac:dyDescent="0.15">
      <c r="B53" s="49">
        <v>0.1265</v>
      </c>
      <c r="C53" s="42" t="s">
        <v>1458</v>
      </c>
      <c r="D53" s="42" t="s">
        <v>1459</v>
      </c>
      <c r="E53" s="42" t="s">
        <v>1460</v>
      </c>
      <c r="F53" s="42">
        <v>250</v>
      </c>
      <c r="G53" s="47">
        <v>2477.5100000000002</v>
      </c>
      <c r="H53" s="48">
        <v>0.53</v>
      </c>
    </row>
    <row r="54" spans="2:8" x14ac:dyDescent="0.15">
      <c r="B54" s="49">
        <v>0.11</v>
      </c>
      <c r="C54" s="42" t="s">
        <v>164</v>
      </c>
      <c r="D54" s="42" t="s">
        <v>1509</v>
      </c>
      <c r="E54" s="42" t="s">
        <v>1510</v>
      </c>
      <c r="F54" s="42">
        <v>220</v>
      </c>
      <c r="G54" s="47">
        <v>2390.35</v>
      </c>
      <c r="H54" s="48">
        <v>0.51</v>
      </c>
    </row>
    <row r="55" spans="2:8" x14ac:dyDescent="0.15">
      <c r="B55" s="49">
        <v>9.4799999999999995E-2</v>
      </c>
      <c r="C55" s="42" t="s">
        <v>1978</v>
      </c>
      <c r="D55" s="42" t="s">
        <v>1979</v>
      </c>
      <c r="E55" s="42" t="s">
        <v>1980</v>
      </c>
      <c r="F55" s="42">
        <v>228</v>
      </c>
      <c r="G55" s="47">
        <v>2185.88</v>
      </c>
      <c r="H55" s="48">
        <v>0.45999999999999996</v>
      </c>
    </row>
    <row r="56" spans="2:8" x14ac:dyDescent="0.15">
      <c r="B56" s="49">
        <v>0.10249999999999999</v>
      </c>
      <c r="C56" s="42" t="s">
        <v>1499</v>
      </c>
      <c r="D56" s="42" t="s">
        <v>1981</v>
      </c>
      <c r="E56" s="42" t="s">
        <v>1281</v>
      </c>
      <c r="F56" s="42">
        <v>200</v>
      </c>
      <c r="G56" s="47">
        <v>1998.13</v>
      </c>
      <c r="H56" s="48">
        <v>0.42000000000000004</v>
      </c>
    </row>
    <row r="57" spans="2:8" x14ac:dyDescent="0.15">
      <c r="B57" s="49">
        <v>8.9700000000000002E-2</v>
      </c>
      <c r="C57" s="42" t="s">
        <v>158</v>
      </c>
      <c r="D57" s="42" t="s">
        <v>159</v>
      </c>
      <c r="E57" s="42" t="s">
        <v>160</v>
      </c>
      <c r="F57" s="42">
        <v>150</v>
      </c>
      <c r="G57" s="47">
        <v>1560.75</v>
      </c>
      <c r="H57" s="48">
        <v>0.33</v>
      </c>
    </row>
    <row r="58" spans="2:8" x14ac:dyDescent="0.15">
      <c r="B58" s="49">
        <v>0.13500000000000001</v>
      </c>
      <c r="C58" s="42" t="s">
        <v>1458</v>
      </c>
      <c r="D58" s="42" t="s">
        <v>1479</v>
      </c>
      <c r="E58" s="42" t="s">
        <v>1460</v>
      </c>
      <c r="F58" s="42">
        <v>150</v>
      </c>
      <c r="G58" s="47">
        <v>1497.96</v>
      </c>
      <c r="H58" s="48">
        <v>0.32</v>
      </c>
    </row>
    <row r="59" spans="2:8" x14ac:dyDescent="0.15">
      <c r="B59" s="49">
        <v>8.4500000000000006E-2</v>
      </c>
      <c r="C59" s="42" t="s">
        <v>13</v>
      </c>
      <c r="D59" s="42" t="s">
        <v>1841</v>
      </c>
      <c r="E59" s="42" t="s">
        <v>179</v>
      </c>
      <c r="F59" s="42">
        <v>110</v>
      </c>
      <c r="G59" s="47">
        <v>1138.52</v>
      </c>
      <c r="H59" s="48">
        <v>0.24000000000000002</v>
      </c>
    </row>
    <row r="60" spans="2:8" x14ac:dyDescent="0.15">
      <c r="B60" s="49">
        <v>9.0999999999999998E-2</v>
      </c>
      <c r="C60" s="42" t="s">
        <v>1384</v>
      </c>
      <c r="D60" s="42" t="s">
        <v>1982</v>
      </c>
      <c r="E60" s="42" t="s">
        <v>1298</v>
      </c>
      <c r="F60" s="42">
        <v>100</v>
      </c>
      <c r="G60" s="47">
        <v>1025.93</v>
      </c>
      <c r="H60" s="48">
        <v>0.22</v>
      </c>
    </row>
    <row r="61" spans="2:8" x14ac:dyDescent="0.15">
      <c r="B61" s="49">
        <v>9.4500000000000001E-2</v>
      </c>
      <c r="C61" s="42" t="s">
        <v>434</v>
      </c>
      <c r="D61" s="42" t="s">
        <v>1372</v>
      </c>
      <c r="E61" s="42" t="s">
        <v>400</v>
      </c>
      <c r="F61" s="42">
        <v>100</v>
      </c>
      <c r="G61" s="47">
        <v>1009.63</v>
      </c>
      <c r="H61" s="48">
        <v>0.21000000000000002</v>
      </c>
    </row>
    <row r="62" spans="2:8" x14ac:dyDescent="0.15">
      <c r="B62" s="49">
        <v>7.85E-2</v>
      </c>
      <c r="C62" s="42" t="s">
        <v>419</v>
      </c>
      <c r="D62" s="42" t="s">
        <v>841</v>
      </c>
      <c r="E62" s="42" t="s">
        <v>346</v>
      </c>
      <c r="F62" s="42">
        <v>100</v>
      </c>
      <c r="G62" s="47">
        <v>1001.8100000000001</v>
      </c>
      <c r="H62" s="48">
        <v>0.21000000000000002</v>
      </c>
    </row>
    <row r="63" spans="2:8" x14ac:dyDescent="0.15">
      <c r="B63" s="49">
        <v>9.1700000000000004E-2</v>
      </c>
      <c r="C63" s="42" t="s">
        <v>144</v>
      </c>
      <c r="D63" s="42" t="s">
        <v>1983</v>
      </c>
      <c r="E63" s="42" t="s">
        <v>1189</v>
      </c>
      <c r="F63" s="42">
        <v>80</v>
      </c>
      <c r="G63" s="47">
        <v>809.24</v>
      </c>
      <c r="H63" s="48">
        <v>0.17</v>
      </c>
    </row>
    <row r="64" spans="2:8" x14ac:dyDescent="0.15">
      <c r="B64" s="49">
        <v>7.85E-2</v>
      </c>
      <c r="C64" s="42" t="s">
        <v>1984</v>
      </c>
      <c r="D64" s="42" t="s">
        <v>1985</v>
      </c>
      <c r="E64" s="42" t="s">
        <v>1492</v>
      </c>
      <c r="F64" s="42">
        <v>80</v>
      </c>
      <c r="G64" s="47">
        <v>805.45</v>
      </c>
      <c r="H64" s="48">
        <v>0.17</v>
      </c>
    </row>
    <row r="65" spans="2:8" x14ac:dyDescent="0.15">
      <c r="B65" s="49">
        <v>9.0499999999999997E-2</v>
      </c>
      <c r="C65" s="42" t="s">
        <v>1501</v>
      </c>
      <c r="D65" s="42" t="s">
        <v>1986</v>
      </c>
      <c r="E65" s="42" t="s">
        <v>400</v>
      </c>
      <c r="F65" s="42">
        <v>67</v>
      </c>
      <c r="G65" s="47">
        <v>694.16</v>
      </c>
      <c r="H65" s="48">
        <v>0.15</v>
      </c>
    </row>
    <row r="66" spans="2:8" x14ac:dyDescent="0.15">
      <c r="B66" s="53" t="s">
        <v>375</v>
      </c>
      <c r="C66" s="42" t="s">
        <v>1987</v>
      </c>
      <c r="D66" s="42" t="s">
        <v>1988</v>
      </c>
      <c r="E66" s="42" t="s">
        <v>1062</v>
      </c>
      <c r="F66" s="42">
        <v>50</v>
      </c>
      <c r="G66" s="47">
        <v>646.11</v>
      </c>
      <c r="H66" s="48">
        <v>0.13999999999999999</v>
      </c>
    </row>
    <row r="67" spans="2:8" x14ac:dyDescent="0.15">
      <c r="B67" s="49">
        <v>8.8499999999999995E-2</v>
      </c>
      <c r="C67" s="42" t="s">
        <v>1384</v>
      </c>
      <c r="D67" s="42" t="s">
        <v>1989</v>
      </c>
      <c r="E67" s="42" t="s">
        <v>1298</v>
      </c>
      <c r="F67" s="42">
        <v>50</v>
      </c>
      <c r="G67" s="47">
        <v>508.48</v>
      </c>
      <c r="H67" s="48">
        <v>0.11</v>
      </c>
    </row>
    <row r="68" spans="2:8" x14ac:dyDescent="0.15">
      <c r="B68" s="49">
        <v>8.8499999999999995E-2</v>
      </c>
      <c r="C68" s="42" t="s">
        <v>1384</v>
      </c>
      <c r="D68" s="42" t="s">
        <v>1990</v>
      </c>
      <c r="E68" s="42" t="s">
        <v>1298</v>
      </c>
      <c r="F68" s="42">
        <v>50</v>
      </c>
      <c r="G68" s="47">
        <v>507.46000000000004</v>
      </c>
      <c r="H68" s="48">
        <v>0.11</v>
      </c>
    </row>
    <row r="69" spans="2:8" x14ac:dyDescent="0.15">
      <c r="B69" s="49">
        <v>0.11749999999999999</v>
      </c>
      <c r="C69" s="42" t="s">
        <v>1477</v>
      </c>
      <c r="D69" s="42" t="s">
        <v>1478</v>
      </c>
      <c r="E69" s="42" t="s">
        <v>166</v>
      </c>
      <c r="F69" s="42">
        <v>50</v>
      </c>
      <c r="G69" s="47">
        <v>505.19</v>
      </c>
      <c r="H69" s="48">
        <v>0.11</v>
      </c>
    </row>
    <row r="70" spans="2:8" x14ac:dyDescent="0.15">
      <c r="B70" s="49">
        <v>7.8E-2</v>
      </c>
      <c r="C70" s="42" t="s">
        <v>177</v>
      </c>
      <c r="D70" s="42" t="s">
        <v>1891</v>
      </c>
      <c r="E70" s="42" t="s">
        <v>179</v>
      </c>
      <c r="F70" s="42">
        <v>50</v>
      </c>
      <c r="G70" s="47">
        <v>503.27000000000004</v>
      </c>
      <c r="H70" s="48">
        <v>0.11</v>
      </c>
    </row>
    <row r="71" spans="2:8" x14ac:dyDescent="0.15">
      <c r="B71" s="49">
        <v>7.9500000000000001E-2</v>
      </c>
      <c r="C71" s="42" t="s">
        <v>1447</v>
      </c>
      <c r="D71" s="42" t="s">
        <v>1515</v>
      </c>
      <c r="E71" s="42" t="s">
        <v>1189</v>
      </c>
      <c r="F71" s="42">
        <v>50</v>
      </c>
      <c r="G71" s="47">
        <v>503.13</v>
      </c>
      <c r="H71" s="48">
        <v>0.11</v>
      </c>
    </row>
    <row r="72" spans="2:8" x14ac:dyDescent="0.15">
      <c r="B72" s="49">
        <v>8.7999999999999995E-2</v>
      </c>
      <c r="C72" s="42" t="s">
        <v>419</v>
      </c>
      <c r="D72" s="42" t="s">
        <v>1355</v>
      </c>
      <c r="E72" s="42" t="s">
        <v>400</v>
      </c>
      <c r="F72" s="42">
        <v>40</v>
      </c>
      <c r="G72" s="47">
        <v>403.42</v>
      </c>
      <c r="H72" s="48">
        <v>9.0000000000000011E-2</v>
      </c>
    </row>
    <row r="73" spans="2:8" x14ac:dyDescent="0.15">
      <c r="B73" s="49">
        <v>8.1799999999999998E-2</v>
      </c>
      <c r="C73" s="42" t="s">
        <v>557</v>
      </c>
      <c r="D73" s="42" t="s">
        <v>1991</v>
      </c>
      <c r="E73" s="42" t="s">
        <v>1517</v>
      </c>
      <c r="F73" s="42">
        <v>20</v>
      </c>
      <c r="G73" s="47">
        <v>200.61</v>
      </c>
      <c r="H73" s="48">
        <v>0.04</v>
      </c>
    </row>
    <row r="74" spans="2:8" x14ac:dyDescent="0.15">
      <c r="B74" s="49">
        <v>9.8430000000000004E-2</v>
      </c>
      <c r="C74" s="42" t="s">
        <v>1390</v>
      </c>
      <c r="D74" s="42" t="s">
        <v>1992</v>
      </c>
      <c r="E74" s="42" t="s">
        <v>1298</v>
      </c>
      <c r="F74" s="42">
        <v>170</v>
      </c>
      <c r="G74" s="47">
        <v>177.69</v>
      </c>
      <c r="H74" s="48">
        <v>0.04</v>
      </c>
    </row>
    <row r="75" spans="2:8" x14ac:dyDescent="0.15">
      <c r="B75" s="49">
        <v>9.8430000000000004E-2</v>
      </c>
      <c r="C75" s="42" t="s">
        <v>1390</v>
      </c>
      <c r="D75" s="42" t="s">
        <v>1993</v>
      </c>
      <c r="E75" s="42" t="s">
        <v>1298</v>
      </c>
      <c r="F75" s="42">
        <v>170</v>
      </c>
      <c r="G75" s="47">
        <v>177.13</v>
      </c>
      <c r="H75" s="48">
        <v>0.04</v>
      </c>
    </row>
    <row r="76" spans="2:8" x14ac:dyDescent="0.15">
      <c r="B76" s="49">
        <v>9.8430000000000004E-2</v>
      </c>
      <c r="C76" s="42" t="s">
        <v>1390</v>
      </c>
      <c r="D76" s="42" t="s">
        <v>1994</v>
      </c>
      <c r="E76" s="42" t="s">
        <v>1298</v>
      </c>
      <c r="F76" s="42">
        <v>170</v>
      </c>
      <c r="G76" s="47">
        <v>176.59</v>
      </c>
      <c r="H76" s="48">
        <v>0.04</v>
      </c>
    </row>
    <row r="77" spans="2:8" x14ac:dyDescent="0.15">
      <c r="B77" s="49">
        <v>9.8430000000000004E-2</v>
      </c>
      <c r="C77" s="42" t="s">
        <v>1390</v>
      </c>
      <c r="D77" s="42" t="s">
        <v>1995</v>
      </c>
      <c r="E77" s="42" t="s">
        <v>1298</v>
      </c>
      <c r="F77" s="42">
        <v>153</v>
      </c>
      <c r="G77" s="47">
        <v>167.85</v>
      </c>
      <c r="H77" s="48">
        <v>0.04</v>
      </c>
    </row>
    <row r="78" spans="2:8" x14ac:dyDescent="0.15">
      <c r="B78" s="49">
        <v>9.8430000000000004E-2</v>
      </c>
      <c r="C78" s="42" t="s">
        <v>1390</v>
      </c>
      <c r="D78" s="42" t="s">
        <v>1996</v>
      </c>
      <c r="E78" s="42" t="s">
        <v>1298</v>
      </c>
      <c r="F78" s="42">
        <v>153</v>
      </c>
      <c r="G78" s="47">
        <v>167.36</v>
      </c>
      <c r="H78" s="48">
        <v>0.04</v>
      </c>
    </row>
    <row r="79" spans="2:8" x14ac:dyDescent="0.15">
      <c r="B79" s="49">
        <v>0.04</v>
      </c>
      <c r="C79" s="42" t="s">
        <v>1434</v>
      </c>
      <c r="D79" s="42" t="s">
        <v>1435</v>
      </c>
      <c r="E79" s="42" t="s">
        <v>1062</v>
      </c>
      <c r="F79" s="42">
        <v>10</v>
      </c>
      <c r="G79" s="47">
        <v>162.87</v>
      </c>
      <c r="H79" s="48">
        <v>3.0000000000000002E-2</v>
      </c>
    </row>
    <row r="80" spans="2:8" x14ac:dyDescent="0.15">
      <c r="B80" s="49">
        <v>9.8430000000000004E-2</v>
      </c>
      <c r="C80" s="42" t="s">
        <v>1390</v>
      </c>
      <c r="D80" s="42" t="s">
        <v>1997</v>
      </c>
      <c r="E80" s="42" t="s">
        <v>1298</v>
      </c>
      <c r="F80" s="42">
        <v>136</v>
      </c>
      <c r="G80" s="47">
        <v>148.33000000000001</v>
      </c>
      <c r="H80" s="48">
        <v>3.0000000000000002E-2</v>
      </c>
    </row>
    <row r="81" spans="2:8" x14ac:dyDescent="0.15">
      <c r="B81" s="49">
        <v>0.09</v>
      </c>
      <c r="C81" s="42" t="s">
        <v>557</v>
      </c>
      <c r="D81" s="42" t="s">
        <v>1998</v>
      </c>
      <c r="E81" s="42" t="s">
        <v>1517</v>
      </c>
      <c r="F81" s="42">
        <v>7</v>
      </c>
      <c r="G81" s="47">
        <v>71.72</v>
      </c>
      <c r="H81" s="48">
        <v>0.02</v>
      </c>
    </row>
    <row r="82" spans="2:8" x14ac:dyDescent="0.15">
      <c r="B82" s="49">
        <v>8.72E-2</v>
      </c>
      <c r="C82" s="42" t="s">
        <v>557</v>
      </c>
      <c r="D82" s="42" t="s">
        <v>1516</v>
      </c>
      <c r="E82" s="42" t="s">
        <v>1517</v>
      </c>
      <c r="F82" s="42">
        <v>2</v>
      </c>
      <c r="G82" s="47">
        <v>20.21</v>
      </c>
      <c r="H82" s="48">
        <v>0</v>
      </c>
    </row>
    <row r="83" spans="2:8" x14ac:dyDescent="0.15">
      <c r="B83" s="49">
        <v>0.10630000000000001</v>
      </c>
      <c r="C83" s="42" t="s">
        <v>1390</v>
      </c>
      <c r="D83" s="42" t="s">
        <v>1999</v>
      </c>
      <c r="E83" s="42" t="s">
        <v>179</v>
      </c>
      <c r="F83" s="42">
        <v>15</v>
      </c>
      <c r="G83" s="47">
        <v>15.38</v>
      </c>
      <c r="H83" s="48">
        <v>0</v>
      </c>
    </row>
    <row r="84" spans="2:8" x14ac:dyDescent="0.15">
      <c r="B84" s="49">
        <v>8.6499999999999994E-2</v>
      </c>
      <c r="C84" s="42" t="s">
        <v>557</v>
      </c>
      <c r="D84" s="42" t="s">
        <v>2000</v>
      </c>
      <c r="E84" s="42" t="s">
        <v>1517</v>
      </c>
      <c r="F84" s="42">
        <v>1</v>
      </c>
      <c r="G84" s="47">
        <v>10.09</v>
      </c>
      <c r="H84" s="48">
        <v>0</v>
      </c>
    </row>
    <row r="85" spans="2:8" x14ac:dyDescent="0.15">
      <c r="B85" s="49">
        <v>0.10630000000000001</v>
      </c>
      <c r="C85" s="42" t="s">
        <v>1390</v>
      </c>
      <c r="D85" s="42" t="s">
        <v>2001</v>
      </c>
      <c r="E85" s="42" t="s">
        <v>179</v>
      </c>
      <c r="F85" s="42">
        <v>8</v>
      </c>
      <c r="G85" s="47">
        <v>8.18</v>
      </c>
      <c r="H85" s="48">
        <v>0</v>
      </c>
    </row>
    <row r="86" spans="2:8" x14ac:dyDescent="0.15">
      <c r="B86" s="49">
        <v>0.10630000000000001</v>
      </c>
      <c r="C86" s="42" t="s">
        <v>1390</v>
      </c>
      <c r="D86" s="42" t="s">
        <v>2002</v>
      </c>
      <c r="E86" s="42" t="s">
        <v>179</v>
      </c>
      <c r="F86" s="42">
        <v>2</v>
      </c>
      <c r="G86" s="47">
        <v>2.0499999999999998</v>
      </c>
      <c r="H86" s="48">
        <v>0</v>
      </c>
    </row>
    <row r="87" spans="2:8" ht="9.75" thickBot="1" x14ac:dyDescent="0.2">
      <c r="E87" s="50" t="s">
        <v>151</v>
      </c>
      <c r="G87" s="51">
        <v>364591.62</v>
      </c>
      <c r="H87" s="52">
        <v>77.3599999999999</v>
      </c>
    </row>
    <row r="88" spans="2:8" ht="15.75" thickTop="1" x14ac:dyDescent="0.25">
      <c r="B88" s="121" t="s">
        <v>405</v>
      </c>
      <c r="C88" s="122"/>
      <c r="H88" s="48"/>
    </row>
    <row r="89" spans="2:8" x14ac:dyDescent="0.15">
      <c r="B89" s="49">
        <v>9.1999999999999998E-2</v>
      </c>
      <c r="C89" s="42" t="s">
        <v>1528</v>
      </c>
      <c r="D89" s="42" t="s">
        <v>1529</v>
      </c>
      <c r="E89" s="42" t="s">
        <v>1530</v>
      </c>
      <c r="F89" s="42">
        <v>150</v>
      </c>
      <c r="G89" s="47">
        <v>15007.35</v>
      </c>
      <c r="H89" s="48">
        <v>3.18</v>
      </c>
    </row>
    <row r="90" spans="2:8" x14ac:dyDescent="0.15">
      <c r="B90" s="49">
        <v>9.5699999999999993E-2</v>
      </c>
      <c r="C90" s="42" t="s">
        <v>1905</v>
      </c>
      <c r="D90" s="42" t="s">
        <v>1539</v>
      </c>
      <c r="E90" s="42" t="s">
        <v>1062</v>
      </c>
      <c r="F90" s="42">
        <v>1330</v>
      </c>
      <c r="G90" s="47">
        <v>13509.24</v>
      </c>
      <c r="H90" s="48">
        <v>2.86</v>
      </c>
    </row>
    <row r="91" spans="2:8" x14ac:dyDescent="0.15">
      <c r="B91" s="49">
        <v>0.04</v>
      </c>
      <c r="C91" s="42" t="s">
        <v>1532</v>
      </c>
      <c r="D91" s="42" t="s">
        <v>2003</v>
      </c>
      <c r="E91" s="42" t="s">
        <v>1062</v>
      </c>
      <c r="F91" s="42">
        <v>700</v>
      </c>
      <c r="G91" s="47">
        <v>10995.43</v>
      </c>
      <c r="H91" s="48">
        <v>2.33</v>
      </c>
    </row>
    <row r="92" spans="2:8" x14ac:dyDescent="0.15">
      <c r="B92" s="53" t="s">
        <v>375</v>
      </c>
      <c r="C92" s="42" t="s">
        <v>1525</v>
      </c>
      <c r="D92" s="42" t="s">
        <v>1526</v>
      </c>
      <c r="E92" s="42" t="s">
        <v>1527</v>
      </c>
      <c r="F92" s="42">
        <v>100</v>
      </c>
      <c r="G92" s="47">
        <v>10015</v>
      </c>
      <c r="H92" s="48">
        <v>2.12</v>
      </c>
    </row>
    <row r="93" spans="2:8" x14ac:dyDescent="0.15">
      <c r="B93" s="49">
        <v>0.09</v>
      </c>
      <c r="C93" s="42" t="s">
        <v>1523</v>
      </c>
      <c r="D93" s="42" t="s">
        <v>2004</v>
      </c>
      <c r="E93" s="42" t="s">
        <v>1522</v>
      </c>
      <c r="F93" s="42">
        <v>10000</v>
      </c>
      <c r="G93" s="47">
        <v>9616.630000000001</v>
      </c>
      <c r="H93" s="48">
        <v>2.04</v>
      </c>
    </row>
    <row r="94" spans="2:8" x14ac:dyDescent="0.15">
      <c r="B94" s="49">
        <v>8.09E-2</v>
      </c>
      <c r="C94" s="42" t="s">
        <v>2005</v>
      </c>
      <c r="D94" s="42" t="s">
        <v>2006</v>
      </c>
      <c r="E94" s="42" t="s">
        <v>2007</v>
      </c>
      <c r="F94" s="42">
        <v>600</v>
      </c>
      <c r="G94" s="47">
        <v>5992.79</v>
      </c>
      <c r="H94" s="48">
        <v>1.27</v>
      </c>
    </row>
    <row r="95" spans="2:8" x14ac:dyDescent="0.15">
      <c r="B95" s="49">
        <v>0.11700000000000001</v>
      </c>
      <c r="C95" s="42" t="s">
        <v>1535</v>
      </c>
      <c r="D95" s="42" t="s">
        <v>1536</v>
      </c>
      <c r="E95" s="42" t="s">
        <v>1537</v>
      </c>
      <c r="F95" s="42">
        <v>500</v>
      </c>
      <c r="G95" s="47">
        <v>5047.83</v>
      </c>
      <c r="H95" s="48">
        <v>1.07</v>
      </c>
    </row>
    <row r="96" spans="2:8" x14ac:dyDescent="0.15">
      <c r="B96" s="49">
        <v>8.5000000000000006E-2</v>
      </c>
      <c r="C96" s="42" t="s">
        <v>1523</v>
      </c>
      <c r="D96" s="42" t="s">
        <v>1524</v>
      </c>
      <c r="E96" s="42" t="s">
        <v>1522</v>
      </c>
      <c r="F96" s="42">
        <v>5000</v>
      </c>
      <c r="G96" s="47">
        <v>4253.3900000000003</v>
      </c>
      <c r="H96" s="48">
        <v>0.90000000000000013</v>
      </c>
    </row>
    <row r="97" spans="1:10" x14ac:dyDescent="0.15">
      <c r="B97" s="53" t="s">
        <v>375</v>
      </c>
      <c r="C97" s="42" t="s">
        <v>1540</v>
      </c>
      <c r="D97" s="42" t="s">
        <v>1541</v>
      </c>
      <c r="E97" s="42" t="s">
        <v>169</v>
      </c>
      <c r="F97" s="42">
        <v>200</v>
      </c>
      <c r="G97" s="47">
        <v>2806.54</v>
      </c>
      <c r="H97" s="48">
        <v>0.6</v>
      </c>
    </row>
    <row r="98" spans="1:10" x14ac:dyDescent="0.15">
      <c r="B98" s="49">
        <v>0.04</v>
      </c>
      <c r="C98" s="42" t="s">
        <v>1532</v>
      </c>
      <c r="D98" s="42" t="s">
        <v>1534</v>
      </c>
      <c r="E98" s="42" t="s">
        <v>1062</v>
      </c>
      <c r="F98" s="42">
        <v>140</v>
      </c>
      <c r="G98" s="47">
        <v>2303.37</v>
      </c>
      <c r="H98" s="48">
        <v>0.49</v>
      </c>
    </row>
    <row r="99" spans="1:10" x14ac:dyDescent="0.15">
      <c r="B99" s="49">
        <v>0.04</v>
      </c>
      <c r="C99" s="42" t="s">
        <v>1532</v>
      </c>
      <c r="D99" s="42" t="s">
        <v>1533</v>
      </c>
      <c r="E99" s="42" t="s">
        <v>1062</v>
      </c>
      <c r="F99" s="42">
        <v>100</v>
      </c>
      <c r="G99" s="47">
        <v>1604.3400000000001</v>
      </c>
      <c r="H99" s="48">
        <v>0.34</v>
      </c>
    </row>
    <row r="100" spans="1:10" x14ac:dyDescent="0.15">
      <c r="B100" s="49">
        <v>9.9500000000000005E-2</v>
      </c>
      <c r="C100" s="42" t="s">
        <v>1903</v>
      </c>
      <c r="D100" s="42" t="s">
        <v>1904</v>
      </c>
      <c r="E100" s="42" t="s">
        <v>341</v>
      </c>
      <c r="F100" s="42">
        <v>162</v>
      </c>
      <c r="G100" s="47">
        <v>1422.18</v>
      </c>
      <c r="H100" s="48">
        <v>0.3</v>
      </c>
    </row>
    <row r="101" spans="1:10" x14ac:dyDescent="0.15">
      <c r="B101" s="49">
        <v>0.10349999999999999</v>
      </c>
      <c r="C101" s="42" t="s">
        <v>1545</v>
      </c>
      <c r="D101" s="42" t="s">
        <v>1546</v>
      </c>
      <c r="E101" s="42" t="s">
        <v>346</v>
      </c>
      <c r="F101" s="42">
        <v>10</v>
      </c>
      <c r="G101" s="47">
        <v>785.2</v>
      </c>
      <c r="H101" s="48">
        <v>0.17</v>
      </c>
    </row>
    <row r="102" spans="1:10" ht="9.75" thickBot="1" x14ac:dyDescent="0.2">
      <c r="E102" s="50" t="s">
        <v>151</v>
      </c>
      <c r="G102" s="51">
        <v>83359.289999999906</v>
      </c>
      <c r="H102" s="52">
        <v>17.670000000000002</v>
      </c>
    </row>
    <row r="103" spans="1:10" ht="15.75" thickTop="1" x14ac:dyDescent="0.25">
      <c r="B103" s="123" t="s">
        <v>180</v>
      </c>
      <c r="C103" s="122"/>
      <c r="H103" s="48"/>
    </row>
    <row r="104" spans="1:10" ht="15" x14ac:dyDescent="0.25">
      <c r="B104" s="121" t="s">
        <v>8</v>
      </c>
      <c r="C104" s="122"/>
      <c r="H104" s="48"/>
    </row>
    <row r="105" spans="1:10" x14ac:dyDescent="0.15">
      <c r="B105" s="49">
        <v>1.44E-2</v>
      </c>
      <c r="C105" s="42" t="s">
        <v>186</v>
      </c>
      <c r="D105" s="42" t="s">
        <v>1305</v>
      </c>
      <c r="E105" s="42" t="s">
        <v>183</v>
      </c>
      <c r="F105" s="42">
        <v>1500000</v>
      </c>
      <c r="G105" s="47">
        <v>1508.56</v>
      </c>
      <c r="H105" s="48">
        <v>0.32</v>
      </c>
    </row>
    <row r="106" spans="1:10" ht="9.75" thickBot="1" x14ac:dyDescent="0.2">
      <c r="E106" s="50" t="s">
        <v>151</v>
      </c>
      <c r="G106" s="51">
        <v>1508.56</v>
      </c>
      <c r="H106" s="52">
        <v>0.32</v>
      </c>
    </row>
    <row r="107" spans="1:10" ht="9.75" thickTop="1" x14ac:dyDescent="0.15">
      <c r="H107" s="48"/>
    </row>
    <row r="108" spans="1:10" x14ac:dyDescent="0.15">
      <c r="B108" s="53" t="s">
        <v>9</v>
      </c>
      <c r="H108" s="48"/>
    </row>
    <row r="109" spans="1:10" x14ac:dyDescent="0.15">
      <c r="C109" s="42" t="s">
        <v>207</v>
      </c>
      <c r="E109" s="42" t="s">
        <v>9</v>
      </c>
      <c r="G109" s="47">
        <v>11918</v>
      </c>
      <c r="H109" s="48">
        <v>2.5299999999999998</v>
      </c>
    </row>
    <row r="110" spans="1:10" x14ac:dyDescent="0.15">
      <c r="H110" s="48"/>
    </row>
    <row r="111" spans="1:10" x14ac:dyDescent="0.15">
      <c r="A111" s="54" t="s">
        <v>208</v>
      </c>
      <c r="G111" s="55">
        <v>10230.380000000063</v>
      </c>
      <c r="H111" s="56">
        <v>2.1200000000000898</v>
      </c>
      <c r="I111" s="47"/>
      <c r="J111" s="58"/>
    </row>
    <row r="112" spans="1:10" x14ac:dyDescent="0.15">
      <c r="H112" s="48"/>
      <c r="I112" s="47"/>
      <c r="J112" s="47"/>
    </row>
    <row r="113" spans="1:8" ht="9.75" thickBot="1" x14ac:dyDescent="0.2">
      <c r="E113" s="50" t="s">
        <v>209</v>
      </c>
      <c r="G113" s="51">
        <v>471607.85</v>
      </c>
      <c r="H113" s="52">
        <v>100</v>
      </c>
    </row>
    <row r="114" spans="1:8" ht="9.75" thickTop="1" x14ac:dyDescent="0.15">
      <c r="H114" s="48"/>
    </row>
    <row r="115" spans="1:8" x14ac:dyDescent="0.15">
      <c r="A115" s="50" t="s">
        <v>210</v>
      </c>
      <c r="H115" s="48"/>
    </row>
    <row r="116" spans="1:8" x14ac:dyDescent="0.15">
      <c r="A116" s="42">
        <v>1</v>
      </c>
      <c r="B116" s="42" t="s">
        <v>2008</v>
      </c>
      <c r="H116" s="48"/>
    </row>
    <row r="117" spans="1:8" x14ac:dyDescent="0.15">
      <c r="H117" s="48"/>
    </row>
    <row r="118" spans="1:8" x14ac:dyDescent="0.15">
      <c r="A118" s="42">
        <v>2</v>
      </c>
      <c r="B118" s="42" t="s">
        <v>212</v>
      </c>
      <c r="H118" s="48"/>
    </row>
    <row r="119" spans="1:8" x14ac:dyDescent="0.15">
      <c r="H119" s="48"/>
    </row>
    <row r="120" spans="1:8" x14ac:dyDescent="0.15">
      <c r="A120" s="42">
        <v>3</v>
      </c>
      <c r="B120" s="42" t="s">
        <v>214</v>
      </c>
      <c r="H120" s="48"/>
    </row>
    <row r="121" spans="1:8" x14ac:dyDescent="0.15">
      <c r="B121" s="42" t="s">
        <v>215</v>
      </c>
      <c r="H121" s="48"/>
    </row>
    <row r="122" spans="1:8" x14ac:dyDescent="0.15">
      <c r="B122" s="42" t="s">
        <v>216</v>
      </c>
      <c r="H122" s="48"/>
    </row>
    <row r="123" spans="1:8" x14ac:dyDescent="0.15">
      <c r="A123" s="38"/>
      <c r="B123" s="38"/>
      <c r="C123" s="38"/>
      <c r="D123" s="38"/>
      <c r="E123" s="38"/>
      <c r="F123" s="38"/>
      <c r="G123" s="40"/>
      <c r="H123" s="57"/>
    </row>
  </sheetData>
  <mergeCells count="7">
    <mergeCell ref="B104:C104"/>
    <mergeCell ref="A2:C2"/>
    <mergeCell ref="A3:C3"/>
    <mergeCell ref="B4:C4"/>
    <mergeCell ref="B5:C5"/>
    <mergeCell ref="B88:C88"/>
    <mergeCell ref="B103:C103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55" workbookViewId="0">
      <selection activeCell="B68" sqref="B68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10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1919</v>
      </c>
      <c r="D1" s="38"/>
      <c r="E1" s="38"/>
      <c r="F1" s="38"/>
      <c r="G1" s="40"/>
      <c r="H1" s="41"/>
    </row>
    <row r="2" spans="1:8" ht="28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8.43E-2</v>
      </c>
      <c r="C6" s="42" t="s">
        <v>225</v>
      </c>
      <c r="D6" s="42" t="s">
        <v>1920</v>
      </c>
      <c r="E6" s="42" t="s">
        <v>346</v>
      </c>
      <c r="F6" s="42">
        <v>630</v>
      </c>
      <c r="G6" s="47">
        <v>6309.75</v>
      </c>
      <c r="H6" s="48">
        <v>0.5</v>
      </c>
    </row>
    <row r="7" spans="1:8" x14ac:dyDescent="0.15">
      <c r="B7" s="53" t="s">
        <v>375</v>
      </c>
      <c r="C7" s="42" t="s">
        <v>177</v>
      </c>
      <c r="D7" s="42" t="s">
        <v>1921</v>
      </c>
      <c r="E7" s="42" t="s">
        <v>400</v>
      </c>
      <c r="F7" s="42">
        <v>500</v>
      </c>
      <c r="G7" s="47">
        <v>5397.96</v>
      </c>
      <c r="H7" s="48">
        <v>0.43</v>
      </c>
    </row>
    <row r="8" spans="1:8" ht="9.75" thickBot="1" x14ac:dyDescent="0.2">
      <c r="E8" s="50" t="s">
        <v>151</v>
      </c>
      <c r="G8" s="51">
        <v>11707.71</v>
      </c>
      <c r="H8" s="52">
        <v>0.93</v>
      </c>
    </row>
    <row r="9" spans="1:8" ht="9.75" thickTop="1" x14ac:dyDescent="0.15">
      <c r="H9" s="48"/>
    </row>
    <row r="10" spans="1:8" ht="15" x14ac:dyDescent="0.25">
      <c r="A10" s="121" t="s">
        <v>848</v>
      </c>
      <c r="B10" s="122"/>
      <c r="C10" s="122"/>
      <c r="H10" s="48"/>
    </row>
    <row r="11" spans="1:8" ht="15" x14ac:dyDescent="0.25">
      <c r="B11" s="123" t="s">
        <v>849</v>
      </c>
      <c r="C11" s="122"/>
      <c r="H11" s="48"/>
    </row>
    <row r="12" spans="1:8" x14ac:dyDescent="0.15">
      <c r="B12" s="53" t="s">
        <v>850</v>
      </c>
      <c r="C12" s="42" t="s">
        <v>1586</v>
      </c>
      <c r="D12" s="42" t="s">
        <v>1587</v>
      </c>
      <c r="E12" s="42" t="s">
        <v>852</v>
      </c>
      <c r="F12" s="42">
        <v>26100</v>
      </c>
      <c r="G12" s="47">
        <v>129714.33</v>
      </c>
      <c r="H12" s="48">
        <v>10.32</v>
      </c>
    </row>
    <row r="13" spans="1:8" x14ac:dyDescent="0.15">
      <c r="B13" s="53" t="s">
        <v>850</v>
      </c>
      <c r="C13" s="42" t="s">
        <v>1564</v>
      </c>
      <c r="D13" s="42" t="s">
        <v>1565</v>
      </c>
      <c r="E13" s="42" t="s">
        <v>852</v>
      </c>
      <c r="F13" s="42">
        <v>14800</v>
      </c>
      <c r="G13" s="47">
        <v>73746.38</v>
      </c>
      <c r="H13" s="48">
        <v>5.87</v>
      </c>
    </row>
    <row r="14" spans="1:8" x14ac:dyDescent="0.15">
      <c r="B14" s="53" t="s">
        <v>850</v>
      </c>
      <c r="C14" s="42" t="s">
        <v>1922</v>
      </c>
      <c r="D14" s="42" t="s">
        <v>1923</v>
      </c>
      <c r="E14" s="42" t="s">
        <v>855</v>
      </c>
      <c r="F14" s="42">
        <v>11000</v>
      </c>
      <c r="G14" s="47">
        <v>54467.92</v>
      </c>
      <c r="H14" s="48">
        <v>4.34</v>
      </c>
    </row>
    <row r="15" spans="1:8" x14ac:dyDescent="0.15">
      <c r="B15" s="53" t="s">
        <v>850</v>
      </c>
      <c r="C15" s="42" t="s">
        <v>1572</v>
      </c>
      <c r="D15" s="42" t="s">
        <v>1573</v>
      </c>
      <c r="E15" s="42" t="s">
        <v>852</v>
      </c>
      <c r="F15" s="42">
        <v>10000</v>
      </c>
      <c r="G15" s="47">
        <v>49371.85</v>
      </c>
      <c r="H15" s="48">
        <v>3.93</v>
      </c>
    </row>
    <row r="16" spans="1:8" x14ac:dyDescent="0.15">
      <c r="B16" s="53" t="s">
        <v>850</v>
      </c>
      <c r="C16" s="42" t="s">
        <v>1572</v>
      </c>
      <c r="D16" s="42" t="s">
        <v>1574</v>
      </c>
      <c r="E16" s="42" t="s">
        <v>852</v>
      </c>
      <c r="F16" s="42">
        <v>10000</v>
      </c>
      <c r="G16" s="47">
        <v>49285.85</v>
      </c>
      <c r="H16" s="48">
        <v>3.92</v>
      </c>
    </row>
    <row r="17" spans="2:8" x14ac:dyDescent="0.15">
      <c r="B17" s="53" t="s">
        <v>850</v>
      </c>
      <c r="C17" s="42" t="s">
        <v>1628</v>
      </c>
      <c r="D17" s="42" t="s">
        <v>1629</v>
      </c>
      <c r="E17" s="42" t="s">
        <v>852</v>
      </c>
      <c r="F17" s="42">
        <v>9800</v>
      </c>
      <c r="G17" s="47">
        <v>48672.23</v>
      </c>
      <c r="H17" s="48">
        <v>3.8700000000000006</v>
      </c>
    </row>
    <row r="18" spans="2:8" x14ac:dyDescent="0.15">
      <c r="B18" s="53" t="s">
        <v>850</v>
      </c>
      <c r="C18" s="42" t="s">
        <v>1617</v>
      </c>
      <c r="D18" s="42" t="s">
        <v>1618</v>
      </c>
      <c r="E18" s="42" t="s">
        <v>855</v>
      </c>
      <c r="F18" s="42">
        <v>9000</v>
      </c>
      <c r="G18" s="47">
        <v>44949.23</v>
      </c>
      <c r="H18" s="48">
        <v>3.58</v>
      </c>
    </row>
    <row r="19" spans="2:8" x14ac:dyDescent="0.15">
      <c r="B19" s="53" t="s">
        <v>1577</v>
      </c>
      <c r="C19" s="42" t="s">
        <v>1578</v>
      </c>
      <c r="D19" s="42" t="s">
        <v>1861</v>
      </c>
      <c r="E19" s="42" t="s">
        <v>855</v>
      </c>
      <c r="F19" s="42">
        <v>43600</v>
      </c>
      <c r="G19" s="47">
        <v>43557.31</v>
      </c>
      <c r="H19" s="48">
        <v>3.47</v>
      </c>
    </row>
    <row r="20" spans="2:8" x14ac:dyDescent="0.15">
      <c r="B20" s="53" t="s">
        <v>850</v>
      </c>
      <c r="C20" s="42" t="s">
        <v>1322</v>
      </c>
      <c r="D20" s="42" t="s">
        <v>1323</v>
      </c>
      <c r="E20" s="42" t="s">
        <v>852</v>
      </c>
      <c r="F20" s="42">
        <v>8000</v>
      </c>
      <c r="G20" s="47">
        <v>39579.379999999997</v>
      </c>
      <c r="H20" s="48">
        <v>3.15</v>
      </c>
    </row>
    <row r="21" spans="2:8" x14ac:dyDescent="0.15">
      <c r="B21" s="53" t="s">
        <v>850</v>
      </c>
      <c r="C21" s="42" t="s">
        <v>1924</v>
      </c>
      <c r="D21" s="42" t="s">
        <v>1721</v>
      </c>
      <c r="E21" s="42" t="s">
        <v>855</v>
      </c>
      <c r="F21" s="42">
        <v>7300</v>
      </c>
      <c r="G21" s="47">
        <v>36123.17</v>
      </c>
      <c r="H21" s="48">
        <v>2.8800000000000003</v>
      </c>
    </row>
    <row r="22" spans="2:8" x14ac:dyDescent="0.15">
      <c r="B22" s="53" t="s">
        <v>850</v>
      </c>
      <c r="C22" s="42" t="s">
        <v>1925</v>
      </c>
      <c r="D22" s="42" t="s">
        <v>1926</v>
      </c>
      <c r="E22" s="42" t="s">
        <v>1321</v>
      </c>
      <c r="F22" s="42">
        <v>6500</v>
      </c>
      <c r="G22" s="47">
        <v>32287.33</v>
      </c>
      <c r="H22" s="48">
        <v>2.5700000000000003</v>
      </c>
    </row>
    <row r="23" spans="2:8" x14ac:dyDescent="0.15">
      <c r="B23" s="53" t="s">
        <v>850</v>
      </c>
      <c r="C23" s="42" t="s">
        <v>1927</v>
      </c>
      <c r="D23" s="42" t="s">
        <v>1928</v>
      </c>
      <c r="E23" s="42" t="s">
        <v>852</v>
      </c>
      <c r="F23" s="42">
        <v>6000</v>
      </c>
      <c r="G23" s="47">
        <v>29966.15</v>
      </c>
      <c r="H23" s="48">
        <v>2.39</v>
      </c>
    </row>
    <row r="24" spans="2:8" x14ac:dyDescent="0.15">
      <c r="B24" s="53" t="s">
        <v>1577</v>
      </c>
      <c r="C24" s="42" t="s">
        <v>1615</v>
      </c>
      <c r="D24" s="42" t="s">
        <v>1616</v>
      </c>
      <c r="E24" s="42" t="s">
        <v>1321</v>
      </c>
      <c r="F24" s="42">
        <v>28000</v>
      </c>
      <c r="G24" s="47">
        <v>27689.34</v>
      </c>
      <c r="H24" s="48">
        <v>2.2000000000000002</v>
      </c>
    </row>
    <row r="25" spans="2:8" x14ac:dyDescent="0.15">
      <c r="B25" s="53" t="s">
        <v>850</v>
      </c>
      <c r="C25" s="42" t="s">
        <v>1575</v>
      </c>
      <c r="D25" s="42" t="s">
        <v>1583</v>
      </c>
      <c r="E25" s="42" t="s">
        <v>852</v>
      </c>
      <c r="F25" s="42">
        <v>5500</v>
      </c>
      <c r="G25" s="47">
        <v>27332.45</v>
      </c>
      <c r="H25" s="48">
        <v>2.1800000000000002</v>
      </c>
    </row>
    <row r="26" spans="2:8" x14ac:dyDescent="0.15">
      <c r="B26" s="53" t="s">
        <v>850</v>
      </c>
      <c r="C26" s="42" t="s">
        <v>1580</v>
      </c>
      <c r="D26" s="42" t="s">
        <v>1632</v>
      </c>
      <c r="E26" s="42" t="s">
        <v>855</v>
      </c>
      <c r="F26" s="42">
        <v>5000</v>
      </c>
      <c r="G26" s="47">
        <v>24827.65</v>
      </c>
      <c r="H26" s="48">
        <v>1.9800000000000002</v>
      </c>
    </row>
    <row r="27" spans="2:8" x14ac:dyDescent="0.15">
      <c r="B27" s="53" t="s">
        <v>850</v>
      </c>
      <c r="C27" s="42" t="s">
        <v>1566</v>
      </c>
      <c r="D27" s="42" t="s">
        <v>1929</v>
      </c>
      <c r="E27" s="42" t="s">
        <v>852</v>
      </c>
      <c r="F27" s="42">
        <v>4000</v>
      </c>
      <c r="G27" s="47">
        <v>19963.920000000002</v>
      </c>
      <c r="H27" s="48">
        <v>1.59</v>
      </c>
    </row>
    <row r="28" spans="2:8" x14ac:dyDescent="0.15">
      <c r="B28" s="53" t="s">
        <v>850</v>
      </c>
      <c r="C28" s="42" t="s">
        <v>1609</v>
      </c>
      <c r="D28" s="42" t="s">
        <v>1610</v>
      </c>
      <c r="E28" s="42" t="s">
        <v>852</v>
      </c>
      <c r="F28" s="42">
        <v>4000</v>
      </c>
      <c r="G28" s="47">
        <v>19708.100000000002</v>
      </c>
      <c r="H28" s="48">
        <v>1.5700000000000003</v>
      </c>
    </row>
    <row r="29" spans="2:8" x14ac:dyDescent="0.15">
      <c r="B29" s="53" t="s">
        <v>850</v>
      </c>
      <c r="C29" s="42" t="s">
        <v>1588</v>
      </c>
      <c r="D29" s="42" t="s">
        <v>1600</v>
      </c>
      <c r="E29" s="42" t="s">
        <v>852</v>
      </c>
      <c r="F29" s="42">
        <v>3800</v>
      </c>
      <c r="G29" s="47">
        <v>18895.850000000002</v>
      </c>
      <c r="H29" s="48">
        <v>1.5000000000000002</v>
      </c>
    </row>
    <row r="30" spans="2:8" x14ac:dyDescent="0.15">
      <c r="B30" s="53" t="s">
        <v>850</v>
      </c>
      <c r="C30" s="42" t="s">
        <v>1930</v>
      </c>
      <c r="D30" s="42" t="s">
        <v>1931</v>
      </c>
      <c r="E30" s="42" t="s">
        <v>855</v>
      </c>
      <c r="F30" s="42">
        <v>3700</v>
      </c>
      <c r="G30" s="47">
        <v>18414.39</v>
      </c>
      <c r="H30" s="48">
        <v>1.4700000000000002</v>
      </c>
    </row>
    <row r="31" spans="2:8" x14ac:dyDescent="0.15">
      <c r="B31" s="53" t="s">
        <v>850</v>
      </c>
      <c r="C31" s="42" t="s">
        <v>1932</v>
      </c>
      <c r="D31" s="42" t="s">
        <v>1933</v>
      </c>
      <c r="E31" s="42" t="s">
        <v>852</v>
      </c>
      <c r="F31" s="42">
        <v>3300</v>
      </c>
      <c r="G31" s="47">
        <v>16271.52</v>
      </c>
      <c r="H31" s="48">
        <v>1.3</v>
      </c>
    </row>
    <row r="32" spans="2:8" x14ac:dyDescent="0.15">
      <c r="B32" s="53" t="s">
        <v>850</v>
      </c>
      <c r="C32" s="42" t="s">
        <v>1609</v>
      </c>
      <c r="D32" s="42" t="s">
        <v>1934</v>
      </c>
      <c r="E32" s="42" t="s">
        <v>855</v>
      </c>
      <c r="F32" s="42">
        <v>3000</v>
      </c>
      <c r="G32" s="47">
        <v>14977.27</v>
      </c>
      <c r="H32" s="48">
        <v>1.1900000000000002</v>
      </c>
    </row>
    <row r="33" spans="2:8" x14ac:dyDescent="0.15">
      <c r="B33" s="53" t="s">
        <v>850</v>
      </c>
      <c r="C33" s="42" t="s">
        <v>43</v>
      </c>
      <c r="D33" s="42" t="s">
        <v>1582</v>
      </c>
      <c r="E33" s="42" t="s">
        <v>852</v>
      </c>
      <c r="F33" s="42">
        <v>3000</v>
      </c>
      <c r="G33" s="47">
        <v>14970.08</v>
      </c>
      <c r="H33" s="48">
        <v>1.1900000000000002</v>
      </c>
    </row>
    <row r="34" spans="2:8" x14ac:dyDescent="0.15">
      <c r="B34" s="53" t="s">
        <v>850</v>
      </c>
      <c r="C34" s="42" t="s">
        <v>1623</v>
      </c>
      <c r="D34" s="42" t="s">
        <v>1624</v>
      </c>
      <c r="E34" s="42" t="s">
        <v>1321</v>
      </c>
      <c r="F34" s="42">
        <v>3000</v>
      </c>
      <c r="G34" s="47">
        <v>14875.39</v>
      </c>
      <c r="H34" s="48">
        <v>1.18</v>
      </c>
    </row>
    <row r="35" spans="2:8" x14ac:dyDescent="0.15">
      <c r="B35" s="53" t="s">
        <v>850</v>
      </c>
      <c r="C35" s="42" t="s">
        <v>1935</v>
      </c>
      <c r="D35" s="42" t="s">
        <v>1936</v>
      </c>
      <c r="E35" s="42" t="s">
        <v>1937</v>
      </c>
      <c r="F35" s="42">
        <v>3000</v>
      </c>
      <c r="G35" s="47">
        <v>14842.460000000001</v>
      </c>
      <c r="H35" s="48">
        <v>1.18</v>
      </c>
    </row>
    <row r="36" spans="2:8" x14ac:dyDescent="0.15">
      <c r="B36" s="53" t="s">
        <v>850</v>
      </c>
      <c r="C36" s="42" t="s">
        <v>1603</v>
      </c>
      <c r="D36" s="42" t="s">
        <v>1938</v>
      </c>
      <c r="E36" s="42" t="s">
        <v>855</v>
      </c>
      <c r="F36" s="42">
        <v>2700</v>
      </c>
      <c r="G36" s="47">
        <v>13462.99</v>
      </c>
      <c r="H36" s="48">
        <v>1.07</v>
      </c>
    </row>
    <row r="37" spans="2:8" x14ac:dyDescent="0.15">
      <c r="B37" s="53" t="s">
        <v>850</v>
      </c>
      <c r="C37" s="42" t="s">
        <v>1077</v>
      </c>
      <c r="D37" s="42" t="s">
        <v>1320</v>
      </c>
      <c r="E37" s="42" t="s">
        <v>1321</v>
      </c>
      <c r="F37" s="42">
        <v>2400</v>
      </c>
      <c r="G37" s="47">
        <v>11919.08</v>
      </c>
      <c r="H37" s="48">
        <v>0.95</v>
      </c>
    </row>
    <row r="38" spans="2:8" x14ac:dyDescent="0.15">
      <c r="B38" s="53" t="s">
        <v>1577</v>
      </c>
      <c r="C38" s="42" t="s">
        <v>1578</v>
      </c>
      <c r="D38" s="42" t="s">
        <v>1579</v>
      </c>
      <c r="E38" s="42" t="s">
        <v>855</v>
      </c>
      <c r="F38" s="42">
        <v>10000</v>
      </c>
      <c r="G38" s="47">
        <v>9985.2199999999993</v>
      </c>
      <c r="H38" s="48">
        <v>0.79</v>
      </c>
    </row>
    <row r="39" spans="2:8" x14ac:dyDescent="0.15">
      <c r="B39" s="53" t="s">
        <v>850</v>
      </c>
      <c r="C39" s="42" t="s">
        <v>1939</v>
      </c>
      <c r="D39" s="42" t="s">
        <v>1940</v>
      </c>
      <c r="E39" s="42" t="s">
        <v>852</v>
      </c>
      <c r="F39" s="42">
        <v>1000</v>
      </c>
      <c r="G39" s="47">
        <v>4999.1500000000005</v>
      </c>
      <c r="H39" s="48">
        <v>0.4</v>
      </c>
    </row>
    <row r="40" spans="2:8" x14ac:dyDescent="0.15">
      <c r="B40" s="53" t="s">
        <v>850</v>
      </c>
      <c r="C40" s="42" t="s">
        <v>1590</v>
      </c>
      <c r="D40" s="42" t="s">
        <v>1591</v>
      </c>
      <c r="E40" s="42" t="s">
        <v>852</v>
      </c>
      <c r="F40" s="42">
        <v>1000</v>
      </c>
      <c r="G40" s="47">
        <v>4994.53</v>
      </c>
      <c r="H40" s="48">
        <v>0.4</v>
      </c>
    </row>
    <row r="41" spans="2:8" x14ac:dyDescent="0.15">
      <c r="B41" s="53" t="s">
        <v>850</v>
      </c>
      <c r="C41" s="42" t="s">
        <v>1941</v>
      </c>
      <c r="D41" s="42" t="s">
        <v>1942</v>
      </c>
      <c r="E41" s="42" t="s">
        <v>855</v>
      </c>
      <c r="F41" s="42">
        <v>1000</v>
      </c>
      <c r="G41" s="47">
        <v>4960.03</v>
      </c>
      <c r="H41" s="48">
        <v>0.39</v>
      </c>
    </row>
    <row r="42" spans="2:8" x14ac:dyDescent="0.15">
      <c r="B42" s="53" t="s">
        <v>850</v>
      </c>
      <c r="C42" s="42" t="s">
        <v>1633</v>
      </c>
      <c r="D42" s="42" t="s">
        <v>1634</v>
      </c>
      <c r="E42" s="42" t="s">
        <v>852</v>
      </c>
      <c r="F42" s="42">
        <v>1000</v>
      </c>
      <c r="G42" s="47">
        <v>4951.3900000000003</v>
      </c>
      <c r="H42" s="48">
        <v>0.39</v>
      </c>
    </row>
    <row r="43" spans="2:8" x14ac:dyDescent="0.15">
      <c r="B43" s="53" t="s">
        <v>850</v>
      </c>
      <c r="C43" s="42" t="s">
        <v>1943</v>
      </c>
      <c r="D43" s="42" t="s">
        <v>1944</v>
      </c>
      <c r="E43" s="42" t="s">
        <v>1937</v>
      </c>
      <c r="F43" s="42">
        <v>500</v>
      </c>
      <c r="G43" s="47">
        <v>2481.27</v>
      </c>
      <c r="H43" s="48">
        <v>0.2</v>
      </c>
    </row>
    <row r="44" spans="2:8" x14ac:dyDescent="0.15">
      <c r="B44" s="53" t="s">
        <v>850</v>
      </c>
      <c r="C44" s="42" t="s">
        <v>1626</v>
      </c>
      <c r="D44" s="42" t="s">
        <v>1945</v>
      </c>
      <c r="E44" s="42" t="s">
        <v>852</v>
      </c>
      <c r="F44" s="42">
        <v>100</v>
      </c>
      <c r="G44" s="47">
        <v>498.57</v>
      </c>
      <c r="H44" s="48">
        <v>0.04</v>
      </c>
    </row>
    <row r="45" spans="2:8" x14ac:dyDescent="0.15">
      <c r="B45" s="53" t="s">
        <v>1577</v>
      </c>
      <c r="C45" s="42" t="s">
        <v>1946</v>
      </c>
      <c r="D45" s="42" t="s">
        <v>1947</v>
      </c>
      <c r="E45" s="42" t="s">
        <v>852</v>
      </c>
      <c r="F45" s="42">
        <v>500</v>
      </c>
      <c r="G45" s="47">
        <v>498.19</v>
      </c>
      <c r="H45" s="48">
        <v>0.04</v>
      </c>
    </row>
    <row r="46" spans="2:8" x14ac:dyDescent="0.15">
      <c r="B46" s="53" t="s">
        <v>850</v>
      </c>
      <c r="C46" s="42" t="s">
        <v>1566</v>
      </c>
      <c r="D46" s="42" t="s">
        <v>1948</v>
      </c>
      <c r="E46" s="42" t="s">
        <v>855</v>
      </c>
      <c r="F46" s="42">
        <v>100</v>
      </c>
      <c r="G46" s="47">
        <v>497.82</v>
      </c>
      <c r="H46" s="48">
        <v>0.04</v>
      </c>
    </row>
    <row r="47" spans="2:8" x14ac:dyDescent="0.15">
      <c r="B47" s="53" t="s">
        <v>850</v>
      </c>
      <c r="C47" s="42" t="s">
        <v>1575</v>
      </c>
      <c r="D47" s="42" t="s">
        <v>1643</v>
      </c>
      <c r="E47" s="42" t="s">
        <v>852</v>
      </c>
      <c r="F47" s="42">
        <v>100</v>
      </c>
      <c r="G47" s="47">
        <v>497.64</v>
      </c>
      <c r="H47" s="48">
        <v>0.04</v>
      </c>
    </row>
    <row r="48" spans="2:8" x14ac:dyDescent="0.15">
      <c r="B48" s="53" t="s">
        <v>850</v>
      </c>
      <c r="C48" s="42" t="s">
        <v>1570</v>
      </c>
      <c r="D48" s="42" t="s">
        <v>1949</v>
      </c>
      <c r="E48" s="42" t="s">
        <v>855</v>
      </c>
      <c r="F48" s="42">
        <v>100</v>
      </c>
      <c r="G48" s="47">
        <v>496.11</v>
      </c>
      <c r="H48" s="48">
        <v>0.04</v>
      </c>
    </row>
    <row r="49" spans="1:8" ht="9.75" thickBot="1" x14ac:dyDescent="0.2">
      <c r="C49" s="42" t="s">
        <v>1950</v>
      </c>
      <c r="E49" s="50" t="s">
        <v>151</v>
      </c>
      <c r="G49" s="51">
        <v>924731.53999999899</v>
      </c>
      <c r="H49" s="52">
        <v>73.61</v>
      </c>
    </row>
    <row r="50" spans="1:8" ht="15.75" thickTop="1" x14ac:dyDescent="0.25">
      <c r="B50" s="123" t="s">
        <v>1647</v>
      </c>
      <c r="C50" s="122"/>
      <c r="H50" s="48"/>
    </row>
    <row r="51" spans="1:8" x14ac:dyDescent="0.15">
      <c r="B51" s="53" t="s">
        <v>1648</v>
      </c>
      <c r="C51" s="42" t="s">
        <v>1951</v>
      </c>
      <c r="D51" s="42" t="s">
        <v>1952</v>
      </c>
      <c r="E51" s="42" t="s">
        <v>183</v>
      </c>
      <c r="F51" s="42">
        <v>156800000</v>
      </c>
      <c r="G51" s="47">
        <v>155878.86000000002</v>
      </c>
      <c r="H51" s="48">
        <v>12.41</v>
      </c>
    </row>
    <row r="52" spans="1:8" x14ac:dyDescent="0.15">
      <c r="B52" s="53" t="s">
        <v>1648</v>
      </c>
      <c r="C52" s="42" t="s">
        <v>1953</v>
      </c>
      <c r="D52" s="42" t="s">
        <v>1954</v>
      </c>
      <c r="E52" s="42" t="s">
        <v>183</v>
      </c>
      <c r="F52" s="42">
        <v>5000000</v>
      </c>
      <c r="G52" s="47">
        <v>4929.97</v>
      </c>
      <c r="H52" s="48">
        <v>0.39</v>
      </c>
    </row>
    <row r="53" spans="1:8" ht="9.75" thickBot="1" x14ac:dyDescent="0.2">
      <c r="E53" s="50" t="s">
        <v>151</v>
      </c>
      <c r="G53" s="59">
        <v>160808.82999999999</v>
      </c>
      <c r="H53" s="60">
        <v>12.8</v>
      </c>
    </row>
    <row r="54" spans="1:8" ht="9.75" thickTop="1" x14ac:dyDescent="0.15">
      <c r="H54" s="48"/>
    </row>
    <row r="55" spans="1:8" x14ac:dyDescent="0.15">
      <c r="C55" s="42" t="s">
        <v>1661</v>
      </c>
      <c r="G55" s="47">
        <v>46828.01</v>
      </c>
      <c r="H55" s="48">
        <v>3.7273000000000001</v>
      </c>
    </row>
    <row r="56" spans="1:8" x14ac:dyDescent="0.15">
      <c r="B56" s="53" t="s">
        <v>9</v>
      </c>
      <c r="H56" s="48"/>
    </row>
    <row r="57" spans="1:8" x14ac:dyDescent="0.15">
      <c r="C57" s="42" t="s">
        <v>207</v>
      </c>
      <c r="E57" s="42" t="s">
        <v>9</v>
      </c>
      <c r="G57" s="47">
        <v>84570</v>
      </c>
      <c r="H57" s="48">
        <v>6.7299999999999995</v>
      </c>
    </row>
    <row r="58" spans="1:8" x14ac:dyDescent="0.15">
      <c r="H58" s="48"/>
    </row>
    <row r="59" spans="1:8" x14ac:dyDescent="0.15">
      <c r="A59" s="54" t="s">
        <v>208</v>
      </c>
      <c r="G59" s="55">
        <v>27738.959999999999</v>
      </c>
      <c r="H59" s="56">
        <v>2.2000000000000002</v>
      </c>
    </row>
    <row r="60" spans="1:8" x14ac:dyDescent="0.15">
      <c r="H60" s="48"/>
    </row>
    <row r="61" spans="1:8" ht="9.75" thickBot="1" x14ac:dyDescent="0.2">
      <c r="E61" s="50" t="s">
        <v>209</v>
      </c>
      <c r="G61" s="51">
        <v>1256385.05</v>
      </c>
      <c r="H61" s="52">
        <v>100</v>
      </c>
    </row>
    <row r="62" spans="1:8" ht="9.75" thickTop="1" x14ac:dyDescent="0.15">
      <c r="H62" s="48"/>
    </row>
    <row r="63" spans="1:8" x14ac:dyDescent="0.15">
      <c r="A63" s="50" t="s">
        <v>210</v>
      </c>
      <c r="H63" s="48"/>
    </row>
    <row r="64" spans="1:8" x14ac:dyDescent="0.15">
      <c r="A64" s="42">
        <v>1</v>
      </c>
      <c r="B64" s="42" t="s">
        <v>1955</v>
      </c>
      <c r="H64" s="48"/>
    </row>
    <row r="65" spans="1:8" x14ac:dyDescent="0.15">
      <c r="H65" s="48"/>
    </row>
    <row r="66" spans="1:8" x14ac:dyDescent="0.15">
      <c r="A66" s="42">
        <v>2</v>
      </c>
      <c r="B66" s="42" t="s">
        <v>212</v>
      </c>
      <c r="H66" s="48"/>
    </row>
    <row r="67" spans="1:8" x14ac:dyDescent="0.15">
      <c r="H67" s="48"/>
    </row>
    <row r="68" spans="1:8" x14ac:dyDescent="0.15">
      <c r="A68" s="42">
        <v>3</v>
      </c>
      <c r="B68" s="42" t="s">
        <v>1663</v>
      </c>
      <c r="H68" s="48"/>
    </row>
    <row r="69" spans="1:8" x14ac:dyDescent="0.15">
      <c r="H69" s="48"/>
    </row>
    <row r="70" spans="1:8" x14ac:dyDescent="0.15">
      <c r="A70" s="42">
        <v>4</v>
      </c>
      <c r="B70" s="42" t="s">
        <v>214</v>
      </c>
      <c r="H70" s="48"/>
    </row>
    <row r="71" spans="1:8" x14ac:dyDescent="0.15">
      <c r="B71" s="42" t="s">
        <v>215</v>
      </c>
      <c r="H71" s="48"/>
    </row>
    <row r="72" spans="1:8" x14ac:dyDescent="0.15">
      <c r="B72" s="42" t="s">
        <v>216</v>
      </c>
      <c r="H72" s="48"/>
    </row>
    <row r="73" spans="1:8" x14ac:dyDescent="0.15">
      <c r="A73" s="38"/>
      <c r="B73" s="38"/>
      <c r="C73" s="38"/>
      <c r="D73" s="38"/>
      <c r="E73" s="38"/>
      <c r="F73" s="38"/>
      <c r="G73" s="40"/>
      <c r="H73" s="57"/>
    </row>
  </sheetData>
  <mergeCells count="7">
    <mergeCell ref="B50:C50"/>
    <mergeCell ref="A2:C2"/>
    <mergeCell ref="A3:C3"/>
    <mergeCell ref="B4:C4"/>
    <mergeCell ref="B5:C5"/>
    <mergeCell ref="A10:C10"/>
    <mergeCell ref="B11:C1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opLeftCell="A95" workbookViewId="0">
      <selection activeCell="B110" sqref="B110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85.7109375" style="42" customWidth="1"/>
    <col min="4" max="4" width="10.5703125" style="42" bestFit="1" customWidth="1"/>
    <col min="5" max="5" width="18.28515625" style="42" bestFit="1" customWidth="1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1863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8.7499999999999994E-2</v>
      </c>
      <c r="C6" s="69" t="s">
        <v>49</v>
      </c>
      <c r="D6" s="42" t="s">
        <v>1221</v>
      </c>
      <c r="E6" s="42" t="s">
        <v>1222</v>
      </c>
      <c r="F6" s="42">
        <v>3300</v>
      </c>
      <c r="G6" s="47">
        <v>32992.770000000004</v>
      </c>
      <c r="H6" s="48">
        <v>5.9</v>
      </c>
    </row>
    <row r="7" spans="1:8" x14ac:dyDescent="0.15">
      <c r="B7" s="49">
        <v>9.0999999999999998E-2</v>
      </c>
      <c r="C7" s="69" t="s">
        <v>144</v>
      </c>
      <c r="D7" s="42" t="s">
        <v>1299</v>
      </c>
      <c r="E7" s="42" t="s">
        <v>1189</v>
      </c>
      <c r="F7" s="42">
        <v>2850</v>
      </c>
      <c r="G7" s="47">
        <v>28688.190000000002</v>
      </c>
      <c r="H7" s="48">
        <v>5.1300000000000008</v>
      </c>
    </row>
    <row r="8" spans="1:8" x14ac:dyDescent="0.15">
      <c r="B8" s="49">
        <v>9.9900000000000003E-2</v>
      </c>
      <c r="C8" s="69" t="s">
        <v>503</v>
      </c>
      <c r="D8" s="42" t="s">
        <v>1864</v>
      </c>
      <c r="E8" s="42" t="s">
        <v>169</v>
      </c>
      <c r="F8" s="42">
        <v>2500</v>
      </c>
      <c r="G8" s="47">
        <v>25558.5</v>
      </c>
      <c r="H8" s="48">
        <v>4.57</v>
      </c>
    </row>
    <row r="9" spans="1:8" x14ac:dyDescent="0.15">
      <c r="B9" s="49">
        <v>7.9500000000000001E-2</v>
      </c>
      <c r="C9" s="69" t="s">
        <v>1865</v>
      </c>
      <c r="D9" s="42" t="s">
        <v>1515</v>
      </c>
      <c r="E9" s="42" t="s">
        <v>1189</v>
      </c>
      <c r="F9" s="42">
        <v>2300</v>
      </c>
      <c r="G9" s="47">
        <v>23143.75</v>
      </c>
      <c r="H9" s="48">
        <v>4.1399999999999997</v>
      </c>
    </row>
    <row r="10" spans="1:8" x14ac:dyDescent="0.15">
      <c r="B10" s="49">
        <v>8.7499999999999994E-2</v>
      </c>
      <c r="C10" s="69" t="s">
        <v>1866</v>
      </c>
      <c r="D10" s="42" t="s">
        <v>1463</v>
      </c>
      <c r="E10" s="42" t="s">
        <v>1189</v>
      </c>
      <c r="F10" s="42">
        <v>1810000</v>
      </c>
      <c r="G10" s="47">
        <v>18199.84</v>
      </c>
      <c r="H10" s="48">
        <v>3.2600000000000002</v>
      </c>
    </row>
    <row r="11" spans="1:8" x14ac:dyDescent="0.15">
      <c r="B11" s="49">
        <v>7.6999999999999999E-2</v>
      </c>
      <c r="C11" s="69" t="s">
        <v>1210</v>
      </c>
      <c r="D11" s="42" t="s">
        <v>1867</v>
      </c>
      <c r="E11" s="42" t="s">
        <v>1278</v>
      </c>
      <c r="F11" s="42">
        <v>1500</v>
      </c>
      <c r="G11" s="47">
        <v>15020.48</v>
      </c>
      <c r="H11" s="48">
        <v>2.69</v>
      </c>
    </row>
    <row r="12" spans="1:8" x14ac:dyDescent="0.15">
      <c r="B12" s="49">
        <v>7.5999999999999998E-2</v>
      </c>
      <c r="C12" s="69" t="s">
        <v>434</v>
      </c>
      <c r="D12" s="42" t="s">
        <v>1868</v>
      </c>
      <c r="E12" s="42" t="s">
        <v>400</v>
      </c>
      <c r="F12" s="42">
        <v>1500</v>
      </c>
      <c r="G12" s="47">
        <v>14981.93</v>
      </c>
      <c r="H12" s="48">
        <v>2.68</v>
      </c>
    </row>
    <row r="13" spans="1:8" x14ac:dyDescent="0.15">
      <c r="B13" s="53" t="s">
        <v>375</v>
      </c>
      <c r="C13" s="69" t="s">
        <v>434</v>
      </c>
      <c r="D13" s="42" t="s">
        <v>1704</v>
      </c>
      <c r="E13" s="42" t="s">
        <v>400</v>
      </c>
      <c r="F13" s="42">
        <v>840</v>
      </c>
      <c r="G13" s="47">
        <v>12478.62</v>
      </c>
      <c r="H13" s="48">
        <v>2.23</v>
      </c>
    </row>
    <row r="14" spans="1:8" x14ac:dyDescent="0.15">
      <c r="B14" s="49">
        <v>9.2399999999999996E-2</v>
      </c>
      <c r="C14" s="69" t="s">
        <v>144</v>
      </c>
      <c r="D14" s="42" t="s">
        <v>1869</v>
      </c>
      <c r="E14" s="42" t="s">
        <v>1189</v>
      </c>
      <c r="F14" s="42">
        <v>1150</v>
      </c>
      <c r="G14" s="47">
        <v>11521.72</v>
      </c>
      <c r="H14" s="48">
        <v>2.06</v>
      </c>
    </row>
    <row r="15" spans="1:8" x14ac:dyDescent="0.15">
      <c r="B15" s="49">
        <v>9.4799999999999995E-2</v>
      </c>
      <c r="C15" s="69" t="s">
        <v>1870</v>
      </c>
      <c r="D15" s="42" t="s">
        <v>1475</v>
      </c>
      <c r="E15" s="42" t="s">
        <v>1476</v>
      </c>
      <c r="F15" s="42">
        <v>1050</v>
      </c>
      <c r="G15" s="47">
        <v>10692.77</v>
      </c>
      <c r="H15" s="48">
        <v>1.9100000000000001</v>
      </c>
    </row>
    <row r="16" spans="1:8" x14ac:dyDescent="0.15">
      <c r="B16" s="53" t="s">
        <v>375</v>
      </c>
      <c r="C16" s="69" t="s">
        <v>1871</v>
      </c>
      <c r="D16" s="42" t="s">
        <v>1872</v>
      </c>
      <c r="E16" s="42" t="s">
        <v>1189</v>
      </c>
      <c r="F16" s="42">
        <v>1000</v>
      </c>
      <c r="G16" s="47">
        <v>10530.87</v>
      </c>
      <c r="H16" s="48">
        <v>1.8800000000000001</v>
      </c>
    </row>
    <row r="17" spans="2:8" x14ac:dyDescent="0.15">
      <c r="B17" s="49">
        <v>7.0000000000000007E-2</v>
      </c>
      <c r="C17" s="69" t="s">
        <v>1672</v>
      </c>
      <c r="D17" s="42" t="s">
        <v>1368</v>
      </c>
      <c r="E17" s="42" t="s">
        <v>179</v>
      </c>
      <c r="F17" s="42">
        <v>1000</v>
      </c>
      <c r="G17" s="47">
        <v>10008.370000000001</v>
      </c>
      <c r="H17" s="48">
        <v>1.79</v>
      </c>
    </row>
    <row r="18" spans="2:8" x14ac:dyDescent="0.15">
      <c r="B18" s="49">
        <v>9.4799999999999995E-2</v>
      </c>
      <c r="C18" s="69" t="s">
        <v>1873</v>
      </c>
      <c r="D18" s="42" t="s">
        <v>1483</v>
      </c>
      <c r="E18" s="42" t="s">
        <v>1460</v>
      </c>
      <c r="F18" s="42">
        <v>1000</v>
      </c>
      <c r="G18" s="47">
        <v>9906.5</v>
      </c>
      <c r="H18" s="48">
        <v>1.77</v>
      </c>
    </row>
    <row r="19" spans="2:8" x14ac:dyDescent="0.15">
      <c r="B19" s="49">
        <v>9.4E-2</v>
      </c>
      <c r="C19" s="69" t="s">
        <v>144</v>
      </c>
      <c r="D19" s="42" t="s">
        <v>1482</v>
      </c>
      <c r="E19" s="42" t="s">
        <v>1189</v>
      </c>
      <c r="F19" s="42">
        <v>950</v>
      </c>
      <c r="G19" s="47">
        <v>9514.2100000000009</v>
      </c>
      <c r="H19" s="48">
        <v>1.7000000000000002</v>
      </c>
    </row>
    <row r="20" spans="2:8" x14ac:dyDescent="0.15">
      <c r="B20" s="49">
        <v>8.4699999999999998E-2</v>
      </c>
      <c r="C20" s="69" t="s">
        <v>1450</v>
      </c>
      <c r="D20" s="42" t="s">
        <v>1874</v>
      </c>
      <c r="E20" s="42" t="s">
        <v>1189</v>
      </c>
      <c r="F20" s="42">
        <v>900</v>
      </c>
      <c r="G20" s="47">
        <v>9148.4500000000007</v>
      </c>
      <c r="H20" s="48">
        <v>1.6400000000000001</v>
      </c>
    </row>
    <row r="21" spans="2:8" x14ac:dyDescent="0.15">
      <c r="B21" s="49">
        <v>9.5500000000000002E-2</v>
      </c>
      <c r="C21" s="69" t="s">
        <v>1875</v>
      </c>
      <c r="D21" s="42" t="s">
        <v>1469</v>
      </c>
      <c r="E21" s="42" t="s">
        <v>1278</v>
      </c>
      <c r="F21" s="42">
        <v>700</v>
      </c>
      <c r="G21" s="47">
        <v>7090.46</v>
      </c>
      <c r="H21" s="48">
        <v>1.27</v>
      </c>
    </row>
    <row r="22" spans="2:8" x14ac:dyDescent="0.15">
      <c r="B22" s="49">
        <v>0.1045</v>
      </c>
      <c r="C22" s="69" t="s">
        <v>1499</v>
      </c>
      <c r="D22" s="42" t="s">
        <v>1500</v>
      </c>
      <c r="E22" s="42" t="s">
        <v>1476</v>
      </c>
      <c r="F22" s="42">
        <v>660000</v>
      </c>
      <c r="G22" s="47">
        <v>6645.3</v>
      </c>
      <c r="H22" s="48">
        <v>1.1900000000000002</v>
      </c>
    </row>
    <row r="23" spans="2:8" x14ac:dyDescent="0.15">
      <c r="B23" s="49">
        <v>7.4999999999999997E-2</v>
      </c>
      <c r="C23" s="69" t="s">
        <v>1350</v>
      </c>
      <c r="D23" s="42" t="s">
        <v>1779</v>
      </c>
      <c r="E23" s="42" t="s">
        <v>400</v>
      </c>
      <c r="F23" s="42">
        <v>650</v>
      </c>
      <c r="G23" s="47">
        <v>6485.77</v>
      </c>
      <c r="H23" s="48">
        <v>1.1600000000000001</v>
      </c>
    </row>
    <row r="24" spans="2:8" x14ac:dyDescent="0.15">
      <c r="B24" s="49">
        <v>7.85E-2</v>
      </c>
      <c r="C24" s="69" t="s">
        <v>419</v>
      </c>
      <c r="D24" s="42" t="s">
        <v>841</v>
      </c>
      <c r="E24" s="42" t="s">
        <v>346</v>
      </c>
      <c r="F24" s="42">
        <v>450</v>
      </c>
      <c r="G24" s="47">
        <v>4508.1500000000005</v>
      </c>
      <c r="H24" s="48">
        <v>0.80999999999999994</v>
      </c>
    </row>
    <row r="25" spans="2:8" x14ac:dyDescent="0.15">
      <c r="B25" s="49">
        <v>9.5000000000000001E-2</v>
      </c>
      <c r="C25" s="69" t="s">
        <v>1438</v>
      </c>
      <c r="D25" s="42" t="s">
        <v>1439</v>
      </c>
      <c r="E25" s="42" t="s">
        <v>1062</v>
      </c>
      <c r="F25" s="42">
        <v>400</v>
      </c>
      <c r="G25" s="47">
        <v>4039.64</v>
      </c>
      <c r="H25" s="48">
        <v>0.72000000000000008</v>
      </c>
    </row>
    <row r="26" spans="2:8" x14ac:dyDescent="0.15">
      <c r="B26" s="49">
        <v>8.9499999999999996E-2</v>
      </c>
      <c r="C26" s="69" t="s">
        <v>1876</v>
      </c>
      <c r="D26" s="42" t="s">
        <v>1877</v>
      </c>
      <c r="E26" s="42" t="s">
        <v>1517</v>
      </c>
      <c r="F26" s="42">
        <v>350</v>
      </c>
      <c r="G26" s="47">
        <v>3495.87</v>
      </c>
      <c r="H26" s="48">
        <v>0.63</v>
      </c>
    </row>
    <row r="27" spans="2:8" x14ac:dyDescent="0.15">
      <c r="B27" s="53" t="s">
        <v>1472</v>
      </c>
      <c r="C27" s="69" t="s">
        <v>1444</v>
      </c>
      <c r="D27" s="42" t="s">
        <v>1473</v>
      </c>
      <c r="E27" s="42" t="s">
        <v>1446</v>
      </c>
      <c r="F27" s="42">
        <v>340</v>
      </c>
      <c r="G27" s="47">
        <v>3394.19</v>
      </c>
      <c r="H27" s="48">
        <v>0.61</v>
      </c>
    </row>
    <row r="28" spans="2:8" x14ac:dyDescent="0.15">
      <c r="B28" s="49">
        <v>0.1099</v>
      </c>
      <c r="C28" s="69" t="s">
        <v>1875</v>
      </c>
      <c r="D28" s="42" t="s">
        <v>1277</v>
      </c>
      <c r="E28" s="42" t="s">
        <v>1278</v>
      </c>
      <c r="F28" s="42">
        <v>300</v>
      </c>
      <c r="G28" s="47">
        <v>3164.42</v>
      </c>
      <c r="H28" s="48">
        <v>0.57000000000000006</v>
      </c>
    </row>
    <row r="29" spans="2:8" x14ac:dyDescent="0.15">
      <c r="B29" s="49">
        <v>0.115</v>
      </c>
      <c r="C29" s="69" t="s">
        <v>1878</v>
      </c>
      <c r="D29" s="42" t="s">
        <v>1879</v>
      </c>
      <c r="E29" s="42" t="s">
        <v>1468</v>
      </c>
      <c r="F29" s="42">
        <v>300</v>
      </c>
      <c r="G29" s="47">
        <v>3087.17</v>
      </c>
      <c r="H29" s="48">
        <v>0.55000000000000004</v>
      </c>
    </row>
    <row r="30" spans="2:8" x14ac:dyDescent="0.15">
      <c r="B30" s="49">
        <v>8.7800000000000003E-2</v>
      </c>
      <c r="C30" s="69" t="s">
        <v>419</v>
      </c>
      <c r="D30" s="42" t="s">
        <v>1333</v>
      </c>
      <c r="E30" s="42" t="s">
        <v>400</v>
      </c>
      <c r="F30" s="42">
        <v>300</v>
      </c>
      <c r="G30" s="47">
        <v>3050.78</v>
      </c>
      <c r="H30" s="48">
        <v>0.55000000000000004</v>
      </c>
    </row>
    <row r="31" spans="2:8" x14ac:dyDescent="0.15">
      <c r="B31" s="49">
        <v>8.8999999999999996E-2</v>
      </c>
      <c r="C31" s="69" t="s">
        <v>221</v>
      </c>
      <c r="D31" s="42" t="s">
        <v>1845</v>
      </c>
      <c r="E31" s="42" t="s">
        <v>1492</v>
      </c>
      <c r="F31" s="42">
        <v>280</v>
      </c>
      <c r="G31" s="47">
        <v>2826.86</v>
      </c>
      <c r="H31" s="48">
        <v>0.51</v>
      </c>
    </row>
    <row r="32" spans="2:8" x14ac:dyDescent="0.15">
      <c r="B32" s="49">
        <v>9.2499999999999999E-2</v>
      </c>
      <c r="C32" s="69" t="s">
        <v>1880</v>
      </c>
      <c r="D32" s="42" t="s">
        <v>1881</v>
      </c>
      <c r="E32" s="42" t="s">
        <v>1062</v>
      </c>
      <c r="F32" s="42">
        <v>250</v>
      </c>
      <c r="G32" s="47">
        <v>2529.59</v>
      </c>
      <c r="H32" s="48">
        <v>0.45000000000000007</v>
      </c>
    </row>
    <row r="33" spans="2:8" x14ac:dyDescent="0.15">
      <c r="B33" s="49">
        <v>8.5699999999999998E-2</v>
      </c>
      <c r="C33" s="69" t="s">
        <v>411</v>
      </c>
      <c r="D33" s="42" t="s">
        <v>1803</v>
      </c>
      <c r="E33" s="42" t="s">
        <v>179</v>
      </c>
      <c r="F33" s="42">
        <v>250</v>
      </c>
      <c r="G33" s="47">
        <v>2510.6</v>
      </c>
      <c r="H33" s="48">
        <v>0.45000000000000007</v>
      </c>
    </row>
    <row r="34" spans="2:8" x14ac:dyDescent="0.15">
      <c r="B34" s="49">
        <v>6.9000000000000006E-2</v>
      </c>
      <c r="C34" s="69" t="s">
        <v>1327</v>
      </c>
      <c r="D34" s="42" t="s">
        <v>1882</v>
      </c>
      <c r="E34" s="42" t="s">
        <v>179</v>
      </c>
      <c r="F34" s="42">
        <v>250</v>
      </c>
      <c r="G34" s="47">
        <v>2501</v>
      </c>
      <c r="H34" s="48">
        <v>0.45000000000000007</v>
      </c>
    </row>
    <row r="35" spans="2:8" x14ac:dyDescent="0.15">
      <c r="B35" s="49">
        <v>9.9000000000000005E-2</v>
      </c>
      <c r="C35" s="69" t="s">
        <v>1513</v>
      </c>
      <c r="D35" s="42" t="s">
        <v>1514</v>
      </c>
      <c r="E35" s="42" t="s">
        <v>172</v>
      </c>
      <c r="F35" s="42">
        <v>23</v>
      </c>
      <c r="G35" s="47">
        <v>2318.4299999999998</v>
      </c>
      <c r="H35" s="48">
        <v>0.41000000000000003</v>
      </c>
    </row>
    <row r="36" spans="2:8" x14ac:dyDescent="0.15">
      <c r="B36" s="49">
        <v>9.0999999999999998E-2</v>
      </c>
      <c r="C36" s="69" t="s">
        <v>434</v>
      </c>
      <c r="D36" s="42" t="s">
        <v>1883</v>
      </c>
      <c r="E36" s="42" t="s">
        <v>400</v>
      </c>
      <c r="F36" s="42">
        <v>200000</v>
      </c>
      <c r="G36" s="47">
        <v>2034.21</v>
      </c>
      <c r="H36" s="48">
        <v>0.36000000000000004</v>
      </c>
    </row>
    <row r="37" spans="2:8" x14ac:dyDescent="0.15">
      <c r="B37" s="49">
        <v>8.4000000000000005E-2</v>
      </c>
      <c r="C37" s="69" t="s">
        <v>342</v>
      </c>
      <c r="D37" s="42" t="s">
        <v>343</v>
      </c>
      <c r="E37" s="42" t="s">
        <v>179</v>
      </c>
      <c r="F37" s="42">
        <v>200</v>
      </c>
      <c r="G37" s="47">
        <v>2020.92</v>
      </c>
      <c r="H37" s="48">
        <v>0.36000000000000004</v>
      </c>
    </row>
    <row r="38" spans="2:8" x14ac:dyDescent="0.15">
      <c r="B38" s="49">
        <v>8.7999999999999995E-2</v>
      </c>
      <c r="C38" s="69" t="s">
        <v>419</v>
      </c>
      <c r="D38" s="42" t="s">
        <v>1355</v>
      </c>
      <c r="E38" s="42" t="s">
        <v>400</v>
      </c>
      <c r="F38" s="42">
        <v>200</v>
      </c>
      <c r="G38" s="47">
        <v>2017.1200000000001</v>
      </c>
      <c r="H38" s="48">
        <v>0.36000000000000004</v>
      </c>
    </row>
    <row r="39" spans="2:8" x14ac:dyDescent="0.15">
      <c r="B39" s="49">
        <v>7.6399999999999996E-2</v>
      </c>
      <c r="C39" s="69" t="s">
        <v>501</v>
      </c>
      <c r="D39" s="42" t="s">
        <v>1493</v>
      </c>
      <c r="E39" s="42" t="s">
        <v>1222</v>
      </c>
      <c r="F39" s="42">
        <v>200</v>
      </c>
      <c r="G39" s="47">
        <v>1992.99</v>
      </c>
      <c r="H39" s="48">
        <v>0.36000000000000004</v>
      </c>
    </row>
    <row r="40" spans="2:8" x14ac:dyDescent="0.15">
      <c r="B40" s="49">
        <v>8.6999999999999994E-2</v>
      </c>
      <c r="C40" s="69" t="s">
        <v>1692</v>
      </c>
      <c r="D40" s="42" t="s">
        <v>1808</v>
      </c>
      <c r="E40" s="42" t="s">
        <v>179</v>
      </c>
      <c r="F40" s="42">
        <v>150</v>
      </c>
      <c r="G40" s="47">
        <v>1537.55</v>
      </c>
      <c r="H40" s="48">
        <v>0.27999999999999997</v>
      </c>
    </row>
    <row r="41" spans="2:8" x14ac:dyDescent="0.15">
      <c r="B41" s="49">
        <v>9.0999999999999998E-2</v>
      </c>
      <c r="C41" s="69" t="s">
        <v>434</v>
      </c>
      <c r="D41" s="42" t="s">
        <v>1884</v>
      </c>
      <c r="E41" s="42" t="s">
        <v>400</v>
      </c>
      <c r="F41" s="42">
        <v>150000</v>
      </c>
      <c r="G41" s="47">
        <v>1527.47</v>
      </c>
      <c r="H41" s="48">
        <v>0.27</v>
      </c>
    </row>
    <row r="42" spans="2:8" x14ac:dyDescent="0.15">
      <c r="B42" s="49">
        <v>9.0499999999999997E-2</v>
      </c>
      <c r="C42" s="69" t="s">
        <v>434</v>
      </c>
      <c r="D42" s="42" t="s">
        <v>1885</v>
      </c>
      <c r="E42" s="42" t="s">
        <v>400</v>
      </c>
      <c r="F42" s="42">
        <v>150000</v>
      </c>
      <c r="G42" s="47">
        <v>1526.22</v>
      </c>
      <c r="H42" s="48">
        <v>0.27</v>
      </c>
    </row>
    <row r="43" spans="2:8" x14ac:dyDescent="0.15">
      <c r="B43" s="49">
        <v>9.2499999999999999E-2</v>
      </c>
      <c r="C43" s="69" t="s">
        <v>1880</v>
      </c>
      <c r="D43" s="42" t="s">
        <v>1886</v>
      </c>
      <c r="E43" s="42" t="s">
        <v>1062</v>
      </c>
      <c r="F43" s="42">
        <v>140</v>
      </c>
      <c r="G43" s="47">
        <v>1416.45</v>
      </c>
      <c r="H43" s="48">
        <v>0.25</v>
      </c>
    </row>
    <row r="44" spans="2:8" x14ac:dyDescent="0.15">
      <c r="B44" s="49">
        <v>8.6999999999999994E-2</v>
      </c>
      <c r="C44" s="69" t="s">
        <v>373</v>
      </c>
      <c r="D44" s="42" t="s">
        <v>1712</v>
      </c>
      <c r="E44" s="42" t="s">
        <v>179</v>
      </c>
      <c r="F44" s="42">
        <v>115</v>
      </c>
      <c r="G44" s="47">
        <v>1155.3</v>
      </c>
      <c r="H44" s="48">
        <v>0.21000000000000002</v>
      </c>
    </row>
    <row r="45" spans="2:8" x14ac:dyDescent="0.15">
      <c r="B45" s="49">
        <v>9.1399999999999995E-2</v>
      </c>
      <c r="C45" s="69" t="s">
        <v>1511</v>
      </c>
      <c r="D45" s="42" t="s">
        <v>1512</v>
      </c>
      <c r="E45" s="42" t="s">
        <v>346</v>
      </c>
      <c r="F45" s="42">
        <v>100</v>
      </c>
      <c r="G45" s="47">
        <v>1036.8800000000001</v>
      </c>
      <c r="H45" s="48">
        <v>0.19</v>
      </c>
    </row>
    <row r="46" spans="2:8" x14ac:dyDescent="0.15">
      <c r="B46" s="49">
        <v>7.4499999999999997E-2</v>
      </c>
      <c r="C46" s="69" t="s">
        <v>64</v>
      </c>
      <c r="D46" s="42" t="s">
        <v>840</v>
      </c>
      <c r="E46" s="42" t="s">
        <v>179</v>
      </c>
      <c r="F46" s="42">
        <v>10</v>
      </c>
      <c r="G46" s="47">
        <v>1001.63</v>
      </c>
      <c r="H46" s="48">
        <v>0.18000000000000002</v>
      </c>
    </row>
    <row r="47" spans="2:8" x14ac:dyDescent="0.15">
      <c r="B47" s="49">
        <v>7.0099999999999996E-2</v>
      </c>
      <c r="C47" s="69" t="s">
        <v>1284</v>
      </c>
      <c r="D47" s="42" t="s">
        <v>1887</v>
      </c>
      <c r="E47" s="42" t="s">
        <v>179</v>
      </c>
      <c r="F47" s="42">
        <v>100</v>
      </c>
      <c r="G47" s="47">
        <v>1000.47</v>
      </c>
      <c r="H47" s="48">
        <v>0.18000000000000002</v>
      </c>
    </row>
    <row r="48" spans="2:8" x14ac:dyDescent="0.15">
      <c r="B48" s="49">
        <v>0.124</v>
      </c>
      <c r="C48" s="69" t="s">
        <v>503</v>
      </c>
      <c r="D48" s="42" t="s">
        <v>1888</v>
      </c>
      <c r="E48" s="42" t="s">
        <v>1281</v>
      </c>
      <c r="F48" s="42">
        <v>97</v>
      </c>
      <c r="G48" s="47">
        <v>977.64</v>
      </c>
      <c r="H48" s="48">
        <v>0.17</v>
      </c>
    </row>
    <row r="49" spans="2:8" x14ac:dyDescent="0.15">
      <c r="B49" s="49">
        <v>8.5800000000000001E-2</v>
      </c>
      <c r="C49" s="69" t="s">
        <v>64</v>
      </c>
      <c r="D49" s="42" t="s">
        <v>1410</v>
      </c>
      <c r="E49" s="42" t="s">
        <v>179</v>
      </c>
      <c r="F49" s="42">
        <v>70</v>
      </c>
      <c r="G49" s="47">
        <v>704.58</v>
      </c>
      <c r="H49" s="48">
        <v>0.13</v>
      </c>
    </row>
    <row r="50" spans="2:8" x14ac:dyDescent="0.15">
      <c r="B50" s="49">
        <v>0.1095</v>
      </c>
      <c r="C50" s="69" t="s">
        <v>233</v>
      </c>
      <c r="D50" s="42" t="s">
        <v>1889</v>
      </c>
      <c r="E50" s="42" t="s">
        <v>1460</v>
      </c>
      <c r="F50" s="42">
        <v>65</v>
      </c>
      <c r="G50" s="47">
        <v>669.65</v>
      </c>
      <c r="H50" s="48">
        <v>0.12000000000000001</v>
      </c>
    </row>
    <row r="51" spans="2:8" x14ac:dyDescent="0.15">
      <c r="B51" s="49">
        <v>8.8499999999999995E-2</v>
      </c>
      <c r="C51" s="69" t="s">
        <v>1384</v>
      </c>
      <c r="D51" s="42" t="s">
        <v>1890</v>
      </c>
      <c r="E51" s="42" t="s">
        <v>1298</v>
      </c>
      <c r="F51" s="42">
        <v>50</v>
      </c>
      <c r="G51" s="47">
        <v>506.65000000000003</v>
      </c>
      <c r="H51" s="48">
        <v>9.0000000000000011E-2</v>
      </c>
    </row>
    <row r="52" spans="2:8" x14ac:dyDescent="0.15">
      <c r="B52" s="49">
        <v>8.9700000000000002E-2</v>
      </c>
      <c r="C52" s="69" t="s">
        <v>338</v>
      </c>
      <c r="D52" s="42" t="s">
        <v>1806</v>
      </c>
      <c r="E52" s="42" t="s">
        <v>179</v>
      </c>
      <c r="F52" s="42">
        <v>50</v>
      </c>
      <c r="G52" s="47">
        <v>502.3</v>
      </c>
      <c r="H52" s="48">
        <v>9.0000000000000011E-2</v>
      </c>
    </row>
    <row r="53" spans="2:8" x14ac:dyDescent="0.15">
      <c r="B53" s="49">
        <v>8.43E-2</v>
      </c>
      <c r="C53" s="69" t="s">
        <v>225</v>
      </c>
      <c r="D53" s="42" t="s">
        <v>1679</v>
      </c>
      <c r="E53" s="42" t="s">
        <v>346</v>
      </c>
      <c r="F53" s="42">
        <v>50</v>
      </c>
      <c r="G53" s="47">
        <v>501.58</v>
      </c>
      <c r="H53" s="48">
        <v>9.0000000000000011E-2</v>
      </c>
    </row>
    <row r="54" spans="2:8" x14ac:dyDescent="0.15">
      <c r="B54" s="49">
        <v>9.0999999999999998E-2</v>
      </c>
      <c r="C54" s="69" t="s">
        <v>1503</v>
      </c>
      <c r="D54" s="42" t="s">
        <v>1809</v>
      </c>
      <c r="E54" s="42" t="s">
        <v>346</v>
      </c>
      <c r="F54" s="42">
        <v>50</v>
      </c>
      <c r="G54" s="47">
        <v>501.27000000000004</v>
      </c>
      <c r="H54" s="48">
        <v>9.0000000000000011E-2</v>
      </c>
    </row>
    <row r="55" spans="2:8" x14ac:dyDescent="0.15">
      <c r="B55" s="49">
        <v>7.8E-2</v>
      </c>
      <c r="C55" s="69" t="s">
        <v>177</v>
      </c>
      <c r="D55" s="42" t="s">
        <v>1891</v>
      </c>
      <c r="E55" s="42" t="s">
        <v>179</v>
      </c>
      <c r="F55" s="42">
        <v>40</v>
      </c>
      <c r="G55" s="47">
        <v>402.61</v>
      </c>
      <c r="H55" s="48">
        <v>6.9999999999999993E-2</v>
      </c>
    </row>
    <row r="56" spans="2:8" x14ac:dyDescent="0.15">
      <c r="B56" s="49">
        <v>0.11</v>
      </c>
      <c r="C56" s="69" t="s">
        <v>347</v>
      </c>
      <c r="D56" s="42" t="s">
        <v>352</v>
      </c>
      <c r="E56" s="42" t="s">
        <v>179</v>
      </c>
      <c r="F56" s="42">
        <v>33</v>
      </c>
      <c r="G56" s="47">
        <v>341.41</v>
      </c>
      <c r="H56" s="48">
        <v>6.0000000000000005E-2</v>
      </c>
    </row>
    <row r="57" spans="2:8" x14ac:dyDescent="0.15">
      <c r="B57" s="49">
        <v>9.0999999999999998E-2</v>
      </c>
      <c r="C57" s="69" t="s">
        <v>1503</v>
      </c>
      <c r="D57" s="42" t="s">
        <v>1892</v>
      </c>
      <c r="E57" s="42" t="s">
        <v>346</v>
      </c>
      <c r="F57" s="42">
        <v>20</v>
      </c>
      <c r="G57" s="47">
        <v>200.51</v>
      </c>
      <c r="H57" s="48">
        <v>0.04</v>
      </c>
    </row>
    <row r="58" spans="2:8" x14ac:dyDescent="0.15">
      <c r="B58" s="49">
        <v>8.8999999999999996E-2</v>
      </c>
      <c r="C58" s="69" t="s">
        <v>1503</v>
      </c>
      <c r="D58" s="42" t="s">
        <v>1561</v>
      </c>
      <c r="E58" s="42" t="s">
        <v>346</v>
      </c>
      <c r="F58" s="42">
        <v>9</v>
      </c>
      <c r="G58" s="47">
        <v>90.2</v>
      </c>
      <c r="H58" s="48">
        <v>0.02</v>
      </c>
    </row>
    <row r="59" spans="2:8" ht="9.75" thickBot="1" x14ac:dyDescent="0.2">
      <c r="E59" s="50" t="s">
        <v>151</v>
      </c>
      <c r="G59" s="51">
        <v>323700.81</v>
      </c>
      <c r="H59" s="52">
        <v>57.92</v>
      </c>
    </row>
    <row r="60" spans="2:8" ht="15.75" thickTop="1" x14ac:dyDescent="0.25">
      <c r="B60" s="121" t="s">
        <v>405</v>
      </c>
      <c r="C60" s="122"/>
      <c r="H60" s="48"/>
    </row>
    <row r="61" spans="2:8" x14ac:dyDescent="0.15">
      <c r="B61" s="53" t="s">
        <v>375</v>
      </c>
      <c r="C61" s="42" t="s">
        <v>1525</v>
      </c>
      <c r="D61" s="42" t="s">
        <v>1893</v>
      </c>
      <c r="E61" s="42" t="s">
        <v>1527</v>
      </c>
      <c r="F61" s="42">
        <v>300</v>
      </c>
      <c r="G61" s="47">
        <v>31100.13</v>
      </c>
      <c r="H61" s="48">
        <v>5.57</v>
      </c>
    </row>
    <row r="62" spans="2:8" x14ac:dyDescent="0.15">
      <c r="B62" s="49">
        <v>7.9500000000000001E-2</v>
      </c>
      <c r="C62" s="42" t="s">
        <v>1894</v>
      </c>
      <c r="D62" s="42" t="s">
        <v>1895</v>
      </c>
      <c r="E62" s="42" t="s">
        <v>1896</v>
      </c>
      <c r="F62" s="42">
        <v>3000</v>
      </c>
      <c r="G62" s="47">
        <v>30046.89</v>
      </c>
      <c r="H62" s="48">
        <v>5.38</v>
      </c>
    </row>
    <row r="63" spans="2:8" x14ac:dyDescent="0.15">
      <c r="B63" s="49">
        <v>0.08</v>
      </c>
      <c r="C63" s="42" t="s">
        <v>1520</v>
      </c>
      <c r="D63" s="42" t="s">
        <v>1521</v>
      </c>
      <c r="E63" s="42" t="s">
        <v>1522</v>
      </c>
      <c r="F63" s="42">
        <v>2150</v>
      </c>
      <c r="G63" s="47">
        <v>21500.97</v>
      </c>
      <c r="H63" s="48">
        <v>3.85</v>
      </c>
    </row>
    <row r="64" spans="2:8" x14ac:dyDescent="0.15">
      <c r="B64" s="49">
        <v>8.5000000000000006E-2</v>
      </c>
      <c r="C64" s="42" t="s">
        <v>1523</v>
      </c>
      <c r="D64" s="42" t="s">
        <v>1524</v>
      </c>
      <c r="E64" s="42" t="s">
        <v>1522</v>
      </c>
      <c r="F64" s="42">
        <v>25000</v>
      </c>
      <c r="G64" s="47">
        <v>21266.95</v>
      </c>
      <c r="H64" s="48">
        <v>3.81</v>
      </c>
    </row>
    <row r="65" spans="2:8" x14ac:dyDescent="0.15">
      <c r="B65" s="53" t="s">
        <v>375</v>
      </c>
      <c r="C65" s="42" t="s">
        <v>1897</v>
      </c>
      <c r="D65" s="42" t="s">
        <v>1898</v>
      </c>
      <c r="E65" s="42" t="s">
        <v>1899</v>
      </c>
      <c r="F65" s="42">
        <v>1750</v>
      </c>
      <c r="G65" s="47">
        <v>19010.600000000002</v>
      </c>
      <c r="H65" s="48">
        <v>3.4000000000000004</v>
      </c>
    </row>
    <row r="66" spans="2:8" x14ac:dyDescent="0.15">
      <c r="B66" s="53" t="s">
        <v>375</v>
      </c>
      <c r="C66" s="42" t="s">
        <v>1900</v>
      </c>
      <c r="D66" s="42" t="s">
        <v>1901</v>
      </c>
      <c r="E66" s="42" t="s">
        <v>1530</v>
      </c>
      <c r="F66" s="42">
        <v>107</v>
      </c>
      <c r="G66" s="47">
        <v>11458.210000000001</v>
      </c>
      <c r="H66" s="48">
        <v>2.0500000000000003</v>
      </c>
    </row>
    <row r="67" spans="2:8" x14ac:dyDescent="0.15">
      <c r="B67" s="49">
        <v>9.5000000000000001E-2</v>
      </c>
      <c r="C67" s="42" t="s">
        <v>1523</v>
      </c>
      <c r="D67" s="42" t="s">
        <v>1902</v>
      </c>
      <c r="E67" s="42" t="s">
        <v>1522</v>
      </c>
      <c r="F67" s="42">
        <v>6700</v>
      </c>
      <c r="G67" s="47">
        <v>6705.4000000000005</v>
      </c>
      <c r="H67" s="48">
        <v>1.2</v>
      </c>
    </row>
    <row r="68" spans="2:8" x14ac:dyDescent="0.15">
      <c r="B68" s="49">
        <v>9.9500000000000005E-2</v>
      </c>
      <c r="C68" s="42" t="s">
        <v>1903</v>
      </c>
      <c r="D68" s="42" t="s">
        <v>1904</v>
      </c>
      <c r="E68" s="42" t="s">
        <v>341</v>
      </c>
      <c r="F68" s="42">
        <v>662</v>
      </c>
      <c r="G68" s="47">
        <v>5811.61</v>
      </c>
      <c r="H68" s="48">
        <v>1.04</v>
      </c>
    </row>
    <row r="69" spans="2:8" x14ac:dyDescent="0.15">
      <c r="B69" s="49">
        <v>9.5699999999999993E-2</v>
      </c>
      <c r="C69" s="42" t="s">
        <v>1905</v>
      </c>
      <c r="D69" s="42" t="s">
        <v>1539</v>
      </c>
      <c r="E69" s="42" t="s">
        <v>1062</v>
      </c>
      <c r="F69" s="42">
        <v>410</v>
      </c>
      <c r="G69" s="47">
        <v>4164.5</v>
      </c>
      <c r="H69" s="48">
        <v>0.75000000000000011</v>
      </c>
    </row>
    <row r="70" spans="2:8" x14ac:dyDescent="0.15">
      <c r="B70" s="49">
        <v>0.04</v>
      </c>
      <c r="C70" s="42" t="s">
        <v>1532</v>
      </c>
      <c r="D70" s="42" t="s">
        <v>1534</v>
      </c>
      <c r="E70" s="42" t="s">
        <v>1062</v>
      </c>
      <c r="F70" s="42">
        <v>210</v>
      </c>
      <c r="G70" s="47">
        <v>3455.06</v>
      </c>
      <c r="H70" s="48">
        <v>0.62000000000000011</v>
      </c>
    </row>
    <row r="71" spans="2:8" x14ac:dyDescent="0.15">
      <c r="B71" s="49">
        <v>0.10349999999999999</v>
      </c>
      <c r="C71" s="42" t="s">
        <v>1545</v>
      </c>
      <c r="D71" s="42" t="s">
        <v>1546</v>
      </c>
      <c r="E71" s="42" t="s">
        <v>346</v>
      </c>
      <c r="F71" s="42">
        <v>43</v>
      </c>
      <c r="G71" s="47">
        <v>3376.37</v>
      </c>
      <c r="H71" s="48">
        <v>0.6</v>
      </c>
    </row>
    <row r="72" spans="2:8" x14ac:dyDescent="0.15">
      <c r="B72" s="49">
        <v>0.04</v>
      </c>
      <c r="C72" s="42" t="s">
        <v>1532</v>
      </c>
      <c r="D72" s="42" t="s">
        <v>1533</v>
      </c>
      <c r="E72" s="42" t="s">
        <v>1062</v>
      </c>
      <c r="F72" s="42">
        <v>70</v>
      </c>
      <c r="G72" s="47">
        <v>1123.04</v>
      </c>
      <c r="H72" s="48">
        <v>0.2</v>
      </c>
    </row>
    <row r="73" spans="2:8" x14ac:dyDescent="0.15">
      <c r="B73" s="49">
        <v>0.10050000000000001</v>
      </c>
      <c r="C73" s="42" t="s">
        <v>1906</v>
      </c>
      <c r="D73" s="42" t="s">
        <v>1907</v>
      </c>
      <c r="E73" s="42" t="s">
        <v>1062</v>
      </c>
      <c r="F73" s="42">
        <v>1</v>
      </c>
      <c r="G73" s="47">
        <v>100.62</v>
      </c>
      <c r="H73" s="48">
        <v>0.02</v>
      </c>
    </row>
    <row r="74" spans="2:8" ht="9.75" thickBot="1" x14ac:dyDescent="0.2">
      <c r="E74" s="50" t="s">
        <v>151</v>
      </c>
      <c r="G74" s="51">
        <v>159120.35</v>
      </c>
      <c r="H74" s="52">
        <v>28.49</v>
      </c>
    </row>
    <row r="75" spans="2:8" ht="15.75" thickTop="1" x14ac:dyDescent="0.25">
      <c r="B75" s="123" t="s">
        <v>180</v>
      </c>
      <c r="C75" s="122"/>
      <c r="H75" s="48"/>
    </row>
    <row r="76" spans="2:8" ht="15" x14ac:dyDescent="0.25">
      <c r="B76" s="121" t="s">
        <v>8</v>
      </c>
      <c r="C76" s="122"/>
      <c r="H76" s="48"/>
    </row>
    <row r="77" spans="2:8" x14ac:dyDescent="0.15">
      <c r="B77" s="49">
        <v>8.3900000000000002E-2</v>
      </c>
      <c r="C77" s="42" t="s">
        <v>355</v>
      </c>
      <c r="D77" s="42" t="s">
        <v>356</v>
      </c>
      <c r="E77" s="42" t="s">
        <v>183</v>
      </c>
      <c r="F77" s="42">
        <v>700000</v>
      </c>
      <c r="G77" s="47">
        <v>705.26</v>
      </c>
      <c r="H77" s="48">
        <v>0.13</v>
      </c>
    </row>
    <row r="78" spans="2:8" x14ac:dyDescent="0.15">
      <c r="B78" s="49">
        <v>8.1500000000000003E-2</v>
      </c>
      <c r="C78" s="42" t="s">
        <v>1193</v>
      </c>
      <c r="D78" s="42" t="s">
        <v>1419</v>
      </c>
      <c r="E78" s="42" t="s">
        <v>183</v>
      </c>
      <c r="F78" s="42">
        <v>200000</v>
      </c>
      <c r="G78" s="47">
        <v>206.56</v>
      </c>
      <c r="H78" s="48">
        <v>0.04</v>
      </c>
    </row>
    <row r="79" spans="2:8" ht="9.75" thickBot="1" x14ac:dyDescent="0.2">
      <c r="E79" s="50" t="s">
        <v>151</v>
      </c>
      <c r="G79" s="51">
        <v>911.82</v>
      </c>
      <c r="H79" s="52">
        <v>0.17</v>
      </c>
    </row>
    <row r="80" spans="2:8" ht="9.75" thickTop="1" x14ac:dyDescent="0.15">
      <c r="H80" s="48"/>
    </row>
    <row r="81" spans="1:8" x14ac:dyDescent="0.15">
      <c r="A81" s="121" t="s">
        <v>848</v>
      </c>
      <c r="B81" s="124"/>
      <c r="C81" s="124"/>
      <c r="H81" s="48"/>
    </row>
    <row r="82" spans="1:8" ht="15" x14ac:dyDescent="0.25">
      <c r="B82" s="123" t="s">
        <v>849</v>
      </c>
      <c r="C82" s="122"/>
      <c r="H82" s="48"/>
    </row>
    <row r="83" spans="1:8" x14ac:dyDescent="0.15">
      <c r="B83" s="53" t="s">
        <v>850</v>
      </c>
      <c r="C83" s="42" t="s">
        <v>1548</v>
      </c>
      <c r="D83" s="42" t="s">
        <v>1549</v>
      </c>
      <c r="E83" s="42" t="s">
        <v>852</v>
      </c>
      <c r="F83" s="42">
        <v>2520</v>
      </c>
      <c r="G83" s="47">
        <v>12268.960000000001</v>
      </c>
      <c r="H83" s="48">
        <v>2.2000000000000002</v>
      </c>
    </row>
    <row r="84" spans="1:8" x14ac:dyDescent="0.15">
      <c r="B84" s="53" t="s">
        <v>850</v>
      </c>
      <c r="C84" s="42" t="s">
        <v>1350</v>
      </c>
      <c r="D84" s="42" t="s">
        <v>1547</v>
      </c>
      <c r="E84" s="42" t="s">
        <v>852</v>
      </c>
      <c r="F84" s="42">
        <v>2400</v>
      </c>
      <c r="G84" s="47">
        <v>11704.6</v>
      </c>
      <c r="H84" s="48">
        <v>2.0900000000000003</v>
      </c>
    </row>
    <row r="85" spans="1:8" x14ac:dyDescent="0.15">
      <c r="B85" s="53" t="s">
        <v>850</v>
      </c>
      <c r="C85" s="42" t="s">
        <v>1550</v>
      </c>
      <c r="D85" s="42" t="s">
        <v>1908</v>
      </c>
      <c r="E85" s="42" t="s">
        <v>1909</v>
      </c>
      <c r="F85" s="42">
        <v>1400</v>
      </c>
      <c r="G85" s="47">
        <v>6800.68</v>
      </c>
      <c r="H85" s="48">
        <v>1.22</v>
      </c>
    </row>
    <row r="86" spans="1:8" x14ac:dyDescent="0.15">
      <c r="B86" s="53" t="s">
        <v>850</v>
      </c>
      <c r="C86" s="42" t="s">
        <v>1550</v>
      </c>
      <c r="D86" s="42" t="s">
        <v>1910</v>
      </c>
      <c r="E86" s="42" t="s">
        <v>1909</v>
      </c>
      <c r="F86" s="42">
        <v>1200</v>
      </c>
      <c r="G86" s="47">
        <v>5901.8</v>
      </c>
      <c r="H86" s="48">
        <v>1.06</v>
      </c>
    </row>
    <row r="87" spans="1:8" x14ac:dyDescent="0.15">
      <c r="B87" s="53" t="s">
        <v>850</v>
      </c>
      <c r="C87" s="42" t="s">
        <v>1550</v>
      </c>
      <c r="D87" s="42" t="s">
        <v>1911</v>
      </c>
      <c r="E87" s="42" t="s">
        <v>1909</v>
      </c>
      <c r="F87" s="42">
        <v>1200</v>
      </c>
      <c r="G87" s="47">
        <v>5796.43</v>
      </c>
      <c r="H87" s="48">
        <v>1.04</v>
      </c>
    </row>
    <row r="88" spans="1:8" x14ac:dyDescent="0.15">
      <c r="B88" s="53" t="s">
        <v>1577</v>
      </c>
      <c r="C88" s="42" t="s">
        <v>49</v>
      </c>
      <c r="D88" s="42" t="s">
        <v>1719</v>
      </c>
      <c r="E88" s="42" t="s">
        <v>852</v>
      </c>
      <c r="F88" s="42">
        <v>5000</v>
      </c>
      <c r="G88" s="47">
        <v>4795.88</v>
      </c>
      <c r="H88" s="48">
        <v>0.86</v>
      </c>
    </row>
    <row r="89" spans="1:8" ht="9.75" thickBot="1" x14ac:dyDescent="0.2">
      <c r="E89" s="50" t="s">
        <v>151</v>
      </c>
      <c r="G89" s="51">
        <v>47268.35</v>
      </c>
      <c r="H89" s="52">
        <v>8.4700000000000006</v>
      </c>
    </row>
    <row r="90" spans="1:8" ht="9.75" thickTop="1" x14ac:dyDescent="0.15">
      <c r="H90" s="48"/>
    </row>
    <row r="91" spans="1:8" x14ac:dyDescent="0.15">
      <c r="B91" s="53" t="s">
        <v>9</v>
      </c>
      <c r="H91" s="48"/>
    </row>
    <row r="92" spans="1:8" x14ac:dyDescent="0.15">
      <c r="C92" s="42" t="s">
        <v>207</v>
      </c>
      <c r="E92" s="42" t="s">
        <v>9</v>
      </c>
      <c r="G92" s="47">
        <v>17810</v>
      </c>
      <c r="H92" s="48">
        <v>3.1900000000000004</v>
      </c>
    </row>
    <row r="93" spans="1:8" x14ac:dyDescent="0.15">
      <c r="H93" s="48"/>
    </row>
    <row r="94" spans="1:8" x14ac:dyDescent="0.15">
      <c r="A94" s="54" t="s">
        <v>208</v>
      </c>
      <c r="G94" s="55">
        <v>9993.6200000000008</v>
      </c>
      <c r="H94" s="56">
        <v>1.76</v>
      </c>
    </row>
    <row r="95" spans="1:8" x14ac:dyDescent="0.15">
      <c r="H95" s="48"/>
    </row>
    <row r="96" spans="1:8" ht="9.75" thickBot="1" x14ac:dyDescent="0.2">
      <c r="E96" s="50" t="s">
        <v>209</v>
      </c>
      <c r="G96" s="51">
        <v>558804.94999999995</v>
      </c>
      <c r="H96" s="52">
        <v>100</v>
      </c>
    </row>
    <row r="97" spans="1:9" ht="9.75" thickTop="1" x14ac:dyDescent="0.15">
      <c r="H97" s="48"/>
    </row>
    <row r="98" spans="1:9" x14ac:dyDescent="0.15">
      <c r="A98" s="50" t="s">
        <v>210</v>
      </c>
      <c r="H98" s="48"/>
    </row>
    <row r="99" spans="1:9" x14ac:dyDescent="0.15">
      <c r="A99" s="42">
        <v>1</v>
      </c>
      <c r="B99" s="42" t="s">
        <v>1912</v>
      </c>
      <c r="H99" s="48"/>
    </row>
    <row r="100" spans="1:9" x14ac:dyDescent="0.15">
      <c r="H100" s="48"/>
    </row>
    <row r="101" spans="1:9" x14ac:dyDescent="0.15">
      <c r="A101" s="42">
        <v>2</v>
      </c>
      <c r="B101" s="42" t="s">
        <v>212</v>
      </c>
      <c r="H101" s="48"/>
    </row>
    <row r="102" spans="1:9" x14ac:dyDescent="0.15">
      <c r="H102" s="48"/>
    </row>
    <row r="103" spans="1:9" x14ac:dyDescent="0.15">
      <c r="A103" s="42">
        <v>3</v>
      </c>
      <c r="B103" s="42" t="s">
        <v>1555</v>
      </c>
      <c r="H103" s="48"/>
    </row>
    <row r="104" spans="1:9" x14ac:dyDescent="0.15">
      <c r="H104" s="48"/>
    </row>
    <row r="105" spans="1:9" x14ac:dyDescent="0.15">
      <c r="A105" s="42">
        <v>4</v>
      </c>
      <c r="B105" s="42" t="s">
        <v>1913</v>
      </c>
      <c r="H105" s="48"/>
    </row>
    <row r="106" spans="1:9" x14ac:dyDescent="0.15">
      <c r="H106" s="48"/>
    </row>
    <row r="107" spans="1:9" x14ac:dyDescent="0.15">
      <c r="A107" s="42">
        <v>5</v>
      </c>
      <c r="B107" s="42" t="s">
        <v>1914</v>
      </c>
      <c r="H107" s="48"/>
    </row>
    <row r="108" spans="1:9" x14ac:dyDescent="0.15">
      <c r="B108" s="42" t="s">
        <v>1915</v>
      </c>
      <c r="H108" s="48"/>
    </row>
    <row r="109" spans="1:9" x14ac:dyDescent="0.15">
      <c r="B109" s="42" t="s">
        <v>1916</v>
      </c>
      <c r="H109" s="48"/>
    </row>
    <row r="110" spans="1:9" x14ac:dyDescent="0.15">
      <c r="H110" s="48"/>
    </row>
    <row r="111" spans="1:9" x14ac:dyDescent="0.15">
      <c r="A111" s="42">
        <v>6</v>
      </c>
      <c r="B111" s="42" t="s">
        <v>1917</v>
      </c>
      <c r="H111" s="48"/>
    </row>
    <row r="112" spans="1:9" x14ac:dyDescent="0.15">
      <c r="B112" s="42" t="s">
        <v>1918</v>
      </c>
      <c r="H112" s="48"/>
      <c r="I112" s="42">
        <f>202-31</f>
        <v>171</v>
      </c>
    </row>
    <row r="113" spans="1:8" x14ac:dyDescent="0.15">
      <c r="H113" s="48"/>
    </row>
    <row r="114" spans="1:8" x14ac:dyDescent="0.15">
      <c r="A114" s="42">
        <v>7</v>
      </c>
      <c r="B114" s="42" t="s">
        <v>214</v>
      </c>
      <c r="H114" s="48"/>
    </row>
    <row r="115" spans="1:8" x14ac:dyDescent="0.15">
      <c r="B115" s="42" t="s">
        <v>215</v>
      </c>
      <c r="H115" s="48"/>
    </row>
    <row r="116" spans="1:8" x14ac:dyDescent="0.15">
      <c r="B116" s="42" t="s">
        <v>216</v>
      </c>
      <c r="H116" s="48"/>
    </row>
    <row r="117" spans="1:8" x14ac:dyDescent="0.15">
      <c r="A117" s="38"/>
      <c r="B117" s="38"/>
      <c r="C117" s="38"/>
      <c r="D117" s="38"/>
      <c r="E117" s="38"/>
      <c r="F117" s="38"/>
      <c r="G117" s="40"/>
      <c r="H117" s="57"/>
    </row>
  </sheetData>
  <mergeCells count="9">
    <mergeCell ref="B76:C76"/>
    <mergeCell ref="A81:C81"/>
    <mergeCell ref="B82:C82"/>
    <mergeCell ref="A2:C2"/>
    <mergeCell ref="A3:C3"/>
    <mergeCell ref="B4:C4"/>
    <mergeCell ref="B5:C5"/>
    <mergeCell ref="B60:C60"/>
    <mergeCell ref="B75:C75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H8" sqref="H8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12.5703125" style="42" bestFit="1" customWidth="1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1840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9.4799999999999995E-2</v>
      </c>
      <c r="C6" s="42" t="s">
        <v>221</v>
      </c>
      <c r="D6" s="42" t="s">
        <v>1475</v>
      </c>
      <c r="E6" s="42" t="s">
        <v>1476</v>
      </c>
      <c r="F6" s="42">
        <v>1050</v>
      </c>
      <c r="G6" s="47">
        <v>10692.77</v>
      </c>
      <c r="H6" s="48">
        <v>7.04</v>
      </c>
    </row>
    <row r="7" spans="1:8" x14ac:dyDescent="0.15">
      <c r="B7" s="49">
        <v>7.0000000000000007E-2</v>
      </c>
      <c r="C7" s="42" t="s">
        <v>401</v>
      </c>
      <c r="D7" s="42" t="s">
        <v>1357</v>
      </c>
      <c r="E7" s="42" t="s">
        <v>179</v>
      </c>
      <c r="F7" s="42">
        <v>1000</v>
      </c>
      <c r="G7" s="47">
        <v>10026.780000000001</v>
      </c>
      <c r="H7" s="48">
        <v>6.6000000000000005</v>
      </c>
    </row>
    <row r="8" spans="1:8" x14ac:dyDescent="0.15">
      <c r="B8" s="49">
        <v>7.0000000000000007E-2</v>
      </c>
      <c r="C8" s="42" t="s">
        <v>1327</v>
      </c>
      <c r="D8" s="42" t="s">
        <v>1368</v>
      </c>
      <c r="E8" s="42" t="s">
        <v>179</v>
      </c>
      <c r="F8" s="42">
        <v>900</v>
      </c>
      <c r="G8" s="47">
        <v>9007.5300000000007</v>
      </c>
      <c r="H8" s="48">
        <v>5.9300000000000006</v>
      </c>
    </row>
    <row r="9" spans="1:8" x14ac:dyDescent="0.15">
      <c r="B9" s="49">
        <v>8.2000000000000003E-2</v>
      </c>
      <c r="C9" s="42" t="s">
        <v>108</v>
      </c>
      <c r="D9" s="42" t="s">
        <v>1801</v>
      </c>
      <c r="E9" s="42" t="s">
        <v>179</v>
      </c>
      <c r="F9" s="42">
        <v>800</v>
      </c>
      <c r="G9" s="47">
        <v>8302.06</v>
      </c>
      <c r="H9" s="48">
        <v>5.4700000000000006</v>
      </c>
    </row>
    <row r="10" spans="1:8" x14ac:dyDescent="0.15">
      <c r="B10" s="49">
        <v>7.0999999999999994E-2</v>
      </c>
      <c r="C10" s="42" t="s">
        <v>347</v>
      </c>
      <c r="D10" s="42" t="s">
        <v>1811</v>
      </c>
      <c r="E10" s="42" t="s">
        <v>179</v>
      </c>
      <c r="F10" s="42">
        <v>800</v>
      </c>
      <c r="G10" s="47">
        <v>7936.3600000000006</v>
      </c>
      <c r="H10" s="48">
        <v>5.2299999999999995</v>
      </c>
    </row>
    <row r="11" spans="1:8" x14ac:dyDescent="0.15">
      <c r="B11" s="49">
        <v>6.8699999999999997E-2</v>
      </c>
      <c r="C11" s="42" t="s">
        <v>373</v>
      </c>
      <c r="D11" s="42" t="s">
        <v>1386</v>
      </c>
      <c r="E11" s="42" t="s">
        <v>179</v>
      </c>
      <c r="F11" s="42">
        <v>740</v>
      </c>
      <c r="G11" s="47">
        <v>7374.9000000000005</v>
      </c>
      <c r="H11" s="48">
        <v>4.8600000000000003</v>
      </c>
    </row>
    <row r="12" spans="1:8" x14ac:dyDescent="0.15">
      <c r="B12" s="49">
        <v>8.7499999999999994E-2</v>
      </c>
      <c r="C12" s="42" t="s">
        <v>49</v>
      </c>
      <c r="D12" s="42" t="s">
        <v>1221</v>
      </c>
      <c r="E12" s="42" t="s">
        <v>1222</v>
      </c>
      <c r="F12" s="42">
        <v>650</v>
      </c>
      <c r="G12" s="47">
        <v>6498.58</v>
      </c>
      <c r="H12" s="48">
        <v>4.28</v>
      </c>
    </row>
    <row r="13" spans="1:8" x14ac:dyDescent="0.15">
      <c r="B13" s="49">
        <v>0.09</v>
      </c>
      <c r="C13" s="42" t="s">
        <v>13</v>
      </c>
      <c r="D13" s="42" t="s">
        <v>1301</v>
      </c>
      <c r="E13" s="42" t="s">
        <v>1222</v>
      </c>
      <c r="F13" s="42">
        <v>450</v>
      </c>
      <c r="G13" s="47">
        <v>4597.43</v>
      </c>
      <c r="H13" s="48">
        <v>3.0300000000000002</v>
      </c>
    </row>
    <row r="14" spans="1:8" x14ac:dyDescent="0.15">
      <c r="B14" s="49">
        <v>8.4500000000000006E-2</v>
      </c>
      <c r="C14" s="42" t="s">
        <v>13</v>
      </c>
      <c r="D14" s="42" t="s">
        <v>1841</v>
      </c>
      <c r="E14" s="42" t="s">
        <v>179</v>
      </c>
      <c r="F14" s="42">
        <v>340</v>
      </c>
      <c r="G14" s="47">
        <v>3519.05</v>
      </c>
      <c r="H14" s="48">
        <v>2.3200000000000003</v>
      </c>
    </row>
    <row r="15" spans="1:8" x14ac:dyDescent="0.15">
      <c r="B15" s="49">
        <v>8.8999999999999996E-2</v>
      </c>
      <c r="C15" s="42" t="s">
        <v>13</v>
      </c>
      <c r="D15" s="42" t="s">
        <v>1842</v>
      </c>
      <c r="E15" s="42" t="s">
        <v>179</v>
      </c>
      <c r="F15" s="42">
        <v>300</v>
      </c>
      <c r="G15" s="47">
        <v>3063.4</v>
      </c>
      <c r="H15" s="48">
        <v>2.0200000000000005</v>
      </c>
    </row>
    <row r="16" spans="1:8" x14ac:dyDescent="0.15">
      <c r="B16" s="49">
        <v>0.09</v>
      </c>
      <c r="C16" s="42" t="s">
        <v>142</v>
      </c>
      <c r="D16" s="42" t="s">
        <v>1807</v>
      </c>
      <c r="E16" s="42" t="s">
        <v>179</v>
      </c>
      <c r="F16" s="42">
        <v>300</v>
      </c>
      <c r="G16" s="47">
        <v>3042.1</v>
      </c>
      <c r="H16" s="48">
        <v>2</v>
      </c>
    </row>
    <row r="17" spans="2:8" x14ac:dyDescent="0.15">
      <c r="B17" s="49">
        <v>8.9700000000000002E-2</v>
      </c>
      <c r="C17" s="42" t="s">
        <v>158</v>
      </c>
      <c r="D17" s="42" t="s">
        <v>1433</v>
      </c>
      <c r="E17" s="42" t="s">
        <v>160</v>
      </c>
      <c r="F17" s="42">
        <v>280</v>
      </c>
      <c r="G17" s="47">
        <v>2875.98</v>
      </c>
      <c r="H17" s="48">
        <v>1.8900000000000001</v>
      </c>
    </row>
    <row r="18" spans="2:8" x14ac:dyDescent="0.15">
      <c r="B18" s="49">
        <v>8.5500000000000007E-2</v>
      </c>
      <c r="C18" s="42" t="s">
        <v>347</v>
      </c>
      <c r="D18" s="42" t="s">
        <v>1843</v>
      </c>
      <c r="E18" s="42" t="s">
        <v>179</v>
      </c>
      <c r="F18" s="42">
        <v>250</v>
      </c>
      <c r="G18" s="47">
        <v>2608.77</v>
      </c>
      <c r="H18" s="48">
        <v>1.72</v>
      </c>
    </row>
    <row r="19" spans="2:8" x14ac:dyDescent="0.15">
      <c r="B19" s="49">
        <v>9.5000000000000001E-2</v>
      </c>
      <c r="C19" s="42" t="s">
        <v>229</v>
      </c>
      <c r="D19" s="42" t="s">
        <v>1457</v>
      </c>
      <c r="E19" s="42" t="s">
        <v>172</v>
      </c>
      <c r="F19" s="42">
        <v>250</v>
      </c>
      <c r="G19" s="47">
        <v>2601.0100000000002</v>
      </c>
      <c r="H19" s="48">
        <v>1.71</v>
      </c>
    </row>
    <row r="20" spans="2:8" x14ac:dyDescent="0.15">
      <c r="B20" s="49">
        <v>8.8499999999999995E-2</v>
      </c>
      <c r="C20" s="42" t="s">
        <v>229</v>
      </c>
      <c r="D20" s="42" t="s">
        <v>1844</v>
      </c>
      <c r="E20" s="42" t="s">
        <v>1222</v>
      </c>
      <c r="F20" s="42">
        <v>250</v>
      </c>
      <c r="G20" s="47">
        <v>2529.94</v>
      </c>
      <c r="H20" s="48">
        <v>1.67</v>
      </c>
    </row>
    <row r="21" spans="2:8" x14ac:dyDescent="0.15">
      <c r="B21" s="49">
        <v>6.7500000000000004E-2</v>
      </c>
      <c r="C21" s="42" t="s">
        <v>373</v>
      </c>
      <c r="D21" s="42" t="s">
        <v>1798</v>
      </c>
      <c r="E21" s="42" t="s">
        <v>179</v>
      </c>
      <c r="F21" s="42">
        <v>250</v>
      </c>
      <c r="G21" s="47">
        <v>2500.0500000000002</v>
      </c>
      <c r="H21" s="48">
        <v>1.6500000000000001</v>
      </c>
    </row>
    <row r="22" spans="2:8" x14ac:dyDescent="0.15">
      <c r="B22" s="49">
        <v>8.8999999999999996E-2</v>
      </c>
      <c r="C22" s="42" t="s">
        <v>221</v>
      </c>
      <c r="D22" s="42" t="s">
        <v>1845</v>
      </c>
      <c r="E22" s="42" t="s">
        <v>1492</v>
      </c>
      <c r="F22" s="42">
        <v>230</v>
      </c>
      <c r="G22" s="47">
        <v>2322.06</v>
      </c>
      <c r="H22" s="48">
        <v>1.53</v>
      </c>
    </row>
    <row r="23" spans="2:8" x14ac:dyDescent="0.15">
      <c r="B23" s="49">
        <v>8.5300000000000001E-2</v>
      </c>
      <c r="C23" s="42" t="s">
        <v>347</v>
      </c>
      <c r="D23" s="42" t="s">
        <v>1846</v>
      </c>
      <c r="E23" s="42" t="s">
        <v>346</v>
      </c>
      <c r="F23" s="42">
        <v>200</v>
      </c>
      <c r="G23" s="47">
        <v>2064.52</v>
      </c>
      <c r="H23" s="48">
        <v>1.36</v>
      </c>
    </row>
    <row r="24" spans="2:8" x14ac:dyDescent="0.15">
      <c r="B24" s="49">
        <v>8.48E-2</v>
      </c>
      <c r="C24" s="42" t="s">
        <v>158</v>
      </c>
      <c r="D24" s="42" t="s">
        <v>1453</v>
      </c>
      <c r="E24" s="42" t="s">
        <v>160</v>
      </c>
      <c r="F24" s="42">
        <v>165</v>
      </c>
      <c r="G24" s="47">
        <v>1674.55</v>
      </c>
      <c r="H24" s="48">
        <v>1.1000000000000001</v>
      </c>
    </row>
    <row r="25" spans="2:8" x14ac:dyDescent="0.15">
      <c r="B25" s="49">
        <v>9.35E-2</v>
      </c>
      <c r="C25" s="42" t="s">
        <v>223</v>
      </c>
      <c r="D25" s="42" t="s">
        <v>1847</v>
      </c>
      <c r="E25" s="42" t="s">
        <v>1476</v>
      </c>
      <c r="F25" s="42">
        <v>147</v>
      </c>
      <c r="G25" s="47">
        <v>1478.54</v>
      </c>
      <c r="H25" s="48">
        <v>0.97</v>
      </c>
    </row>
    <row r="26" spans="2:8" x14ac:dyDescent="0.15">
      <c r="B26" s="49">
        <v>9.0200000000000002E-2</v>
      </c>
      <c r="C26" s="42" t="s">
        <v>373</v>
      </c>
      <c r="D26" s="42" t="s">
        <v>1848</v>
      </c>
      <c r="E26" s="42" t="s">
        <v>179</v>
      </c>
      <c r="F26" s="42">
        <v>135</v>
      </c>
      <c r="G26" s="47">
        <v>1392.58</v>
      </c>
      <c r="H26" s="48">
        <v>0.91999999999999993</v>
      </c>
    </row>
    <row r="27" spans="2:8" x14ac:dyDescent="0.15">
      <c r="B27" s="49">
        <v>0.09</v>
      </c>
      <c r="C27" s="42" t="s">
        <v>223</v>
      </c>
      <c r="D27" s="42" t="s">
        <v>1849</v>
      </c>
      <c r="E27" s="42" t="s">
        <v>1476</v>
      </c>
      <c r="F27" s="42">
        <v>100</v>
      </c>
      <c r="G27" s="47">
        <v>1018.95</v>
      </c>
      <c r="H27" s="48">
        <v>0.67</v>
      </c>
    </row>
    <row r="28" spans="2:8" x14ac:dyDescent="0.15">
      <c r="B28" s="49">
        <v>9.0999999999999998E-2</v>
      </c>
      <c r="C28" s="42" t="s">
        <v>229</v>
      </c>
      <c r="D28" s="42" t="s">
        <v>1850</v>
      </c>
      <c r="E28" s="42" t="s">
        <v>1222</v>
      </c>
      <c r="F28" s="42">
        <v>100</v>
      </c>
      <c r="G28" s="47">
        <v>1014.2</v>
      </c>
      <c r="H28" s="48">
        <v>0.67</v>
      </c>
    </row>
    <row r="29" spans="2:8" x14ac:dyDescent="0.15">
      <c r="B29" s="49">
        <v>8.0500000000000002E-2</v>
      </c>
      <c r="C29" s="42" t="s">
        <v>373</v>
      </c>
      <c r="D29" s="42" t="s">
        <v>1383</v>
      </c>
      <c r="E29" s="42" t="s">
        <v>179</v>
      </c>
      <c r="F29" s="42">
        <v>50</v>
      </c>
      <c r="G29" s="47">
        <v>506.28000000000003</v>
      </c>
      <c r="H29" s="48">
        <v>0.33</v>
      </c>
    </row>
    <row r="30" spans="2:8" x14ac:dyDescent="0.15">
      <c r="B30" s="49">
        <v>8.8999999999999996E-2</v>
      </c>
      <c r="C30" s="42" t="s">
        <v>223</v>
      </c>
      <c r="D30" s="42" t="s">
        <v>1851</v>
      </c>
      <c r="E30" s="42" t="s">
        <v>1476</v>
      </c>
      <c r="F30" s="42">
        <v>50</v>
      </c>
      <c r="G30" s="47">
        <v>505.28000000000003</v>
      </c>
      <c r="H30" s="48">
        <v>0.33</v>
      </c>
    </row>
    <row r="31" spans="2:8" x14ac:dyDescent="0.15">
      <c r="B31" s="49">
        <v>8.4000000000000005E-2</v>
      </c>
      <c r="C31" s="42" t="s">
        <v>347</v>
      </c>
      <c r="D31" s="42" t="s">
        <v>354</v>
      </c>
      <c r="E31" s="42" t="s">
        <v>179</v>
      </c>
      <c r="F31" s="42">
        <v>50</v>
      </c>
      <c r="G31" s="47">
        <v>505.08</v>
      </c>
      <c r="H31" s="48">
        <v>0.33</v>
      </c>
    </row>
    <row r="32" spans="2:8" x14ac:dyDescent="0.15">
      <c r="B32" s="49">
        <v>8.2500000000000004E-2</v>
      </c>
      <c r="C32" s="42" t="s">
        <v>1327</v>
      </c>
      <c r="D32" s="42" t="s">
        <v>1852</v>
      </c>
      <c r="E32" s="42" t="s">
        <v>179</v>
      </c>
      <c r="F32" s="42">
        <v>50</v>
      </c>
      <c r="G32" s="47">
        <v>504.8</v>
      </c>
      <c r="H32" s="48">
        <v>0.33</v>
      </c>
    </row>
    <row r="33" spans="2:8" x14ac:dyDescent="0.15">
      <c r="B33" s="49">
        <v>7.6300000000000007E-2</v>
      </c>
      <c r="C33" s="42" t="s">
        <v>347</v>
      </c>
      <c r="D33" s="42" t="s">
        <v>1853</v>
      </c>
      <c r="E33" s="42" t="s">
        <v>179</v>
      </c>
      <c r="F33" s="42">
        <v>50</v>
      </c>
      <c r="G33" s="47">
        <v>498.99</v>
      </c>
      <c r="H33" s="48">
        <v>0.33</v>
      </c>
    </row>
    <row r="34" spans="2:8" x14ac:dyDescent="0.15">
      <c r="B34" s="49">
        <v>8.3599999999999994E-2</v>
      </c>
      <c r="C34" s="42" t="s">
        <v>347</v>
      </c>
      <c r="D34" s="42" t="s">
        <v>1854</v>
      </c>
      <c r="E34" s="42" t="s">
        <v>179</v>
      </c>
      <c r="F34" s="42">
        <v>40</v>
      </c>
      <c r="G34" s="47">
        <v>411.79</v>
      </c>
      <c r="H34" s="48">
        <v>0.27</v>
      </c>
    </row>
    <row r="35" spans="2:8" x14ac:dyDescent="0.15">
      <c r="B35" s="49">
        <v>8.1199999999999994E-2</v>
      </c>
      <c r="C35" s="42" t="s">
        <v>347</v>
      </c>
      <c r="D35" s="42" t="s">
        <v>1855</v>
      </c>
      <c r="E35" s="42" t="s">
        <v>179</v>
      </c>
      <c r="F35" s="42">
        <v>30</v>
      </c>
      <c r="G35" s="47">
        <v>304.33</v>
      </c>
      <c r="H35" s="48">
        <v>0.2</v>
      </c>
    </row>
    <row r="36" spans="2:8" x14ac:dyDescent="0.15">
      <c r="B36" s="49">
        <v>9.3899999999999997E-2</v>
      </c>
      <c r="C36" s="42" t="s">
        <v>347</v>
      </c>
      <c r="D36" s="42" t="s">
        <v>1856</v>
      </c>
      <c r="E36" s="42" t="s">
        <v>179</v>
      </c>
      <c r="F36" s="42">
        <v>20</v>
      </c>
      <c r="G36" s="47">
        <v>207.82</v>
      </c>
      <c r="H36" s="48">
        <v>0.13999999999999999</v>
      </c>
    </row>
    <row r="37" spans="2:8" x14ac:dyDescent="0.15">
      <c r="B37" s="49">
        <v>8.3799999999999999E-2</v>
      </c>
      <c r="C37" s="42" t="s">
        <v>557</v>
      </c>
      <c r="D37" s="42" t="s">
        <v>1857</v>
      </c>
      <c r="E37" s="42" t="s">
        <v>1517</v>
      </c>
      <c r="F37" s="42">
        <v>20</v>
      </c>
      <c r="G37" s="47">
        <v>200.19</v>
      </c>
      <c r="H37" s="48">
        <v>0.13</v>
      </c>
    </row>
    <row r="38" spans="2:8" x14ac:dyDescent="0.15">
      <c r="B38" s="49">
        <v>7.9500000000000001E-2</v>
      </c>
      <c r="C38" s="42" t="s">
        <v>557</v>
      </c>
      <c r="D38" s="42" t="s">
        <v>1858</v>
      </c>
      <c r="E38" s="42" t="s">
        <v>1517</v>
      </c>
      <c r="F38" s="42">
        <v>20</v>
      </c>
      <c r="G38" s="47">
        <v>200.13</v>
      </c>
      <c r="H38" s="48">
        <v>0.13</v>
      </c>
    </row>
    <row r="39" spans="2:8" x14ac:dyDescent="0.15">
      <c r="B39" s="49">
        <v>9.6799999999999997E-2</v>
      </c>
      <c r="C39" s="42" t="s">
        <v>347</v>
      </c>
      <c r="D39" s="42" t="s">
        <v>1859</v>
      </c>
      <c r="E39" s="42" t="s">
        <v>179</v>
      </c>
      <c r="F39" s="42">
        <v>13</v>
      </c>
      <c r="G39" s="47">
        <v>132.07</v>
      </c>
      <c r="H39" s="48">
        <v>9.0000000000000011E-2</v>
      </c>
    </row>
    <row r="40" spans="2:8" x14ac:dyDescent="0.15">
      <c r="B40" s="49">
        <v>8.3599999999999994E-2</v>
      </c>
      <c r="C40" s="42" t="s">
        <v>347</v>
      </c>
      <c r="D40" s="42" t="s">
        <v>1352</v>
      </c>
      <c r="E40" s="42" t="s">
        <v>179</v>
      </c>
      <c r="F40" s="42">
        <v>10</v>
      </c>
      <c r="G40" s="47">
        <v>102.48</v>
      </c>
      <c r="H40" s="48">
        <v>6.9999999999999993E-2</v>
      </c>
    </row>
    <row r="41" spans="2:8" x14ac:dyDescent="0.15">
      <c r="B41" s="49">
        <v>9.2799999999999994E-2</v>
      </c>
      <c r="C41" s="42" t="s">
        <v>347</v>
      </c>
      <c r="D41" s="42" t="s">
        <v>1389</v>
      </c>
      <c r="E41" s="42" t="s">
        <v>179</v>
      </c>
      <c r="F41" s="42">
        <v>4</v>
      </c>
      <c r="G41" s="47">
        <v>40.15</v>
      </c>
      <c r="H41" s="48">
        <v>3.0000000000000002E-2</v>
      </c>
    </row>
    <row r="42" spans="2:8" ht="9.75" thickBot="1" x14ac:dyDescent="0.2">
      <c r="E42" s="50" t="s">
        <v>151</v>
      </c>
      <c r="G42" s="51">
        <v>102261.5</v>
      </c>
      <c r="H42" s="52">
        <v>67.349999999999994</v>
      </c>
    </row>
    <row r="43" spans="2:8" ht="15.75" thickTop="1" x14ac:dyDescent="0.25">
      <c r="B43" s="121" t="s">
        <v>405</v>
      </c>
      <c r="C43" s="122"/>
      <c r="H43" s="48"/>
    </row>
    <row r="44" spans="2:8" x14ac:dyDescent="0.15">
      <c r="B44" s="49">
        <v>8.8999999999999996E-2</v>
      </c>
      <c r="C44" s="42" t="s">
        <v>1824</v>
      </c>
      <c r="D44" s="42" t="s">
        <v>1825</v>
      </c>
      <c r="E44" s="42" t="s">
        <v>1298</v>
      </c>
      <c r="F44" s="42">
        <v>130</v>
      </c>
      <c r="G44" s="47">
        <v>1345.59</v>
      </c>
      <c r="H44" s="48">
        <v>0.89</v>
      </c>
    </row>
    <row r="45" spans="2:8" ht="9.75" thickBot="1" x14ac:dyDescent="0.2">
      <c r="E45" s="50" t="s">
        <v>151</v>
      </c>
      <c r="G45" s="51">
        <v>1345.59</v>
      </c>
      <c r="H45" s="52">
        <v>0.89</v>
      </c>
    </row>
    <row r="46" spans="2:8" ht="15.75" thickTop="1" x14ac:dyDescent="0.25">
      <c r="B46" s="123" t="s">
        <v>180</v>
      </c>
      <c r="C46" s="122"/>
      <c r="H46" s="48"/>
    </row>
    <row r="47" spans="2:8" ht="15" x14ac:dyDescent="0.25">
      <c r="B47" s="121" t="s">
        <v>8</v>
      </c>
      <c r="C47" s="122"/>
      <c r="H47" s="48"/>
    </row>
    <row r="48" spans="2:8" x14ac:dyDescent="0.15">
      <c r="B48" s="49">
        <v>6.8400000000000002E-2</v>
      </c>
      <c r="C48" s="42" t="s">
        <v>191</v>
      </c>
      <c r="D48" s="42" t="s">
        <v>1304</v>
      </c>
      <c r="E48" s="42" t="s">
        <v>183</v>
      </c>
      <c r="F48" s="42">
        <v>7000000</v>
      </c>
      <c r="G48" s="47">
        <v>7026.6</v>
      </c>
      <c r="H48" s="48">
        <v>4.63</v>
      </c>
    </row>
    <row r="49" spans="1:8" x14ac:dyDescent="0.15">
      <c r="B49" s="49">
        <v>6.7900000000000002E-2</v>
      </c>
      <c r="C49" s="42" t="s">
        <v>1306</v>
      </c>
      <c r="D49" s="42" t="s">
        <v>1860</v>
      </c>
      <c r="E49" s="42" t="s">
        <v>183</v>
      </c>
      <c r="F49" s="42">
        <v>5000000</v>
      </c>
      <c r="G49" s="47">
        <v>4974.75</v>
      </c>
      <c r="H49" s="48">
        <v>3.2800000000000002</v>
      </c>
    </row>
    <row r="50" spans="1:8" x14ac:dyDescent="0.15">
      <c r="B50" s="49">
        <v>8.5300000000000001E-2</v>
      </c>
      <c r="C50" s="42" t="s">
        <v>191</v>
      </c>
      <c r="D50" s="42" t="s">
        <v>1424</v>
      </c>
      <c r="E50" s="42" t="s">
        <v>183</v>
      </c>
      <c r="F50" s="42">
        <v>3500000</v>
      </c>
      <c r="G50" s="47">
        <v>3663.86</v>
      </c>
      <c r="H50" s="48">
        <v>2.41</v>
      </c>
    </row>
    <row r="51" spans="1:8" x14ac:dyDescent="0.15">
      <c r="B51" s="49">
        <v>8.7499999999999994E-2</v>
      </c>
      <c r="C51" s="42" t="s">
        <v>191</v>
      </c>
      <c r="D51" s="42" t="s">
        <v>1427</v>
      </c>
      <c r="E51" s="42" t="s">
        <v>183</v>
      </c>
      <c r="F51" s="42">
        <v>2500000</v>
      </c>
      <c r="G51" s="47">
        <v>2641.48</v>
      </c>
      <c r="H51" s="48">
        <v>1.7400000000000002</v>
      </c>
    </row>
    <row r="52" spans="1:8" x14ac:dyDescent="0.15">
      <c r="B52" s="49">
        <v>8.5199999999999998E-2</v>
      </c>
      <c r="C52" s="42" t="s">
        <v>191</v>
      </c>
      <c r="D52" s="42" t="s">
        <v>1428</v>
      </c>
      <c r="E52" s="42" t="s">
        <v>183</v>
      </c>
      <c r="F52" s="42">
        <v>2150000</v>
      </c>
      <c r="G52" s="47">
        <v>2250.62</v>
      </c>
      <c r="H52" s="48">
        <v>1.48</v>
      </c>
    </row>
    <row r="53" spans="1:8" x14ac:dyDescent="0.15">
      <c r="B53" s="49">
        <v>8.2699999999999996E-2</v>
      </c>
      <c r="C53" s="42" t="s">
        <v>191</v>
      </c>
      <c r="D53" s="42" t="s">
        <v>192</v>
      </c>
      <c r="E53" s="42" t="s">
        <v>183</v>
      </c>
      <c r="F53" s="42">
        <v>500000</v>
      </c>
      <c r="G53" s="47">
        <v>519.91999999999996</v>
      </c>
      <c r="H53" s="48">
        <v>0.34</v>
      </c>
    </row>
    <row r="54" spans="1:8" x14ac:dyDescent="0.15">
      <c r="B54" s="49">
        <v>0.08</v>
      </c>
      <c r="C54" s="42" t="s">
        <v>355</v>
      </c>
      <c r="D54" s="42" t="s">
        <v>1717</v>
      </c>
      <c r="E54" s="42" t="s">
        <v>183</v>
      </c>
      <c r="F54" s="42">
        <v>500000</v>
      </c>
      <c r="G54" s="47">
        <v>502.25</v>
      </c>
      <c r="H54" s="48">
        <v>0.33</v>
      </c>
    </row>
    <row r="55" spans="1:8" ht="9.75" thickBot="1" x14ac:dyDescent="0.2">
      <c r="E55" s="50" t="s">
        <v>151</v>
      </c>
      <c r="G55" s="51">
        <v>21579.48</v>
      </c>
      <c r="H55" s="52">
        <v>14.21</v>
      </c>
    </row>
    <row r="56" spans="1:8" ht="9.75" thickTop="1" x14ac:dyDescent="0.15">
      <c r="H56" s="48"/>
    </row>
    <row r="57" spans="1:8" ht="15" x14ac:dyDescent="0.25">
      <c r="A57" s="121" t="s">
        <v>848</v>
      </c>
      <c r="B57" s="122"/>
      <c r="C57" s="122"/>
      <c r="H57" s="48"/>
    </row>
    <row r="58" spans="1:8" ht="15" x14ac:dyDescent="0.25">
      <c r="B58" s="123" t="s">
        <v>849</v>
      </c>
      <c r="C58" s="122"/>
      <c r="H58" s="48"/>
    </row>
    <row r="59" spans="1:8" x14ac:dyDescent="0.15">
      <c r="B59" s="53" t="s">
        <v>1577</v>
      </c>
      <c r="C59" s="42" t="s">
        <v>17</v>
      </c>
      <c r="D59" s="42" t="s">
        <v>1727</v>
      </c>
      <c r="E59" s="42" t="s">
        <v>852</v>
      </c>
      <c r="F59" s="42">
        <v>6000</v>
      </c>
      <c r="G59" s="47">
        <v>5769.92</v>
      </c>
      <c r="H59" s="48">
        <v>3.8</v>
      </c>
    </row>
    <row r="60" spans="1:8" x14ac:dyDescent="0.15">
      <c r="B60" s="53" t="s">
        <v>1577</v>
      </c>
      <c r="C60" s="42" t="s">
        <v>225</v>
      </c>
      <c r="D60" s="42" t="s">
        <v>1861</v>
      </c>
      <c r="E60" s="42" t="s">
        <v>855</v>
      </c>
      <c r="F60" s="42">
        <v>900</v>
      </c>
      <c r="G60" s="47">
        <v>899.12</v>
      </c>
      <c r="H60" s="48">
        <v>0.59</v>
      </c>
    </row>
    <row r="61" spans="1:8" ht="9.75" thickBot="1" x14ac:dyDescent="0.2">
      <c r="E61" s="50" t="s">
        <v>151</v>
      </c>
      <c r="G61" s="51">
        <v>6669.04</v>
      </c>
      <c r="H61" s="52">
        <v>4.3899999999999997</v>
      </c>
    </row>
    <row r="62" spans="1:8" ht="9.75" thickTop="1" x14ac:dyDescent="0.15">
      <c r="H62" s="48"/>
    </row>
    <row r="63" spans="1:8" x14ac:dyDescent="0.15">
      <c r="B63" s="53" t="s">
        <v>9</v>
      </c>
      <c r="H63" s="48"/>
    </row>
    <row r="64" spans="1:8" x14ac:dyDescent="0.15">
      <c r="C64" s="42" t="s">
        <v>207</v>
      </c>
      <c r="E64" s="42" t="s">
        <v>9</v>
      </c>
      <c r="G64" s="47">
        <v>7600</v>
      </c>
      <c r="H64" s="48">
        <v>5.0100000000000007</v>
      </c>
    </row>
    <row r="65" spans="1:8" x14ac:dyDescent="0.15">
      <c r="H65" s="48"/>
    </row>
    <row r="66" spans="1:8" x14ac:dyDescent="0.15">
      <c r="A66" s="54" t="s">
        <v>208</v>
      </c>
      <c r="G66" s="55">
        <v>12384.54</v>
      </c>
      <c r="H66" s="56">
        <v>8.15</v>
      </c>
    </row>
    <row r="67" spans="1:8" x14ac:dyDescent="0.15">
      <c r="H67" s="48"/>
    </row>
    <row r="68" spans="1:8" ht="9.75" thickBot="1" x14ac:dyDescent="0.2">
      <c r="E68" s="50" t="s">
        <v>209</v>
      </c>
      <c r="G68" s="51">
        <v>151840.15</v>
      </c>
      <c r="H68" s="52">
        <v>100</v>
      </c>
    </row>
    <row r="69" spans="1:8" ht="9.75" thickTop="1" x14ac:dyDescent="0.15">
      <c r="H69" s="48"/>
    </row>
    <row r="70" spans="1:8" x14ac:dyDescent="0.15">
      <c r="A70" s="50" t="s">
        <v>210</v>
      </c>
      <c r="H70" s="48"/>
    </row>
    <row r="71" spans="1:8" x14ac:dyDescent="0.15">
      <c r="A71" s="42">
        <v>1</v>
      </c>
      <c r="B71" s="42" t="s">
        <v>1862</v>
      </c>
      <c r="H71" s="48"/>
    </row>
    <row r="72" spans="1:8" x14ac:dyDescent="0.15">
      <c r="H72" s="48"/>
    </row>
    <row r="73" spans="1:8" x14ac:dyDescent="0.15">
      <c r="A73" s="42">
        <v>2</v>
      </c>
      <c r="B73" s="42" t="s">
        <v>212</v>
      </c>
      <c r="H73" s="48"/>
    </row>
    <row r="74" spans="1:8" x14ac:dyDescent="0.15">
      <c r="H74" s="48"/>
    </row>
    <row r="75" spans="1:8" x14ac:dyDescent="0.15">
      <c r="A75" s="42">
        <v>3</v>
      </c>
      <c r="B75" s="42" t="s">
        <v>214</v>
      </c>
      <c r="H75" s="48"/>
    </row>
    <row r="76" spans="1:8" x14ac:dyDescent="0.15">
      <c r="B76" s="42" t="s">
        <v>215</v>
      </c>
      <c r="H76" s="48"/>
    </row>
    <row r="77" spans="1:8" x14ac:dyDescent="0.15">
      <c r="B77" s="42" t="s">
        <v>216</v>
      </c>
      <c r="H77" s="48"/>
    </row>
    <row r="78" spans="1:8" x14ac:dyDescent="0.15">
      <c r="A78" s="38"/>
      <c r="B78" s="38"/>
      <c r="C78" s="38"/>
      <c r="D78" s="38"/>
      <c r="E78" s="38"/>
      <c r="F78" s="38"/>
      <c r="G78" s="40"/>
      <c r="H78" s="57"/>
    </row>
  </sheetData>
  <mergeCells count="9">
    <mergeCell ref="B47:C47"/>
    <mergeCell ref="A57:C57"/>
    <mergeCell ref="B58:C58"/>
    <mergeCell ref="A2:C2"/>
    <mergeCell ref="A3:C3"/>
    <mergeCell ref="B4:C4"/>
    <mergeCell ref="B5:C5"/>
    <mergeCell ref="B43:C43"/>
    <mergeCell ref="B46:C46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F1" sqref="F1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12" x14ac:dyDescent="0.15">
      <c r="A1" s="38"/>
      <c r="B1" s="38"/>
      <c r="C1" s="39" t="s">
        <v>1833</v>
      </c>
      <c r="D1" s="38"/>
      <c r="E1" s="38"/>
      <c r="F1" s="38"/>
      <c r="G1" s="40"/>
      <c r="H1" s="41"/>
    </row>
    <row r="2" spans="1:12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12" ht="15" x14ac:dyDescent="0.25">
      <c r="A3" s="121" t="s">
        <v>156</v>
      </c>
      <c r="B3" s="122"/>
      <c r="C3" s="122"/>
      <c r="H3" s="48"/>
    </row>
    <row r="4" spans="1:12" ht="15" x14ac:dyDescent="0.25">
      <c r="B4" s="123" t="s">
        <v>180</v>
      </c>
      <c r="C4" s="122"/>
      <c r="H4" s="48"/>
    </row>
    <row r="5" spans="1:12" ht="15" x14ac:dyDescent="0.25">
      <c r="B5" s="121" t="s">
        <v>8</v>
      </c>
      <c r="C5" s="122"/>
      <c r="H5" s="48"/>
    </row>
    <row r="6" spans="1:12" x14ac:dyDescent="0.15">
      <c r="B6" s="49">
        <v>6.6799999999999998E-2</v>
      </c>
      <c r="C6" s="42" t="s">
        <v>181</v>
      </c>
      <c r="D6" s="42" t="s">
        <v>182</v>
      </c>
      <c r="E6" s="42" t="s">
        <v>183</v>
      </c>
      <c r="F6" s="42">
        <v>30277800</v>
      </c>
      <c r="G6" s="47">
        <v>29405.8</v>
      </c>
      <c r="H6" s="48">
        <v>37.950000000000003</v>
      </c>
      <c r="L6" s="58"/>
    </row>
    <row r="7" spans="1:12" x14ac:dyDescent="0.15">
      <c r="B7" s="49">
        <v>6.5699999999999995E-2</v>
      </c>
      <c r="C7" s="42" t="s">
        <v>184</v>
      </c>
      <c r="D7" s="42" t="s">
        <v>185</v>
      </c>
      <c r="E7" s="42" t="s">
        <v>183</v>
      </c>
      <c r="F7" s="42">
        <v>13407300</v>
      </c>
      <c r="G7" s="47">
        <v>12667.19</v>
      </c>
      <c r="H7" s="48">
        <v>16.350000000000001</v>
      </c>
      <c r="L7" s="58"/>
    </row>
    <row r="8" spans="1:12" x14ac:dyDescent="0.15">
      <c r="B8" s="49">
        <v>7.6100000000000001E-2</v>
      </c>
      <c r="C8" s="42" t="s">
        <v>188</v>
      </c>
      <c r="D8" s="42" t="s">
        <v>189</v>
      </c>
      <c r="E8" s="42" t="s">
        <v>183</v>
      </c>
      <c r="F8" s="42">
        <v>12000000</v>
      </c>
      <c r="G8" s="47">
        <v>12360</v>
      </c>
      <c r="H8" s="48">
        <v>15.950000000000001</v>
      </c>
      <c r="L8" s="58"/>
    </row>
    <row r="9" spans="1:12" x14ac:dyDescent="0.15">
      <c r="B9" s="49">
        <v>7.7299999999999994E-2</v>
      </c>
      <c r="C9" s="42" t="s">
        <v>1191</v>
      </c>
      <c r="D9" s="42" t="s">
        <v>1192</v>
      </c>
      <c r="E9" s="42" t="s">
        <v>183</v>
      </c>
      <c r="F9" s="42">
        <v>11052100</v>
      </c>
      <c r="G9" s="47">
        <v>11472.08</v>
      </c>
      <c r="H9" s="48">
        <v>14.800000000000002</v>
      </c>
      <c r="L9" s="58"/>
    </row>
    <row r="10" spans="1:12" x14ac:dyDescent="0.15">
      <c r="B10" s="49">
        <v>6.8400000000000002E-2</v>
      </c>
      <c r="C10" s="42" t="s">
        <v>191</v>
      </c>
      <c r="D10" s="42" t="s">
        <v>1304</v>
      </c>
      <c r="E10" s="42" t="s">
        <v>183</v>
      </c>
      <c r="F10" s="42">
        <v>1500000</v>
      </c>
      <c r="G10" s="47">
        <v>1505.7</v>
      </c>
      <c r="H10" s="48">
        <v>1.94</v>
      </c>
      <c r="L10" s="58"/>
    </row>
    <row r="11" spans="1:12" x14ac:dyDescent="0.15">
      <c r="B11" s="49">
        <v>7.7299999999999994E-2</v>
      </c>
      <c r="C11" s="42" t="s">
        <v>186</v>
      </c>
      <c r="D11" s="42" t="s">
        <v>1834</v>
      </c>
      <c r="E11" s="42" t="s">
        <v>183</v>
      </c>
      <c r="F11" s="42">
        <v>1000000</v>
      </c>
      <c r="G11" s="47">
        <v>1016.87</v>
      </c>
      <c r="H11" s="48">
        <v>1.31</v>
      </c>
      <c r="L11" s="58"/>
    </row>
    <row r="12" spans="1:12" x14ac:dyDescent="0.15">
      <c r="B12" s="49">
        <v>8.1699999999999995E-2</v>
      </c>
      <c r="C12" s="42" t="s">
        <v>1835</v>
      </c>
      <c r="D12" s="42" t="s">
        <v>1836</v>
      </c>
      <c r="E12" s="42" t="s">
        <v>183</v>
      </c>
      <c r="F12" s="42">
        <v>500000</v>
      </c>
      <c r="G12" s="47">
        <v>542.25</v>
      </c>
      <c r="H12" s="48">
        <v>0.70000000000000007</v>
      </c>
      <c r="L12" s="58"/>
    </row>
    <row r="13" spans="1:12" x14ac:dyDescent="0.15">
      <c r="B13" s="49">
        <v>8.2699999999999996E-2</v>
      </c>
      <c r="C13" s="42" t="s">
        <v>191</v>
      </c>
      <c r="D13" s="42" t="s">
        <v>192</v>
      </c>
      <c r="E13" s="42" t="s">
        <v>183</v>
      </c>
      <c r="F13" s="42">
        <v>500000</v>
      </c>
      <c r="G13" s="47">
        <v>519.91999999999996</v>
      </c>
      <c r="H13" s="48">
        <v>0.67</v>
      </c>
      <c r="L13" s="58"/>
    </row>
    <row r="14" spans="1:12" x14ac:dyDescent="0.15">
      <c r="B14" s="49">
        <v>8.5199999999999998E-2</v>
      </c>
      <c r="C14" s="42" t="s">
        <v>191</v>
      </c>
      <c r="D14" s="42" t="s">
        <v>1428</v>
      </c>
      <c r="E14" s="42" t="s">
        <v>183</v>
      </c>
      <c r="F14" s="42">
        <v>350000</v>
      </c>
      <c r="G14" s="47">
        <v>366.38</v>
      </c>
      <c r="H14" s="48">
        <v>0.47000000000000003</v>
      </c>
      <c r="L14" s="58"/>
    </row>
    <row r="15" spans="1:12" x14ac:dyDescent="0.15">
      <c r="B15" s="49">
        <v>8.4500000000000006E-2</v>
      </c>
      <c r="C15" s="42" t="s">
        <v>186</v>
      </c>
      <c r="D15" s="42" t="s">
        <v>190</v>
      </c>
      <c r="E15" s="42" t="s">
        <v>183</v>
      </c>
      <c r="F15" s="42">
        <v>300000</v>
      </c>
      <c r="G15" s="47">
        <v>314.62</v>
      </c>
      <c r="H15" s="48">
        <v>0.41000000000000003</v>
      </c>
      <c r="L15" s="58"/>
    </row>
    <row r="16" spans="1:12" x14ac:dyDescent="0.15">
      <c r="B16" s="49">
        <v>7.6999999999999999E-2</v>
      </c>
      <c r="C16" s="42" t="s">
        <v>186</v>
      </c>
      <c r="D16" s="42" t="s">
        <v>187</v>
      </c>
      <c r="E16" s="42" t="s">
        <v>183</v>
      </c>
      <c r="F16" s="42">
        <v>300000</v>
      </c>
      <c r="G16" s="47">
        <v>304.69</v>
      </c>
      <c r="H16" s="48">
        <v>0.39</v>
      </c>
      <c r="L16" s="58"/>
    </row>
    <row r="17" spans="1:12" x14ac:dyDescent="0.15">
      <c r="B17" s="49">
        <v>7.8600000000000003E-2</v>
      </c>
      <c r="C17" s="42" t="s">
        <v>197</v>
      </c>
      <c r="D17" s="42" t="s">
        <v>1837</v>
      </c>
      <c r="E17" s="42" t="s">
        <v>183</v>
      </c>
      <c r="F17" s="42">
        <v>200000</v>
      </c>
      <c r="G17" s="47">
        <v>203.34</v>
      </c>
      <c r="H17" s="48">
        <v>0.26</v>
      </c>
      <c r="L17" s="58"/>
    </row>
    <row r="18" spans="1:12" x14ac:dyDescent="0.15">
      <c r="B18" s="49">
        <v>7.2900000000000006E-2</v>
      </c>
      <c r="C18" s="42" t="s">
        <v>1306</v>
      </c>
      <c r="D18" s="42" t="s">
        <v>1838</v>
      </c>
      <c r="E18" s="42" t="s">
        <v>183</v>
      </c>
      <c r="F18" s="42">
        <v>197400</v>
      </c>
      <c r="G18" s="47">
        <v>193.76</v>
      </c>
      <c r="H18" s="48">
        <v>0.25</v>
      </c>
      <c r="L18" s="58"/>
    </row>
    <row r="19" spans="1:12" x14ac:dyDescent="0.15">
      <c r="B19" s="49">
        <v>8.72E-2</v>
      </c>
      <c r="C19" s="42" t="s">
        <v>1193</v>
      </c>
      <c r="D19" s="42" t="s">
        <v>1194</v>
      </c>
      <c r="E19" s="42" t="s">
        <v>183</v>
      </c>
      <c r="F19" s="42">
        <v>150000</v>
      </c>
      <c r="G19" s="47">
        <v>158.21</v>
      </c>
      <c r="H19" s="48">
        <v>0.2</v>
      </c>
      <c r="L19" s="58"/>
    </row>
    <row r="20" spans="1:12" x14ac:dyDescent="0.15">
      <c r="B20" s="49">
        <v>8.5300000000000001E-2</v>
      </c>
      <c r="C20" s="42" t="s">
        <v>191</v>
      </c>
      <c r="D20" s="42" t="s">
        <v>1224</v>
      </c>
      <c r="E20" s="42" t="s">
        <v>183</v>
      </c>
      <c r="F20" s="42">
        <v>100000</v>
      </c>
      <c r="G20" s="47">
        <v>104.68</v>
      </c>
      <c r="H20" s="48">
        <v>0.13999999999999999</v>
      </c>
      <c r="L20" s="58"/>
    </row>
    <row r="21" spans="1:12" x14ac:dyDescent="0.15">
      <c r="B21" s="49">
        <v>8.43E-2</v>
      </c>
      <c r="C21" s="42" t="s">
        <v>197</v>
      </c>
      <c r="D21" s="42" t="s">
        <v>198</v>
      </c>
      <c r="E21" s="42" t="s">
        <v>183</v>
      </c>
      <c r="F21" s="42">
        <v>100000</v>
      </c>
      <c r="G21" s="47">
        <v>102.2</v>
      </c>
      <c r="H21" s="48">
        <v>0.13</v>
      </c>
      <c r="L21" s="58"/>
    </row>
    <row r="22" spans="1:12" x14ac:dyDescent="0.15">
      <c r="B22" s="49">
        <v>8.2100000000000006E-2</v>
      </c>
      <c r="C22" s="42" t="s">
        <v>355</v>
      </c>
      <c r="D22" s="42" t="s">
        <v>357</v>
      </c>
      <c r="E22" s="42" t="s">
        <v>183</v>
      </c>
      <c r="F22" s="42">
        <v>50000</v>
      </c>
      <c r="G22" s="47">
        <v>50.38</v>
      </c>
      <c r="H22" s="48">
        <v>6.9999999999999993E-2</v>
      </c>
      <c r="L22" s="58"/>
    </row>
    <row r="23" spans="1:12" x14ac:dyDescent="0.15">
      <c r="B23" s="49">
        <v>8.3900000000000002E-2</v>
      </c>
      <c r="C23" s="42" t="s">
        <v>355</v>
      </c>
      <c r="D23" s="42" t="s">
        <v>356</v>
      </c>
      <c r="E23" s="42" t="s">
        <v>183</v>
      </c>
      <c r="F23" s="42">
        <v>40000</v>
      </c>
      <c r="G23" s="47">
        <v>40.300000000000004</v>
      </c>
      <c r="H23" s="48">
        <v>0.05</v>
      </c>
      <c r="L23" s="58"/>
    </row>
    <row r="24" spans="1:12" ht="9.75" thickBot="1" x14ac:dyDescent="0.2">
      <c r="E24" s="50" t="s">
        <v>151</v>
      </c>
      <c r="G24" s="51">
        <v>71328.369999999893</v>
      </c>
      <c r="H24" s="52">
        <v>92.04</v>
      </c>
      <c r="L24" s="58"/>
    </row>
    <row r="25" spans="1:12" ht="9.75" thickTop="1" x14ac:dyDescent="0.15">
      <c r="H25" s="48"/>
      <c r="L25" s="58"/>
    </row>
    <row r="26" spans="1:12" x14ac:dyDescent="0.15">
      <c r="B26" s="53" t="s">
        <v>9</v>
      </c>
      <c r="H26" s="48"/>
      <c r="L26" s="58"/>
    </row>
    <row r="27" spans="1:12" x14ac:dyDescent="0.15">
      <c r="C27" s="42" t="s">
        <v>207</v>
      </c>
      <c r="E27" s="42" t="s">
        <v>9</v>
      </c>
      <c r="G27" s="47">
        <v>4689</v>
      </c>
      <c r="H27" s="48">
        <v>6.0500000000000007</v>
      </c>
      <c r="L27" s="58"/>
    </row>
    <row r="28" spans="1:12" x14ac:dyDescent="0.15">
      <c r="H28" s="48"/>
      <c r="L28" s="58"/>
    </row>
    <row r="29" spans="1:12" x14ac:dyDescent="0.15">
      <c r="A29" s="54" t="s">
        <v>208</v>
      </c>
      <c r="G29" s="55">
        <v>1475.37</v>
      </c>
      <c r="H29" s="56">
        <v>1.91</v>
      </c>
      <c r="L29" s="58"/>
    </row>
    <row r="30" spans="1:12" x14ac:dyDescent="0.15">
      <c r="H30" s="48"/>
      <c r="L30" s="58"/>
    </row>
    <row r="31" spans="1:12" ht="9.75" thickBot="1" x14ac:dyDescent="0.2">
      <c r="E31" s="50" t="s">
        <v>209</v>
      </c>
      <c r="G31" s="51">
        <v>77492.740000000005</v>
      </c>
      <c r="H31" s="52">
        <v>100</v>
      </c>
      <c r="L31" s="58"/>
    </row>
    <row r="32" spans="1:12" ht="9.75" thickTop="1" x14ac:dyDescent="0.15">
      <c r="H32" s="48"/>
      <c r="L32" s="58"/>
    </row>
    <row r="33" spans="1:12" x14ac:dyDescent="0.15">
      <c r="A33" s="50" t="s">
        <v>210</v>
      </c>
      <c r="H33" s="48"/>
      <c r="L33" s="58"/>
    </row>
    <row r="34" spans="1:12" x14ac:dyDescent="0.15">
      <c r="A34" s="42">
        <v>1</v>
      </c>
      <c r="B34" s="42" t="s">
        <v>1839</v>
      </c>
      <c r="H34" s="48"/>
      <c r="L34" s="58"/>
    </row>
    <row r="35" spans="1:12" x14ac:dyDescent="0.15">
      <c r="H35" s="48"/>
      <c r="L35" s="58"/>
    </row>
    <row r="36" spans="1:12" x14ac:dyDescent="0.15">
      <c r="A36" s="42">
        <v>2</v>
      </c>
      <c r="B36" s="42" t="s">
        <v>212</v>
      </c>
      <c r="H36" s="48"/>
      <c r="L36" s="58"/>
    </row>
    <row r="37" spans="1:12" x14ac:dyDescent="0.15">
      <c r="H37" s="48"/>
      <c r="L37" s="58"/>
    </row>
    <row r="38" spans="1:12" x14ac:dyDescent="0.15">
      <c r="H38" s="48"/>
      <c r="L38" s="58"/>
    </row>
    <row r="39" spans="1:12" x14ac:dyDescent="0.15">
      <c r="A39" s="38"/>
      <c r="B39" s="38"/>
      <c r="C39" s="38"/>
      <c r="D39" s="38"/>
      <c r="E39" s="38"/>
      <c r="F39" s="38"/>
      <c r="G39" s="40"/>
      <c r="H39" s="57"/>
      <c r="L39" s="58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66" workbookViewId="0">
      <selection activeCell="B85" sqref="B85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75.42578125" style="42" bestFit="1" customWidth="1"/>
    <col min="4" max="4" width="10.28515625" style="42" bestFit="1" customWidth="1"/>
    <col min="5" max="5" width="11.42578125" style="42" bestFit="1" customWidth="1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1797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8.3500000000000005E-2</v>
      </c>
      <c r="C6" s="69" t="s">
        <v>1694</v>
      </c>
      <c r="D6" s="42" t="s">
        <v>1380</v>
      </c>
      <c r="E6" s="42" t="s">
        <v>341</v>
      </c>
      <c r="F6" s="42">
        <v>800</v>
      </c>
      <c r="G6" s="47">
        <v>8052.89</v>
      </c>
      <c r="H6" s="48">
        <v>6.54</v>
      </c>
    </row>
    <row r="7" spans="1:8" x14ac:dyDescent="0.15">
      <c r="B7" s="49">
        <v>6.7500000000000004E-2</v>
      </c>
      <c r="C7" s="69" t="s">
        <v>373</v>
      </c>
      <c r="D7" s="42" t="s">
        <v>1798</v>
      </c>
      <c r="E7" s="42" t="s">
        <v>179</v>
      </c>
      <c r="F7" s="42">
        <v>750</v>
      </c>
      <c r="G7" s="47">
        <v>7500.16</v>
      </c>
      <c r="H7" s="48">
        <v>6.09</v>
      </c>
    </row>
    <row r="8" spans="1:8" x14ac:dyDescent="0.15">
      <c r="B8" s="49">
        <v>7.9500000000000001E-2</v>
      </c>
      <c r="C8" s="69" t="s">
        <v>1350</v>
      </c>
      <c r="D8" s="42" t="s">
        <v>1351</v>
      </c>
      <c r="E8" s="42" t="s">
        <v>400</v>
      </c>
      <c r="F8" s="42">
        <v>690</v>
      </c>
      <c r="G8" s="47">
        <v>6962.85</v>
      </c>
      <c r="H8" s="48">
        <v>5.65</v>
      </c>
    </row>
    <row r="9" spans="1:8" x14ac:dyDescent="0.15">
      <c r="B9" s="49">
        <v>8.5500000000000007E-2</v>
      </c>
      <c r="C9" s="69" t="s">
        <v>1665</v>
      </c>
      <c r="D9" s="42" t="s">
        <v>1375</v>
      </c>
      <c r="E9" s="42" t="s">
        <v>179</v>
      </c>
      <c r="F9" s="42">
        <v>650</v>
      </c>
      <c r="G9" s="47">
        <v>6573.85</v>
      </c>
      <c r="H9" s="48">
        <v>5.34</v>
      </c>
    </row>
    <row r="10" spans="1:8" x14ac:dyDescent="0.15">
      <c r="B10" s="49">
        <v>0.09</v>
      </c>
      <c r="C10" s="69" t="s">
        <v>142</v>
      </c>
      <c r="D10" s="42" t="s">
        <v>1507</v>
      </c>
      <c r="E10" s="42" t="s">
        <v>179</v>
      </c>
      <c r="F10" s="42">
        <v>550</v>
      </c>
      <c r="G10" s="47">
        <v>5521.55</v>
      </c>
      <c r="H10" s="48">
        <v>4.4799999999999995</v>
      </c>
    </row>
    <row r="11" spans="1:8" x14ac:dyDescent="0.15">
      <c r="B11" s="49">
        <v>7.0000000000000007E-2</v>
      </c>
      <c r="C11" s="69" t="s">
        <v>1327</v>
      </c>
      <c r="D11" s="42" t="s">
        <v>1368</v>
      </c>
      <c r="E11" s="42" t="s">
        <v>179</v>
      </c>
      <c r="F11" s="42">
        <v>500</v>
      </c>
      <c r="G11" s="47">
        <v>5004.1900000000005</v>
      </c>
      <c r="H11" s="48">
        <v>4.0600000000000005</v>
      </c>
    </row>
    <row r="12" spans="1:8" x14ac:dyDescent="0.15">
      <c r="B12" s="53" t="s">
        <v>375</v>
      </c>
      <c r="C12" s="69" t="s">
        <v>132</v>
      </c>
      <c r="D12" s="42" t="s">
        <v>1799</v>
      </c>
      <c r="E12" s="42" t="s">
        <v>1800</v>
      </c>
      <c r="F12" s="42">
        <v>350</v>
      </c>
      <c r="G12" s="47">
        <v>4810.26</v>
      </c>
      <c r="H12" s="48">
        <v>3.9</v>
      </c>
    </row>
    <row r="13" spans="1:8" x14ac:dyDescent="0.15">
      <c r="B13" s="49">
        <v>8.7999999999999995E-2</v>
      </c>
      <c r="C13" s="69" t="s">
        <v>419</v>
      </c>
      <c r="D13" s="42" t="s">
        <v>1355</v>
      </c>
      <c r="E13" s="42" t="s">
        <v>400</v>
      </c>
      <c r="F13" s="42">
        <v>450</v>
      </c>
      <c r="G13" s="47">
        <v>4538.5200000000004</v>
      </c>
      <c r="H13" s="48">
        <v>3.6799999999999997</v>
      </c>
    </row>
    <row r="14" spans="1:8" x14ac:dyDescent="0.15">
      <c r="B14" s="49">
        <v>8.4000000000000005E-2</v>
      </c>
      <c r="C14" s="69" t="s">
        <v>403</v>
      </c>
      <c r="D14" s="42" t="s">
        <v>404</v>
      </c>
      <c r="E14" s="42" t="s">
        <v>341</v>
      </c>
      <c r="F14" s="42">
        <v>420</v>
      </c>
      <c r="G14" s="47">
        <v>4268.7300000000005</v>
      </c>
      <c r="H14" s="48">
        <v>3.46</v>
      </c>
    </row>
    <row r="15" spans="1:8" x14ac:dyDescent="0.15">
      <c r="B15" s="49">
        <v>7.0000000000000007E-2</v>
      </c>
      <c r="C15" s="69" t="s">
        <v>64</v>
      </c>
      <c r="D15" s="42" t="s">
        <v>1347</v>
      </c>
      <c r="E15" s="42" t="s">
        <v>179</v>
      </c>
      <c r="F15" s="42">
        <v>35</v>
      </c>
      <c r="G15" s="47">
        <v>3480.76</v>
      </c>
      <c r="H15" s="48">
        <v>2.83</v>
      </c>
    </row>
    <row r="16" spans="1:8" x14ac:dyDescent="0.15">
      <c r="B16" s="49">
        <v>8.4699999999999998E-2</v>
      </c>
      <c r="C16" s="69" t="s">
        <v>1350</v>
      </c>
      <c r="D16" s="42" t="s">
        <v>1382</v>
      </c>
      <c r="E16" s="42" t="s">
        <v>400</v>
      </c>
      <c r="F16" s="42">
        <v>300</v>
      </c>
      <c r="G16" s="47">
        <v>3091.41</v>
      </c>
      <c r="H16" s="48">
        <v>2.5100000000000002</v>
      </c>
    </row>
    <row r="17" spans="2:8" x14ac:dyDescent="0.15">
      <c r="B17" s="49">
        <v>8.4000000000000005E-2</v>
      </c>
      <c r="C17" s="69" t="s">
        <v>342</v>
      </c>
      <c r="D17" s="42" t="s">
        <v>343</v>
      </c>
      <c r="E17" s="42" t="s">
        <v>179</v>
      </c>
      <c r="F17" s="42">
        <v>300</v>
      </c>
      <c r="G17" s="47">
        <v>3031.37</v>
      </c>
      <c r="H17" s="48">
        <v>2.46</v>
      </c>
    </row>
    <row r="18" spans="2:8" x14ac:dyDescent="0.15">
      <c r="B18" s="49">
        <v>9.4500000000000001E-2</v>
      </c>
      <c r="C18" s="69" t="s">
        <v>434</v>
      </c>
      <c r="D18" s="42" t="s">
        <v>1372</v>
      </c>
      <c r="E18" s="42" t="s">
        <v>400</v>
      </c>
      <c r="F18" s="42">
        <v>300</v>
      </c>
      <c r="G18" s="47">
        <v>3028.89</v>
      </c>
      <c r="H18" s="48">
        <v>2.46</v>
      </c>
    </row>
    <row r="19" spans="2:8" x14ac:dyDescent="0.15">
      <c r="B19" s="49">
        <v>8.3199999999999996E-2</v>
      </c>
      <c r="C19" s="69" t="s">
        <v>344</v>
      </c>
      <c r="D19" s="42" t="s">
        <v>345</v>
      </c>
      <c r="E19" s="42" t="s">
        <v>346</v>
      </c>
      <c r="F19" s="42">
        <v>300</v>
      </c>
      <c r="G19" s="47">
        <v>3028.64</v>
      </c>
      <c r="H19" s="48">
        <v>2.46</v>
      </c>
    </row>
    <row r="20" spans="2:8" x14ac:dyDescent="0.15">
      <c r="B20" s="49">
        <v>7.6499999999999999E-2</v>
      </c>
      <c r="C20" s="69" t="s">
        <v>376</v>
      </c>
      <c r="D20" s="42" t="s">
        <v>1691</v>
      </c>
      <c r="E20" s="42" t="s">
        <v>346</v>
      </c>
      <c r="F20" s="42">
        <v>560</v>
      </c>
      <c r="G20" s="47">
        <v>2810.02</v>
      </c>
      <c r="H20" s="48">
        <v>2.2800000000000002</v>
      </c>
    </row>
    <row r="21" spans="2:8" x14ac:dyDescent="0.15">
      <c r="B21" s="49">
        <v>8.2000000000000003E-2</v>
      </c>
      <c r="C21" s="69" t="s">
        <v>108</v>
      </c>
      <c r="D21" s="42" t="s">
        <v>1801</v>
      </c>
      <c r="E21" s="42" t="s">
        <v>179</v>
      </c>
      <c r="F21" s="42">
        <v>250</v>
      </c>
      <c r="G21" s="47">
        <v>2594.39</v>
      </c>
      <c r="H21" s="48">
        <v>2.11</v>
      </c>
    </row>
    <row r="22" spans="2:8" x14ac:dyDescent="0.15">
      <c r="B22" s="49">
        <v>8.3500000000000005E-2</v>
      </c>
      <c r="C22" s="69" t="s">
        <v>344</v>
      </c>
      <c r="D22" s="42" t="s">
        <v>1802</v>
      </c>
      <c r="E22" s="42" t="s">
        <v>346</v>
      </c>
      <c r="F22" s="42">
        <v>250</v>
      </c>
      <c r="G22" s="47">
        <v>2531.4</v>
      </c>
      <c r="H22" s="48">
        <v>2.0500000000000003</v>
      </c>
    </row>
    <row r="23" spans="2:8" x14ac:dyDescent="0.15">
      <c r="B23" s="49">
        <v>8.5699999999999998E-2</v>
      </c>
      <c r="C23" s="69" t="s">
        <v>411</v>
      </c>
      <c r="D23" s="42" t="s">
        <v>1803</v>
      </c>
      <c r="E23" s="42" t="s">
        <v>179</v>
      </c>
      <c r="F23" s="42">
        <v>250</v>
      </c>
      <c r="G23" s="47">
        <v>2510.6</v>
      </c>
      <c r="H23" s="48">
        <v>2.04</v>
      </c>
    </row>
    <row r="24" spans="2:8" x14ac:dyDescent="0.15">
      <c r="B24" s="49">
        <v>8.0600000000000005E-2</v>
      </c>
      <c r="C24" s="69" t="s">
        <v>1366</v>
      </c>
      <c r="D24" s="42" t="s">
        <v>1804</v>
      </c>
      <c r="E24" s="42" t="s">
        <v>179</v>
      </c>
      <c r="F24" s="42">
        <v>250</v>
      </c>
      <c r="G24" s="47">
        <v>2504.36</v>
      </c>
      <c r="H24" s="48">
        <v>2.0300000000000002</v>
      </c>
    </row>
    <row r="25" spans="2:8" x14ac:dyDescent="0.15">
      <c r="B25" s="49">
        <v>8.4000000000000005E-2</v>
      </c>
      <c r="C25" s="69" t="s">
        <v>1669</v>
      </c>
      <c r="D25" s="42" t="s">
        <v>1805</v>
      </c>
      <c r="E25" s="42" t="s">
        <v>179</v>
      </c>
      <c r="F25" s="42">
        <v>180</v>
      </c>
      <c r="G25" s="47">
        <v>1817.3500000000001</v>
      </c>
      <c r="H25" s="48">
        <v>1.48</v>
      </c>
    </row>
    <row r="26" spans="2:8" x14ac:dyDescent="0.15">
      <c r="B26" s="49">
        <v>8.9700000000000002E-2</v>
      </c>
      <c r="C26" s="69" t="s">
        <v>338</v>
      </c>
      <c r="D26" s="42" t="s">
        <v>1806</v>
      </c>
      <c r="E26" s="42" t="s">
        <v>179</v>
      </c>
      <c r="F26" s="42">
        <v>180</v>
      </c>
      <c r="G26" s="47">
        <v>1808.27</v>
      </c>
      <c r="H26" s="48">
        <v>1.4700000000000002</v>
      </c>
    </row>
    <row r="27" spans="2:8" x14ac:dyDescent="0.15">
      <c r="B27" s="49">
        <v>0.09</v>
      </c>
      <c r="C27" s="69" t="s">
        <v>142</v>
      </c>
      <c r="D27" s="42" t="s">
        <v>1807</v>
      </c>
      <c r="E27" s="42" t="s">
        <v>179</v>
      </c>
      <c r="F27" s="42">
        <v>165</v>
      </c>
      <c r="G27" s="47">
        <v>1673.15</v>
      </c>
      <c r="H27" s="48">
        <v>1.36</v>
      </c>
    </row>
    <row r="28" spans="2:8" x14ac:dyDescent="0.15">
      <c r="B28" s="49">
        <v>7.85E-2</v>
      </c>
      <c r="C28" s="69" t="s">
        <v>419</v>
      </c>
      <c r="D28" s="42" t="s">
        <v>841</v>
      </c>
      <c r="E28" s="42" t="s">
        <v>346</v>
      </c>
      <c r="F28" s="42">
        <v>130</v>
      </c>
      <c r="G28" s="47">
        <v>1302.3600000000001</v>
      </c>
      <c r="H28" s="48">
        <v>1.06</v>
      </c>
    </row>
    <row r="29" spans="2:8" x14ac:dyDescent="0.15">
      <c r="B29" s="49">
        <v>8.6999999999999994E-2</v>
      </c>
      <c r="C29" s="69" t="s">
        <v>177</v>
      </c>
      <c r="D29" s="42" t="s">
        <v>1808</v>
      </c>
      <c r="E29" s="42" t="s">
        <v>179</v>
      </c>
      <c r="F29" s="42">
        <v>100</v>
      </c>
      <c r="G29" s="47">
        <v>1025.03</v>
      </c>
      <c r="H29" s="48">
        <v>0.83</v>
      </c>
    </row>
    <row r="30" spans="2:8" x14ac:dyDescent="0.15">
      <c r="B30" s="49">
        <v>8.3000000000000004E-2</v>
      </c>
      <c r="C30" s="69" t="s">
        <v>344</v>
      </c>
      <c r="D30" s="42" t="s">
        <v>1340</v>
      </c>
      <c r="E30" s="42" t="s">
        <v>346</v>
      </c>
      <c r="F30" s="42">
        <v>100</v>
      </c>
      <c r="G30" s="47">
        <v>1017.97</v>
      </c>
      <c r="H30" s="48">
        <v>0.83</v>
      </c>
    </row>
    <row r="31" spans="2:8" x14ac:dyDescent="0.15">
      <c r="B31" s="49">
        <v>6.54E-2</v>
      </c>
      <c r="C31" s="69" t="s">
        <v>378</v>
      </c>
      <c r="D31" s="42" t="s">
        <v>1359</v>
      </c>
      <c r="E31" s="42" t="s">
        <v>179</v>
      </c>
      <c r="F31" s="42">
        <v>101</v>
      </c>
      <c r="G31" s="47">
        <v>1004.22</v>
      </c>
      <c r="H31" s="48">
        <v>0.82000000000000006</v>
      </c>
    </row>
    <row r="32" spans="2:8" x14ac:dyDescent="0.15">
      <c r="B32" s="49">
        <v>8.1000000000000003E-2</v>
      </c>
      <c r="C32" s="69" t="s">
        <v>342</v>
      </c>
      <c r="D32" s="42" t="s">
        <v>413</v>
      </c>
      <c r="E32" s="42" t="s">
        <v>179</v>
      </c>
      <c r="F32" s="42">
        <v>80</v>
      </c>
      <c r="G32" s="47">
        <v>812.32</v>
      </c>
      <c r="H32" s="48">
        <v>0.66</v>
      </c>
    </row>
    <row r="33" spans="2:8" x14ac:dyDescent="0.15">
      <c r="B33" s="49">
        <v>0.08</v>
      </c>
      <c r="C33" s="69" t="s">
        <v>350</v>
      </c>
      <c r="D33" s="42" t="s">
        <v>351</v>
      </c>
      <c r="E33" s="42" t="s">
        <v>179</v>
      </c>
      <c r="F33" s="42">
        <v>80</v>
      </c>
      <c r="G33" s="47">
        <v>803.96</v>
      </c>
      <c r="H33" s="48">
        <v>0.65</v>
      </c>
    </row>
    <row r="34" spans="2:8" x14ac:dyDescent="0.15">
      <c r="B34" s="49">
        <v>6.8699999999999997E-2</v>
      </c>
      <c r="C34" s="69" t="s">
        <v>373</v>
      </c>
      <c r="D34" s="42" t="s">
        <v>1386</v>
      </c>
      <c r="E34" s="42" t="s">
        <v>179</v>
      </c>
      <c r="F34" s="42">
        <v>80</v>
      </c>
      <c r="G34" s="47">
        <v>797.29</v>
      </c>
      <c r="H34" s="48">
        <v>0.65</v>
      </c>
    </row>
    <row r="35" spans="2:8" x14ac:dyDescent="0.15">
      <c r="B35" s="49">
        <v>9.0999999999999998E-2</v>
      </c>
      <c r="C35" s="69" t="s">
        <v>1503</v>
      </c>
      <c r="D35" s="42" t="s">
        <v>1809</v>
      </c>
      <c r="E35" s="42" t="s">
        <v>346</v>
      </c>
      <c r="F35" s="42">
        <v>70</v>
      </c>
      <c r="G35" s="47">
        <v>701.78</v>
      </c>
      <c r="H35" s="48">
        <v>0.57000000000000006</v>
      </c>
    </row>
    <row r="36" spans="2:8" x14ac:dyDescent="0.15">
      <c r="B36" s="49">
        <v>9.0999999999999998E-2</v>
      </c>
      <c r="C36" s="69" t="s">
        <v>142</v>
      </c>
      <c r="D36" s="42" t="s">
        <v>1810</v>
      </c>
      <c r="E36" s="42" t="s">
        <v>179</v>
      </c>
      <c r="F36" s="42">
        <v>50</v>
      </c>
      <c r="G36" s="47">
        <v>509.46000000000004</v>
      </c>
      <c r="H36" s="48">
        <v>0.41000000000000003</v>
      </c>
    </row>
    <row r="37" spans="2:8" x14ac:dyDescent="0.15">
      <c r="B37" s="49">
        <v>7.3999999999999996E-2</v>
      </c>
      <c r="C37" s="69" t="s">
        <v>64</v>
      </c>
      <c r="D37" s="42" t="s">
        <v>1370</v>
      </c>
      <c r="E37" s="42" t="s">
        <v>179</v>
      </c>
      <c r="F37" s="42">
        <v>5</v>
      </c>
      <c r="G37" s="47">
        <v>501.09000000000003</v>
      </c>
      <c r="H37" s="48">
        <v>0.41000000000000003</v>
      </c>
    </row>
    <row r="38" spans="2:8" x14ac:dyDescent="0.15">
      <c r="B38" s="49">
        <v>7.0999999999999994E-2</v>
      </c>
      <c r="C38" s="69" t="s">
        <v>347</v>
      </c>
      <c r="D38" s="42" t="s">
        <v>1811</v>
      </c>
      <c r="E38" s="42" t="s">
        <v>179</v>
      </c>
      <c r="F38" s="42">
        <v>50</v>
      </c>
      <c r="G38" s="47">
        <v>496.02000000000004</v>
      </c>
      <c r="H38" s="48">
        <v>0.4</v>
      </c>
    </row>
    <row r="39" spans="2:8" x14ac:dyDescent="0.15">
      <c r="B39" s="49">
        <v>8.6999999999999994E-2</v>
      </c>
      <c r="C39" s="69" t="s">
        <v>373</v>
      </c>
      <c r="D39" s="42" t="s">
        <v>1712</v>
      </c>
      <c r="E39" s="42" t="s">
        <v>179</v>
      </c>
      <c r="F39" s="42">
        <v>45</v>
      </c>
      <c r="G39" s="47">
        <v>452.07</v>
      </c>
      <c r="H39" s="48">
        <v>0.37</v>
      </c>
    </row>
    <row r="40" spans="2:8" x14ac:dyDescent="0.15">
      <c r="B40" s="49">
        <v>8.7900000000000006E-2</v>
      </c>
      <c r="C40" s="69" t="s">
        <v>245</v>
      </c>
      <c r="D40" s="42" t="s">
        <v>1812</v>
      </c>
      <c r="E40" s="42" t="s">
        <v>341</v>
      </c>
      <c r="F40" s="42">
        <v>25</v>
      </c>
      <c r="G40" s="47">
        <v>257.26</v>
      </c>
      <c r="H40" s="48">
        <v>0.21000000000000002</v>
      </c>
    </row>
    <row r="41" spans="2:8" x14ac:dyDescent="0.15">
      <c r="B41" s="49">
        <v>9.8430000000000004E-2</v>
      </c>
      <c r="C41" s="69" t="s">
        <v>1390</v>
      </c>
      <c r="D41" s="42" t="s">
        <v>1813</v>
      </c>
      <c r="E41" s="42" t="s">
        <v>1298</v>
      </c>
      <c r="F41" s="42">
        <v>170</v>
      </c>
      <c r="G41" s="47">
        <v>180.24</v>
      </c>
      <c r="H41" s="48">
        <v>0.15</v>
      </c>
    </row>
    <row r="42" spans="2:8" x14ac:dyDescent="0.15">
      <c r="B42" s="49">
        <v>9.8430000000000004E-2</v>
      </c>
      <c r="C42" s="69" t="s">
        <v>1390</v>
      </c>
      <c r="D42" s="42" t="s">
        <v>1814</v>
      </c>
      <c r="E42" s="42" t="s">
        <v>1298</v>
      </c>
      <c r="F42" s="42">
        <v>170</v>
      </c>
      <c r="G42" s="47">
        <v>179.6</v>
      </c>
      <c r="H42" s="48">
        <v>0.15</v>
      </c>
    </row>
    <row r="43" spans="2:8" x14ac:dyDescent="0.15">
      <c r="B43" s="49">
        <v>9.7000000000000003E-2</v>
      </c>
      <c r="C43" s="69" t="s">
        <v>378</v>
      </c>
      <c r="D43" s="42" t="s">
        <v>379</v>
      </c>
      <c r="E43" s="42" t="s">
        <v>179</v>
      </c>
      <c r="F43" s="42">
        <v>17</v>
      </c>
      <c r="G43" s="47">
        <v>174.96</v>
      </c>
      <c r="H43" s="48">
        <v>0.13999999999999999</v>
      </c>
    </row>
    <row r="44" spans="2:8" x14ac:dyDescent="0.15">
      <c r="B44" s="49">
        <v>9.8430000000000004E-2</v>
      </c>
      <c r="C44" s="69" t="s">
        <v>1390</v>
      </c>
      <c r="D44" s="42" t="s">
        <v>1815</v>
      </c>
      <c r="E44" s="42" t="s">
        <v>1298</v>
      </c>
      <c r="F44" s="42">
        <v>153</v>
      </c>
      <c r="G44" s="47">
        <v>164.17000000000002</v>
      </c>
      <c r="H44" s="48">
        <v>0.13</v>
      </c>
    </row>
    <row r="45" spans="2:8" x14ac:dyDescent="0.15">
      <c r="B45" s="49">
        <v>8.3400000000000002E-2</v>
      </c>
      <c r="C45" s="69" t="s">
        <v>64</v>
      </c>
      <c r="D45" s="42" t="s">
        <v>1336</v>
      </c>
      <c r="E45" s="42" t="s">
        <v>179</v>
      </c>
      <c r="F45" s="42">
        <v>1</v>
      </c>
      <c r="G45" s="47">
        <v>101.29</v>
      </c>
      <c r="H45" s="48">
        <v>0.08</v>
      </c>
    </row>
    <row r="46" spans="2:8" x14ac:dyDescent="0.15">
      <c r="B46" s="49">
        <v>8.1900000000000001E-2</v>
      </c>
      <c r="C46" s="69" t="s">
        <v>1327</v>
      </c>
      <c r="D46" s="42" t="s">
        <v>1711</v>
      </c>
      <c r="E46" s="42" t="s">
        <v>179</v>
      </c>
      <c r="F46" s="42">
        <v>10</v>
      </c>
      <c r="G46" s="47">
        <v>100.89</v>
      </c>
      <c r="H46" s="48">
        <v>0.08</v>
      </c>
    </row>
    <row r="47" spans="2:8" x14ac:dyDescent="0.15">
      <c r="B47" s="49">
        <v>8.6999999999999994E-2</v>
      </c>
      <c r="C47" s="69" t="s">
        <v>132</v>
      </c>
      <c r="D47" s="42" t="s">
        <v>1816</v>
      </c>
      <c r="E47" s="42" t="s">
        <v>341</v>
      </c>
      <c r="F47" s="42">
        <v>10</v>
      </c>
      <c r="G47" s="47">
        <v>100.47</v>
      </c>
      <c r="H47" s="48">
        <v>0.08</v>
      </c>
    </row>
    <row r="48" spans="2:8" x14ac:dyDescent="0.15">
      <c r="B48" s="49">
        <v>8.5999999999999993E-2</v>
      </c>
      <c r="C48" s="69" t="s">
        <v>1817</v>
      </c>
      <c r="D48" s="42" t="s">
        <v>1818</v>
      </c>
      <c r="E48" s="42" t="s">
        <v>179</v>
      </c>
      <c r="F48" s="42">
        <v>10</v>
      </c>
      <c r="G48" s="47">
        <v>100.4</v>
      </c>
      <c r="H48" s="48">
        <v>0.08</v>
      </c>
    </row>
    <row r="49" spans="1:8" x14ac:dyDescent="0.15">
      <c r="B49" s="49">
        <v>9.8430000000000004E-2</v>
      </c>
      <c r="C49" s="69" t="s">
        <v>1390</v>
      </c>
      <c r="D49" s="42" t="s">
        <v>1819</v>
      </c>
      <c r="E49" s="42" t="s">
        <v>1298</v>
      </c>
      <c r="F49" s="42">
        <v>40</v>
      </c>
      <c r="G49" s="47">
        <v>41.04</v>
      </c>
      <c r="H49" s="48">
        <v>3.0000000000000002E-2</v>
      </c>
    </row>
    <row r="50" spans="1:8" x14ac:dyDescent="0.15">
      <c r="B50" s="49">
        <v>9.7299999999999998E-2</v>
      </c>
      <c r="C50" s="69" t="s">
        <v>177</v>
      </c>
      <c r="D50" s="42" t="s">
        <v>1820</v>
      </c>
      <c r="E50" s="42" t="s">
        <v>179</v>
      </c>
      <c r="F50" s="42">
        <v>2</v>
      </c>
      <c r="G50" s="47">
        <v>20.54</v>
      </c>
      <c r="H50" s="48">
        <v>0.02</v>
      </c>
    </row>
    <row r="51" spans="1:8" x14ac:dyDescent="0.15">
      <c r="B51" s="53" t="s">
        <v>375</v>
      </c>
      <c r="C51" s="69" t="s">
        <v>1327</v>
      </c>
      <c r="D51" s="42" t="s">
        <v>1821</v>
      </c>
      <c r="E51" s="42" t="s">
        <v>179</v>
      </c>
      <c r="F51" s="42">
        <v>70</v>
      </c>
      <c r="G51" s="47">
        <v>13.34</v>
      </c>
      <c r="H51" s="48">
        <v>0.01</v>
      </c>
    </row>
    <row r="52" spans="1:8" x14ac:dyDescent="0.15">
      <c r="B52" s="49">
        <v>9.6500000000000002E-2</v>
      </c>
      <c r="C52" s="69" t="s">
        <v>177</v>
      </c>
      <c r="D52" s="42" t="s">
        <v>1822</v>
      </c>
      <c r="E52" s="42" t="s">
        <v>179</v>
      </c>
      <c r="F52" s="42">
        <v>1</v>
      </c>
      <c r="G52" s="47">
        <v>10.23</v>
      </c>
      <c r="H52" s="48">
        <v>0.01</v>
      </c>
    </row>
    <row r="53" spans="1:8" x14ac:dyDescent="0.15">
      <c r="B53" s="49">
        <v>9.7500000000000003E-2</v>
      </c>
      <c r="C53" s="69" t="s">
        <v>177</v>
      </c>
      <c r="D53" s="42" t="s">
        <v>1823</v>
      </c>
      <c r="E53" s="42" t="s">
        <v>179</v>
      </c>
      <c r="F53" s="42">
        <v>1</v>
      </c>
      <c r="G53" s="47">
        <v>10.1</v>
      </c>
      <c r="H53" s="48">
        <v>0.01</v>
      </c>
    </row>
    <row r="54" spans="1:8" ht="9.75" thickBot="1" x14ac:dyDescent="0.2">
      <c r="E54" s="50" t="s">
        <v>151</v>
      </c>
      <c r="G54" s="51">
        <v>98021.71</v>
      </c>
      <c r="H54" s="52">
        <v>79.579999999999899</v>
      </c>
    </row>
    <row r="55" spans="1:8" ht="15.75" thickTop="1" x14ac:dyDescent="0.25">
      <c r="B55" s="121" t="s">
        <v>405</v>
      </c>
      <c r="C55" s="122"/>
      <c r="H55" s="48"/>
    </row>
    <row r="56" spans="1:8" x14ac:dyDescent="0.15">
      <c r="B56" s="49">
        <v>8.8999999999999996E-2</v>
      </c>
      <c r="C56" s="42" t="s">
        <v>1824</v>
      </c>
      <c r="D56" s="42" t="s">
        <v>1825</v>
      </c>
      <c r="E56" s="42" t="s">
        <v>1298</v>
      </c>
      <c r="F56" s="42">
        <v>70</v>
      </c>
      <c r="G56" s="47">
        <v>724.55000000000007</v>
      </c>
      <c r="H56" s="48">
        <v>0.59</v>
      </c>
    </row>
    <row r="57" spans="1:8" ht="9.75" thickBot="1" x14ac:dyDescent="0.2">
      <c r="E57" s="50" t="s">
        <v>151</v>
      </c>
      <c r="G57" s="51">
        <v>724.55</v>
      </c>
      <c r="H57" s="52">
        <v>0.59</v>
      </c>
    </row>
    <row r="58" spans="1:8" ht="9.75" thickTop="1" x14ac:dyDescent="0.15">
      <c r="H58" s="48"/>
    </row>
    <row r="59" spans="1:8" ht="15" x14ac:dyDescent="0.25">
      <c r="A59" s="121" t="s">
        <v>848</v>
      </c>
      <c r="B59" s="122"/>
      <c r="C59" s="122"/>
      <c r="H59" s="48"/>
    </row>
    <row r="60" spans="1:8" ht="15" x14ac:dyDescent="0.25">
      <c r="B60" s="123" t="s">
        <v>849</v>
      </c>
      <c r="C60" s="122"/>
      <c r="H60" s="48"/>
    </row>
    <row r="61" spans="1:8" x14ac:dyDescent="0.15">
      <c r="B61" s="53" t="s">
        <v>850</v>
      </c>
      <c r="C61" s="42" t="s">
        <v>241</v>
      </c>
      <c r="D61" s="42" t="s">
        <v>1724</v>
      </c>
      <c r="E61" s="42" t="s">
        <v>1321</v>
      </c>
      <c r="F61" s="42">
        <v>2000</v>
      </c>
      <c r="G61" s="47">
        <v>9764.8000000000011</v>
      </c>
      <c r="H61" s="48">
        <v>7.9300000000000006</v>
      </c>
    </row>
    <row r="62" spans="1:8" ht="9.75" thickBot="1" x14ac:dyDescent="0.2">
      <c r="E62" s="50" t="s">
        <v>151</v>
      </c>
      <c r="G62" s="51">
        <v>9764.7999999999993</v>
      </c>
      <c r="H62" s="52">
        <v>7.93</v>
      </c>
    </row>
    <row r="63" spans="1:8" ht="9.75" thickTop="1" x14ac:dyDescent="0.15">
      <c r="H63" s="48"/>
    </row>
    <row r="64" spans="1:8" x14ac:dyDescent="0.15">
      <c r="B64" s="53" t="s">
        <v>9</v>
      </c>
      <c r="H64" s="48"/>
    </row>
    <row r="65" spans="1:8" x14ac:dyDescent="0.15">
      <c r="C65" s="42" t="s">
        <v>207</v>
      </c>
      <c r="E65" s="42" t="s">
        <v>9</v>
      </c>
      <c r="G65" s="47">
        <v>13100</v>
      </c>
      <c r="H65" s="48">
        <v>10.63</v>
      </c>
    </row>
    <row r="66" spans="1:8" x14ac:dyDescent="0.15">
      <c r="H66" s="48"/>
    </row>
    <row r="67" spans="1:8" x14ac:dyDescent="0.15">
      <c r="A67" s="54" t="s">
        <v>208</v>
      </c>
      <c r="G67" s="55">
        <v>1598.78</v>
      </c>
      <c r="H67" s="56">
        <v>1.27</v>
      </c>
    </row>
    <row r="68" spans="1:8" x14ac:dyDescent="0.15">
      <c r="H68" s="48"/>
    </row>
    <row r="69" spans="1:8" ht="9.75" thickBot="1" x14ac:dyDescent="0.2">
      <c r="E69" s="50" t="s">
        <v>209</v>
      </c>
      <c r="G69" s="51">
        <v>123209.84</v>
      </c>
      <c r="H69" s="52">
        <v>100</v>
      </c>
    </row>
    <row r="70" spans="1:8" ht="9.75" thickTop="1" x14ac:dyDescent="0.15">
      <c r="H70" s="48"/>
    </row>
    <row r="71" spans="1:8" x14ac:dyDescent="0.15">
      <c r="A71" s="50" t="s">
        <v>210</v>
      </c>
      <c r="H71" s="48"/>
    </row>
    <row r="72" spans="1:8" x14ac:dyDescent="0.15">
      <c r="A72" s="42">
        <v>1</v>
      </c>
      <c r="B72" s="42" t="s">
        <v>1826</v>
      </c>
      <c r="H72" s="48"/>
    </row>
    <row r="73" spans="1:8" x14ac:dyDescent="0.15">
      <c r="H73" s="48"/>
    </row>
    <row r="74" spans="1:8" x14ac:dyDescent="0.15">
      <c r="A74" s="42">
        <v>2</v>
      </c>
      <c r="B74" s="42" t="s">
        <v>212</v>
      </c>
      <c r="H74" s="48"/>
    </row>
    <row r="75" spans="1:8" x14ac:dyDescent="0.15">
      <c r="H75" s="48"/>
    </row>
    <row r="76" spans="1:8" x14ac:dyDescent="0.15">
      <c r="A76" s="42">
        <v>3</v>
      </c>
      <c r="B76" s="42" t="s">
        <v>1555</v>
      </c>
      <c r="H76" s="48"/>
    </row>
    <row r="77" spans="1:8" x14ac:dyDescent="0.15">
      <c r="H77" s="48"/>
    </row>
    <row r="78" spans="1:8" x14ac:dyDescent="0.15">
      <c r="A78" s="42">
        <v>4</v>
      </c>
      <c r="B78" s="42" t="s">
        <v>1827</v>
      </c>
      <c r="H78" s="48"/>
    </row>
    <row r="79" spans="1:8" x14ac:dyDescent="0.15">
      <c r="H79" s="48"/>
    </row>
    <row r="80" spans="1:8" x14ac:dyDescent="0.15">
      <c r="A80" s="42">
        <v>5</v>
      </c>
      <c r="B80" s="42" t="s">
        <v>1828</v>
      </c>
      <c r="H80" s="48"/>
    </row>
    <row r="81" spans="1:8" x14ac:dyDescent="0.15">
      <c r="B81" s="42" t="s">
        <v>1829</v>
      </c>
      <c r="H81" s="48"/>
    </row>
    <row r="82" spans="1:8" x14ac:dyDescent="0.15">
      <c r="H82" s="48"/>
    </row>
    <row r="83" spans="1:8" x14ac:dyDescent="0.15">
      <c r="A83" s="42">
        <v>6</v>
      </c>
      <c r="B83" s="42" t="s">
        <v>1830</v>
      </c>
      <c r="H83" s="48"/>
    </row>
    <row r="84" spans="1:8" x14ac:dyDescent="0.15">
      <c r="B84" s="42" t="s">
        <v>1831</v>
      </c>
      <c r="H84" s="48"/>
    </row>
    <row r="85" spans="1:8" x14ac:dyDescent="0.15">
      <c r="H85" s="48"/>
    </row>
    <row r="86" spans="1:8" x14ac:dyDescent="0.15">
      <c r="A86" s="42">
        <v>7</v>
      </c>
      <c r="B86" s="42" t="s">
        <v>214</v>
      </c>
      <c r="H86" s="48"/>
    </row>
    <row r="87" spans="1:8" x14ac:dyDescent="0.15">
      <c r="B87" s="42" t="s">
        <v>215</v>
      </c>
      <c r="H87" s="48"/>
    </row>
    <row r="88" spans="1:8" x14ac:dyDescent="0.15">
      <c r="B88" s="42" t="s">
        <v>216</v>
      </c>
      <c r="H88" s="48"/>
    </row>
    <row r="89" spans="1:8" x14ac:dyDescent="0.15">
      <c r="H89" s="48"/>
    </row>
    <row r="90" spans="1:8" x14ac:dyDescent="0.15">
      <c r="A90" s="42">
        <v>8</v>
      </c>
      <c r="B90" s="42" t="s">
        <v>1832</v>
      </c>
      <c r="H90" s="48"/>
    </row>
    <row r="91" spans="1:8" x14ac:dyDescent="0.15">
      <c r="H91" s="48"/>
    </row>
    <row r="92" spans="1:8" x14ac:dyDescent="0.15">
      <c r="A92" s="38"/>
      <c r="B92" s="38"/>
      <c r="C92" s="38"/>
      <c r="D92" s="38"/>
      <c r="E92" s="38"/>
      <c r="F92" s="38"/>
      <c r="G92" s="40"/>
      <c r="H92" s="57"/>
    </row>
  </sheetData>
  <mergeCells count="7">
    <mergeCell ref="B60:C60"/>
    <mergeCell ref="A2:C2"/>
    <mergeCell ref="A3:C3"/>
    <mergeCell ref="B4:C4"/>
    <mergeCell ref="B5:C5"/>
    <mergeCell ref="B55:C55"/>
    <mergeCell ref="A59:C59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5" sqref="A15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1792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218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7</v>
      </c>
      <c r="B3" s="122"/>
      <c r="C3" s="122"/>
      <c r="H3" s="48"/>
    </row>
    <row r="4" spans="1:8" ht="15" x14ac:dyDescent="0.25">
      <c r="B4" s="123" t="s">
        <v>1793</v>
      </c>
      <c r="C4" s="122"/>
      <c r="H4" s="48"/>
    </row>
    <row r="5" spans="1:8" ht="15" x14ac:dyDescent="0.25">
      <c r="B5" s="121" t="s">
        <v>405</v>
      </c>
      <c r="C5" s="122"/>
      <c r="H5" s="48"/>
    </row>
    <row r="6" spans="1:8" x14ac:dyDescent="0.15">
      <c r="B6" s="53" t="s">
        <v>9</v>
      </c>
      <c r="C6" s="42" t="s">
        <v>1794</v>
      </c>
      <c r="D6" s="42" t="s">
        <v>1795</v>
      </c>
      <c r="E6" s="42" t="s">
        <v>1796</v>
      </c>
      <c r="F6" s="42">
        <v>13980000</v>
      </c>
      <c r="G6" s="47">
        <v>40944.050000000003</v>
      </c>
      <c r="H6" s="48">
        <v>99.910000000000011</v>
      </c>
    </row>
    <row r="7" spans="1:8" ht="9.75" thickBot="1" x14ac:dyDescent="0.2">
      <c r="E7" s="50" t="s">
        <v>151</v>
      </c>
      <c r="G7" s="51">
        <v>40944.050000000003</v>
      </c>
      <c r="H7" s="52">
        <v>99.91</v>
      </c>
    </row>
    <row r="8" spans="1:8" ht="9.75" thickTop="1" x14ac:dyDescent="0.15">
      <c r="H8" s="48"/>
    </row>
    <row r="9" spans="1:8" x14ac:dyDescent="0.15">
      <c r="A9" s="54" t="s">
        <v>208</v>
      </c>
      <c r="G9" s="55">
        <v>37.33</v>
      </c>
      <c r="H9" s="56">
        <v>0.09</v>
      </c>
    </row>
    <row r="10" spans="1:8" x14ac:dyDescent="0.15">
      <c r="H10" s="48"/>
    </row>
    <row r="11" spans="1:8" ht="9.75" thickBot="1" x14ac:dyDescent="0.2">
      <c r="E11" s="50" t="s">
        <v>209</v>
      </c>
      <c r="G11" s="51">
        <v>40981.379999999997</v>
      </c>
      <c r="H11" s="52">
        <v>100</v>
      </c>
    </row>
    <row r="12" spans="1:8" ht="9.75" thickTop="1" x14ac:dyDescent="0.15">
      <c r="H12" s="48"/>
    </row>
    <row r="13" spans="1:8" x14ac:dyDescent="0.15">
      <c r="A13" s="50" t="s">
        <v>210</v>
      </c>
      <c r="H13" s="48"/>
    </row>
    <row r="14" spans="1:8" x14ac:dyDescent="0.15">
      <c r="A14" s="42">
        <v>1</v>
      </c>
      <c r="B14" s="42" t="s">
        <v>212</v>
      </c>
      <c r="H14" s="48"/>
    </row>
    <row r="15" spans="1:8" x14ac:dyDescent="0.15">
      <c r="H15" s="48"/>
    </row>
    <row r="16" spans="1:8" x14ac:dyDescent="0.15">
      <c r="H16" s="48"/>
    </row>
    <row r="17" spans="1:8" x14ac:dyDescent="0.15">
      <c r="A17" s="38"/>
      <c r="B17" s="38"/>
      <c r="C17" s="38"/>
      <c r="D17" s="38"/>
      <c r="E17" s="38"/>
      <c r="F17" s="38"/>
      <c r="G17" s="40"/>
      <c r="H17" s="5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4" workbookViewId="0">
      <selection activeCell="G8" sqref="G8:G17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2212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53" t="s">
        <v>375</v>
      </c>
      <c r="C6" s="42" t="s">
        <v>411</v>
      </c>
      <c r="D6" s="42" t="s">
        <v>2213</v>
      </c>
      <c r="E6" s="42" t="s">
        <v>179</v>
      </c>
      <c r="F6" s="42">
        <v>150</v>
      </c>
      <c r="G6" s="47">
        <v>1250.25</v>
      </c>
      <c r="H6" s="48">
        <v>11.49</v>
      </c>
    </row>
    <row r="7" spans="1:8" x14ac:dyDescent="0.15">
      <c r="B7" s="53" t="s">
        <v>375</v>
      </c>
      <c r="C7" s="42" t="s">
        <v>245</v>
      </c>
      <c r="D7" s="42" t="s">
        <v>2214</v>
      </c>
      <c r="E7" s="42" t="s">
        <v>179</v>
      </c>
      <c r="F7" s="42">
        <v>120</v>
      </c>
      <c r="G7" s="47">
        <v>1249.25</v>
      </c>
      <c r="H7" s="48">
        <v>11.48</v>
      </c>
    </row>
    <row r="8" spans="1:8" x14ac:dyDescent="0.15">
      <c r="B8" s="49">
        <v>8.1500000000000003E-2</v>
      </c>
      <c r="C8" s="42" t="s">
        <v>108</v>
      </c>
      <c r="D8" s="42" t="s">
        <v>2204</v>
      </c>
      <c r="E8" s="42" t="s">
        <v>179</v>
      </c>
      <c r="F8" s="42">
        <v>110</v>
      </c>
      <c r="G8" s="47">
        <v>1127.18</v>
      </c>
      <c r="H8" s="48">
        <v>10.360000000000001</v>
      </c>
    </row>
    <row r="9" spans="1:8" x14ac:dyDescent="0.15">
      <c r="B9" s="49">
        <v>7.8E-2</v>
      </c>
      <c r="C9" s="42" t="s">
        <v>177</v>
      </c>
      <c r="D9" s="42" t="s">
        <v>1891</v>
      </c>
      <c r="E9" s="42" t="s">
        <v>179</v>
      </c>
      <c r="F9" s="42">
        <v>110</v>
      </c>
      <c r="G9" s="47">
        <v>1107.18</v>
      </c>
      <c r="H9" s="48">
        <v>10.18</v>
      </c>
    </row>
    <row r="10" spans="1:8" x14ac:dyDescent="0.15">
      <c r="B10" s="49">
        <v>6.83E-2</v>
      </c>
      <c r="C10" s="42" t="s">
        <v>347</v>
      </c>
      <c r="D10" s="42" t="s">
        <v>1381</v>
      </c>
      <c r="E10" s="42" t="s">
        <v>179</v>
      </c>
      <c r="F10" s="42">
        <v>110</v>
      </c>
      <c r="G10" s="47">
        <v>1091.42</v>
      </c>
      <c r="H10" s="48">
        <v>10.029999999999999</v>
      </c>
    </row>
    <row r="11" spans="1:8" x14ac:dyDescent="0.15">
      <c r="B11" s="49">
        <v>8.8700000000000001E-2</v>
      </c>
      <c r="C11" s="42" t="s">
        <v>373</v>
      </c>
      <c r="D11" s="42" t="s">
        <v>2190</v>
      </c>
      <c r="E11" s="42" t="s">
        <v>179</v>
      </c>
      <c r="F11" s="42">
        <v>100</v>
      </c>
      <c r="G11" s="47">
        <v>1038.99</v>
      </c>
      <c r="H11" s="48">
        <v>9.5500000000000007</v>
      </c>
    </row>
    <row r="12" spans="1:8" x14ac:dyDescent="0.15">
      <c r="B12" s="49">
        <v>7.2499999999999995E-2</v>
      </c>
      <c r="C12" s="42" t="s">
        <v>398</v>
      </c>
      <c r="D12" s="42" t="s">
        <v>1377</v>
      </c>
      <c r="E12" s="42" t="s">
        <v>400</v>
      </c>
      <c r="F12" s="42">
        <v>100</v>
      </c>
      <c r="G12" s="47">
        <v>1007.23</v>
      </c>
      <c r="H12" s="48">
        <v>9.26</v>
      </c>
    </row>
    <row r="13" spans="1:8" x14ac:dyDescent="0.15">
      <c r="B13" s="49">
        <v>6.54E-2</v>
      </c>
      <c r="C13" s="42" t="s">
        <v>378</v>
      </c>
      <c r="D13" s="42" t="s">
        <v>1359</v>
      </c>
      <c r="E13" s="42" t="s">
        <v>179</v>
      </c>
      <c r="F13" s="42">
        <v>70</v>
      </c>
      <c r="G13" s="47">
        <v>695.99</v>
      </c>
      <c r="H13" s="48">
        <v>6.4</v>
      </c>
    </row>
    <row r="14" spans="1:8" x14ac:dyDescent="0.15">
      <c r="B14" s="49">
        <v>7.4899999999999994E-2</v>
      </c>
      <c r="C14" s="42" t="s">
        <v>64</v>
      </c>
      <c r="D14" s="42" t="s">
        <v>1508</v>
      </c>
      <c r="E14" s="42" t="s">
        <v>179</v>
      </c>
      <c r="F14" s="42">
        <v>4</v>
      </c>
      <c r="G14" s="47">
        <v>400.81</v>
      </c>
      <c r="H14" s="48">
        <v>3.6799999999999997</v>
      </c>
    </row>
    <row r="15" spans="1:8" x14ac:dyDescent="0.15">
      <c r="B15" s="49">
        <v>8.6599999999999996E-2</v>
      </c>
      <c r="C15" s="42" t="s">
        <v>338</v>
      </c>
      <c r="D15" s="42" t="s">
        <v>2192</v>
      </c>
      <c r="E15" s="42" t="s">
        <v>179</v>
      </c>
      <c r="F15" s="42">
        <v>20</v>
      </c>
      <c r="G15" s="47">
        <v>204.67000000000002</v>
      </c>
      <c r="H15" s="48">
        <v>1.8800000000000001</v>
      </c>
    </row>
    <row r="16" spans="1:8" x14ac:dyDescent="0.15">
      <c r="B16" s="49">
        <v>8.3599999999999994E-2</v>
      </c>
      <c r="C16" s="42" t="s">
        <v>347</v>
      </c>
      <c r="D16" s="42" t="s">
        <v>1352</v>
      </c>
      <c r="E16" s="42" t="s">
        <v>179</v>
      </c>
      <c r="F16" s="42">
        <v>10</v>
      </c>
      <c r="G16" s="47">
        <v>102.48</v>
      </c>
      <c r="H16" s="48">
        <v>0.94000000000000006</v>
      </c>
    </row>
    <row r="17" spans="1:8" x14ac:dyDescent="0.15">
      <c r="B17" s="49">
        <v>8.2000000000000003E-2</v>
      </c>
      <c r="C17" s="42" t="s">
        <v>108</v>
      </c>
      <c r="D17" s="42" t="s">
        <v>2189</v>
      </c>
      <c r="E17" s="42" t="s">
        <v>179</v>
      </c>
      <c r="F17" s="42">
        <v>10</v>
      </c>
      <c r="G17" s="47">
        <v>102.46000000000001</v>
      </c>
      <c r="H17" s="48">
        <v>0.94000000000000006</v>
      </c>
    </row>
    <row r="18" spans="1:8" ht="9.75" thickBot="1" x14ac:dyDescent="0.2">
      <c r="E18" s="50" t="s">
        <v>151</v>
      </c>
      <c r="G18" s="51">
        <v>9377.9099999999908</v>
      </c>
      <c r="H18" s="52">
        <v>86.19</v>
      </c>
    </row>
    <row r="19" spans="1:8" ht="15.75" thickTop="1" x14ac:dyDescent="0.25">
      <c r="B19" s="123" t="s">
        <v>180</v>
      </c>
      <c r="C19" s="122"/>
      <c r="H19" s="48"/>
    </row>
    <row r="20" spans="1:8" ht="15" x14ac:dyDescent="0.25">
      <c r="B20" s="121" t="s">
        <v>8</v>
      </c>
      <c r="C20" s="122"/>
      <c r="H20" s="48"/>
    </row>
    <row r="21" spans="1:8" x14ac:dyDescent="0.15">
      <c r="B21" s="49">
        <v>8.3900000000000002E-2</v>
      </c>
      <c r="C21" s="42" t="s">
        <v>2195</v>
      </c>
      <c r="D21" s="42" t="s">
        <v>2196</v>
      </c>
      <c r="E21" s="42" t="s">
        <v>183</v>
      </c>
      <c r="F21" s="42">
        <v>1000000</v>
      </c>
      <c r="G21" s="47">
        <v>1031.6300000000001</v>
      </c>
      <c r="H21" s="48">
        <v>9.48</v>
      </c>
    </row>
    <row r="22" spans="1:8" ht="9.75" thickBot="1" x14ac:dyDescent="0.2">
      <c r="E22" s="50" t="s">
        <v>151</v>
      </c>
      <c r="G22" s="51">
        <v>1031.6300000000001</v>
      </c>
      <c r="H22" s="52">
        <v>9.48</v>
      </c>
    </row>
    <row r="23" spans="1:8" ht="9.75" thickTop="1" x14ac:dyDescent="0.15">
      <c r="H23" s="48"/>
    </row>
    <row r="24" spans="1:8" x14ac:dyDescent="0.15">
      <c r="B24" s="53" t="s">
        <v>9</v>
      </c>
      <c r="H24" s="48"/>
    </row>
    <row r="25" spans="1:8" x14ac:dyDescent="0.15">
      <c r="C25" s="42" t="s">
        <v>207</v>
      </c>
      <c r="E25" s="42" t="s">
        <v>9</v>
      </c>
      <c r="G25" s="47">
        <v>100</v>
      </c>
      <c r="H25" s="48">
        <v>0.91999999999999993</v>
      </c>
    </row>
    <row r="26" spans="1:8" x14ac:dyDescent="0.15">
      <c r="H26" s="48"/>
    </row>
    <row r="27" spans="1:8" x14ac:dyDescent="0.15">
      <c r="A27" s="54" t="s">
        <v>208</v>
      </c>
      <c r="G27" s="55">
        <v>367.7</v>
      </c>
      <c r="H27" s="56">
        <v>3.41</v>
      </c>
    </row>
    <row r="28" spans="1:8" x14ac:dyDescent="0.15">
      <c r="H28" s="48"/>
    </row>
    <row r="29" spans="1:8" ht="9.75" thickBot="1" x14ac:dyDescent="0.2">
      <c r="E29" s="50" t="s">
        <v>209</v>
      </c>
      <c r="G29" s="51">
        <v>10877.24</v>
      </c>
      <c r="H29" s="52">
        <v>100</v>
      </c>
    </row>
    <row r="30" spans="1:8" ht="9.75" thickTop="1" x14ac:dyDescent="0.15">
      <c r="H30" s="48"/>
    </row>
    <row r="31" spans="1:8" x14ac:dyDescent="0.15">
      <c r="A31" s="50" t="s">
        <v>210</v>
      </c>
      <c r="H31" s="48"/>
    </row>
    <row r="32" spans="1:8" x14ac:dyDescent="0.15">
      <c r="A32" s="42">
        <v>1</v>
      </c>
      <c r="B32" s="42" t="s">
        <v>2215</v>
      </c>
      <c r="H32" s="48"/>
    </row>
    <row r="33" spans="1:8" x14ac:dyDescent="0.15">
      <c r="H33" s="48"/>
    </row>
    <row r="34" spans="1:8" x14ac:dyDescent="0.15">
      <c r="A34" s="42">
        <v>2</v>
      </c>
      <c r="B34" s="42" t="s">
        <v>212</v>
      </c>
      <c r="H34" s="48"/>
    </row>
    <row r="35" spans="1:8" x14ac:dyDescent="0.15">
      <c r="H35" s="48"/>
    </row>
    <row r="36" spans="1:8" x14ac:dyDescent="0.15">
      <c r="A36" s="42">
        <v>3</v>
      </c>
      <c r="B36" s="42" t="s">
        <v>214</v>
      </c>
      <c r="H36" s="48"/>
    </row>
    <row r="37" spans="1:8" x14ac:dyDescent="0.15">
      <c r="B37" s="42" t="s">
        <v>215</v>
      </c>
      <c r="H37" s="48"/>
    </row>
    <row r="38" spans="1:8" x14ac:dyDescent="0.15">
      <c r="B38" s="42" t="s">
        <v>216</v>
      </c>
      <c r="H38" s="48"/>
    </row>
    <row r="39" spans="1:8" x14ac:dyDescent="0.15">
      <c r="A39" s="38"/>
      <c r="B39" s="38"/>
      <c r="C39" s="38"/>
      <c r="D39" s="38"/>
      <c r="E39" s="38"/>
      <c r="F39" s="38"/>
      <c r="G39" s="40"/>
      <c r="H39" s="57"/>
    </row>
  </sheetData>
  <mergeCells count="6"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selection activeCell="I2" sqref="I2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1773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8.4500000000000006E-2</v>
      </c>
      <c r="C6" s="42" t="s">
        <v>245</v>
      </c>
      <c r="D6" s="42" t="s">
        <v>1774</v>
      </c>
      <c r="E6" s="42" t="s">
        <v>400</v>
      </c>
      <c r="F6" s="42">
        <v>1150</v>
      </c>
      <c r="G6" s="47">
        <v>11711.95</v>
      </c>
      <c r="H6" s="48">
        <v>7.22</v>
      </c>
    </row>
    <row r="7" spans="1:8" x14ac:dyDescent="0.15">
      <c r="B7" s="49">
        <v>8.7499999999999994E-2</v>
      </c>
      <c r="C7" s="42" t="s">
        <v>49</v>
      </c>
      <c r="D7" s="42" t="s">
        <v>1221</v>
      </c>
      <c r="E7" s="42" t="s">
        <v>1222</v>
      </c>
      <c r="F7" s="42">
        <v>1000</v>
      </c>
      <c r="G7" s="47">
        <v>9997.81</v>
      </c>
      <c r="H7" s="48">
        <v>6.16</v>
      </c>
    </row>
    <row r="8" spans="1:8" x14ac:dyDescent="0.15">
      <c r="B8" s="49">
        <v>7.0000000000000007E-2</v>
      </c>
      <c r="C8" s="42" t="s">
        <v>64</v>
      </c>
      <c r="D8" s="42" t="s">
        <v>1347</v>
      </c>
      <c r="E8" s="42" t="s">
        <v>179</v>
      </c>
      <c r="F8" s="42">
        <v>100</v>
      </c>
      <c r="G8" s="47">
        <v>9945.0300000000007</v>
      </c>
      <c r="H8" s="48">
        <v>6.13</v>
      </c>
    </row>
    <row r="9" spans="1:8" x14ac:dyDescent="0.15">
      <c r="B9" s="49">
        <v>8.3199999999999996E-2</v>
      </c>
      <c r="C9" s="42" t="s">
        <v>342</v>
      </c>
      <c r="D9" s="42" t="s">
        <v>1364</v>
      </c>
      <c r="E9" s="42" t="s">
        <v>179</v>
      </c>
      <c r="F9" s="42">
        <v>750</v>
      </c>
      <c r="G9" s="47">
        <v>7725.28</v>
      </c>
      <c r="H9" s="48">
        <v>4.7600000000000007</v>
      </c>
    </row>
    <row r="10" spans="1:8" x14ac:dyDescent="0.15">
      <c r="B10" s="49">
        <v>8.4500000000000006E-2</v>
      </c>
      <c r="C10" s="42" t="s">
        <v>1461</v>
      </c>
      <c r="D10" s="42" t="s">
        <v>1775</v>
      </c>
      <c r="E10" s="42" t="s">
        <v>179</v>
      </c>
      <c r="F10" s="42">
        <v>600</v>
      </c>
      <c r="G10" s="47">
        <v>6211.66</v>
      </c>
      <c r="H10" s="48">
        <v>3.83</v>
      </c>
    </row>
    <row r="11" spans="1:8" x14ac:dyDescent="0.15">
      <c r="B11" s="49">
        <v>7.6300000000000007E-2</v>
      </c>
      <c r="C11" s="42" t="s">
        <v>1350</v>
      </c>
      <c r="D11" s="42" t="s">
        <v>1776</v>
      </c>
      <c r="E11" s="42" t="s">
        <v>400</v>
      </c>
      <c r="F11" s="42">
        <v>500</v>
      </c>
      <c r="G11" s="47">
        <v>5006.37</v>
      </c>
      <c r="H11" s="48">
        <v>3.08</v>
      </c>
    </row>
    <row r="12" spans="1:8" x14ac:dyDescent="0.15">
      <c r="B12" s="49">
        <v>9.4799999999999995E-2</v>
      </c>
      <c r="C12" s="42" t="s">
        <v>221</v>
      </c>
      <c r="D12" s="42" t="s">
        <v>1475</v>
      </c>
      <c r="E12" s="42" t="s">
        <v>1476</v>
      </c>
      <c r="F12" s="42">
        <v>450</v>
      </c>
      <c r="G12" s="47">
        <v>4582.62</v>
      </c>
      <c r="H12" s="48">
        <v>2.8200000000000003</v>
      </c>
    </row>
    <row r="13" spans="1:8" x14ac:dyDescent="0.15">
      <c r="B13" s="49">
        <v>0.09</v>
      </c>
      <c r="C13" s="42" t="s">
        <v>132</v>
      </c>
      <c r="D13" s="42" t="s">
        <v>1777</v>
      </c>
      <c r="E13" s="42" t="s">
        <v>400</v>
      </c>
      <c r="F13" s="42">
        <v>383000</v>
      </c>
      <c r="G13" s="47">
        <v>4007.06</v>
      </c>
      <c r="H13" s="48">
        <v>2.4699999999999998</v>
      </c>
    </row>
    <row r="14" spans="1:8" x14ac:dyDescent="0.15">
      <c r="B14" s="49">
        <v>9.4500000000000001E-2</v>
      </c>
      <c r="C14" s="42" t="s">
        <v>434</v>
      </c>
      <c r="D14" s="42" t="s">
        <v>1372</v>
      </c>
      <c r="E14" s="42" t="s">
        <v>400</v>
      </c>
      <c r="F14" s="42">
        <v>350</v>
      </c>
      <c r="G14" s="47">
        <v>3533.71</v>
      </c>
      <c r="H14" s="48">
        <v>2.1800000000000002</v>
      </c>
    </row>
    <row r="15" spans="1:8" x14ac:dyDescent="0.15">
      <c r="B15" s="49">
        <v>7.9000000000000001E-2</v>
      </c>
      <c r="C15" s="42" t="s">
        <v>1461</v>
      </c>
      <c r="D15" s="42" t="s">
        <v>1778</v>
      </c>
      <c r="E15" s="42" t="s">
        <v>179</v>
      </c>
      <c r="F15" s="42">
        <v>350</v>
      </c>
      <c r="G15" s="47">
        <v>3504.5</v>
      </c>
      <c r="H15" s="48">
        <v>2.16</v>
      </c>
    </row>
    <row r="16" spans="1:8" x14ac:dyDescent="0.15">
      <c r="B16" s="49">
        <v>8.9700000000000002E-2</v>
      </c>
      <c r="C16" s="42" t="s">
        <v>158</v>
      </c>
      <c r="D16" s="42" t="s">
        <v>1433</v>
      </c>
      <c r="E16" s="42" t="s">
        <v>160</v>
      </c>
      <c r="F16" s="42">
        <v>312</v>
      </c>
      <c r="G16" s="47">
        <v>3204.66</v>
      </c>
      <c r="H16" s="48">
        <v>1.9700000000000002</v>
      </c>
    </row>
    <row r="17" spans="2:8" x14ac:dyDescent="0.15">
      <c r="B17" s="49">
        <v>7.85E-2</v>
      </c>
      <c r="C17" s="42" t="s">
        <v>1494</v>
      </c>
      <c r="D17" s="42" t="s">
        <v>1495</v>
      </c>
      <c r="E17" s="42" t="s">
        <v>179</v>
      </c>
      <c r="F17" s="42">
        <v>260</v>
      </c>
      <c r="G17" s="47">
        <v>2618.77</v>
      </c>
      <c r="H17" s="48">
        <v>1.6099999999999999</v>
      </c>
    </row>
    <row r="18" spans="2:8" x14ac:dyDescent="0.15">
      <c r="B18" s="49">
        <v>0.09</v>
      </c>
      <c r="C18" s="42" t="s">
        <v>342</v>
      </c>
      <c r="D18" s="42" t="s">
        <v>1498</v>
      </c>
      <c r="E18" s="42" t="s">
        <v>179</v>
      </c>
      <c r="F18" s="42">
        <v>200</v>
      </c>
      <c r="G18" s="47">
        <v>2115.9700000000003</v>
      </c>
      <c r="H18" s="48">
        <v>1.3</v>
      </c>
    </row>
    <row r="19" spans="2:8" x14ac:dyDescent="0.15">
      <c r="B19" s="49">
        <v>8.6499999999999994E-2</v>
      </c>
      <c r="C19" s="42" t="s">
        <v>221</v>
      </c>
      <c r="D19" s="42" t="s">
        <v>1709</v>
      </c>
      <c r="E19" s="42" t="s">
        <v>1222</v>
      </c>
      <c r="F19" s="42">
        <v>200</v>
      </c>
      <c r="G19" s="47">
        <v>2002.55</v>
      </c>
      <c r="H19" s="48">
        <v>1.23</v>
      </c>
    </row>
    <row r="20" spans="2:8" x14ac:dyDescent="0.15">
      <c r="B20" s="49">
        <v>7.4999999999999997E-2</v>
      </c>
      <c r="C20" s="42" t="s">
        <v>1350</v>
      </c>
      <c r="D20" s="42" t="s">
        <v>1779</v>
      </c>
      <c r="E20" s="42" t="s">
        <v>400</v>
      </c>
      <c r="F20" s="42">
        <v>200</v>
      </c>
      <c r="G20" s="47">
        <v>1995.6200000000001</v>
      </c>
      <c r="H20" s="48">
        <v>1.23</v>
      </c>
    </row>
    <row r="21" spans="2:8" x14ac:dyDescent="0.15">
      <c r="B21" s="49">
        <v>7.2700000000000001E-2</v>
      </c>
      <c r="C21" s="42" t="s">
        <v>401</v>
      </c>
      <c r="D21" s="42" t="s">
        <v>1780</v>
      </c>
      <c r="E21" s="42" t="s">
        <v>179</v>
      </c>
      <c r="F21" s="42">
        <v>150</v>
      </c>
      <c r="G21" s="47">
        <v>1469.66</v>
      </c>
      <c r="H21" s="48">
        <v>0.91</v>
      </c>
    </row>
    <row r="22" spans="2:8" x14ac:dyDescent="0.15">
      <c r="B22" s="49">
        <v>8.4699999999999998E-2</v>
      </c>
      <c r="C22" s="42" t="s">
        <v>1350</v>
      </c>
      <c r="D22" s="42" t="s">
        <v>1382</v>
      </c>
      <c r="E22" s="42" t="s">
        <v>400</v>
      </c>
      <c r="F22" s="42">
        <v>50</v>
      </c>
      <c r="G22" s="47">
        <v>515.24</v>
      </c>
      <c r="H22" s="48">
        <v>0.32</v>
      </c>
    </row>
    <row r="23" spans="2:8" x14ac:dyDescent="0.15">
      <c r="B23" s="49">
        <v>8.7999999999999995E-2</v>
      </c>
      <c r="C23" s="42" t="s">
        <v>419</v>
      </c>
      <c r="D23" s="42" t="s">
        <v>1355</v>
      </c>
      <c r="E23" s="42" t="s">
        <v>400</v>
      </c>
      <c r="F23" s="42">
        <v>50</v>
      </c>
      <c r="G23" s="47">
        <v>504.28000000000003</v>
      </c>
      <c r="H23" s="48">
        <v>0.31000000000000005</v>
      </c>
    </row>
    <row r="24" spans="2:8" x14ac:dyDescent="0.15">
      <c r="B24" s="49">
        <v>7.85E-2</v>
      </c>
      <c r="C24" s="42" t="s">
        <v>1494</v>
      </c>
      <c r="D24" s="42" t="s">
        <v>1781</v>
      </c>
      <c r="E24" s="42" t="s">
        <v>179</v>
      </c>
      <c r="F24" s="42">
        <v>40</v>
      </c>
      <c r="G24" s="47">
        <v>402.95</v>
      </c>
      <c r="H24" s="48">
        <v>0.25</v>
      </c>
    </row>
    <row r="25" spans="2:8" x14ac:dyDescent="0.15">
      <c r="B25" s="49">
        <v>7.85E-2</v>
      </c>
      <c r="C25" s="42" t="s">
        <v>1494</v>
      </c>
      <c r="D25" s="42" t="s">
        <v>1782</v>
      </c>
      <c r="E25" s="42" t="s">
        <v>179</v>
      </c>
      <c r="F25" s="42">
        <v>40</v>
      </c>
      <c r="G25" s="47">
        <v>402.48</v>
      </c>
      <c r="H25" s="48">
        <v>0.25</v>
      </c>
    </row>
    <row r="26" spans="2:8" x14ac:dyDescent="0.15">
      <c r="B26" s="49">
        <v>7.85E-2</v>
      </c>
      <c r="C26" s="42" t="s">
        <v>1494</v>
      </c>
      <c r="D26" s="42" t="s">
        <v>1783</v>
      </c>
      <c r="E26" s="42" t="s">
        <v>179</v>
      </c>
      <c r="F26" s="42">
        <v>40</v>
      </c>
      <c r="G26" s="47">
        <v>400.83</v>
      </c>
      <c r="H26" s="48">
        <v>0.25</v>
      </c>
    </row>
    <row r="27" spans="2:8" x14ac:dyDescent="0.15">
      <c r="B27" s="49">
        <v>8.8499999999999995E-2</v>
      </c>
      <c r="C27" s="42" t="s">
        <v>245</v>
      </c>
      <c r="D27" s="42" t="s">
        <v>1784</v>
      </c>
      <c r="E27" s="42" t="s">
        <v>400</v>
      </c>
      <c r="F27" s="42">
        <v>20</v>
      </c>
      <c r="G27" s="47">
        <v>208.39000000000001</v>
      </c>
      <c r="H27" s="48">
        <v>0.13</v>
      </c>
    </row>
    <row r="28" spans="2:8" x14ac:dyDescent="0.15">
      <c r="B28" s="49">
        <v>9.1499999999999998E-2</v>
      </c>
      <c r="C28" s="42" t="s">
        <v>1503</v>
      </c>
      <c r="D28" s="42" t="s">
        <v>1785</v>
      </c>
      <c r="E28" s="42" t="s">
        <v>346</v>
      </c>
      <c r="F28" s="42">
        <v>15</v>
      </c>
      <c r="G28" s="47">
        <v>157.51</v>
      </c>
      <c r="H28" s="48">
        <v>0.1</v>
      </c>
    </row>
    <row r="29" spans="2:8" x14ac:dyDescent="0.15">
      <c r="B29" s="49">
        <v>7.85E-2</v>
      </c>
      <c r="C29" s="42" t="s">
        <v>1494</v>
      </c>
      <c r="D29" s="42" t="s">
        <v>1786</v>
      </c>
      <c r="E29" s="42" t="s">
        <v>179</v>
      </c>
      <c r="F29" s="42">
        <v>10</v>
      </c>
      <c r="G29" s="47">
        <v>100.28</v>
      </c>
      <c r="H29" s="48">
        <v>6.0000000000000005E-2</v>
      </c>
    </row>
    <row r="30" spans="2:8" x14ac:dyDescent="0.15">
      <c r="B30" s="49">
        <v>6.54E-2</v>
      </c>
      <c r="C30" s="42" t="s">
        <v>378</v>
      </c>
      <c r="D30" s="42" t="s">
        <v>1359</v>
      </c>
      <c r="E30" s="42" t="s">
        <v>179</v>
      </c>
      <c r="F30" s="42">
        <v>10</v>
      </c>
      <c r="G30" s="47">
        <v>99.43</v>
      </c>
      <c r="H30" s="48">
        <v>6.0000000000000005E-2</v>
      </c>
    </row>
    <row r="31" spans="2:8" x14ac:dyDescent="0.15">
      <c r="B31" s="49">
        <v>7.9500000000000001E-2</v>
      </c>
      <c r="C31" s="42" t="s">
        <v>347</v>
      </c>
      <c r="D31" s="42" t="s">
        <v>1330</v>
      </c>
      <c r="E31" s="42" t="s">
        <v>179</v>
      </c>
      <c r="F31" s="42">
        <v>5</v>
      </c>
      <c r="G31" s="47">
        <v>50.68</v>
      </c>
      <c r="H31" s="48">
        <v>3.0000000000000002E-2</v>
      </c>
    </row>
    <row r="32" spans="2:8" x14ac:dyDescent="0.15">
      <c r="B32" s="49">
        <v>9.7500000000000003E-2</v>
      </c>
      <c r="C32" s="42" t="s">
        <v>373</v>
      </c>
      <c r="D32" s="42" t="s">
        <v>1787</v>
      </c>
      <c r="E32" s="42" t="s">
        <v>179</v>
      </c>
      <c r="F32" s="42">
        <v>4</v>
      </c>
      <c r="G32" s="47">
        <v>43.550000000000004</v>
      </c>
      <c r="H32" s="48">
        <v>3.0000000000000002E-2</v>
      </c>
    </row>
    <row r="33" spans="2:8" ht="9.75" thickBot="1" x14ac:dyDescent="0.2">
      <c r="E33" s="50" t="s">
        <v>151</v>
      </c>
      <c r="G33" s="51">
        <v>82518.839999999895</v>
      </c>
      <c r="H33" s="52">
        <v>50.85</v>
      </c>
    </row>
    <row r="34" spans="2:8" ht="15.75" thickTop="1" x14ac:dyDescent="0.25">
      <c r="B34" s="123" t="s">
        <v>180</v>
      </c>
      <c r="C34" s="122"/>
      <c r="H34" s="48"/>
    </row>
    <row r="35" spans="2:8" ht="15" x14ac:dyDescent="0.25">
      <c r="B35" s="121" t="s">
        <v>8</v>
      </c>
      <c r="C35" s="122"/>
      <c r="H35" s="48"/>
    </row>
    <row r="36" spans="2:8" x14ac:dyDescent="0.15">
      <c r="B36" s="49">
        <v>8.2100000000000006E-2</v>
      </c>
      <c r="C36" s="42" t="s">
        <v>191</v>
      </c>
      <c r="D36" s="42" t="s">
        <v>1418</v>
      </c>
      <c r="E36" s="42" t="s">
        <v>183</v>
      </c>
      <c r="F36" s="42">
        <v>8500000</v>
      </c>
      <c r="G36" s="47">
        <v>8802.8700000000008</v>
      </c>
      <c r="H36" s="48">
        <v>5.4200000000000008</v>
      </c>
    </row>
    <row r="37" spans="2:8" x14ac:dyDescent="0.15">
      <c r="B37" s="49">
        <v>8.5300000000000001E-2</v>
      </c>
      <c r="C37" s="42" t="s">
        <v>191</v>
      </c>
      <c r="D37" s="42" t="s">
        <v>1224</v>
      </c>
      <c r="E37" s="42" t="s">
        <v>183</v>
      </c>
      <c r="F37" s="42">
        <v>7500000</v>
      </c>
      <c r="G37" s="47">
        <v>7851.12</v>
      </c>
      <c r="H37" s="48">
        <v>4.8400000000000007</v>
      </c>
    </row>
    <row r="38" spans="2:8" x14ac:dyDescent="0.15">
      <c r="B38" s="49">
        <v>8.8800000000000004E-2</v>
      </c>
      <c r="C38" s="42" t="s">
        <v>191</v>
      </c>
      <c r="D38" s="42" t="s">
        <v>1788</v>
      </c>
      <c r="E38" s="42" t="s">
        <v>183</v>
      </c>
      <c r="F38" s="42">
        <v>5000000</v>
      </c>
      <c r="G38" s="47">
        <v>5304.7</v>
      </c>
      <c r="H38" s="48">
        <v>3.27</v>
      </c>
    </row>
    <row r="39" spans="2:8" x14ac:dyDescent="0.15">
      <c r="B39" s="49">
        <v>8.2600000000000007E-2</v>
      </c>
      <c r="C39" s="42" t="s">
        <v>191</v>
      </c>
      <c r="D39" s="42" t="s">
        <v>1417</v>
      </c>
      <c r="E39" s="42" t="s">
        <v>183</v>
      </c>
      <c r="F39" s="42">
        <v>5000000</v>
      </c>
      <c r="G39" s="47">
        <v>5191.9400000000005</v>
      </c>
      <c r="H39" s="48">
        <v>3.2</v>
      </c>
    </row>
    <row r="40" spans="2:8" x14ac:dyDescent="0.15">
      <c r="B40" s="49">
        <v>8.0600000000000005E-2</v>
      </c>
      <c r="C40" s="42" t="s">
        <v>191</v>
      </c>
      <c r="D40" s="42" t="s">
        <v>1789</v>
      </c>
      <c r="E40" s="42" t="s">
        <v>183</v>
      </c>
      <c r="F40" s="42">
        <v>5000000</v>
      </c>
      <c r="G40" s="47">
        <v>5157.4800000000005</v>
      </c>
      <c r="H40" s="48">
        <v>3.18</v>
      </c>
    </row>
    <row r="41" spans="2:8" x14ac:dyDescent="0.15">
      <c r="B41" s="49">
        <v>8.2699999999999996E-2</v>
      </c>
      <c r="C41" s="42" t="s">
        <v>191</v>
      </c>
      <c r="D41" s="42" t="s">
        <v>192</v>
      </c>
      <c r="E41" s="42" t="s">
        <v>183</v>
      </c>
      <c r="F41" s="42">
        <v>4000000</v>
      </c>
      <c r="G41" s="47">
        <v>4159.34</v>
      </c>
      <c r="H41" s="48">
        <v>2.56</v>
      </c>
    </row>
    <row r="42" spans="2:8" x14ac:dyDescent="0.15">
      <c r="B42" s="49">
        <v>8.2699999999999996E-2</v>
      </c>
      <c r="C42" s="42" t="s">
        <v>186</v>
      </c>
      <c r="D42" s="42" t="s">
        <v>1195</v>
      </c>
      <c r="E42" s="42" t="s">
        <v>183</v>
      </c>
      <c r="F42" s="42">
        <v>3000000</v>
      </c>
      <c r="G42" s="47">
        <v>3124.28</v>
      </c>
      <c r="H42" s="48">
        <v>1.9200000000000002</v>
      </c>
    </row>
    <row r="43" spans="2:8" x14ac:dyDescent="0.15">
      <c r="B43" s="49">
        <v>6.8400000000000002E-2</v>
      </c>
      <c r="C43" s="42" t="s">
        <v>191</v>
      </c>
      <c r="D43" s="42" t="s">
        <v>1304</v>
      </c>
      <c r="E43" s="42" t="s">
        <v>183</v>
      </c>
      <c r="F43" s="42">
        <v>3000000</v>
      </c>
      <c r="G43" s="47">
        <v>3011.4</v>
      </c>
      <c r="H43" s="48">
        <v>1.86</v>
      </c>
    </row>
    <row r="44" spans="2:8" x14ac:dyDescent="0.15">
      <c r="B44" s="49">
        <v>8.5300000000000001E-2</v>
      </c>
      <c r="C44" s="42" t="s">
        <v>191</v>
      </c>
      <c r="D44" s="42" t="s">
        <v>1424</v>
      </c>
      <c r="E44" s="42" t="s">
        <v>183</v>
      </c>
      <c r="F44" s="42">
        <v>2684000</v>
      </c>
      <c r="G44" s="47">
        <v>2809.65</v>
      </c>
      <c r="H44" s="48">
        <v>1.73</v>
      </c>
    </row>
    <row r="45" spans="2:8" x14ac:dyDescent="0.15">
      <c r="B45" s="49">
        <v>8.4500000000000006E-2</v>
      </c>
      <c r="C45" s="42" t="s">
        <v>186</v>
      </c>
      <c r="D45" s="42" t="s">
        <v>1421</v>
      </c>
      <c r="E45" s="42" t="s">
        <v>183</v>
      </c>
      <c r="F45" s="42">
        <v>2130000</v>
      </c>
      <c r="G45" s="47">
        <v>2232.0500000000002</v>
      </c>
      <c r="H45" s="48">
        <v>1.3800000000000001</v>
      </c>
    </row>
    <row r="46" spans="2:8" x14ac:dyDescent="0.15">
      <c r="B46" s="49">
        <v>8.1500000000000003E-2</v>
      </c>
      <c r="C46" s="42" t="s">
        <v>1193</v>
      </c>
      <c r="D46" s="42" t="s">
        <v>1419</v>
      </c>
      <c r="E46" s="42" t="s">
        <v>183</v>
      </c>
      <c r="F46" s="42">
        <v>1800000</v>
      </c>
      <c r="G46" s="47">
        <v>1859.06</v>
      </c>
      <c r="H46" s="48">
        <v>1.1499999999999999</v>
      </c>
    </row>
    <row r="47" spans="2:8" x14ac:dyDescent="0.15">
      <c r="B47" s="49">
        <v>1.44E-2</v>
      </c>
      <c r="C47" s="42" t="s">
        <v>186</v>
      </c>
      <c r="D47" s="42" t="s">
        <v>1305</v>
      </c>
      <c r="E47" s="42" t="s">
        <v>183</v>
      </c>
      <c r="F47" s="42">
        <v>1500000</v>
      </c>
      <c r="G47" s="47">
        <v>1508.56</v>
      </c>
      <c r="H47" s="48">
        <v>0.93</v>
      </c>
    </row>
    <row r="48" spans="2:8" x14ac:dyDescent="0.15">
      <c r="B48" s="49">
        <v>8.2100000000000006E-2</v>
      </c>
      <c r="C48" s="42" t="s">
        <v>191</v>
      </c>
      <c r="D48" s="42" t="s">
        <v>1420</v>
      </c>
      <c r="E48" s="42" t="s">
        <v>183</v>
      </c>
      <c r="F48" s="42">
        <v>1000000</v>
      </c>
      <c r="G48" s="47">
        <v>1035.96</v>
      </c>
      <c r="H48" s="48">
        <v>0.64</v>
      </c>
    </row>
    <row r="49" spans="1:8" x14ac:dyDescent="0.15">
      <c r="B49" s="49">
        <v>9.4899999999999998E-2</v>
      </c>
      <c r="C49" s="42" t="s">
        <v>186</v>
      </c>
      <c r="D49" s="42" t="s">
        <v>1790</v>
      </c>
      <c r="E49" s="42" t="s">
        <v>183</v>
      </c>
      <c r="F49" s="42">
        <v>500000</v>
      </c>
      <c r="G49" s="47">
        <v>549.68000000000006</v>
      </c>
      <c r="H49" s="48">
        <v>0.34</v>
      </c>
    </row>
    <row r="50" spans="1:8" x14ac:dyDescent="0.15">
      <c r="B50" s="49">
        <v>8.2100000000000006E-2</v>
      </c>
      <c r="C50" s="42" t="s">
        <v>355</v>
      </c>
      <c r="D50" s="42" t="s">
        <v>357</v>
      </c>
      <c r="E50" s="42" t="s">
        <v>183</v>
      </c>
      <c r="F50" s="42">
        <v>50000</v>
      </c>
      <c r="G50" s="47">
        <v>50.38</v>
      </c>
      <c r="H50" s="48">
        <v>3.0000000000000002E-2</v>
      </c>
    </row>
    <row r="51" spans="1:8" ht="9.75" thickBot="1" x14ac:dyDescent="0.2">
      <c r="E51" s="50" t="s">
        <v>151</v>
      </c>
      <c r="G51" s="51">
        <v>52648.47</v>
      </c>
      <c r="H51" s="52">
        <v>32.450000000000003</v>
      </c>
    </row>
    <row r="52" spans="1:8" ht="9.75" thickTop="1" x14ac:dyDescent="0.15">
      <c r="H52" s="48"/>
    </row>
    <row r="53" spans="1:8" x14ac:dyDescent="0.15">
      <c r="B53" s="53" t="s">
        <v>9</v>
      </c>
      <c r="H53" s="48"/>
    </row>
    <row r="54" spans="1:8" x14ac:dyDescent="0.15">
      <c r="C54" s="42" t="s">
        <v>207</v>
      </c>
      <c r="E54" s="42" t="s">
        <v>9</v>
      </c>
      <c r="G54" s="47">
        <v>435</v>
      </c>
      <c r="H54" s="48">
        <v>0.27</v>
      </c>
    </row>
    <row r="55" spans="1:8" x14ac:dyDescent="0.15">
      <c r="H55" s="48"/>
    </row>
    <row r="56" spans="1:8" x14ac:dyDescent="0.15">
      <c r="A56" s="54" t="s">
        <v>208</v>
      </c>
      <c r="G56" s="55">
        <v>26703.86</v>
      </c>
      <c r="H56" s="56">
        <v>16.43</v>
      </c>
    </row>
    <row r="57" spans="1:8" x14ac:dyDescent="0.15">
      <c r="H57" s="48"/>
    </row>
    <row r="58" spans="1:8" ht="9.75" thickBot="1" x14ac:dyDescent="0.2">
      <c r="E58" s="50" t="s">
        <v>209</v>
      </c>
      <c r="G58" s="51">
        <v>162306.17000000001</v>
      </c>
      <c r="H58" s="52">
        <v>100</v>
      </c>
    </row>
    <row r="59" spans="1:8" ht="9.75" thickTop="1" x14ac:dyDescent="0.15">
      <c r="H59" s="48"/>
    </row>
    <row r="60" spans="1:8" x14ac:dyDescent="0.15">
      <c r="A60" s="50" t="s">
        <v>210</v>
      </c>
      <c r="H60" s="48"/>
    </row>
    <row r="61" spans="1:8" x14ac:dyDescent="0.15">
      <c r="A61" s="42">
        <v>1</v>
      </c>
      <c r="B61" s="42" t="s">
        <v>1791</v>
      </c>
      <c r="H61" s="48"/>
    </row>
    <row r="62" spans="1:8" x14ac:dyDescent="0.15">
      <c r="H62" s="48"/>
    </row>
    <row r="63" spans="1:8" x14ac:dyDescent="0.15">
      <c r="A63" s="42">
        <v>2</v>
      </c>
      <c r="B63" s="42" t="s">
        <v>212</v>
      </c>
      <c r="H63" s="48"/>
    </row>
    <row r="64" spans="1:8" x14ac:dyDescent="0.15">
      <c r="H64" s="48"/>
    </row>
    <row r="65" spans="1:8" x14ac:dyDescent="0.15">
      <c r="A65" s="42">
        <v>3</v>
      </c>
      <c r="B65" s="42" t="s">
        <v>214</v>
      </c>
      <c r="H65" s="48"/>
    </row>
    <row r="66" spans="1:8" x14ac:dyDescent="0.15">
      <c r="B66" s="42" t="s">
        <v>215</v>
      </c>
      <c r="H66" s="48"/>
    </row>
    <row r="67" spans="1:8" x14ac:dyDescent="0.15">
      <c r="B67" s="42" t="s">
        <v>216</v>
      </c>
      <c r="H67" s="48"/>
    </row>
    <row r="68" spans="1:8" x14ac:dyDescent="0.15">
      <c r="A68" s="38"/>
      <c r="B68" s="38"/>
      <c r="C68" s="38"/>
      <c r="D68" s="38"/>
      <c r="E68" s="38"/>
      <c r="F68" s="38"/>
      <c r="G68" s="40"/>
      <c r="H68" s="57"/>
    </row>
  </sheetData>
  <mergeCells count="6">
    <mergeCell ref="A2:C2"/>
    <mergeCell ref="A3:C3"/>
    <mergeCell ref="B4:C4"/>
    <mergeCell ref="B5:C5"/>
    <mergeCell ref="B34:C34"/>
    <mergeCell ref="B35:C35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topLeftCell="A130" zoomScaleNormal="100" workbookViewId="0">
      <selection activeCell="B153" sqref="B153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10.85546875" style="42" customWidth="1"/>
    <col min="6" max="6" width="8.7109375" style="42" customWidth="1"/>
    <col min="7" max="7" width="9.28515625" style="47" customWidth="1"/>
    <col min="8" max="8" width="8.42578125" style="58" customWidth="1"/>
    <col min="9" max="16384" width="9.140625" style="42"/>
  </cols>
  <sheetData>
    <row r="1" spans="1:8" x14ac:dyDescent="0.15">
      <c r="A1" s="38"/>
      <c r="B1" s="38"/>
      <c r="C1" s="39" t="s">
        <v>1664</v>
      </c>
      <c r="D1" s="38"/>
      <c r="E1" s="38"/>
      <c r="F1" s="38"/>
      <c r="G1" s="40"/>
      <c r="H1" s="41"/>
    </row>
    <row r="2" spans="1:8" ht="19.5" x14ac:dyDescent="0.25">
      <c r="A2" s="119" t="s">
        <v>1</v>
      </c>
      <c r="B2" s="120"/>
      <c r="C2" s="120"/>
      <c r="D2" s="43" t="s">
        <v>2</v>
      </c>
      <c r="E2" s="43" t="s">
        <v>3</v>
      </c>
      <c r="F2" s="61" t="s">
        <v>4</v>
      </c>
      <c r="G2" s="62" t="s">
        <v>5</v>
      </c>
      <c r="H2" s="63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8.5500000000000007E-2</v>
      </c>
      <c r="C6" s="42" t="s">
        <v>1665</v>
      </c>
      <c r="D6" s="42" t="s">
        <v>1375</v>
      </c>
      <c r="E6" s="42" t="s">
        <v>179</v>
      </c>
      <c r="F6" s="42">
        <v>3850</v>
      </c>
      <c r="G6" s="47">
        <v>38937.4</v>
      </c>
      <c r="H6" s="48">
        <v>5.1300000000000008</v>
      </c>
    </row>
    <row r="7" spans="1:8" x14ac:dyDescent="0.15">
      <c r="B7" s="49">
        <v>9.0999999999999998E-2</v>
      </c>
      <c r="C7" s="42" t="s">
        <v>144</v>
      </c>
      <c r="D7" s="42" t="s">
        <v>1299</v>
      </c>
      <c r="E7" s="42" t="s">
        <v>1189</v>
      </c>
      <c r="F7" s="42">
        <v>3650</v>
      </c>
      <c r="G7" s="47">
        <v>36741.01</v>
      </c>
      <c r="H7" s="48">
        <v>4.8400000000000007</v>
      </c>
    </row>
    <row r="8" spans="1:8" x14ac:dyDescent="0.15">
      <c r="B8" s="49">
        <v>7.6499999999999999E-2</v>
      </c>
      <c r="C8" s="42" t="s">
        <v>1327</v>
      </c>
      <c r="D8" s="42" t="s">
        <v>1666</v>
      </c>
      <c r="E8" s="42" t="s">
        <v>179</v>
      </c>
      <c r="F8" s="42">
        <v>3000</v>
      </c>
      <c r="G8" s="47">
        <v>30007.600000000002</v>
      </c>
      <c r="H8" s="48">
        <v>3.95</v>
      </c>
    </row>
    <row r="9" spans="1:8" x14ac:dyDescent="0.15">
      <c r="B9" s="53" t="s">
        <v>375</v>
      </c>
      <c r="C9" s="42" t="s">
        <v>1667</v>
      </c>
      <c r="D9" s="42" t="s">
        <v>1668</v>
      </c>
      <c r="E9" s="42" t="s">
        <v>1492</v>
      </c>
      <c r="F9" s="42">
        <v>2000</v>
      </c>
      <c r="G9" s="47">
        <v>20939.66</v>
      </c>
      <c r="H9" s="48">
        <v>2.7600000000000002</v>
      </c>
    </row>
    <row r="10" spans="1:8" x14ac:dyDescent="0.15">
      <c r="B10" s="49">
        <v>8.4000000000000005E-2</v>
      </c>
      <c r="C10" s="42" t="s">
        <v>1669</v>
      </c>
      <c r="D10" s="42" t="s">
        <v>354</v>
      </c>
      <c r="E10" s="42" t="s">
        <v>179</v>
      </c>
      <c r="F10" s="42">
        <v>2000</v>
      </c>
      <c r="G10" s="47">
        <v>20203.02</v>
      </c>
      <c r="H10" s="48">
        <v>2.66</v>
      </c>
    </row>
    <row r="11" spans="1:8" x14ac:dyDescent="0.15">
      <c r="B11" s="49">
        <v>0.09</v>
      </c>
      <c r="C11" s="42" t="s">
        <v>419</v>
      </c>
      <c r="D11" s="42" t="s">
        <v>1670</v>
      </c>
      <c r="E11" s="42" t="s">
        <v>400</v>
      </c>
      <c r="F11" s="42">
        <v>2000</v>
      </c>
      <c r="G11" s="47">
        <v>20133.080000000002</v>
      </c>
      <c r="H11" s="48">
        <v>2.6500000000000004</v>
      </c>
    </row>
    <row r="12" spans="1:8" x14ac:dyDescent="0.15">
      <c r="B12" s="49">
        <v>7.85E-2</v>
      </c>
      <c r="C12" s="42" t="s">
        <v>1671</v>
      </c>
      <c r="D12" s="42" t="s">
        <v>841</v>
      </c>
      <c r="E12" s="42" t="s">
        <v>346</v>
      </c>
      <c r="F12" s="42">
        <v>2000</v>
      </c>
      <c r="G12" s="47">
        <v>20036.240000000002</v>
      </c>
      <c r="H12" s="48">
        <v>2.64</v>
      </c>
    </row>
    <row r="13" spans="1:8" x14ac:dyDescent="0.15">
      <c r="B13" s="49">
        <v>7.0000000000000007E-2</v>
      </c>
      <c r="C13" s="42" t="s">
        <v>1672</v>
      </c>
      <c r="D13" s="42" t="s">
        <v>1368</v>
      </c>
      <c r="E13" s="42" t="s">
        <v>179</v>
      </c>
      <c r="F13" s="42">
        <v>1850</v>
      </c>
      <c r="G13" s="47">
        <v>18515.48</v>
      </c>
      <c r="H13" s="48">
        <v>2.44</v>
      </c>
    </row>
    <row r="14" spans="1:8" x14ac:dyDescent="0.15">
      <c r="B14" s="49">
        <v>7.6399999999999996E-2</v>
      </c>
      <c r="C14" s="42" t="s">
        <v>1673</v>
      </c>
      <c r="D14" s="42" t="s">
        <v>1674</v>
      </c>
      <c r="E14" s="42" t="s">
        <v>179</v>
      </c>
      <c r="F14" s="42">
        <v>1500</v>
      </c>
      <c r="G14" s="47">
        <v>15023.99</v>
      </c>
      <c r="H14" s="48">
        <v>1.9800000000000002</v>
      </c>
    </row>
    <row r="15" spans="1:8" x14ac:dyDescent="0.15">
      <c r="B15" s="49">
        <v>7.6499999999999999E-2</v>
      </c>
      <c r="C15" s="42" t="s">
        <v>1327</v>
      </c>
      <c r="D15" s="42" t="s">
        <v>1675</v>
      </c>
      <c r="E15" s="42" t="s">
        <v>179</v>
      </c>
      <c r="F15" s="42">
        <v>1500</v>
      </c>
      <c r="G15" s="47">
        <v>15003.64</v>
      </c>
      <c r="H15" s="48">
        <v>1.9800000000000002</v>
      </c>
    </row>
    <row r="16" spans="1:8" x14ac:dyDescent="0.15">
      <c r="B16" s="49">
        <v>8.7499999999999994E-2</v>
      </c>
      <c r="C16" s="42" t="s">
        <v>1676</v>
      </c>
      <c r="D16" s="42" t="s">
        <v>1221</v>
      </c>
      <c r="E16" s="42" t="s">
        <v>1222</v>
      </c>
      <c r="F16" s="42">
        <v>1500</v>
      </c>
      <c r="G16" s="47">
        <v>14996.720000000001</v>
      </c>
      <c r="H16" s="48">
        <v>1.9700000000000002</v>
      </c>
    </row>
    <row r="17" spans="2:8" x14ac:dyDescent="0.15">
      <c r="B17" s="49">
        <v>8.3199999999999996E-2</v>
      </c>
      <c r="C17" s="42" t="s">
        <v>1677</v>
      </c>
      <c r="D17" s="42" t="s">
        <v>345</v>
      </c>
      <c r="E17" s="42" t="s">
        <v>346</v>
      </c>
      <c r="F17" s="42">
        <v>1413</v>
      </c>
      <c r="G17" s="47">
        <v>14264.91</v>
      </c>
      <c r="H17" s="48">
        <v>1.8800000000000001</v>
      </c>
    </row>
    <row r="18" spans="2:8" x14ac:dyDescent="0.15">
      <c r="B18" s="49">
        <v>8.43E-2</v>
      </c>
      <c r="C18" s="42" t="s">
        <v>1678</v>
      </c>
      <c r="D18" s="42" t="s">
        <v>1679</v>
      </c>
      <c r="E18" s="42" t="s">
        <v>346</v>
      </c>
      <c r="F18" s="42">
        <v>1400</v>
      </c>
      <c r="G18" s="47">
        <v>14044.11</v>
      </c>
      <c r="H18" s="48">
        <v>1.8500000000000003</v>
      </c>
    </row>
    <row r="19" spans="2:8" x14ac:dyDescent="0.15">
      <c r="B19" s="53" t="s">
        <v>1472</v>
      </c>
      <c r="C19" s="42" t="s">
        <v>501</v>
      </c>
      <c r="D19" s="42" t="s">
        <v>1680</v>
      </c>
      <c r="E19" s="42" t="s">
        <v>1681</v>
      </c>
      <c r="F19" s="42">
        <v>1250</v>
      </c>
      <c r="G19" s="47">
        <v>12603.29</v>
      </c>
      <c r="H19" s="48">
        <v>1.66</v>
      </c>
    </row>
    <row r="20" spans="2:8" x14ac:dyDescent="0.15">
      <c r="B20" s="49">
        <v>7.4499999999999997E-2</v>
      </c>
      <c r="C20" s="42" t="s">
        <v>1682</v>
      </c>
      <c r="D20" s="42" t="s">
        <v>840</v>
      </c>
      <c r="E20" s="42" t="s">
        <v>179</v>
      </c>
      <c r="F20" s="42">
        <v>125</v>
      </c>
      <c r="G20" s="47">
        <v>12520.380000000001</v>
      </c>
      <c r="H20" s="48">
        <v>1.6500000000000001</v>
      </c>
    </row>
    <row r="21" spans="2:8" x14ac:dyDescent="0.15">
      <c r="B21" s="49">
        <v>8.2500000000000004E-2</v>
      </c>
      <c r="C21" s="42" t="s">
        <v>1683</v>
      </c>
      <c r="D21" s="42" t="s">
        <v>1684</v>
      </c>
      <c r="E21" s="42" t="s">
        <v>346</v>
      </c>
      <c r="F21" s="42">
        <v>2354</v>
      </c>
      <c r="G21" s="47">
        <v>11849.99</v>
      </c>
      <c r="H21" s="48">
        <v>1.56</v>
      </c>
    </row>
    <row r="22" spans="2:8" x14ac:dyDescent="0.15">
      <c r="B22" s="53" t="s">
        <v>375</v>
      </c>
      <c r="C22" s="42" t="s">
        <v>1685</v>
      </c>
      <c r="D22" s="42" t="s">
        <v>1686</v>
      </c>
      <c r="E22" s="42" t="s">
        <v>1189</v>
      </c>
      <c r="F22" s="42">
        <v>1000</v>
      </c>
      <c r="G22" s="47">
        <v>11405.72</v>
      </c>
      <c r="H22" s="48">
        <v>1.5000000000000002</v>
      </c>
    </row>
    <row r="23" spans="2:8" x14ac:dyDescent="0.15">
      <c r="B23" s="53" t="s">
        <v>375</v>
      </c>
      <c r="C23" s="42" t="s">
        <v>1685</v>
      </c>
      <c r="D23" s="42" t="s">
        <v>1687</v>
      </c>
      <c r="E23" s="42" t="s">
        <v>1492</v>
      </c>
      <c r="F23" s="42">
        <v>1000</v>
      </c>
      <c r="G23" s="47">
        <v>10443.290000000001</v>
      </c>
      <c r="H23" s="48">
        <v>1.37</v>
      </c>
    </row>
    <row r="24" spans="2:8" x14ac:dyDescent="0.15">
      <c r="B24" s="49">
        <v>8.5999999999999993E-2</v>
      </c>
      <c r="C24" s="42" t="s">
        <v>1688</v>
      </c>
      <c r="D24" s="42" t="s">
        <v>1689</v>
      </c>
      <c r="E24" s="42" t="s">
        <v>179</v>
      </c>
      <c r="F24" s="42">
        <v>1000</v>
      </c>
      <c r="G24" s="47">
        <v>10017.780000000001</v>
      </c>
      <c r="H24" s="48">
        <v>1.32</v>
      </c>
    </row>
    <row r="25" spans="2:8" x14ac:dyDescent="0.15">
      <c r="B25" s="49">
        <v>7.2499999999999995E-2</v>
      </c>
      <c r="C25" s="42" t="s">
        <v>1690</v>
      </c>
      <c r="D25" s="42" t="s">
        <v>1376</v>
      </c>
      <c r="E25" s="42" t="s">
        <v>400</v>
      </c>
      <c r="F25" s="42">
        <v>750</v>
      </c>
      <c r="G25" s="47">
        <v>7475.45</v>
      </c>
      <c r="H25" s="48">
        <v>0.98</v>
      </c>
    </row>
    <row r="26" spans="2:8" x14ac:dyDescent="0.15">
      <c r="B26" s="49">
        <v>7.6499999999999999E-2</v>
      </c>
      <c r="C26" s="42" t="s">
        <v>1683</v>
      </c>
      <c r="D26" s="42" t="s">
        <v>1691</v>
      </c>
      <c r="E26" s="42" t="s">
        <v>346</v>
      </c>
      <c r="F26" s="42">
        <v>1440</v>
      </c>
      <c r="G26" s="47">
        <v>7225.77</v>
      </c>
      <c r="H26" s="48">
        <v>0.95</v>
      </c>
    </row>
    <row r="27" spans="2:8" x14ac:dyDescent="0.15">
      <c r="B27" s="49">
        <v>8.5999999999999993E-2</v>
      </c>
      <c r="C27" s="42" t="s">
        <v>1692</v>
      </c>
      <c r="D27" s="42" t="s">
        <v>1693</v>
      </c>
      <c r="E27" s="42" t="s">
        <v>179</v>
      </c>
      <c r="F27" s="42">
        <v>700</v>
      </c>
      <c r="G27" s="47">
        <v>7058.72</v>
      </c>
      <c r="H27" s="48">
        <v>0.93</v>
      </c>
    </row>
    <row r="28" spans="2:8" x14ac:dyDescent="0.15">
      <c r="B28" s="49">
        <v>8.3500000000000005E-2</v>
      </c>
      <c r="C28" s="42" t="s">
        <v>1694</v>
      </c>
      <c r="D28" s="42" t="s">
        <v>1380</v>
      </c>
      <c r="E28" s="42" t="s">
        <v>341</v>
      </c>
      <c r="F28" s="42">
        <v>700</v>
      </c>
      <c r="G28" s="47">
        <v>7046.28</v>
      </c>
      <c r="H28" s="48">
        <v>0.93</v>
      </c>
    </row>
    <row r="29" spans="2:8" x14ac:dyDescent="0.15">
      <c r="B29" s="49">
        <v>8.7499999999999994E-2</v>
      </c>
      <c r="C29" s="42" t="s">
        <v>1676</v>
      </c>
      <c r="D29" s="42" t="s">
        <v>1223</v>
      </c>
      <c r="E29" s="42" t="s">
        <v>1222</v>
      </c>
      <c r="F29" s="42">
        <v>600</v>
      </c>
      <c r="G29" s="47">
        <v>5995.05</v>
      </c>
      <c r="H29" s="48">
        <v>0.79</v>
      </c>
    </row>
    <row r="30" spans="2:8" x14ac:dyDescent="0.15">
      <c r="B30" s="49">
        <v>8.0500000000000002E-2</v>
      </c>
      <c r="C30" s="42" t="s">
        <v>1692</v>
      </c>
      <c r="D30" s="42" t="s">
        <v>1695</v>
      </c>
      <c r="E30" s="42" t="s">
        <v>179</v>
      </c>
      <c r="F30" s="42">
        <v>565</v>
      </c>
      <c r="G30" s="47">
        <v>5666.9000000000005</v>
      </c>
      <c r="H30" s="48">
        <v>0.75000000000000011</v>
      </c>
    </row>
    <row r="31" spans="2:8" x14ac:dyDescent="0.15">
      <c r="B31" s="49">
        <v>0.09</v>
      </c>
      <c r="C31" s="42" t="s">
        <v>1696</v>
      </c>
      <c r="D31" s="42" t="s">
        <v>1697</v>
      </c>
      <c r="E31" s="42" t="s">
        <v>1222</v>
      </c>
      <c r="F31" s="42">
        <v>500</v>
      </c>
      <c r="G31" s="47">
        <v>5097.2700000000004</v>
      </c>
      <c r="H31" s="48">
        <v>0.67</v>
      </c>
    </row>
    <row r="32" spans="2:8" x14ac:dyDescent="0.15">
      <c r="B32" s="49">
        <v>8.1799999999999998E-2</v>
      </c>
      <c r="C32" s="42" t="s">
        <v>1692</v>
      </c>
      <c r="D32" s="42" t="s">
        <v>1698</v>
      </c>
      <c r="E32" s="42" t="s">
        <v>179</v>
      </c>
      <c r="F32" s="42">
        <v>500</v>
      </c>
      <c r="G32" s="47">
        <v>5043.3599999999997</v>
      </c>
      <c r="H32" s="48">
        <v>0.66</v>
      </c>
    </row>
    <row r="33" spans="2:8" x14ac:dyDescent="0.15">
      <c r="B33" s="49">
        <v>8.6499999999999994E-2</v>
      </c>
      <c r="C33" s="42" t="s">
        <v>1673</v>
      </c>
      <c r="D33" s="42" t="s">
        <v>1699</v>
      </c>
      <c r="E33" s="42" t="s">
        <v>179</v>
      </c>
      <c r="F33" s="42">
        <v>500</v>
      </c>
      <c r="G33" s="47">
        <v>5033.28</v>
      </c>
      <c r="H33" s="48">
        <v>0.66</v>
      </c>
    </row>
    <row r="34" spans="2:8" x14ac:dyDescent="0.15">
      <c r="B34" s="49">
        <v>7.6499999999999999E-2</v>
      </c>
      <c r="C34" s="42" t="s">
        <v>1327</v>
      </c>
      <c r="D34" s="42" t="s">
        <v>1700</v>
      </c>
      <c r="E34" s="42" t="s">
        <v>179</v>
      </c>
      <c r="F34" s="42">
        <v>500</v>
      </c>
      <c r="G34" s="47">
        <v>5008.74</v>
      </c>
      <c r="H34" s="48">
        <v>0.66</v>
      </c>
    </row>
    <row r="35" spans="2:8" x14ac:dyDescent="0.15">
      <c r="B35" s="49">
        <v>8.4599999999999995E-2</v>
      </c>
      <c r="C35" s="42" t="s">
        <v>1682</v>
      </c>
      <c r="D35" s="42" t="s">
        <v>414</v>
      </c>
      <c r="E35" s="42" t="s">
        <v>179</v>
      </c>
      <c r="F35" s="42">
        <v>40</v>
      </c>
      <c r="G35" s="47">
        <v>4058.78</v>
      </c>
      <c r="H35" s="48">
        <v>0.53</v>
      </c>
    </row>
    <row r="36" spans="2:8" x14ac:dyDescent="0.15">
      <c r="B36" s="49">
        <v>7.9500000000000001E-2</v>
      </c>
      <c r="C36" s="42" t="s">
        <v>1690</v>
      </c>
      <c r="D36" s="42" t="s">
        <v>1351</v>
      </c>
      <c r="E36" s="42" t="s">
        <v>400</v>
      </c>
      <c r="F36" s="42">
        <v>260</v>
      </c>
      <c r="G36" s="47">
        <v>2623.68</v>
      </c>
      <c r="H36" s="48">
        <v>0.35000000000000003</v>
      </c>
    </row>
    <row r="37" spans="2:8" x14ac:dyDescent="0.15">
      <c r="B37" s="49">
        <v>7.6399999999999996E-2</v>
      </c>
      <c r="C37" s="42" t="s">
        <v>1696</v>
      </c>
      <c r="D37" s="42" t="s">
        <v>1493</v>
      </c>
      <c r="E37" s="42" t="s">
        <v>1222</v>
      </c>
      <c r="F37" s="42">
        <v>200</v>
      </c>
      <c r="G37" s="47">
        <v>1992.99</v>
      </c>
      <c r="H37" s="48">
        <v>0.26</v>
      </c>
    </row>
    <row r="38" spans="2:8" x14ac:dyDescent="0.15">
      <c r="B38" s="49">
        <v>6.54E-2</v>
      </c>
      <c r="C38" s="42" t="s">
        <v>1701</v>
      </c>
      <c r="D38" s="42" t="s">
        <v>1359</v>
      </c>
      <c r="E38" s="42" t="s">
        <v>179</v>
      </c>
      <c r="F38" s="42">
        <v>170</v>
      </c>
      <c r="G38" s="47">
        <v>1690.26</v>
      </c>
      <c r="H38" s="48">
        <v>0.22</v>
      </c>
    </row>
    <row r="39" spans="2:8" x14ac:dyDescent="0.15">
      <c r="B39" s="49">
        <v>8.7999999999999995E-2</v>
      </c>
      <c r="C39" s="42" t="s">
        <v>1671</v>
      </c>
      <c r="D39" s="42" t="s">
        <v>1355</v>
      </c>
      <c r="E39" s="42" t="s">
        <v>400</v>
      </c>
      <c r="F39" s="42">
        <v>150</v>
      </c>
      <c r="G39" s="47">
        <v>1512.84</v>
      </c>
      <c r="H39" s="48">
        <v>0.2</v>
      </c>
    </row>
    <row r="40" spans="2:8" x14ac:dyDescent="0.15">
      <c r="B40" s="49">
        <v>9.6299999999999997E-2</v>
      </c>
      <c r="C40" s="42" t="s">
        <v>1701</v>
      </c>
      <c r="D40" s="42" t="s">
        <v>1378</v>
      </c>
      <c r="E40" s="42" t="s">
        <v>179</v>
      </c>
      <c r="F40" s="42">
        <v>135</v>
      </c>
      <c r="G40" s="47">
        <v>1389.18</v>
      </c>
      <c r="H40" s="48">
        <v>0.18000000000000002</v>
      </c>
    </row>
    <row r="41" spans="2:8" x14ac:dyDescent="0.15">
      <c r="B41" s="49">
        <v>8.5800000000000001E-2</v>
      </c>
      <c r="C41" s="42" t="s">
        <v>1682</v>
      </c>
      <c r="D41" s="42" t="s">
        <v>1410</v>
      </c>
      <c r="E41" s="42" t="s">
        <v>179</v>
      </c>
      <c r="F41" s="42">
        <v>100</v>
      </c>
      <c r="G41" s="47">
        <v>1006.5400000000001</v>
      </c>
      <c r="H41" s="48">
        <v>0.13</v>
      </c>
    </row>
    <row r="42" spans="2:8" x14ac:dyDescent="0.15">
      <c r="B42" s="49">
        <v>0.09</v>
      </c>
      <c r="C42" s="42" t="s">
        <v>1702</v>
      </c>
      <c r="D42" s="42" t="s">
        <v>1507</v>
      </c>
      <c r="E42" s="42" t="s">
        <v>179</v>
      </c>
      <c r="F42" s="42">
        <v>98</v>
      </c>
      <c r="G42" s="47">
        <v>983.84</v>
      </c>
      <c r="H42" s="48">
        <v>0.13</v>
      </c>
    </row>
    <row r="43" spans="2:8" x14ac:dyDescent="0.15">
      <c r="B43" s="49">
        <v>8.9499999999999996E-2</v>
      </c>
      <c r="C43" s="42" t="s">
        <v>1677</v>
      </c>
      <c r="D43" s="42" t="s">
        <v>1703</v>
      </c>
      <c r="E43" s="42" t="s">
        <v>346</v>
      </c>
      <c r="F43" s="42">
        <v>90</v>
      </c>
      <c r="G43" s="47">
        <v>908.34</v>
      </c>
      <c r="H43" s="48">
        <v>0.12000000000000001</v>
      </c>
    </row>
    <row r="44" spans="2:8" x14ac:dyDescent="0.15">
      <c r="B44" s="49">
        <v>8.4000000000000005E-2</v>
      </c>
      <c r="C44" s="42" t="s">
        <v>342</v>
      </c>
      <c r="D44" s="42" t="s">
        <v>343</v>
      </c>
      <c r="E44" s="42" t="s">
        <v>179</v>
      </c>
      <c r="F44" s="42">
        <v>80</v>
      </c>
      <c r="G44" s="47">
        <v>808.37</v>
      </c>
      <c r="H44" s="48">
        <v>0.11</v>
      </c>
    </row>
    <row r="45" spans="2:8" x14ac:dyDescent="0.15">
      <c r="B45" s="49">
        <v>0.08</v>
      </c>
      <c r="C45" s="42" t="s">
        <v>350</v>
      </c>
      <c r="D45" s="42" t="s">
        <v>351</v>
      </c>
      <c r="E45" s="42" t="s">
        <v>179</v>
      </c>
      <c r="F45" s="42">
        <v>80</v>
      </c>
      <c r="G45" s="47">
        <v>803.96</v>
      </c>
      <c r="H45" s="48">
        <v>0.11</v>
      </c>
    </row>
    <row r="46" spans="2:8" x14ac:dyDescent="0.15">
      <c r="B46" s="53" t="s">
        <v>375</v>
      </c>
      <c r="C46" s="42" t="s">
        <v>434</v>
      </c>
      <c r="D46" s="42" t="s">
        <v>1704</v>
      </c>
      <c r="E46" s="42" t="s">
        <v>400</v>
      </c>
      <c r="F46" s="42">
        <v>50</v>
      </c>
      <c r="G46" s="47">
        <v>742.78</v>
      </c>
      <c r="H46" s="48">
        <v>0.1</v>
      </c>
    </row>
    <row r="47" spans="2:8" x14ac:dyDescent="0.15">
      <c r="B47" s="53" t="s">
        <v>375</v>
      </c>
      <c r="C47" s="42" t="s">
        <v>177</v>
      </c>
      <c r="D47" s="42" t="s">
        <v>382</v>
      </c>
      <c r="E47" s="42" t="s">
        <v>179</v>
      </c>
      <c r="F47" s="42">
        <v>45</v>
      </c>
      <c r="G47" s="47">
        <v>668.61</v>
      </c>
      <c r="H47" s="48">
        <v>9.0000000000000011E-2</v>
      </c>
    </row>
    <row r="48" spans="2:8" x14ac:dyDescent="0.15">
      <c r="B48" s="49">
        <v>8.5000000000000006E-2</v>
      </c>
      <c r="C48" s="42" t="s">
        <v>225</v>
      </c>
      <c r="D48" s="42" t="s">
        <v>1705</v>
      </c>
      <c r="E48" s="42" t="s">
        <v>346</v>
      </c>
      <c r="F48" s="42">
        <v>60</v>
      </c>
      <c r="G48" s="47">
        <v>603.94000000000005</v>
      </c>
      <c r="H48" s="48">
        <v>0.08</v>
      </c>
    </row>
    <row r="49" spans="2:8" x14ac:dyDescent="0.15">
      <c r="B49" s="49">
        <v>9.2499999999999999E-2</v>
      </c>
      <c r="C49" s="42" t="s">
        <v>108</v>
      </c>
      <c r="D49" s="42" t="s">
        <v>1706</v>
      </c>
      <c r="E49" s="42" t="s">
        <v>179</v>
      </c>
      <c r="F49" s="42">
        <v>40</v>
      </c>
      <c r="G49" s="47">
        <v>513.19000000000005</v>
      </c>
      <c r="H49" s="48">
        <v>6.9999999999999993E-2</v>
      </c>
    </row>
    <row r="50" spans="2:8" x14ac:dyDescent="0.15">
      <c r="B50" s="49">
        <v>8.5500000000000007E-2</v>
      </c>
      <c r="C50" s="42" t="s">
        <v>401</v>
      </c>
      <c r="D50" s="42" t="s">
        <v>1707</v>
      </c>
      <c r="E50" s="42" t="s">
        <v>179</v>
      </c>
      <c r="F50" s="42">
        <v>50</v>
      </c>
      <c r="G50" s="47">
        <v>510.74</v>
      </c>
      <c r="H50" s="48">
        <v>6.9999999999999993E-2</v>
      </c>
    </row>
    <row r="51" spans="2:8" x14ac:dyDescent="0.15">
      <c r="B51" s="49">
        <v>9.2299999999999993E-2</v>
      </c>
      <c r="C51" s="42" t="s">
        <v>565</v>
      </c>
      <c r="D51" s="42" t="s">
        <v>1708</v>
      </c>
      <c r="E51" s="42" t="s">
        <v>1062</v>
      </c>
      <c r="F51" s="42">
        <v>50</v>
      </c>
      <c r="G51" s="47">
        <v>510.1</v>
      </c>
      <c r="H51" s="48">
        <v>6.9999999999999993E-2</v>
      </c>
    </row>
    <row r="52" spans="2:8" x14ac:dyDescent="0.15">
      <c r="B52" s="49">
        <v>8.6499999999999994E-2</v>
      </c>
      <c r="C52" s="42" t="s">
        <v>221</v>
      </c>
      <c r="D52" s="42" t="s">
        <v>1709</v>
      </c>
      <c r="E52" s="42" t="s">
        <v>1222</v>
      </c>
      <c r="F52" s="42">
        <v>50</v>
      </c>
      <c r="G52" s="47">
        <v>500.64</v>
      </c>
      <c r="H52" s="48">
        <v>6.9999999999999993E-2</v>
      </c>
    </row>
    <row r="53" spans="2:8" x14ac:dyDescent="0.15">
      <c r="B53" s="49">
        <v>8.2199999999999995E-2</v>
      </c>
      <c r="C53" s="42" t="s">
        <v>1327</v>
      </c>
      <c r="D53" s="42" t="s">
        <v>1710</v>
      </c>
      <c r="E53" s="42" t="s">
        <v>179</v>
      </c>
      <c r="F53" s="42">
        <v>30</v>
      </c>
      <c r="G53" s="47">
        <v>307.70999999999998</v>
      </c>
      <c r="H53" s="48">
        <v>0.04</v>
      </c>
    </row>
    <row r="54" spans="2:8" x14ac:dyDescent="0.15">
      <c r="B54" s="49">
        <v>8.1900000000000001E-2</v>
      </c>
      <c r="C54" s="42" t="s">
        <v>1327</v>
      </c>
      <c r="D54" s="42" t="s">
        <v>1711</v>
      </c>
      <c r="E54" s="42" t="s">
        <v>179</v>
      </c>
      <c r="F54" s="42">
        <v>20</v>
      </c>
      <c r="G54" s="47">
        <v>201.79</v>
      </c>
      <c r="H54" s="48">
        <v>3.0000000000000002E-2</v>
      </c>
    </row>
    <row r="55" spans="2:8" x14ac:dyDescent="0.15">
      <c r="B55" s="49">
        <v>8.3299999999999999E-2</v>
      </c>
      <c r="C55" s="42" t="s">
        <v>401</v>
      </c>
      <c r="D55" s="42" t="s">
        <v>402</v>
      </c>
      <c r="E55" s="42" t="s">
        <v>179</v>
      </c>
      <c r="F55" s="42">
        <v>10</v>
      </c>
      <c r="G55" s="47">
        <v>102.04</v>
      </c>
      <c r="H55" s="48">
        <v>0.01</v>
      </c>
    </row>
    <row r="56" spans="2:8" x14ac:dyDescent="0.15">
      <c r="B56" s="49">
        <v>8.6999999999999994E-2</v>
      </c>
      <c r="C56" s="42" t="s">
        <v>373</v>
      </c>
      <c r="D56" s="42" t="s">
        <v>1712</v>
      </c>
      <c r="E56" s="42" t="s">
        <v>179</v>
      </c>
      <c r="F56" s="42">
        <v>10</v>
      </c>
      <c r="G56" s="47">
        <v>100.46000000000001</v>
      </c>
      <c r="H56" s="48">
        <v>0.01</v>
      </c>
    </row>
    <row r="57" spans="2:8" x14ac:dyDescent="0.15">
      <c r="B57" s="49">
        <v>8.3500000000000005E-2</v>
      </c>
      <c r="C57" s="42" t="s">
        <v>177</v>
      </c>
      <c r="D57" s="42" t="s">
        <v>1713</v>
      </c>
      <c r="E57" s="42" t="s">
        <v>179</v>
      </c>
      <c r="F57" s="42">
        <v>1</v>
      </c>
      <c r="G57" s="47">
        <v>10.18</v>
      </c>
      <c r="H57" s="48">
        <v>0</v>
      </c>
    </row>
    <row r="58" spans="2:8" ht="9.75" thickBot="1" x14ac:dyDescent="0.2">
      <c r="E58" s="50" t="s">
        <v>151</v>
      </c>
      <c r="G58" s="51">
        <v>430889.09</v>
      </c>
      <c r="H58" s="52">
        <v>56.75</v>
      </c>
    </row>
    <row r="59" spans="2:8" ht="15.75" thickTop="1" x14ac:dyDescent="0.25">
      <c r="B59" s="121" t="s">
        <v>405</v>
      </c>
      <c r="C59" s="122"/>
      <c r="H59" s="48"/>
    </row>
    <row r="60" spans="2:8" x14ac:dyDescent="0.15">
      <c r="B60" s="53" t="s">
        <v>1472</v>
      </c>
      <c r="C60" s="42" t="s">
        <v>501</v>
      </c>
      <c r="D60" s="42" t="s">
        <v>1714</v>
      </c>
      <c r="E60" s="42" t="s">
        <v>1681</v>
      </c>
      <c r="F60" s="42">
        <v>1750</v>
      </c>
      <c r="G60" s="47">
        <v>17567.36</v>
      </c>
      <c r="H60" s="48">
        <v>2.31</v>
      </c>
    </row>
    <row r="61" spans="2:8" x14ac:dyDescent="0.15">
      <c r="B61" s="49">
        <v>0.10349999999999999</v>
      </c>
      <c r="C61" s="42" t="s">
        <v>1545</v>
      </c>
      <c r="D61" s="42" t="s">
        <v>1546</v>
      </c>
      <c r="E61" s="42" t="s">
        <v>346</v>
      </c>
      <c r="F61" s="42">
        <v>42</v>
      </c>
      <c r="G61" s="47">
        <v>3297.85</v>
      </c>
      <c r="H61" s="48">
        <v>0.43</v>
      </c>
    </row>
    <row r="62" spans="2:8" ht="9.75" thickBot="1" x14ac:dyDescent="0.2">
      <c r="E62" s="50" t="s">
        <v>151</v>
      </c>
      <c r="G62" s="51">
        <v>20865.21</v>
      </c>
      <c r="H62" s="52">
        <v>2.74</v>
      </c>
    </row>
    <row r="63" spans="2:8" ht="15.75" thickTop="1" x14ac:dyDescent="0.25">
      <c r="B63" s="123" t="s">
        <v>180</v>
      </c>
      <c r="C63" s="122"/>
      <c r="H63" s="48"/>
    </row>
    <row r="64" spans="2:8" ht="15" x14ac:dyDescent="0.25">
      <c r="B64" s="121" t="s">
        <v>8</v>
      </c>
      <c r="C64" s="122"/>
      <c r="H64" s="48"/>
    </row>
    <row r="65" spans="1:8" x14ac:dyDescent="0.15">
      <c r="B65" s="49">
        <v>7.6100000000000001E-2</v>
      </c>
      <c r="C65" s="42" t="s">
        <v>188</v>
      </c>
      <c r="D65" s="42" t="s">
        <v>189</v>
      </c>
      <c r="E65" s="42" t="s">
        <v>183</v>
      </c>
      <c r="F65" s="42">
        <v>20000000</v>
      </c>
      <c r="G65" s="47">
        <v>20600</v>
      </c>
      <c r="H65" s="48">
        <v>2.7100000000000004</v>
      </c>
    </row>
    <row r="66" spans="1:8" x14ac:dyDescent="0.15">
      <c r="B66" s="49">
        <v>8.5199999999999998E-2</v>
      </c>
      <c r="C66" s="42" t="s">
        <v>355</v>
      </c>
      <c r="D66" s="42" t="s">
        <v>1715</v>
      </c>
      <c r="E66" s="42" t="s">
        <v>183</v>
      </c>
      <c r="F66" s="42">
        <v>1000000</v>
      </c>
      <c r="G66" s="47">
        <v>1012.02</v>
      </c>
      <c r="H66" s="48">
        <v>0.13</v>
      </c>
    </row>
    <row r="67" spans="1:8" x14ac:dyDescent="0.15">
      <c r="B67" s="49">
        <v>7.7499999999999999E-2</v>
      </c>
      <c r="C67" s="42" t="s">
        <v>355</v>
      </c>
      <c r="D67" s="42" t="s">
        <v>1716</v>
      </c>
      <c r="E67" s="42" t="s">
        <v>183</v>
      </c>
      <c r="F67" s="42">
        <v>1000000</v>
      </c>
      <c r="G67" s="47">
        <v>1008.0500000000001</v>
      </c>
      <c r="H67" s="48">
        <v>0.13</v>
      </c>
    </row>
    <row r="68" spans="1:8" x14ac:dyDescent="0.15">
      <c r="B68" s="49">
        <v>0.08</v>
      </c>
      <c r="C68" s="42" t="s">
        <v>355</v>
      </c>
      <c r="D68" s="42" t="s">
        <v>1717</v>
      </c>
      <c r="E68" s="42" t="s">
        <v>183</v>
      </c>
      <c r="F68" s="42">
        <v>750000</v>
      </c>
      <c r="G68" s="47">
        <v>753.37</v>
      </c>
      <c r="H68" s="48">
        <v>0.1</v>
      </c>
    </row>
    <row r="69" spans="1:8" x14ac:dyDescent="0.15">
      <c r="B69" s="49">
        <v>6.7900000000000002E-2</v>
      </c>
      <c r="C69" s="42" t="s">
        <v>1308</v>
      </c>
      <c r="D69" s="42" t="s">
        <v>1309</v>
      </c>
      <c r="E69" s="42" t="s">
        <v>183</v>
      </c>
      <c r="F69" s="42">
        <v>50000</v>
      </c>
      <c r="G69" s="47">
        <v>48.82</v>
      </c>
      <c r="H69" s="48">
        <v>0.01</v>
      </c>
    </row>
    <row r="70" spans="1:8" ht="9.75" thickBot="1" x14ac:dyDescent="0.2">
      <c r="E70" s="50" t="s">
        <v>151</v>
      </c>
      <c r="G70" s="51">
        <v>23422.26</v>
      </c>
      <c r="H70" s="52">
        <v>3.08</v>
      </c>
    </row>
    <row r="71" spans="1:8" ht="9.75" thickTop="1" x14ac:dyDescent="0.15">
      <c r="E71" s="50"/>
      <c r="G71" s="64"/>
      <c r="H71" s="56"/>
    </row>
    <row r="72" spans="1:8" ht="15" x14ac:dyDescent="0.25">
      <c r="B72" s="123" t="s">
        <v>305</v>
      </c>
      <c r="C72" s="122"/>
      <c r="H72" s="48"/>
    </row>
    <row r="73" spans="1:8" x14ac:dyDescent="0.15">
      <c r="C73" s="42" t="s">
        <v>1718</v>
      </c>
      <c r="D73" s="42" t="s">
        <v>189</v>
      </c>
      <c r="E73" s="42" t="s">
        <v>9</v>
      </c>
      <c r="F73" s="42">
        <v>-20000000</v>
      </c>
      <c r="G73" s="47">
        <v>-20567</v>
      </c>
      <c r="H73" s="48">
        <v>-2.7100000000000004</v>
      </c>
    </row>
    <row r="74" spans="1:8" ht="9.75" thickBot="1" x14ac:dyDescent="0.2">
      <c r="E74" s="50" t="s">
        <v>151</v>
      </c>
      <c r="G74" s="51">
        <v>-20567</v>
      </c>
      <c r="H74" s="52">
        <v>-2.71</v>
      </c>
    </row>
    <row r="75" spans="1:8" ht="9.75" thickTop="1" x14ac:dyDescent="0.15">
      <c r="E75" s="50"/>
      <c r="G75" s="64"/>
      <c r="H75" s="56"/>
    </row>
    <row r="76" spans="1:8" ht="15" x14ac:dyDescent="0.25">
      <c r="A76" s="121" t="s">
        <v>848</v>
      </c>
      <c r="B76" s="122"/>
      <c r="C76" s="122"/>
      <c r="H76" s="48"/>
    </row>
    <row r="77" spans="1:8" ht="15" x14ac:dyDescent="0.25">
      <c r="B77" s="123" t="s">
        <v>849</v>
      </c>
      <c r="C77" s="122"/>
      <c r="H77" s="48"/>
    </row>
    <row r="78" spans="1:8" x14ac:dyDescent="0.15">
      <c r="B78" s="53" t="s">
        <v>1577</v>
      </c>
      <c r="C78" s="42" t="s">
        <v>49</v>
      </c>
      <c r="D78" s="42" t="s">
        <v>1719</v>
      </c>
      <c r="E78" s="42" t="s">
        <v>852</v>
      </c>
      <c r="F78" s="42">
        <v>50000</v>
      </c>
      <c r="G78" s="47">
        <v>47958.8</v>
      </c>
      <c r="H78" s="48">
        <v>6.3100000000000005</v>
      </c>
    </row>
    <row r="79" spans="1:8" x14ac:dyDescent="0.15">
      <c r="B79" s="53" t="s">
        <v>850</v>
      </c>
      <c r="C79" s="42" t="s">
        <v>1720</v>
      </c>
      <c r="D79" s="42" t="s">
        <v>1721</v>
      </c>
      <c r="E79" s="42" t="s">
        <v>855</v>
      </c>
      <c r="F79" s="42">
        <v>6700</v>
      </c>
      <c r="G79" s="47">
        <v>33154.15</v>
      </c>
      <c r="H79" s="48">
        <v>4.37</v>
      </c>
    </row>
    <row r="80" spans="1:8" x14ac:dyDescent="0.15">
      <c r="B80" s="53" t="s">
        <v>850</v>
      </c>
      <c r="C80" s="42" t="s">
        <v>1722</v>
      </c>
      <c r="D80" s="42" t="s">
        <v>1723</v>
      </c>
      <c r="E80" s="42" t="s">
        <v>855</v>
      </c>
      <c r="F80" s="42">
        <v>5000</v>
      </c>
      <c r="G80" s="47">
        <v>24430.05</v>
      </c>
      <c r="H80" s="48">
        <v>3.2199999999999998</v>
      </c>
    </row>
    <row r="81" spans="2:8" x14ac:dyDescent="0.15">
      <c r="B81" s="53" t="s">
        <v>850</v>
      </c>
      <c r="C81" s="42" t="s">
        <v>241</v>
      </c>
      <c r="D81" s="42" t="s">
        <v>1724</v>
      </c>
      <c r="E81" s="42" t="s">
        <v>1321</v>
      </c>
      <c r="F81" s="42">
        <v>5000</v>
      </c>
      <c r="G81" s="47">
        <v>24412</v>
      </c>
      <c r="H81" s="48">
        <v>3.2100000000000004</v>
      </c>
    </row>
    <row r="82" spans="2:8" x14ac:dyDescent="0.15">
      <c r="B82" s="53" t="s">
        <v>850</v>
      </c>
      <c r="C82" s="42" t="s">
        <v>33</v>
      </c>
      <c r="D82" s="42" t="s">
        <v>1725</v>
      </c>
      <c r="E82" s="42" t="s">
        <v>855</v>
      </c>
      <c r="F82" s="42">
        <v>4000</v>
      </c>
      <c r="G82" s="47">
        <v>19541.22</v>
      </c>
      <c r="H82" s="48">
        <v>2.5700000000000003</v>
      </c>
    </row>
    <row r="83" spans="2:8" x14ac:dyDescent="0.15">
      <c r="B83" s="53" t="s">
        <v>850</v>
      </c>
      <c r="C83" s="42" t="s">
        <v>378</v>
      </c>
      <c r="D83" s="42" t="s">
        <v>1726</v>
      </c>
      <c r="E83" s="42" t="s">
        <v>855</v>
      </c>
      <c r="F83" s="42">
        <v>3500</v>
      </c>
      <c r="G83" s="47">
        <v>17065.63</v>
      </c>
      <c r="H83" s="48">
        <v>2.2500000000000004</v>
      </c>
    </row>
    <row r="84" spans="2:8" x14ac:dyDescent="0.15">
      <c r="B84" s="53" t="s">
        <v>1577</v>
      </c>
      <c r="C84" s="42" t="s">
        <v>17</v>
      </c>
      <c r="D84" s="42" t="s">
        <v>1727</v>
      </c>
      <c r="E84" s="42" t="s">
        <v>852</v>
      </c>
      <c r="F84" s="42">
        <v>14000</v>
      </c>
      <c r="G84" s="47">
        <v>13463.16</v>
      </c>
      <c r="H84" s="48">
        <v>1.77</v>
      </c>
    </row>
    <row r="85" spans="2:8" x14ac:dyDescent="0.15">
      <c r="B85" s="53" t="s">
        <v>850</v>
      </c>
      <c r="C85" s="42" t="s">
        <v>33</v>
      </c>
      <c r="D85" s="42" t="s">
        <v>1728</v>
      </c>
      <c r="E85" s="42" t="s">
        <v>855</v>
      </c>
      <c r="F85" s="42">
        <v>2000</v>
      </c>
      <c r="G85" s="47">
        <v>9768.94</v>
      </c>
      <c r="H85" s="48">
        <v>1.29</v>
      </c>
    </row>
    <row r="86" spans="2:8" x14ac:dyDescent="0.15">
      <c r="B86" s="53" t="s">
        <v>850</v>
      </c>
      <c r="C86" s="42" t="s">
        <v>33</v>
      </c>
      <c r="D86" s="42" t="s">
        <v>1729</v>
      </c>
      <c r="E86" s="42" t="s">
        <v>855</v>
      </c>
      <c r="F86" s="42">
        <v>2000</v>
      </c>
      <c r="G86" s="47">
        <v>9757.25</v>
      </c>
      <c r="H86" s="48">
        <v>1.28</v>
      </c>
    </row>
    <row r="87" spans="2:8" x14ac:dyDescent="0.15">
      <c r="B87" s="53" t="s">
        <v>850</v>
      </c>
      <c r="C87" s="42" t="s">
        <v>33</v>
      </c>
      <c r="D87" s="42" t="s">
        <v>1730</v>
      </c>
      <c r="E87" s="42" t="s">
        <v>855</v>
      </c>
      <c r="F87" s="42">
        <v>2000</v>
      </c>
      <c r="G87" s="47">
        <v>9752.25</v>
      </c>
      <c r="H87" s="48">
        <v>1.28</v>
      </c>
    </row>
    <row r="88" spans="2:8" x14ac:dyDescent="0.15">
      <c r="B88" s="53" t="s">
        <v>1577</v>
      </c>
      <c r="C88" s="42" t="s">
        <v>225</v>
      </c>
      <c r="D88" s="42" t="s">
        <v>1640</v>
      </c>
      <c r="E88" s="42" t="s">
        <v>852</v>
      </c>
      <c r="F88" s="42">
        <v>500</v>
      </c>
      <c r="G88" s="47">
        <v>500</v>
      </c>
      <c r="H88" s="48">
        <v>6.9999999999999993E-2</v>
      </c>
    </row>
    <row r="89" spans="2:8" ht="9.75" thickBot="1" x14ac:dyDescent="0.2">
      <c r="E89" s="50" t="s">
        <v>151</v>
      </c>
      <c r="G89" s="51">
        <v>209803.45</v>
      </c>
      <c r="H89" s="52">
        <v>27.62</v>
      </c>
    </row>
    <row r="90" spans="2:8" ht="15.75" thickTop="1" x14ac:dyDescent="0.25">
      <c r="B90" s="123" t="s">
        <v>1647</v>
      </c>
      <c r="C90" s="122"/>
      <c r="H90" s="48"/>
    </row>
    <row r="91" spans="2:8" x14ac:dyDescent="0.15">
      <c r="B91" s="53" t="s">
        <v>1648</v>
      </c>
      <c r="C91" s="42" t="s">
        <v>1731</v>
      </c>
      <c r="D91" s="42" t="s">
        <v>1732</v>
      </c>
      <c r="E91" s="42" t="s">
        <v>183</v>
      </c>
      <c r="F91" s="42">
        <v>20000000</v>
      </c>
      <c r="G91" s="47">
        <v>19558.060000000001</v>
      </c>
      <c r="H91" s="48">
        <v>2.58</v>
      </c>
    </row>
    <row r="92" spans="2:8" x14ac:dyDescent="0.15">
      <c r="B92" s="53" t="s">
        <v>1648</v>
      </c>
      <c r="C92" s="42" t="s">
        <v>1733</v>
      </c>
      <c r="D92" s="42" t="s">
        <v>1734</v>
      </c>
      <c r="E92" s="42" t="s">
        <v>183</v>
      </c>
      <c r="F92" s="42">
        <v>19500000</v>
      </c>
      <c r="G92" s="47">
        <v>19075.41</v>
      </c>
      <c r="H92" s="48">
        <v>2.5100000000000002</v>
      </c>
    </row>
    <row r="93" spans="2:8" ht="9.75" thickBot="1" x14ac:dyDescent="0.2">
      <c r="E93" s="50" t="s">
        <v>151</v>
      </c>
      <c r="G93" s="59">
        <v>38633.47</v>
      </c>
      <c r="H93" s="60">
        <v>5.09</v>
      </c>
    </row>
    <row r="94" spans="2:8" ht="9.75" thickTop="1" x14ac:dyDescent="0.15">
      <c r="H94" s="48"/>
    </row>
    <row r="95" spans="2:8" ht="15" x14ac:dyDescent="0.25">
      <c r="B95" s="121" t="s">
        <v>1225</v>
      </c>
      <c r="C95" s="122"/>
      <c r="H95" s="48"/>
    </row>
    <row r="96" spans="2:8" ht="15" x14ac:dyDescent="0.25">
      <c r="B96" s="123" t="s">
        <v>202</v>
      </c>
      <c r="C96" s="122"/>
      <c r="E96" s="50" t="s">
        <v>203</v>
      </c>
      <c r="H96" s="48"/>
    </row>
    <row r="97" spans="1:8" x14ac:dyDescent="0.15">
      <c r="C97" s="42" t="s">
        <v>10</v>
      </c>
      <c r="E97" s="42" t="s">
        <v>891</v>
      </c>
      <c r="G97" s="47">
        <v>700</v>
      </c>
      <c r="H97" s="48">
        <v>9.0000000000000011E-2</v>
      </c>
    </row>
    <row r="98" spans="1:8" ht="9.75" thickBot="1" x14ac:dyDescent="0.2">
      <c r="E98" s="50" t="s">
        <v>151</v>
      </c>
      <c r="G98" s="51">
        <v>700</v>
      </c>
      <c r="H98" s="52">
        <v>0.09</v>
      </c>
    </row>
    <row r="99" spans="1:8" ht="9.75" thickTop="1" x14ac:dyDescent="0.15">
      <c r="B99" s="53" t="s">
        <v>9</v>
      </c>
      <c r="H99" s="48"/>
    </row>
    <row r="100" spans="1:8" x14ac:dyDescent="0.15">
      <c r="C100" s="42" t="s">
        <v>207</v>
      </c>
      <c r="E100" s="42" t="s">
        <v>9</v>
      </c>
      <c r="G100" s="47">
        <v>8315</v>
      </c>
      <c r="H100" s="48">
        <v>1.0900000000000001</v>
      </c>
    </row>
    <row r="101" spans="1:8" x14ac:dyDescent="0.15">
      <c r="H101" s="48"/>
    </row>
    <row r="102" spans="1:8" x14ac:dyDescent="0.15">
      <c r="A102" s="54" t="s">
        <v>208</v>
      </c>
      <c r="G102" s="55">
        <v>47455.06</v>
      </c>
      <c r="H102" s="56">
        <v>6.25</v>
      </c>
    </row>
    <row r="103" spans="1:8" x14ac:dyDescent="0.15">
      <c r="H103" s="48"/>
    </row>
    <row r="104" spans="1:8" ht="9.75" thickBot="1" x14ac:dyDescent="0.2">
      <c r="E104" s="50" t="s">
        <v>209</v>
      </c>
      <c r="G104" s="51">
        <v>759516.54</v>
      </c>
      <c r="H104" s="52">
        <v>100</v>
      </c>
    </row>
    <row r="105" spans="1:8" ht="9.75" thickTop="1" x14ac:dyDescent="0.15">
      <c r="H105" s="48"/>
    </row>
    <row r="106" spans="1:8" x14ac:dyDescent="0.15">
      <c r="A106" s="50" t="s">
        <v>210</v>
      </c>
      <c r="H106" s="48"/>
    </row>
    <row r="107" spans="1:8" x14ac:dyDescent="0.15">
      <c r="A107" s="42">
        <v>1</v>
      </c>
      <c r="B107" s="42" t="s">
        <v>1735</v>
      </c>
      <c r="H107" s="48"/>
    </row>
    <row r="108" spans="1:8" x14ac:dyDescent="0.15">
      <c r="H108" s="48"/>
    </row>
    <row r="109" spans="1:8" x14ac:dyDescent="0.15">
      <c r="A109" s="42">
        <v>2</v>
      </c>
      <c r="B109" s="42" t="s">
        <v>212</v>
      </c>
      <c r="H109" s="48"/>
    </row>
    <row r="110" spans="1:8" x14ac:dyDescent="0.15">
      <c r="H110" s="48"/>
    </row>
    <row r="111" spans="1:8" x14ac:dyDescent="0.15">
      <c r="A111" s="42">
        <v>3</v>
      </c>
      <c r="B111" s="42" t="s">
        <v>1555</v>
      </c>
      <c r="H111" s="48"/>
    </row>
    <row r="112" spans="1:8" x14ac:dyDescent="0.15">
      <c r="H112" s="48"/>
    </row>
    <row r="113" spans="1:8" x14ac:dyDescent="0.15">
      <c r="A113" s="42">
        <v>4</v>
      </c>
      <c r="B113" s="42" t="s">
        <v>1736</v>
      </c>
      <c r="H113" s="48"/>
    </row>
    <row r="114" spans="1:8" x14ac:dyDescent="0.15">
      <c r="H114" s="48"/>
    </row>
    <row r="115" spans="1:8" x14ac:dyDescent="0.15">
      <c r="A115" s="42">
        <v>5</v>
      </c>
      <c r="B115" s="42" t="s">
        <v>1737</v>
      </c>
      <c r="H115" s="48"/>
    </row>
    <row r="116" spans="1:8" x14ac:dyDescent="0.15">
      <c r="B116" s="42" t="s">
        <v>1738</v>
      </c>
      <c r="H116" s="48"/>
    </row>
    <row r="117" spans="1:8" x14ac:dyDescent="0.15">
      <c r="B117" s="42" t="s">
        <v>1739</v>
      </c>
      <c r="H117" s="48"/>
    </row>
    <row r="118" spans="1:8" x14ac:dyDescent="0.15">
      <c r="B118" s="42" t="s">
        <v>1740</v>
      </c>
      <c r="H118" s="48"/>
    </row>
    <row r="119" spans="1:8" x14ac:dyDescent="0.15">
      <c r="H119" s="48"/>
    </row>
    <row r="120" spans="1:8" x14ac:dyDescent="0.15">
      <c r="A120" s="42">
        <v>6</v>
      </c>
      <c r="B120" s="42" t="s">
        <v>1741</v>
      </c>
      <c r="H120" s="48"/>
    </row>
    <row r="121" spans="1:8" x14ac:dyDescent="0.15">
      <c r="B121" s="42" t="s">
        <v>1742</v>
      </c>
      <c r="H121" s="48"/>
    </row>
    <row r="122" spans="1:8" x14ac:dyDescent="0.15">
      <c r="B122" s="42" t="s">
        <v>1743</v>
      </c>
      <c r="H122" s="48"/>
    </row>
    <row r="123" spans="1:8" x14ac:dyDescent="0.15">
      <c r="B123" s="42" t="s">
        <v>1744</v>
      </c>
      <c r="H123" s="48"/>
    </row>
    <row r="124" spans="1:8" x14ac:dyDescent="0.15">
      <c r="H124" s="48"/>
    </row>
    <row r="125" spans="1:8" x14ac:dyDescent="0.15">
      <c r="A125" s="42">
        <v>7</v>
      </c>
      <c r="B125" s="42" t="s">
        <v>1745</v>
      </c>
      <c r="H125" s="48"/>
    </row>
    <row r="126" spans="1:8" x14ac:dyDescent="0.15">
      <c r="B126" s="42" t="s">
        <v>1746</v>
      </c>
      <c r="H126" s="48"/>
    </row>
    <row r="127" spans="1:8" x14ac:dyDescent="0.15">
      <c r="B127" s="42" t="s">
        <v>1747</v>
      </c>
      <c r="H127" s="48"/>
    </row>
    <row r="128" spans="1:8" x14ac:dyDescent="0.15">
      <c r="H128" s="48"/>
    </row>
    <row r="129" spans="1:8" x14ac:dyDescent="0.15">
      <c r="A129" s="42">
        <v>8</v>
      </c>
      <c r="B129" s="42" t="s">
        <v>1748</v>
      </c>
      <c r="H129" s="48"/>
    </row>
    <row r="130" spans="1:8" x14ac:dyDescent="0.15">
      <c r="B130" s="42" t="s">
        <v>1749</v>
      </c>
      <c r="H130" s="48"/>
    </row>
    <row r="131" spans="1:8" x14ac:dyDescent="0.15">
      <c r="B131" s="42" t="s">
        <v>1750</v>
      </c>
      <c r="H131" s="48"/>
    </row>
    <row r="132" spans="1:8" x14ac:dyDescent="0.15">
      <c r="H132" s="48"/>
    </row>
    <row r="133" spans="1:8" x14ac:dyDescent="0.15">
      <c r="A133" s="42">
        <v>9</v>
      </c>
      <c r="B133" s="42" t="s">
        <v>1751</v>
      </c>
      <c r="H133" s="48"/>
    </row>
    <row r="134" spans="1:8" x14ac:dyDescent="0.15">
      <c r="B134" s="42" t="s">
        <v>1752</v>
      </c>
      <c r="H134" s="48"/>
    </row>
    <row r="135" spans="1:8" x14ac:dyDescent="0.15">
      <c r="B135" s="42" t="s">
        <v>1753</v>
      </c>
      <c r="H135" s="48"/>
    </row>
    <row r="136" spans="1:8" x14ac:dyDescent="0.15">
      <c r="B136" s="42" t="s">
        <v>1754</v>
      </c>
      <c r="H136" s="48"/>
    </row>
    <row r="137" spans="1:8" x14ac:dyDescent="0.15">
      <c r="B137" s="42" t="s">
        <v>1755</v>
      </c>
      <c r="H137" s="48"/>
    </row>
    <row r="138" spans="1:8" x14ac:dyDescent="0.15">
      <c r="H138" s="48"/>
    </row>
    <row r="139" spans="1:8" x14ac:dyDescent="0.15">
      <c r="A139" s="42">
        <v>10</v>
      </c>
      <c r="B139" s="42" t="s">
        <v>1756</v>
      </c>
      <c r="H139" s="48"/>
    </row>
    <row r="140" spans="1:8" x14ac:dyDescent="0.15">
      <c r="B140" s="42" t="s">
        <v>1757</v>
      </c>
      <c r="H140" s="48"/>
    </row>
    <row r="141" spans="1:8" x14ac:dyDescent="0.15">
      <c r="B141" s="42" t="s">
        <v>1758</v>
      </c>
      <c r="H141" s="48"/>
    </row>
    <row r="142" spans="1:8" x14ac:dyDescent="0.15">
      <c r="H142" s="48"/>
    </row>
    <row r="143" spans="1:8" x14ac:dyDescent="0.15">
      <c r="A143" s="42">
        <v>11</v>
      </c>
      <c r="B143" s="42" t="s">
        <v>1759</v>
      </c>
      <c r="H143" s="48"/>
    </row>
    <row r="144" spans="1:8" x14ac:dyDescent="0.15">
      <c r="H144" s="48"/>
    </row>
    <row r="145" spans="1:8" ht="27" x14ac:dyDescent="0.15">
      <c r="C145" s="65" t="s">
        <v>1760</v>
      </c>
      <c r="D145" s="66" t="s">
        <v>1761</v>
      </c>
      <c r="E145" s="66" t="s">
        <v>1762</v>
      </c>
      <c r="F145" s="66" t="s">
        <v>1763</v>
      </c>
      <c r="G145" s="67" t="s">
        <v>1764</v>
      </c>
      <c r="H145" s="48"/>
    </row>
    <row r="146" spans="1:8" x14ac:dyDescent="0.15">
      <c r="C146" s="65"/>
      <c r="D146" s="65"/>
      <c r="E146" s="65"/>
      <c r="F146" s="65"/>
      <c r="G146" s="68"/>
      <c r="H146" s="48"/>
    </row>
    <row r="147" spans="1:8" x14ac:dyDescent="0.15">
      <c r="C147" s="65" t="s">
        <v>1765</v>
      </c>
      <c r="D147" s="65" t="s">
        <v>1766</v>
      </c>
      <c r="E147" s="65">
        <v>103</v>
      </c>
      <c r="F147" s="65">
        <v>102.83499999999999</v>
      </c>
      <c r="G147" s="68">
        <v>455.34</v>
      </c>
      <c r="H147" s="48"/>
    </row>
    <row r="148" spans="1:8" x14ac:dyDescent="0.15">
      <c r="C148" s="65"/>
      <c r="D148" s="65"/>
      <c r="E148" s="65"/>
      <c r="F148" s="65"/>
      <c r="G148" s="68"/>
      <c r="H148" s="48"/>
    </row>
    <row r="149" spans="1:8" x14ac:dyDescent="0.15">
      <c r="H149" s="48"/>
    </row>
    <row r="150" spans="1:8" x14ac:dyDescent="0.15">
      <c r="C150" s="42" t="s">
        <v>1767</v>
      </c>
      <c r="D150" s="117">
        <v>2.7099999999999999E-2</v>
      </c>
      <c r="H150" s="48"/>
    </row>
    <row r="151" spans="1:8" x14ac:dyDescent="0.15">
      <c r="H151" s="48"/>
    </row>
    <row r="152" spans="1:8" x14ac:dyDescent="0.15">
      <c r="B152" s="42" t="s">
        <v>2584</v>
      </c>
      <c r="H152" s="48"/>
    </row>
    <row r="153" spans="1:8" x14ac:dyDescent="0.15">
      <c r="C153" s="42" t="s">
        <v>1768</v>
      </c>
      <c r="D153" s="42">
        <v>10000</v>
      </c>
      <c r="H153" s="48"/>
    </row>
    <row r="154" spans="1:8" x14ac:dyDescent="0.15">
      <c r="C154" s="42" t="s">
        <v>1769</v>
      </c>
      <c r="D154" s="118">
        <v>0</v>
      </c>
      <c r="H154" s="48"/>
    </row>
    <row r="155" spans="1:8" x14ac:dyDescent="0.15">
      <c r="C155" s="42" t="s">
        <v>1770</v>
      </c>
      <c r="D155" s="42">
        <v>2059600000</v>
      </c>
      <c r="H155" s="48"/>
    </row>
    <row r="156" spans="1:8" x14ac:dyDescent="0.15">
      <c r="C156" s="42" t="s">
        <v>1771</v>
      </c>
      <c r="D156" s="118">
        <v>0</v>
      </c>
      <c r="H156" s="48"/>
    </row>
    <row r="157" spans="1:8" x14ac:dyDescent="0.15">
      <c r="C157" s="42" t="s">
        <v>1772</v>
      </c>
      <c r="D157" s="42">
        <v>18400000</v>
      </c>
      <c r="H157" s="48"/>
    </row>
    <row r="158" spans="1:8" x14ac:dyDescent="0.15">
      <c r="H158" s="48"/>
    </row>
    <row r="159" spans="1:8" x14ac:dyDescent="0.15">
      <c r="H159" s="48"/>
    </row>
    <row r="160" spans="1:8" x14ac:dyDescent="0.15">
      <c r="A160" s="42">
        <v>12</v>
      </c>
      <c r="B160" s="42" t="s">
        <v>214</v>
      </c>
      <c r="H160" s="48"/>
    </row>
    <row r="161" spans="1:8" x14ac:dyDescent="0.15">
      <c r="B161" s="42" t="s">
        <v>215</v>
      </c>
      <c r="H161" s="48"/>
    </row>
    <row r="162" spans="1:8" x14ac:dyDescent="0.15">
      <c r="B162" s="42" t="s">
        <v>216</v>
      </c>
      <c r="H162" s="48"/>
    </row>
    <row r="163" spans="1:8" x14ac:dyDescent="0.15">
      <c r="A163" s="38"/>
      <c r="B163" s="38"/>
      <c r="C163" s="38"/>
      <c r="D163" s="38"/>
      <c r="E163" s="38"/>
      <c r="F163" s="38"/>
      <c r="G163" s="40"/>
      <c r="H163" s="57"/>
    </row>
  </sheetData>
  <mergeCells count="13">
    <mergeCell ref="B96:C96"/>
    <mergeCell ref="B64:C64"/>
    <mergeCell ref="B72:C72"/>
    <mergeCell ref="A76:C76"/>
    <mergeCell ref="B77:C77"/>
    <mergeCell ref="B90:C90"/>
    <mergeCell ref="B95:C95"/>
    <mergeCell ref="A2:C2"/>
    <mergeCell ref="A3:C3"/>
    <mergeCell ref="B4:C4"/>
    <mergeCell ref="B5:C5"/>
    <mergeCell ref="B59:C59"/>
    <mergeCell ref="B63:C63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60" workbookViewId="0">
      <selection activeCell="C76" sqref="C76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10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1560</v>
      </c>
      <c r="D1" s="38"/>
      <c r="E1" s="38"/>
      <c r="F1" s="38"/>
      <c r="G1" s="40"/>
      <c r="H1" s="41"/>
    </row>
    <row r="2" spans="1:8" ht="28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8.8999999999999996E-2</v>
      </c>
      <c r="C6" s="42" t="s">
        <v>1503</v>
      </c>
      <c r="D6" s="42" t="s">
        <v>1561</v>
      </c>
      <c r="E6" s="42" t="s">
        <v>346</v>
      </c>
      <c r="F6" s="42">
        <v>100</v>
      </c>
      <c r="G6" s="47">
        <v>1002.22</v>
      </c>
      <c r="H6" s="48">
        <v>9.0000000000000011E-2</v>
      </c>
    </row>
    <row r="7" spans="1:8" ht="9.75" thickBot="1" x14ac:dyDescent="0.2">
      <c r="E7" s="50" t="s">
        <v>151</v>
      </c>
      <c r="G7" s="51">
        <v>1002.22</v>
      </c>
      <c r="H7" s="52">
        <v>0.09</v>
      </c>
    </row>
    <row r="8" spans="1:8" ht="9.75" thickTop="1" x14ac:dyDescent="0.15">
      <c r="H8" s="48"/>
    </row>
    <row r="9" spans="1:8" ht="15" x14ac:dyDescent="0.25">
      <c r="A9" s="121" t="s">
        <v>848</v>
      </c>
      <c r="B9" s="122"/>
      <c r="C9" s="122"/>
      <c r="H9" s="48"/>
    </row>
    <row r="10" spans="1:8" ht="15" x14ac:dyDescent="0.25">
      <c r="B10" s="123" t="s">
        <v>1315</v>
      </c>
      <c r="C10" s="122"/>
      <c r="H10" s="48"/>
    </row>
    <row r="11" spans="1:8" x14ac:dyDescent="0.15">
      <c r="B11" s="53" t="s">
        <v>850</v>
      </c>
      <c r="C11" s="42" t="s">
        <v>1562</v>
      </c>
      <c r="D11" s="42" t="s">
        <v>1563</v>
      </c>
      <c r="E11" s="42" t="s">
        <v>852</v>
      </c>
      <c r="F11" s="42">
        <v>19800</v>
      </c>
      <c r="G11" s="47">
        <v>98334.75</v>
      </c>
      <c r="H11" s="48">
        <v>8.76</v>
      </c>
    </row>
    <row r="12" spans="1:8" x14ac:dyDescent="0.15">
      <c r="B12" s="53" t="s">
        <v>850</v>
      </c>
      <c r="C12" s="42" t="s">
        <v>1564</v>
      </c>
      <c r="D12" s="42" t="s">
        <v>1565</v>
      </c>
      <c r="E12" s="42" t="s">
        <v>852</v>
      </c>
      <c r="F12" s="42">
        <v>14900</v>
      </c>
      <c r="G12" s="47">
        <v>74244.67</v>
      </c>
      <c r="H12" s="48">
        <v>6.620000000000001</v>
      </c>
    </row>
    <row r="13" spans="1:8" x14ac:dyDescent="0.15">
      <c r="B13" s="53" t="s">
        <v>850</v>
      </c>
      <c r="C13" s="42" t="s">
        <v>1566</v>
      </c>
      <c r="D13" s="42" t="s">
        <v>1567</v>
      </c>
      <c r="E13" s="42" t="s">
        <v>852</v>
      </c>
      <c r="F13" s="42">
        <v>14000</v>
      </c>
      <c r="G13" s="47">
        <v>69921.02</v>
      </c>
      <c r="H13" s="48">
        <v>6.23</v>
      </c>
    </row>
    <row r="14" spans="1:8" x14ac:dyDescent="0.15">
      <c r="B14" s="53" t="s">
        <v>850</v>
      </c>
      <c r="C14" s="42" t="s">
        <v>1568</v>
      </c>
      <c r="D14" s="42" t="s">
        <v>1569</v>
      </c>
      <c r="E14" s="42" t="s">
        <v>852</v>
      </c>
      <c r="F14" s="42">
        <v>10000</v>
      </c>
      <c r="G14" s="47">
        <v>49909.82</v>
      </c>
      <c r="H14" s="48">
        <v>4.45</v>
      </c>
    </row>
    <row r="15" spans="1:8" x14ac:dyDescent="0.15">
      <c r="B15" s="53" t="s">
        <v>850</v>
      </c>
      <c r="C15" s="42" t="s">
        <v>1570</v>
      </c>
      <c r="D15" s="42" t="s">
        <v>1571</v>
      </c>
      <c r="E15" s="42" t="s">
        <v>855</v>
      </c>
      <c r="F15" s="42">
        <v>10000</v>
      </c>
      <c r="G15" s="47">
        <v>49376</v>
      </c>
      <c r="H15" s="48">
        <v>4.4000000000000004</v>
      </c>
    </row>
    <row r="16" spans="1:8" x14ac:dyDescent="0.15">
      <c r="B16" s="53" t="s">
        <v>850</v>
      </c>
      <c r="C16" s="42" t="s">
        <v>1572</v>
      </c>
      <c r="D16" s="42" t="s">
        <v>1573</v>
      </c>
      <c r="E16" s="42" t="s">
        <v>852</v>
      </c>
      <c r="F16" s="42">
        <v>10000</v>
      </c>
      <c r="G16" s="47">
        <v>49371.85</v>
      </c>
      <c r="H16" s="48">
        <v>4.4000000000000004</v>
      </c>
    </row>
    <row r="17" spans="2:8" x14ac:dyDescent="0.15">
      <c r="B17" s="53" t="s">
        <v>850</v>
      </c>
      <c r="C17" s="42" t="s">
        <v>1572</v>
      </c>
      <c r="D17" s="42" t="s">
        <v>1574</v>
      </c>
      <c r="E17" s="42" t="s">
        <v>852</v>
      </c>
      <c r="F17" s="42">
        <v>10000</v>
      </c>
      <c r="G17" s="47">
        <v>49285.85</v>
      </c>
      <c r="H17" s="48">
        <v>4.3900000000000006</v>
      </c>
    </row>
    <row r="18" spans="2:8" x14ac:dyDescent="0.15">
      <c r="B18" s="53" t="s">
        <v>850</v>
      </c>
      <c r="C18" s="42" t="s">
        <v>1575</v>
      </c>
      <c r="D18" s="42" t="s">
        <v>1576</v>
      </c>
      <c r="E18" s="42" t="s">
        <v>852</v>
      </c>
      <c r="F18" s="42">
        <v>9900</v>
      </c>
      <c r="G18" s="47">
        <v>49144.85</v>
      </c>
      <c r="H18" s="48">
        <v>4.38</v>
      </c>
    </row>
    <row r="19" spans="2:8" x14ac:dyDescent="0.15">
      <c r="B19" s="53" t="s">
        <v>1577</v>
      </c>
      <c r="C19" s="42" t="s">
        <v>1578</v>
      </c>
      <c r="D19" s="42" t="s">
        <v>1579</v>
      </c>
      <c r="E19" s="42" t="s">
        <v>855</v>
      </c>
      <c r="F19" s="42">
        <v>44500</v>
      </c>
      <c r="G19" s="47">
        <v>44434.23</v>
      </c>
      <c r="H19" s="48">
        <v>3.9600000000000004</v>
      </c>
    </row>
    <row r="20" spans="2:8" x14ac:dyDescent="0.15">
      <c r="B20" s="53" t="s">
        <v>850</v>
      </c>
      <c r="C20" s="42" t="s">
        <v>1580</v>
      </c>
      <c r="D20" s="42" t="s">
        <v>1581</v>
      </c>
      <c r="E20" s="42" t="s">
        <v>855</v>
      </c>
      <c r="F20" s="42">
        <v>7500</v>
      </c>
      <c r="G20" s="47">
        <v>37280.53</v>
      </c>
      <c r="H20" s="48">
        <v>3.32</v>
      </c>
    </row>
    <row r="21" spans="2:8" x14ac:dyDescent="0.15">
      <c r="B21" s="53" t="s">
        <v>850</v>
      </c>
      <c r="C21" s="42" t="s">
        <v>43</v>
      </c>
      <c r="D21" s="42" t="s">
        <v>1582</v>
      </c>
      <c r="E21" s="42" t="s">
        <v>852</v>
      </c>
      <c r="F21" s="42">
        <v>7000</v>
      </c>
      <c r="G21" s="47">
        <v>34930.18</v>
      </c>
      <c r="H21" s="48">
        <v>3.1100000000000003</v>
      </c>
    </row>
    <row r="22" spans="2:8" x14ac:dyDescent="0.15">
      <c r="B22" s="53" t="s">
        <v>850</v>
      </c>
      <c r="C22" s="42" t="s">
        <v>1575</v>
      </c>
      <c r="D22" s="42" t="s">
        <v>1583</v>
      </c>
      <c r="E22" s="42" t="s">
        <v>852</v>
      </c>
      <c r="F22" s="42">
        <v>7000</v>
      </c>
      <c r="G22" s="47">
        <v>34786.76</v>
      </c>
      <c r="H22" s="48">
        <v>3.1</v>
      </c>
    </row>
    <row r="23" spans="2:8" x14ac:dyDescent="0.15">
      <c r="B23" s="53" t="s">
        <v>850</v>
      </c>
      <c r="C23" s="42" t="s">
        <v>1564</v>
      </c>
      <c r="D23" s="42" t="s">
        <v>1584</v>
      </c>
      <c r="E23" s="42" t="s">
        <v>852</v>
      </c>
      <c r="F23" s="42">
        <v>6500</v>
      </c>
      <c r="G23" s="47">
        <v>32269.440000000002</v>
      </c>
      <c r="H23" s="48">
        <v>2.8800000000000003</v>
      </c>
    </row>
    <row r="24" spans="2:8" x14ac:dyDescent="0.15">
      <c r="B24" s="53" t="s">
        <v>850</v>
      </c>
      <c r="C24" s="42" t="s">
        <v>1568</v>
      </c>
      <c r="D24" s="42" t="s">
        <v>1585</v>
      </c>
      <c r="E24" s="42" t="s">
        <v>855</v>
      </c>
      <c r="F24" s="42">
        <v>6000</v>
      </c>
      <c r="G24" s="47">
        <v>29849.14</v>
      </c>
      <c r="H24" s="48">
        <v>2.66</v>
      </c>
    </row>
    <row r="25" spans="2:8" x14ac:dyDescent="0.15">
      <c r="B25" s="53" t="s">
        <v>850</v>
      </c>
      <c r="C25" s="42" t="s">
        <v>1586</v>
      </c>
      <c r="D25" s="42" t="s">
        <v>1587</v>
      </c>
      <c r="E25" s="42" t="s">
        <v>852</v>
      </c>
      <c r="F25" s="42">
        <v>5200</v>
      </c>
      <c r="G25" s="47">
        <v>25843.47</v>
      </c>
      <c r="H25" s="48">
        <v>2.2999999999999998</v>
      </c>
    </row>
    <row r="26" spans="2:8" x14ac:dyDescent="0.15">
      <c r="B26" s="53" t="s">
        <v>850</v>
      </c>
      <c r="C26" s="42" t="s">
        <v>1588</v>
      </c>
      <c r="D26" s="42" t="s">
        <v>1589</v>
      </c>
      <c r="E26" s="42" t="s">
        <v>852</v>
      </c>
      <c r="F26" s="42">
        <v>5000</v>
      </c>
      <c r="G26" s="47">
        <v>24910.100000000002</v>
      </c>
      <c r="H26" s="48">
        <v>2.2200000000000002</v>
      </c>
    </row>
    <row r="27" spans="2:8" x14ac:dyDescent="0.15">
      <c r="B27" s="53" t="s">
        <v>850</v>
      </c>
      <c r="C27" s="42" t="s">
        <v>1590</v>
      </c>
      <c r="D27" s="42" t="s">
        <v>1591</v>
      </c>
      <c r="E27" s="42" t="s">
        <v>852</v>
      </c>
      <c r="F27" s="42">
        <v>4000</v>
      </c>
      <c r="G27" s="47">
        <v>19978.12</v>
      </c>
      <c r="H27" s="48">
        <v>1.78</v>
      </c>
    </row>
    <row r="28" spans="2:8" x14ac:dyDescent="0.15">
      <c r="B28" s="53" t="s">
        <v>850</v>
      </c>
      <c r="C28" s="42" t="s">
        <v>1592</v>
      </c>
      <c r="D28" s="42" t="s">
        <v>1593</v>
      </c>
      <c r="E28" s="42" t="s">
        <v>855</v>
      </c>
      <c r="F28" s="42">
        <v>4000</v>
      </c>
      <c r="G28" s="47">
        <v>19977.43</v>
      </c>
      <c r="H28" s="48">
        <v>1.78</v>
      </c>
    </row>
    <row r="29" spans="2:8" x14ac:dyDescent="0.15">
      <c r="B29" s="53" t="s">
        <v>850</v>
      </c>
      <c r="C29" s="42" t="s">
        <v>1594</v>
      </c>
      <c r="D29" s="42" t="s">
        <v>1595</v>
      </c>
      <c r="E29" s="42" t="s">
        <v>1596</v>
      </c>
      <c r="F29" s="42">
        <v>4000</v>
      </c>
      <c r="G29" s="47">
        <v>19973.060000000001</v>
      </c>
      <c r="H29" s="48">
        <v>1.78</v>
      </c>
    </row>
    <row r="30" spans="2:8" x14ac:dyDescent="0.15">
      <c r="B30" s="53" t="s">
        <v>850</v>
      </c>
      <c r="C30" s="42" t="s">
        <v>1597</v>
      </c>
      <c r="D30" s="42" t="s">
        <v>1598</v>
      </c>
      <c r="E30" s="42" t="s">
        <v>1321</v>
      </c>
      <c r="F30" s="42">
        <v>4000</v>
      </c>
      <c r="G30" s="47">
        <v>19906.43</v>
      </c>
      <c r="H30" s="48">
        <v>1.77</v>
      </c>
    </row>
    <row r="31" spans="2:8" x14ac:dyDescent="0.15">
      <c r="B31" s="53" t="s">
        <v>850</v>
      </c>
      <c r="C31" s="42" t="s">
        <v>1597</v>
      </c>
      <c r="D31" s="42" t="s">
        <v>1599</v>
      </c>
      <c r="E31" s="42" t="s">
        <v>1321</v>
      </c>
      <c r="F31" s="42">
        <v>4000</v>
      </c>
      <c r="G31" s="47">
        <v>19902.830000000002</v>
      </c>
      <c r="H31" s="48">
        <v>1.77</v>
      </c>
    </row>
    <row r="32" spans="2:8" x14ac:dyDescent="0.15">
      <c r="B32" s="53" t="s">
        <v>850</v>
      </c>
      <c r="C32" s="42" t="s">
        <v>1588</v>
      </c>
      <c r="D32" s="42" t="s">
        <v>1600</v>
      </c>
      <c r="E32" s="42" t="s">
        <v>852</v>
      </c>
      <c r="F32" s="42">
        <v>4000</v>
      </c>
      <c r="G32" s="47">
        <v>19890.37</v>
      </c>
      <c r="H32" s="48">
        <v>1.77</v>
      </c>
    </row>
    <row r="33" spans="2:8" x14ac:dyDescent="0.15">
      <c r="B33" s="53" t="s">
        <v>850</v>
      </c>
      <c r="C33" s="42" t="s">
        <v>1601</v>
      </c>
      <c r="D33" s="42" t="s">
        <v>1602</v>
      </c>
      <c r="E33" s="42" t="s">
        <v>855</v>
      </c>
      <c r="F33" s="42">
        <v>4000</v>
      </c>
      <c r="G33" s="47">
        <v>19862.77</v>
      </c>
      <c r="H33" s="48">
        <v>1.77</v>
      </c>
    </row>
    <row r="34" spans="2:8" x14ac:dyDescent="0.15">
      <c r="B34" s="53" t="s">
        <v>850</v>
      </c>
      <c r="C34" s="42" t="s">
        <v>1603</v>
      </c>
      <c r="D34" s="42" t="s">
        <v>1604</v>
      </c>
      <c r="E34" s="42" t="s">
        <v>852</v>
      </c>
      <c r="F34" s="42">
        <v>4000</v>
      </c>
      <c r="G34" s="47">
        <v>19854.21</v>
      </c>
      <c r="H34" s="48">
        <v>1.77</v>
      </c>
    </row>
    <row r="35" spans="2:8" x14ac:dyDescent="0.15">
      <c r="B35" s="53" t="s">
        <v>850</v>
      </c>
      <c r="C35" s="42" t="s">
        <v>1603</v>
      </c>
      <c r="D35" s="42" t="s">
        <v>1605</v>
      </c>
      <c r="E35" s="42" t="s">
        <v>852</v>
      </c>
      <c r="F35" s="42">
        <v>4000</v>
      </c>
      <c r="G35" s="47">
        <v>19847.600000000002</v>
      </c>
      <c r="H35" s="48">
        <v>1.77</v>
      </c>
    </row>
    <row r="36" spans="2:8" x14ac:dyDescent="0.15">
      <c r="B36" s="53" t="s">
        <v>850</v>
      </c>
      <c r="C36" s="42" t="s">
        <v>1603</v>
      </c>
      <c r="D36" s="42" t="s">
        <v>1606</v>
      </c>
      <c r="E36" s="42" t="s">
        <v>852</v>
      </c>
      <c r="F36" s="42">
        <v>4000</v>
      </c>
      <c r="G36" s="47">
        <v>19797.93</v>
      </c>
      <c r="H36" s="48">
        <v>1.76</v>
      </c>
    </row>
    <row r="37" spans="2:8" x14ac:dyDescent="0.15">
      <c r="B37" s="53" t="s">
        <v>850</v>
      </c>
      <c r="C37" s="42" t="s">
        <v>1607</v>
      </c>
      <c r="D37" s="42" t="s">
        <v>1608</v>
      </c>
      <c r="E37" s="42" t="s">
        <v>855</v>
      </c>
      <c r="F37" s="42">
        <v>4000</v>
      </c>
      <c r="G37" s="47">
        <v>19782.64</v>
      </c>
      <c r="H37" s="48">
        <v>0.88</v>
      </c>
    </row>
    <row r="38" spans="2:8" x14ac:dyDescent="0.15">
      <c r="B38" s="53" t="s">
        <v>850</v>
      </c>
      <c r="C38" s="42" t="s">
        <v>1609</v>
      </c>
      <c r="D38" s="42" t="s">
        <v>1610</v>
      </c>
      <c r="E38" s="42" t="s">
        <v>852</v>
      </c>
      <c r="F38" s="42">
        <v>4000</v>
      </c>
      <c r="G38" s="47">
        <v>19708.100000000002</v>
      </c>
      <c r="H38" s="48">
        <v>1.76</v>
      </c>
    </row>
    <row r="39" spans="2:8" x14ac:dyDescent="0.15">
      <c r="B39" s="53" t="s">
        <v>850</v>
      </c>
      <c r="C39" s="42" t="s">
        <v>1594</v>
      </c>
      <c r="D39" s="42" t="s">
        <v>1611</v>
      </c>
      <c r="E39" s="42" t="s">
        <v>1596</v>
      </c>
      <c r="F39" s="42">
        <v>3900</v>
      </c>
      <c r="G39" s="47">
        <v>19278.7</v>
      </c>
      <c r="H39" s="48">
        <v>1.72</v>
      </c>
    </row>
    <row r="40" spans="2:8" x14ac:dyDescent="0.15">
      <c r="B40" s="53" t="s">
        <v>850</v>
      </c>
      <c r="C40" s="42" t="s">
        <v>1594</v>
      </c>
      <c r="D40" s="42" t="s">
        <v>1612</v>
      </c>
      <c r="E40" s="42" t="s">
        <v>1596</v>
      </c>
      <c r="F40" s="42">
        <v>3800</v>
      </c>
      <c r="G40" s="47">
        <v>18922.32</v>
      </c>
      <c r="H40" s="48">
        <v>1.6900000000000002</v>
      </c>
    </row>
    <row r="41" spans="2:8" x14ac:dyDescent="0.15">
      <c r="B41" s="53" t="s">
        <v>850</v>
      </c>
      <c r="C41" s="42" t="s">
        <v>1613</v>
      </c>
      <c r="D41" s="42" t="s">
        <v>1614</v>
      </c>
      <c r="E41" s="42" t="s">
        <v>852</v>
      </c>
      <c r="F41" s="42">
        <v>3500</v>
      </c>
      <c r="G41" s="47">
        <v>17392.88</v>
      </c>
      <c r="H41" s="48">
        <v>1.55</v>
      </c>
    </row>
    <row r="42" spans="2:8" x14ac:dyDescent="0.15">
      <c r="B42" s="53" t="s">
        <v>1577</v>
      </c>
      <c r="C42" s="42" t="s">
        <v>1615</v>
      </c>
      <c r="D42" s="42" t="s">
        <v>1616</v>
      </c>
      <c r="E42" s="42" t="s">
        <v>1321</v>
      </c>
      <c r="F42" s="42">
        <v>17000</v>
      </c>
      <c r="G42" s="47">
        <v>16811.39</v>
      </c>
      <c r="H42" s="48">
        <v>1.5000000000000002</v>
      </c>
    </row>
    <row r="43" spans="2:8" x14ac:dyDescent="0.15">
      <c r="B43" s="53" t="s">
        <v>850</v>
      </c>
      <c r="C43" s="42" t="s">
        <v>1617</v>
      </c>
      <c r="D43" s="42" t="s">
        <v>1618</v>
      </c>
      <c r="E43" s="42" t="s">
        <v>855</v>
      </c>
      <c r="F43" s="42">
        <v>3000</v>
      </c>
      <c r="G43" s="47">
        <v>14983.08</v>
      </c>
      <c r="H43" s="48">
        <v>1.34</v>
      </c>
    </row>
    <row r="44" spans="2:8" x14ac:dyDescent="0.15">
      <c r="B44" s="53" t="s">
        <v>850</v>
      </c>
      <c r="C44" s="42" t="s">
        <v>1607</v>
      </c>
      <c r="D44" s="42" t="s">
        <v>1619</v>
      </c>
      <c r="E44" s="42" t="s">
        <v>852</v>
      </c>
      <c r="F44" s="42">
        <v>3000</v>
      </c>
      <c r="G44" s="47">
        <v>14972.95</v>
      </c>
      <c r="H44" s="48">
        <v>1.33</v>
      </c>
    </row>
    <row r="45" spans="2:8" x14ac:dyDescent="0.15">
      <c r="B45" s="53" t="s">
        <v>850</v>
      </c>
      <c r="C45" s="42" t="s">
        <v>1620</v>
      </c>
      <c r="D45" s="42" t="s">
        <v>1621</v>
      </c>
      <c r="E45" s="42" t="s">
        <v>852</v>
      </c>
      <c r="F45" s="42">
        <v>3000</v>
      </c>
      <c r="G45" s="47">
        <v>14949</v>
      </c>
      <c r="H45" s="48">
        <v>1.33</v>
      </c>
    </row>
    <row r="46" spans="2:8" x14ac:dyDescent="0.15">
      <c r="B46" s="53" t="s">
        <v>850</v>
      </c>
      <c r="C46" s="42" t="s">
        <v>1609</v>
      </c>
      <c r="D46" s="42" t="s">
        <v>1622</v>
      </c>
      <c r="E46" s="42" t="s">
        <v>855</v>
      </c>
      <c r="F46" s="42">
        <v>3000</v>
      </c>
      <c r="G46" s="47">
        <v>14876.210000000001</v>
      </c>
      <c r="H46" s="48">
        <v>1.33</v>
      </c>
    </row>
    <row r="47" spans="2:8" x14ac:dyDescent="0.15">
      <c r="B47" s="53" t="s">
        <v>850</v>
      </c>
      <c r="C47" s="42" t="s">
        <v>1623</v>
      </c>
      <c r="D47" s="42" t="s">
        <v>1624</v>
      </c>
      <c r="E47" s="42" t="s">
        <v>1321</v>
      </c>
      <c r="F47" s="42">
        <v>2900</v>
      </c>
      <c r="G47" s="47">
        <v>14379.54</v>
      </c>
      <c r="H47" s="48">
        <v>1.28</v>
      </c>
    </row>
    <row r="48" spans="2:8" x14ac:dyDescent="0.15">
      <c r="B48" s="53" t="s">
        <v>850</v>
      </c>
      <c r="C48" s="42" t="s">
        <v>1613</v>
      </c>
      <c r="D48" s="42" t="s">
        <v>1625</v>
      </c>
      <c r="E48" s="42" t="s">
        <v>852</v>
      </c>
      <c r="F48" s="42">
        <v>2500</v>
      </c>
      <c r="G48" s="47">
        <v>12421.36</v>
      </c>
      <c r="H48" s="48">
        <v>1.1100000000000001</v>
      </c>
    </row>
    <row r="49" spans="2:8" x14ac:dyDescent="0.15">
      <c r="B49" s="53" t="s">
        <v>850</v>
      </c>
      <c r="C49" s="42" t="s">
        <v>1322</v>
      </c>
      <c r="D49" s="42" t="s">
        <v>1323</v>
      </c>
      <c r="E49" s="42" t="s">
        <v>852</v>
      </c>
      <c r="F49" s="42">
        <v>2000</v>
      </c>
      <c r="G49" s="47">
        <v>9894.85</v>
      </c>
      <c r="H49" s="48">
        <v>0.88</v>
      </c>
    </row>
    <row r="50" spans="2:8" x14ac:dyDescent="0.15">
      <c r="B50" s="53" t="s">
        <v>850</v>
      </c>
      <c r="C50" s="42" t="s">
        <v>1626</v>
      </c>
      <c r="D50" s="42" t="s">
        <v>1627</v>
      </c>
      <c r="E50" s="42" t="s">
        <v>855</v>
      </c>
      <c r="F50" s="42">
        <v>2000</v>
      </c>
      <c r="G50" s="47">
        <v>9857.11</v>
      </c>
      <c r="H50" s="48">
        <v>0.88</v>
      </c>
    </row>
    <row r="51" spans="2:8" x14ac:dyDescent="0.15">
      <c r="B51" s="53" t="s">
        <v>850</v>
      </c>
      <c r="C51" s="42" t="s">
        <v>1628</v>
      </c>
      <c r="D51" s="42" t="s">
        <v>1629</v>
      </c>
      <c r="E51" s="42" t="s">
        <v>852</v>
      </c>
      <c r="F51" s="42">
        <v>1500</v>
      </c>
      <c r="G51" s="47">
        <v>7449.83</v>
      </c>
      <c r="H51" s="48">
        <v>0.66</v>
      </c>
    </row>
    <row r="52" spans="2:8" x14ac:dyDescent="0.15">
      <c r="B52" s="53" t="s">
        <v>850</v>
      </c>
      <c r="C52" s="42" t="s">
        <v>1630</v>
      </c>
      <c r="D52" s="42" t="s">
        <v>1631</v>
      </c>
      <c r="E52" s="42" t="s">
        <v>852</v>
      </c>
      <c r="F52" s="42">
        <v>1000</v>
      </c>
      <c r="G52" s="47">
        <v>4993.26</v>
      </c>
      <c r="H52" s="48">
        <v>0.44</v>
      </c>
    </row>
    <row r="53" spans="2:8" x14ac:dyDescent="0.15">
      <c r="B53" s="53" t="s">
        <v>850</v>
      </c>
      <c r="C53" s="42" t="s">
        <v>1580</v>
      </c>
      <c r="D53" s="42" t="s">
        <v>1632</v>
      </c>
      <c r="E53" s="42" t="s">
        <v>855</v>
      </c>
      <c r="F53" s="42">
        <v>1000</v>
      </c>
      <c r="G53" s="47">
        <v>4965.53</v>
      </c>
      <c r="H53" s="48">
        <v>0.44</v>
      </c>
    </row>
    <row r="54" spans="2:8" x14ac:dyDescent="0.15">
      <c r="B54" s="53" t="s">
        <v>850</v>
      </c>
      <c r="C54" s="42" t="s">
        <v>1633</v>
      </c>
      <c r="D54" s="42" t="s">
        <v>1634</v>
      </c>
      <c r="E54" s="42" t="s">
        <v>852</v>
      </c>
      <c r="F54" s="42">
        <v>1000</v>
      </c>
      <c r="G54" s="47">
        <v>4951.3900000000003</v>
      </c>
      <c r="H54" s="48">
        <v>0.44</v>
      </c>
    </row>
    <row r="55" spans="2:8" x14ac:dyDescent="0.15">
      <c r="B55" s="53" t="s">
        <v>850</v>
      </c>
      <c r="C55" s="42" t="s">
        <v>1635</v>
      </c>
      <c r="D55" s="42" t="s">
        <v>1551</v>
      </c>
      <c r="E55" s="42" t="s">
        <v>1552</v>
      </c>
      <c r="F55" s="42">
        <v>700</v>
      </c>
      <c r="G55" s="47">
        <v>3480.89</v>
      </c>
      <c r="H55" s="48">
        <v>0.31000000000000005</v>
      </c>
    </row>
    <row r="56" spans="2:8" x14ac:dyDescent="0.15">
      <c r="B56" s="53" t="s">
        <v>850</v>
      </c>
      <c r="C56" s="42" t="s">
        <v>1635</v>
      </c>
      <c r="D56" s="42" t="s">
        <v>1636</v>
      </c>
      <c r="E56" s="42" t="s">
        <v>1552</v>
      </c>
      <c r="F56" s="42">
        <v>600</v>
      </c>
      <c r="G56" s="47">
        <v>2991.27</v>
      </c>
      <c r="H56" s="48">
        <v>0.27</v>
      </c>
    </row>
    <row r="57" spans="2:8" x14ac:dyDescent="0.15">
      <c r="B57" s="53" t="s">
        <v>850</v>
      </c>
      <c r="C57" s="42" t="s">
        <v>1637</v>
      </c>
      <c r="D57" s="42" t="s">
        <v>1638</v>
      </c>
      <c r="E57" s="42" t="s">
        <v>852</v>
      </c>
      <c r="F57" s="42">
        <v>500</v>
      </c>
      <c r="G57" s="47">
        <v>2467.4700000000003</v>
      </c>
      <c r="H57" s="48">
        <v>0.22</v>
      </c>
    </row>
    <row r="58" spans="2:8" x14ac:dyDescent="0.15">
      <c r="B58" s="53" t="s">
        <v>850</v>
      </c>
      <c r="C58" s="42" t="s">
        <v>1575</v>
      </c>
      <c r="D58" s="42" t="s">
        <v>1639</v>
      </c>
      <c r="E58" s="42" t="s">
        <v>855</v>
      </c>
      <c r="F58" s="42">
        <v>200</v>
      </c>
      <c r="G58" s="47">
        <v>991.69</v>
      </c>
      <c r="H58" s="48">
        <v>9.0000000000000011E-2</v>
      </c>
    </row>
    <row r="59" spans="2:8" x14ac:dyDescent="0.15">
      <c r="B59" s="53" t="s">
        <v>1577</v>
      </c>
      <c r="C59" s="42" t="s">
        <v>1578</v>
      </c>
      <c r="D59" s="42" t="s">
        <v>1640</v>
      </c>
      <c r="E59" s="42" t="s">
        <v>852</v>
      </c>
      <c r="F59" s="42">
        <v>500</v>
      </c>
      <c r="G59" s="47">
        <v>500</v>
      </c>
      <c r="H59" s="48">
        <v>0.04</v>
      </c>
    </row>
    <row r="60" spans="2:8" x14ac:dyDescent="0.15">
      <c r="B60" s="53" t="s">
        <v>850</v>
      </c>
      <c r="C60" s="42" t="s">
        <v>1603</v>
      </c>
      <c r="D60" s="42" t="s">
        <v>1641</v>
      </c>
      <c r="E60" s="42" t="s">
        <v>855</v>
      </c>
      <c r="F60" s="42">
        <v>100</v>
      </c>
      <c r="G60" s="47">
        <v>498.14</v>
      </c>
      <c r="H60" s="48">
        <v>0.04</v>
      </c>
    </row>
    <row r="61" spans="2:8" x14ac:dyDescent="0.15">
      <c r="B61" s="53" t="s">
        <v>850</v>
      </c>
      <c r="C61" s="42" t="s">
        <v>1628</v>
      </c>
      <c r="D61" s="42" t="s">
        <v>1642</v>
      </c>
      <c r="E61" s="42" t="s">
        <v>855</v>
      </c>
      <c r="F61" s="42">
        <v>100</v>
      </c>
      <c r="G61" s="47">
        <v>497.64</v>
      </c>
      <c r="H61" s="48">
        <v>0.04</v>
      </c>
    </row>
    <row r="62" spans="2:8" x14ac:dyDescent="0.15">
      <c r="B62" s="53" t="s">
        <v>850</v>
      </c>
      <c r="C62" s="42" t="s">
        <v>1575</v>
      </c>
      <c r="D62" s="42" t="s">
        <v>1643</v>
      </c>
      <c r="E62" s="42" t="s">
        <v>852</v>
      </c>
      <c r="F62" s="42">
        <v>100</v>
      </c>
      <c r="G62" s="47">
        <v>497.64</v>
      </c>
      <c r="H62" s="48">
        <v>0.04</v>
      </c>
    </row>
    <row r="63" spans="2:8" x14ac:dyDescent="0.15">
      <c r="B63" s="53" t="s">
        <v>850</v>
      </c>
      <c r="C63" s="42" t="s">
        <v>1566</v>
      </c>
      <c r="D63" s="42" t="s">
        <v>1644</v>
      </c>
      <c r="E63" s="42" t="s">
        <v>855</v>
      </c>
      <c r="F63" s="42">
        <v>100</v>
      </c>
      <c r="G63" s="47">
        <v>497.08</v>
      </c>
      <c r="H63" s="48">
        <v>0.04</v>
      </c>
    </row>
    <row r="64" spans="2:8" x14ac:dyDescent="0.15">
      <c r="B64" s="53" t="s">
        <v>850</v>
      </c>
      <c r="C64" s="42" t="s">
        <v>1645</v>
      </c>
      <c r="D64" s="42" t="s">
        <v>1646</v>
      </c>
      <c r="E64" s="42" t="s">
        <v>852</v>
      </c>
      <c r="F64" s="42">
        <v>100</v>
      </c>
      <c r="G64" s="47">
        <v>497.02000000000004</v>
      </c>
      <c r="H64" s="48">
        <v>0.04</v>
      </c>
    </row>
    <row r="65" spans="1:8" ht="9.75" thickBot="1" x14ac:dyDescent="0.2">
      <c r="E65" s="50" t="s">
        <v>151</v>
      </c>
      <c r="G65" s="51">
        <v>1206392.3899999999</v>
      </c>
      <c r="H65" s="52">
        <v>106.59</v>
      </c>
    </row>
    <row r="66" spans="1:8" ht="15.75" thickTop="1" x14ac:dyDescent="0.25">
      <c r="B66" s="123" t="s">
        <v>1647</v>
      </c>
      <c r="C66" s="122"/>
      <c r="H66" s="48"/>
    </row>
    <row r="67" spans="1:8" x14ac:dyDescent="0.15">
      <c r="B67" s="53" t="s">
        <v>1648</v>
      </c>
      <c r="C67" s="42" t="s">
        <v>1649</v>
      </c>
      <c r="D67" s="42" t="s">
        <v>1650</v>
      </c>
      <c r="E67" s="42" t="s">
        <v>183</v>
      </c>
      <c r="F67" s="42">
        <v>50000000</v>
      </c>
      <c r="G67" s="47">
        <v>49876.91</v>
      </c>
      <c r="H67" s="48">
        <v>4.4400000000000004</v>
      </c>
    </row>
    <row r="68" spans="1:8" x14ac:dyDescent="0.15">
      <c r="B68" s="53" t="s">
        <v>1648</v>
      </c>
      <c r="C68" s="42" t="s">
        <v>1651</v>
      </c>
      <c r="D68" s="42" t="s">
        <v>1652</v>
      </c>
      <c r="E68" s="42" t="s">
        <v>183</v>
      </c>
      <c r="F68" s="42">
        <v>34483800</v>
      </c>
      <c r="G68" s="47">
        <v>34045.68</v>
      </c>
      <c r="H68" s="48">
        <v>3.0300000000000002</v>
      </c>
    </row>
    <row r="69" spans="1:8" x14ac:dyDescent="0.15">
      <c r="B69" s="53" t="s">
        <v>1648</v>
      </c>
      <c r="C69" s="42" t="s">
        <v>1653</v>
      </c>
      <c r="D69" s="42" t="s">
        <v>1654</v>
      </c>
      <c r="E69" s="42" t="s">
        <v>183</v>
      </c>
      <c r="F69" s="42">
        <v>31500000</v>
      </c>
      <c r="G69" s="47">
        <v>31349.84</v>
      </c>
      <c r="H69" s="48">
        <v>2.79</v>
      </c>
    </row>
    <row r="70" spans="1:8" x14ac:dyDescent="0.15">
      <c r="B70" s="53" t="s">
        <v>1648</v>
      </c>
      <c r="C70" s="42" t="s">
        <v>1655</v>
      </c>
      <c r="D70" s="42" t="s">
        <v>1656</v>
      </c>
      <c r="E70" s="42" t="s">
        <v>183</v>
      </c>
      <c r="F70" s="42">
        <v>13422700</v>
      </c>
      <c r="G70" s="47">
        <v>13387.45</v>
      </c>
      <c r="H70" s="48">
        <v>1.1900000000000002</v>
      </c>
    </row>
    <row r="71" spans="1:8" x14ac:dyDescent="0.15">
      <c r="B71" s="53" t="s">
        <v>1648</v>
      </c>
      <c r="C71" s="42" t="s">
        <v>1657</v>
      </c>
      <c r="D71" s="42" t="s">
        <v>1658</v>
      </c>
      <c r="E71" s="42" t="s">
        <v>183</v>
      </c>
      <c r="F71" s="42">
        <v>12500000</v>
      </c>
      <c r="G71" s="47">
        <v>12440.41</v>
      </c>
      <c r="H71" s="48">
        <v>1.1100000000000001</v>
      </c>
    </row>
    <row r="72" spans="1:8" x14ac:dyDescent="0.15">
      <c r="B72" s="53" t="s">
        <v>1648</v>
      </c>
      <c r="C72" s="42" t="s">
        <v>1659</v>
      </c>
      <c r="D72" s="42" t="s">
        <v>1660</v>
      </c>
      <c r="E72" s="42" t="s">
        <v>183</v>
      </c>
      <c r="F72" s="42">
        <v>2500000</v>
      </c>
      <c r="G72" s="47">
        <v>2496.7200000000003</v>
      </c>
      <c r="H72" s="48">
        <v>0.22</v>
      </c>
    </row>
    <row r="73" spans="1:8" ht="9.75" thickBot="1" x14ac:dyDescent="0.2">
      <c r="E73" s="50" t="s">
        <v>151</v>
      </c>
      <c r="G73" s="59">
        <v>143597.01</v>
      </c>
      <c r="H73" s="60">
        <v>12.78</v>
      </c>
    </row>
    <row r="74" spans="1:8" ht="9.75" thickTop="1" x14ac:dyDescent="0.15">
      <c r="H74" s="48"/>
    </row>
    <row r="75" spans="1:8" x14ac:dyDescent="0.15">
      <c r="C75" s="42" t="s">
        <v>1661</v>
      </c>
      <c r="G75" s="47">
        <v>9504.2900000000009</v>
      </c>
      <c r="H75" s="48">
        <v>0.84689999999999988</v>
      </c>
    </row>
    <row r="76" spans="1:8" x14ac:dyDescent="0.15">
      <c r="H76" s="48"/>
    </row>
    <row r="77" spans="1:8" x14ac:dyDescent="0.15">
      <c r="A77" s="54" t="s">
        <v>208</v>
      </c>
      <c r="G77" s="55">
        <v>-238249.16</v>
      </c>
      <c r="H77" s="56">
        <v>-20.309999999999999</v>
      </c>
    </row>
    <row r="78" spans="1:8" x14ac:dyDescent="0.15">
      <c r="H78" s="48"/>
    </row>
    <row r="79" spans="1:8" ht="9.75" thickBot="1" x14ac:dyDescent="0.2">
      <c r="E79" s="50" t="s">
        <v>209</v>
      </c>
      <c r="G79" s="51">
        <v>1122246.75</v>
      </c>
      <c r="H79" s="52">
        <v>100</v>
      </c>
    </row>
    <row r="80" spans="1:8" ht="9.75" thickTop="1" x14ac:dyDescent="0.15">
      <c r="H80" s="48"/>
    </row>
    <row r="81" spans="1:8" x14ac:dyDescent="0.15">
      <c r="A81" s="50" t="s">
        <v>210</v>
      </c>
      <c r="H81" s="48"/>
    </row>
    <row r="82" spans="1:8" x14ac:dyDescent="0.15">
      <c r="A82" s="42">
        <v>1</v>
      </c>
      <c r="B82" s="42" t="s">
        <v>1662</v>
      </c>
      <c r="H82" s="48"/>
    </row>
    <row r="83" spans="1:8" x14ac:dyDescent="0.15">
      <c r="H83" s="48"/>
    </row>
    <row r="84" spans="1:8" x14ac:dyDescent="0.15">
      <c r="A84" s="42">
        <v>2</v>
      </c>
      <c r="B84" s="42" t="s">
        <v>212</v>
      </c>
      <c r="H84" s="48"/>
    </row>
    <row r="85" spans="1:8" x14ac:dyDescent="0.15">
      <c r="H85" s="48"/>
    </row>
    <row r="86" spans="1:8" x14ac:dyDescent="0.15">
      <c r="A86" s="42">
        <v>3</v>
      </c>
      <c r="B86" s="42" t="s">
        <v>1663</v>
      </c>
      <c r="H86" s="48"/>
    </row>
    <row r="87" spans="1:8" x14ac:dyDescent="0.15">
      <c r="H87" s="48"/>
    </row>
    <row r="88" spans="1:8" x14ac:dyDescent="0.15">
      <c r="A88" s="42">
        <v>4</v>
      </c>
      <c r="B88" s="42" t="s">
        <v>214</v>
      </c>
      <c r="H88" s="48"/>
    </row>
    <row r="89" spans="1:8" x14ac:dyDescent="0.15">
      <c r="B89" s="42" t="s">
        <v>215</v>
      </c>
      <c r="H89" s="48"/>
    </row>
    <row r="90" spans="1:8" x14ac:dyDescent="0.15">
      <c r="B90" s="42" t="s">
        <v>216</v>
      </c>
      <c r="H90" s="48"/>
    </row>
    <row r="91" spans="1:8" x14ac:dyDescent="0.15">
      <c r="A91" s="38"/>
      <c r="B91" s="38"/>
      <c r="C91" s="38"/>
      <c r="D91" s="38"/>
      <c r="E91" s="38"/>
      <c r="F91" s="38"/>
      <c r="G91" s="40"/>
      <c r="H91" s="57"/>
    </row>
  </sheetData>
  <mergeCells count="7">
    <mergeCell ref="B66:C66"/>
    <mergeCell ref="A2:C2"/>
    <mergeCell ref="A3:C3"/>
    <mergeCell ref="B4:C4"/>
    <mergeCell ref="B5:C5"/>
    <mergeCell ref="A9:C9"/>
    <mergeCell ref="B10:C10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94" workbookViewId="0">
      <selection activeCell="A116" sqref="A116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18.28515625" style="42" bestFit="1" customWidth="1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1432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8.9700000000000002E-2</v>
      </c>
      <c r="C6" s="42" t="s">
        <v>158</v>
      </c>
      <c r="D6" s="42" t="s">
        <v>1433</v>
      </c>
      <c r="E6" s="42" t="s">
        <v>160</v>
      </c>
      <c r="F6" s="42">
        <v>3250</v>
      </c>
      <c r="G6" s="47">
        <v>33381.89</v>
      </c>
      <c r="H6" s="48">
        <v>6.6700000000000008</v>
      </c>
    </row>
    <row r="7" spans="1:8" x14ac:dyDescent="0.15">
      <c r="B7" s="49">
        <v>7.4499999999999997E-2</v>
      </c>
      <c r="C7" s="42" t="s">
        <v>64</v>
      </c>
      <c r="D7" s="42" t="s">
        <v>840</v>
      </c>
      <c r="E7" s="42" t="s">
        <v>179</v>
      </c>
      <c r="F7" s="42">
        <v>220</v>
      </c>
      <c r="G7" s="47">
        <v>22035.86</v>
      </c>
      <c r="H7" s="48">
        <v>4.4000000000000004</v>
      </c>
    </row>
    <row r="8" spans="1:8" x14ac:dyDescent="0.15">
      <c r="B8" s="49">
        <v>0.04</v>
      </c>
      <c r="C8" s="42" t="s">
        <v>1434</v>
      </c>
      <c r="D8" s="42" t="s">
        <v>1435</v>
      </c>
      <c r="E8" s="42" t="s">
        <v>1062</v>
      </c>
      <c r="F8" s="42">
        <v>1130</v>
      </c>
      <c r="G8" s="47">
        <v>18404.5</v>
      </c>
      <c r="H8" s="48">
        <v>3.6799999999999997</v>
      </c>
    </row>
    <row r="9" spans="1:8" x14ac:dyDescent="0.15">
      <c r="B9" s="49">
        <v>9.2499999999999999E-2</v>
      </c>
      <c r="C9" s="42" t="s">
        <v>342</v>
      </c>
      <c r="D9" s="42" t="s">
        <v>1436</v>
      </c>
      <c r="E9" s="42" t="s">
        <v>179</v>
      </c>
      <c r="F9" s="42">
        <v>1420</v>
      </c>
      <c r="G9" s="47">
        <v>15166.24</v>
      </c>
      <c r="H9" s="48">
        <v>3.0300000000000002</v>
      </c>
    </row>
    <row r="10" spans="1:8" x14ac:dyDescent="0.15">
      <c r="B10" s="49">
        <v>0.09</v>
      </c>
      <c r="C10" s="42" t="s">
        <v>95</v>
      </c>
      <c r="D10" s="42" t="s">
        <v>1437</v>
      </c>
      <c r="E10" s="42" t="s">
        <v>1062</v>
      </c>
      <c r="F10" s="42">
        <v>1500</v>
      </c>
      <c r="G10" s="47">
        <v>14998.43</v>
      </c>
      <c r="H10" s="48">
        <v>3</v>
      </c>
    </row>
    <row r="11" spans="1:8" x14ac:dyDescent="0.15">
      <c r="B11" s="49">
        <v>9.5000000000000001E-2</v>
      </c>
      <c r="C11" s="42" t="s">
        <v>1438</v>
      </c>
      <c r="D11" s="42" t="s">
        <v>1439</v>
      </c>
      <c r="E11" s="42" t="s">
        <v>1062</v>
      </c>
      <c r="F11" s="42">
        <v>1200</v>
      </c>
      <c r="G11" s="47">
        <v>12118.91</v>
      </c>
      <c r="H11" s="48">
        <v>2.4200000000000004</v>
      </c>
    </row>
    <row r="12" spans="1:8" x14ac:dyDescent="0.15">
      <c r="B12" s="49">
        <v>0.109</v>
      </c>
      <c r="C12" s="42" t="s">
        <v>1440</v>
      </c>
      <c r="D12" s="42" t="s">
        <v>1441</v>
      </c>
      <c r="E12" s="42" t="s">
        <v>1189</v>
      </c>
      <c r="F12" s="42">
        <v>1000</v>
      </c>
      <c r="G12" s="47">
        <v>10291.07</v>
      </c>
      <c r="H12" s="48">
        <v>2.06</v>
      </c>
    </row>
    <row r="13" spans="1:8" x14ac:dyDescent="0.15">
      <c r="B13" s="49">
        <v>0.105</v>
      </c>
      <c r="C13" s="42" t="s">
        <v>261</v>
      </c>
      <c r="D13" s="42" t="s">
        <v>1442</v>
      </c>
      <c r="E13" s="42" t="s">
        <v>1443</v>
      </c>
      <c r="F13" s="42">
        <v>1000</v>
      </c>
      <c r="G13" s="47">
        <v>10139.49</v>
      </c>
      <c r="H13" s="48">
        <v>2.0300000000000002</v>
      </c>
    </row>
    <row r="14" spans="1:8" x14ac:dyDescent="0.15">
      <c r="B14" s="49">
        <v>8.4500000000000006E-2</v>
      </c>
      <c r="C14" s="42" t="s">
        <v>1444</v>
      </c>
      <c r="D14" s="42" t="s">
        <v>1445</v>
      </c>
      <c r="E14" s="42" t="s">
        <v>1446</v>
      </c>
      <c r="F14" s="42">
        <v>1000</v>
      </c>
      <c r="G14" s="47">
        <v>10087.620000000001</v>
      </c>
      <c r="H14" s="48">
        <v>2.0200000000000005</v>
      </c>
    </row>
    <row r="15" spans="1:8" x14ac:dyDescent="0.15">
      <c r="B15" s="49">
        <v>7.9000000000000001E-2</v>
      </c>
      <c r="C15" s="42" t="s">
        <v>1447</v>
      </c>
      <c r="D15" s="42" t="s">
        <v>1448</v>
      </c>
      <c r="E15" s="42" t="s">
        <v>1189</v>
      </c>
      <c r="F15" s="42">
        <v>1000</v>
      </c>
      <c r="G15" s="47">
        <v>10063.82</v>
      </c>
      <c r="H15" s="48">
        <v>2.0099999999999998</v>
      </c>
    </row>
    <row r="16" spans="1:8" x14ac:dyDescent="0.15">
      <c r="B16" s="49">
        <v>7.85E-2</v>
      </c>
      <c r="C16" s="42" t="s">
        <v>419</v>
      </c>
      <c r="D16" s="42" t="s">
        <v>841</v>
      </c>
      <c r="E16" s="42" t="s">
        <v>346</v>
      </c>
      <c r="F16" s="42">
        <v>1000</v>
      </c>
      <c r="G16" s="47">
        <v>10018.120000000001</v>
      </c>
      <c r="H16" s="48">
        <v>2</v>
      </c>
    </row>
    <row r="17" spans="2:8" x14ac:dyDescent="0.15">
      <c r="B17" s="49">
        <v>9.1999999999999998E-2</v>
      </c>
      <c r="C17" s="42" t="s">
        <v>237</v>
      </c>
      <c r="D17" s="42" t="s">
        <v>1449</v>
      </c>
      <c r="E17" s="42" t="s">
        <v>1278</v>
      </c>
      <c r="F17" s="42">
        <v>1000</v>
      </c>
      <c r="G17" s="47">
        <v>10006.75</v>
      </c>
      <c r="H17" s="48">
        <v>2</v>
      </c>
    </row>
    <row r="18" spans="2:8" x14ac:dyDescent="0.15">
      <c r="B18" s="49">
        <v>9.0999999999999998E-2</v>
      </c>
      <c r="C18" s="42" t="s">
        <v>144</v>
      </c>
      <c r="D18" s="42" t="s">
        <v>1299</v>
      </c>
      <c r="E18" s="42" t="s">
        <v>1189</v>
      </c>
      <c r="F18" s="42">
        <v>900</v>
      </c>
      <c r="G18" s="47">
        <v>9059.43</v>
      </c>
      <c r="H18" s="48">
        <v>1.81</v>
      </c>
    </row>
    <row r="19" spans="2:8" x14ac:dyDescent="0.15">
      <c r="B19" s="49">
        <v>8.5699999999999998E-2</v>
      </c>
      <c r="C19" s="42" t="s">
        <v>1450</v>
      </c>
      <c r="D19" s="42" t="s">
        <v>1451</v>
      </c>
      <c r="E19" s="42" t="s">
        <v>1189</v>
      </c>
      <c r="F19" s="42">
        <v>850</v>
      </c>
      <c r="G19" s="47">
        <v>8687.84</v>
      </c>
      <c r="H19" s="48">
        <v>1.7400000000000002</v>
      </c>
    </row>
    <row r="20" spans="2:8" x14ac:dyDescent="0.15">
      <c r="B20" s="49">
        <v>0.1075</v>
      </c>
      <c r="C20" s="42" t="s">
        <v>445</v>
      </c>
      <c r="D20" s="42" t="s">
        <v>1452</v>
      </c>
      <c r="E20" s="42" t="s">
        <v>1278</v>
      </c>
      <c r="F20" s="42">
        <v>727</v>
      </c>
      <c r="G20" s="47">
        <v>7885.52</v>
      </c>
      <c r="H20" s="48">
        <v>1.58</v>
      </c>
    </row>
    <row r="21" spans="2:8" x14ac:dyDescent="0.15">
      <c r="B21" s="49">
        <v>0.109</v>
      </c>
      <c r="C21" s="42" t="s">
        <v>161</v>
      </c>
      <c r="D21" s="42" t="s">
        <v>162</v>
      </c>
      <c r="E21" s="42" t="s">
        <v>163</v>
      </c>
      <c r="F21" s="42">
        <v>750</v>
      </c>
      <c r="G21" s="47">
        <v>7826.67</v>
      </c>
      <c r="H21" s="48">
        <v>1.56</v>
      </c>
    </row>
    <row r="22" spans="2:8" x14ac:dyDescent="0.15">
      <c r="B22" s="49">
        <v>8.48E-2</v>
      </c>
      <c r="C22" s="42" t="s">
        <v>158</v>
      </c>
      <c r="D22" s="42" t="s">
        <v>1453</v>
      </c>
      <c r="E22" s="42" t="s">
        <v>160</v>
      </c>
      <c r="F22" s="42">
        <v>750</v>
      </c>
      <c r="G22" s="47">
        <v>7611.6100000000006</v>
      </c>
      <c r="H22" s="48">
        <v>1.52</v>
      </c>
    </row>
    <row r="23" spans="2:8" x14ac:dyDescent="0.15">
      <c r="B23" s="49">
        <v>0.114</v>
      </c>
      <c r="C23" s="42" t="s">
        <v>1454</v>
      </c>
      <c r="D23" s="42" t="s">
        <v>1455</v>
      </c>
      <c r="E23" s="42" t="s">
        <v>163</v>
      </c>
      <c r="F23" s="42">
        <v>75</v>
      </c>
      <c r="G23" s="47">
        <v>7575.45</v>
      </c>
      <c r="H23" s="48">
        <v>1.51</v>
      </c>
    </row>
    <row r="24" spans="2:8" x14ac:dyDescent="0.15">
      <c r="B24" s="49">
        <v>9.8000000000000004E-2</v>
      </c>
      <c r="C24" s="42" t="s">
        <v>419</v>
      </c>
      <c r="D24" s="42" t="s">
        <v>1456</v>
      </c>
      <c r="E24" s="42" t="s">
        <v>400</v>
      </c>
      <c r="F24" s="42">
        <v>650</v>
      </c>
      <c r="G24" s="47">
        <v>6652.24</v>
      </c>
      <c r="H24" s="48">
        <v>1.33</v>
      </c>
    </row>
    <row r="25" spans="2:8" x14ac:dyDescent="0.15">
      <c r="B25" s="49">
        <v>9.5000000000000001E-2</v>
      </c>
      <c r="C25" s="42" t="s">
        <v>229</v>
      </c>
      <c r="D25" s="42" t="s">
        <v>1457</v>
      </c>
      <c r="E25" s="42" t="s">
        <v>172</v>
      </c>
      <c r="F25" s="42">
        <v>639</v>
      </c>
      <c r="G25" s="47">
        <v>6648.18</v>
      </c>
      <c r="H25" s="48">
        <v>1.33</v>
      </c>
    </row>
    <row r="26" spans="2:8" x14ac:dyDescent="0.15">
      <c r="B26" s="49">
        <v>0.1265</v>
      </c>
      <c r="C26" s="42" t="s">
        <v>1458</v>
      </c>
      <c r="D26" s="42" t="s">
        <v>1459</v>
      </c>
      <c r="E26" s="42" t="s">
        <v>1460</v>
      </c>
      <c r="F26" s="42">
        <v>660</v>
      </c>
      <c r="G26" s="47">
        <v>6540.6100000000006</v>
      </c>
      <c r="H26" s="48">
        <v>1.31</v>
      </c>
    </row>
    <row r="27" spans="2:8" x14ac:dyDescent="0.15">
      <c r="B27" s="49">
        <v>7.9500000000000001E-2</v>
      </c>
      <c r="C27" s="42" t="s">
        <v>1461</v>
      </c>
      <c r="D27" s="42" t="s">
        <v>1462</v>
      </c>
      <c r="E27" s="42" t="s">
        <v>179</v>
      </c>
      <c r="F27" s="42">
        <v>600</v>
      </c>
      <c r="G27" s="47">
        <v>6027.32</v>
      </c>
      <c r="H27" s="48">
        <v>1.2</v>
      </c>
    </row>
    <row r="28" spans="2:8" x14ac:dyDescent="0.15">
      <c r="B28" s="49">
        <v>8.7499999999999994E-2</v>
      </c>
      <c r="C28" s="42" t="s">
        <v>592</v>
      </c>
      <c r="D28" s="42" t="s">
        <v>1463</v>
      </c>
      <c r="E28" s="42" t="s">
        <v>1189</v>
      </c>
      <c r="F28" s="42">
        <v>580000</v>
      </c>
      <c r="G28" s="47">
        <v>5831.99</v>
      </c>
      <c r="H28" s="48">
        <v>1.17</v>
      </c>
    </row>
    <row r="29" spans="2:8" x14ac:dyDescent="0.15">
      <c r="B29" s="49">
        <v>8.9700000000000002E-2</v>
      </c>
      <c r="C29" s="42" t="s">
        <v>158</v>
      </c>
      <c r="D29" s="42" t="s">
        <v>1292</v>
      </c>
      <c r="E29" s="42" t="s">
        <v>160</v>
      </c>
      <c r="F29" s="42">
        <v>550</v>
      </c>
      <c r="G29" s="47">
        <v>5688.49</v>
      </c>
      <c r="H29" s="48">
        <v>1.1400000000000001</v>
      </c>
    </row>
    <row r="30" spans="2:8" x14ac:dyDescent="0.15">
      <c r="B30" s="49">
        <v>0.10249999999999999</v>
      </c>
      <c r="C30" s="42" t="s">
        <v>1464</v>
      </c>
      <c r="D30" s="42" t="s">
        <v>1465</v>
      </c>
      <c r="E30" s="42" t="s">
        <v>1281</v>
      </c>
      <c r="F30" s="42">
        <v>550</v>
      </c>
      <c r="G30" s="47">
        <v>5494.9000000000005</v>
      </c>
      <c r="H30" s="48">
        <v>1.1000000000000001</v>
      </c>
    </row>
    <row r="31" spans="2:8" x14ac:dyDescent="0.15">
      <c r="B31" s="49">
        <v>9.5100000000000004E-2</v>
      </c>
      <c r="C31" s="42" t="s">
        <v>1466</v>
      </c>
      <c r="D31" s="42" t="s">
        <v>1467</v>
      </c>
      <c r="E31" s="42" t="s">
        <v>1468</v>
      </c>
      <c r="F31" s="42">
        <v>550</v>
      </c>
      <c r="G31" s="47">
        <v>5418.81</v>
      </c>
      <c r="H31" s="48">
        <v>1.08</v>
      </c>
    </row>
    <row r="32" spans="2:8" x14ac:dyDescent="0.15">
      <c r="B32" s="49">
        <v>9.5500000000000002E-2</v>
      </c>
      <c r="C32" s="42" t="s">
        <v>237</v>
      </c>
      <c r="D32" s="42" t="s">
        <v>1469</v>
      </c>
      <c r="E32" s="42" t="s">
        <v>1278</v>
      </c>
      <c r="F32" s="42">
        <v>500</v>
      </c>
      <c r="G32" s="47">
        <v>5064.62</v>
      </c>
      <c r="H32" s="48">
        <v>1.0100000000000002</v>
      </c>
    </row>
    <row r="33" spans="2:8" x14ac:dyDescent="0.15">
      <c r="B33" s="49">
        <v>9.8199999999999996E-2</v>
      </c>
      <c r="C33" s="42" t="s">
        <v>1470</v>
      </c>
      <c r="D33" s="42" t="s">
        <v>1471</v>
      </c>
      <c r="E33" s="42" t="s">
        <v>1446</v>
      </c>
      <c r="F33" s="42">
        <v>500</v>
      </c>
      <c r="G33" s="47">
        <v>5053.2700000000004</v>
      </c>
      <c r="H33" s="48">
        <v>1.0100000000000002</v>
      </c>
    </row>
    <row r="34" spans="2:8" x14ac:dyDescent="0.15">
      <c r="B34" s="49">
        <v>8.7499999999999994E-2</v>
      </c>
      <c r="C34" s="42" t="s">
        <v>49</v>
      </c>
      <c r="D34" s="42" t="s">
        <v>1221</v>
      </c>
      <c r="E34" s="42" t="s">
        <v>1222</v>
      </c>
      <c r="F34" s="42">
        <v>450</v>
      </c>
      <c r="G34" s="47">
        <v>4499.01</v>
      </c>
      <c r="H34" s="48">
        <v>0.90000000000000013</v>
      </c>
    </row>
    <row r="35" spans="2:8" x14ac:dyDescent="0.15">
      <c r="B35" s="53" t="s">
        <v>1472</v>
      </c>
      <c r="C35" s="42" t="s">
        <v>1444</v>
      </c>
      <c r="D35" s="42" t="s">
        <v>1473</v>
      </c>
      <c r="E35" s="42" t="s">
        <v>1446</v>
      </c>
      <c r="F35" s="42">
        <v>410</v>
      </c>
      <c r="G35" s="47">
        <v>4092.9900000000002</v>
      </c>
      <c r="H35" s="48">
        <v>0.82000000000000006</v>
      </c>
    </row>
    <row r="36" spans="2:8" x14ac:dyDescent="0.15">
      <c r="B36" s="49">
        <v>9.4500000000000001E-2</v>
      </c>
      <c r="C36" s="42" t="s">
        <v>1474</v>
      </c>
      <c r="D36" s="42" t="s">
        <v>1372</v>
      </c>
      <c r="E36" s="42" t="s">
        <v>400</v>
      </c>
      <c r="F36" s="42">
        <v>400</v>
      </c>
      <c r="G36" s="47">
        <v>4038.52</v>
      </c>
      <c r="H36" s="48">
        <v>0.80999999999999994</v>
      </c>
    </row>
    <row r="37" spans="2:8" x14ac:dyDescent="0.15">
      <c r="B37" s="49">
        <v>9.4799999999999995E-2</v>
      </c>
      <c r="C37" s="42" t="s">
        <v>221</v>
      </c>
      <c r="D37" s="42" t="s">
        <v>1475</v>
      </c>
      <c r="E37" s="42" t="s">
        <v>1476</v>
      </c>
      <c r="F37" s="42">
        <v>350</v>
      </c>
      <c r="G37" s="47">
        <v>3564.26</v>
      </c>
      <c r="H37" s="48">
        <v>0.71000000000000008</v>
      </c>
    </row>
    <row r="38" spans="2:8" x14ac:dyDescent="0.15">
      <c r="B38" s="49">
        <v>0.11749999999999999</v>
      </c>
      <c r="C38" s="42" t="s">
        <v>1477</v>
      </c>
      <c r="D38" s="42" t="s">
        <v>1478</v>
      </c>
      <c r="E38" s="42" t="s">
        <v>166</v>
      </c>
      <c r="F38" s="42">
        <v>350</v>
      </c>
      <c r="G38" s="47">
        <v>3536.32</v>
      </c>
      <c r="H38" s="48">
        <v>0.71000000000000008</v>
      </c>
    </row>
    <row r="39" spans="2:8" x14ac:dyDescent="0.15">
      <c r="B39" s="49">
        <v>0.13500000000000001</v>
      </c>
      <c r="C39" s="42" t="s">
        <v>1458</v>
      </c>
      <c r="D39" s="42" t="s">
        <v>1479</v>
      </c>
      <c r="E39" s="42" t="s">
        <v>1460</v>
      </c>
      <c r="F39" s="42">
        <v>350</v>
      </c>
      <c r="G39" s="47">
        <v>3495.25</v>
      </c>
      <c r="H39" s="48">
        <v>0.70000000000000007</v>
      </c>
    </row>
    <row r="40" spans="2:8" x14ac:dyDescent="0.15">
      <c r="B40" s="49">
        <v>9.9099999999999994E-2</v>
      </c>
      <c r="C40" s="42" t="s">
        <v>633</v>
      </c>
      <c r="D40" s="42" t="s">
        <v>1480</v>
      </c>
      <c r="E40" s="42" t="s">
        <v>1062</v>
      </c>
      <c r="F40" s="42">
        <v>330</v>
      </c>
      <c r="G40" s="47">
        <v>3435.96</v>
      </c>
      <c r="H40" s="48">
        <v>0.69000000000000006</v>
      </c>
    </row>
    <row r="41" spans="2:8" x14ac:dyDescent="0.15">
      <c r="B41" s="49">
        <v>9.8000000000000004E-2</v>
      </c>
      <c r="C41" s="42" t="s">
        <v>1464</v>
      </c>
      <c r="D41" s="42" t="s">
        <v>1481</v>
      </c>
      <c r="E41" s="42" t="s">
        <v>1062</v>
      </c>
      <c r="F41" s="42">
        <v>300</v>
      </c>
      <c r="G41" s="47">
        <v>3040.96</v>
      </c>
      <c r="H41" s="48">
        <v>0.61</v>
      </c>
    </row>
    <row r="42" spans="2:8" x14ac:dyDescent="0.15">
      <c r="B42" s="49">
        <v>9.4E-2</v>
      </c>
      <c r="C42" s="42" t="s">
        <v>144</v>
      </c>
      <c r="D42" s="42" t="s">
        <v>1482</v>
      </c>
      <c r="E42" s="42" t="s">
        <v>1189</v>
      </c>
      <c r="F42" s="42">
        <v>300</v>
      </c>
      <c r="G42" s="47">
        <v>3004.4900000000002</v>
      </c>
      <c r="H42" s="48">
        <v>0.6</v>
      </c>
    </row>
    <row r="43" spans="2:8" x14ac:dyDescent="0.15">
      <c r="B43" s="49">
        <v>9.4799999999999995E-2</v>
      </c>
      <c r="C43" s="42" t="s">
        <v>233</v>
      </c>
      <c r="D43" s="42" t="s">
        <v>1483</v>
      </c>
      <c r="E43" s="42" t="s">
        <v>1460</v>
      </c>
      <c r="F43" s="42">
        <v>300</v>
      </c>
      <c r="G43" s="47">
        <v>2971.9500000000003</v>
      </c>
      <c r="H43" s="48">
        <v>0.59</v>
      </c>
    </row>
    <row r="44" spans="2:8" x14ac:dyDescent="0.15">
      <c r="B44" s="49">
        <v>8.4699999999999998E-2</v>
      </c>
      <c r="C44" s="42" t="s">
        <v>1350</v>
      </c>
      <c r="D44" s="42" t="s">
        <v>1382</v>
      </c>
      <c r="E44" s="42" t="s">
        <v>400</v>
      </c>
      <c r="F44" s="42">
        <v>250</v>
      </c>
      <c r="G44" s="47">
        <v>2576.1799999999998</v>
      </c>
      <c r="H44" s="48">
        <v>0.51</v>
      </c>
    </row>
    <row r="45" spans="2:8" x14ac:dyDescent="0.15">
      <c r="B45" s="49">
        <v>0.1095</v>
      </c>
      <c r="C45" s="42" t="s">
        <v>233</v>
      </c>
      <c r="D45" s="42" t="s">
        <v>1484</v>
      </c>
      <c r="E45" s="42" t="s">
        <v>1460</v>
      </c>
      <c r="F45" s="42">
        <v>250</v>
      </c>
      <c r="G45" s="47">
        <v>2574.6</v>
      </c>
      <c r="H45" s="48">
        <v>0.51</v>
      </c>
    </row>
    <row r="46" spans="2:8" x14ac:dyDescent="0.15">
      <c r="B46" s="49">
        <v>8.48E-2</v>
      </c>
      <c r="C46" s="42" t="s">
        <v>158</v>
      </c>
      <c r="D46" s="42" t="s">
        <v>1485</v>
      </c>
      <c r="E46" s="42" t="s">
        <v>1486</v>
      </c>
      <c r="F46" s="42">
        <v>250</v>
      </c>
      <c r="G46" s="47">
        <v>2545.64</v>
      </c>
      <c r="H46" s="48">
        <v>0.51</v>
      </c>
    </row>
    <row r="47" spans="2:8" x14ac:dyDescent="0.15">
      <c r="B47" s="49">
        <v>8.7300000000000003E-2</v>
      </c>
      <c r="C47" s="42" t="s">
        <v>177</v>
      </c>
      <c r="D47" s="42" t="s">
        <v>1487</v>
      </c>
      <c r="E47" s="42" t="s">
        <v>179</v>
      </c>
      <c r="F47" s="42">
        <v>250</v>
      </c>
      <c r="G47" s="47">
        <v>2518.81</v>
      </c>
      <c r="H47" s="48">
        <v>0.5</v>
      </c>
    </row>
    <row r="48" spans="2:8" x14ac:dyDescent="0.15">
      <c r="B48" s="49">
        <v>0.1225</v>
      </c>
      <c r="C48" s="42" t="s">
        <v>1488</v>
      </c>
      <c r="D48" s="42" t="s">
        <v>1489</v>
      </c>
      <c r="E48" s="42" t="s">
        <v>166</v>
      </c>
      <c r="F48" s="42">
        <v>250</v>
      </c>
      <c r="G48" s="47">
        <v>2505.6799999999998</v>
      </c>
      <c r="H48" s="48">
        <v>0.5</v>
      </c>
    </row>
    <row r="49" spans="2:8" x14ac:dyDescent="0.15">
      <c r="B49" s="49">
        <v>7.4499999999999997E-2</v>
      </c>
      <c r="C49" s="42" t="s">
        <v>177</v>
      </c>
      <c r="D49" s="42" t="s">
        <v>1490</v>
      </c>
      <c r="E49" s="42" t="s">
        <v>179</v>
      </c>
      <c r="F49" s="42">
        <v>250</v>
      </c>
      <c r="G49" s="47">
        <v>2491.06</v>
      </c>
      <c r="H49" s="48">
        <v>0.5</v>
      </c>
    </row>
    <row r="50" spans="2:8" x14ac:dyDescent="0.15">
      <c r="B50" s="49">
        <v>9.0499999999999997E-2</v>
      </c>
      <c r="C50" s="42" t="s">
        <v>221</v>
      </c>
      <c r="D50" s="42" t="s">
        <v>1491</v>
      </c>
      <c r="E50" s="42" t="s">
        <v>1492</v>
      </c>
      <c r="F50" s="42">
        <v>200</v>
      </c>
      <c r="G50" s="47">
        <v>2042.73</v>
      </c>
      <c r="H50" s="48">
        <v>0.41000000000000003</v>
      </c>
    </row>
    <row r="51" spans="2:8" x14ac:dyDescent="0.15">
      <c r="B51" s="49">
        <v>8.1500000000000003E-2</v>
      </c>
      <c r="C51" s="42" t="s">
        <v>251</v>
      </c>
      <c r="D51" s="42" t="s">
        <v>1280</v>
      </c>
      <c r="E51" s="42" t="s">
        <v>1281</v>
      </c>
      <c r="F51" s="42">
        <v>200</v>
      </c>
      <c r="G51" s="47">
        <v>2005.44</v>
      </c>
      <c r="H51" s="48">
        <v>0.4</v>
      </c>
    </row>
    <row r="52" spans="2:8" x14ac:dyDescent="0.15">
      <c r="B52" s="49">
        <v>7.6399999999999996E-2</v>
      </c>
      <c r="C52" s="42" t="s">
        <v>501</v>
      </c>
      <c r="D52" s="42" t="s">
        <v>1493</v>
      </c>
      <c r="E52" s="42" t="s">
        <v>1222</v>
      </c>
      <c r="F52" s="42">
        <v>200</v>
      </c>
      <c r="G52" s="47">
        <v>1992.99</v>
      </c>
      <c r="H52" s="48">
        <v>0.4</v>
      </c>
    </row>
    <row r="53" spans="2:8" x14ac:dyDescent="0.15">
      <c r="B53" s="49">
        <v>0.1125</v>
      </c>
      <c r="C53" s="42" t="s">
        <v>170</v>
      </c>
      <c r="D53" s="42" t="s">
        <v>171</v>
      </c>
      <c r="E53" s="42" t="s">
        <v>172</v>
      </c>
      <c r="F53" s="42">
        <v>172</v>
      </c>
      <c r="G53" s="47">
        <v>1835.8500000000001</v>
      </c>
      <c r="H53" s="48">
        <v>0.37</v>
      </c>
    </row>
    <row r="54" spans="2:8" x14ac:dyDescent="0.15">
      <c r="B54" s="49">
        <v>7.85E-2</v>
      </c>
      <c r="C54" s="42" t="s">
        <v>1494</v>
      </c>
      <c r="D54" s="42" t="s">
        <v>1495</v>
      </c>
      <c r="E54" s="42" t="s">
        <v>179</v>
      </c>
      <c r="F54" s="42">
        <v>180</v>
      </c>
      <c r="G54" s="47">
        <v>1813</v>
      </c>
      <c r="H54" s="48">
        <v>0.36000000000000004</v>
      </c>
    </row>
    <row r="55" spans="2:8" x14ac:dyDescent="0.15">
      <c r="B55" s="49">
        <v>0.04</v>
      </c>
      <c r="C55" s="42" t="s">
        <v>1434</v>
      </c>
      <c r="D55" s="42" t="s">
        <v>1496</v>
      </c>
      <c r="E55" s="42" t="s">
        <v>1062</v>
      </c>
      <c r="F55" s="42">
        <v>105</v>
      </c>
      <c r="G55" s="47">
        <v>1668.99</v>
      </c>
      <c r="H55" s="48">
        <v>0.33</v>
      </c>
    </row>
    <row r="56" spans="2:8" x14ac:dyDescent="0.15">
      <c r="B56" s="49">
        <v>0.115</v>
      </c>
      <c r="C56" s="42" t="s">
        <v>164</v>
      </c>
      <c r="D56" s="42" t="s">
        <v>1497</v>
      </c>
      <c r="E56" s="42" t="s">
        <v>166</v>
      </c>
      <c r="F56" s="42">
        <v>148</v>
      </c>
      <c r="G56" s="47">
        <v>1587.54</v>
      </c>
      <c r="H56" s="48">
        <v>0.32</v>
      </c>
    </row>
    <row r="57" spans="2:8" x14ac:dyDescent="0.15">
      <c r="B57" s="49">
        <v>0.09</v>
      </c>
      <c r="C57" s="42" t="s">
        <v>342</v>
      </c>
      <c r="D57" s="42" t="s">
        <v>1498</v>
      </c>
      <c r="E57" s="42" t="s">
        <v>179</v>
      </c>
      <c r="F57" s="42">
        <v>150</v>
      </c>
      <c r="G57" s="47">
        <v>1586.98</v>
      </c>
      <c r="H57" s="48">
        <v>0.32</v>
      </c>
    </row>
    <row r="58" spans="2:8" x14ac:dyDescent="0.15">
      <c r="B58" s="49">
        <v>0.1045</v>
      </c>
      <c r="C58" s="42" t="s">
        <v>1499</v>
      </c>
      <c r="D58" s="42" t="s">
        <v>1500</v>
      </c>
      <c r="E58" s="42" t="s">
        <v>1476</v>
      </c>
      <c r="F58" s="42">
        <v>150000</v>
      </c>
      <c r="G58" s="47">
        <v>1510.29</v>
      </c>
      <c r="H58" s="48">
        <v>0.3</v>
      </c>
    </row>
    <row r="59" spans="2:8" x14ac:dyDescent="0.15">
      <c r="B59" s="49">
        <v>9.0499999999999997E-2</v>
      </c>
      <c r="C59" s="42" t="s">
        <v>1501</v>
      </c>
      <c r="D59" s="42" t="s">
        <v>1502</v>
      </c>
      <c r="E59" s="42" t="s">
        <v>400</v>
      </c>
      <c r="F59" s="42">
        <v>140</v>
      </c>
      <c r="G59" s="47">
        <v>1447.88</v>
      </c>
      <c r="H59" s="48">
        <v>0.29000000000000004</v>
      </c>
    </row>
    <row r="60" spans="2:8" x14ac:dyDescent="0.15">
      <c r="B60" s="49">
        <v>9.0999999999999998E-2</v>
      </c>
      <c r="C60" s="42" t="s">
        <v>1503</v>
      </c>
      <c r="D60" s="42" t="s">
        <v>1504</v>
      </c>
      <c r="E60" s="42" t="s">
        <v>346</v>
      </c>
      <c r="F60" s="42">
        <v>131</v>
      </c>
      <c r="G60" s="47">
        <v>1313.33</v>
      </c>
      <c r="H60" s="48">
        <v>0.26</v>
      </c>
    </row>
    <row r="61" spans="2:8" x14ac:dyDescent="0.15">
      <c r="B61" s="49">
        <v>9.0999999999999998E-2</v>
      </c>
      <c r="C61" s="42" t="s">
        <v>1503</v>
      </c>
      <c r="D61" s="42" t="s">
        <v>1505</v>
      </c>
      <c r="E61" s="42" t="s">
        <v>346</v>
      </c>
      <c r="F61" s="42">
        <v>122</v>
      </c>
      <c r="G61" s="47">
        <v>1223.1000000000001</v>
      </c>
      <c r="H61" s="48">
        <v>0.24000000000000002</v>
      </c>
    </row>
    <row r="62" spans="2:8" x14ac:dyDescent="0.15">
      <c r="B62" s="49">
        <v>8.7999999999999995E-2</v>
      </c>
      <c r="C62" s="42" t="s">
        <v>419</v>
      </c>
      <c r="D62" s="42" t="s">
        <v>1355</v>
      </c>
      <c r="E62" s="42" t="s">
        <v>400</v>
      </c>
      <c r="F62" s="42">
        <v>110</v>
      </c>
      <c r="G62" s="47">
        <v>1109.4100000000001</v>
      </c>
      <c r="H62" s="48">
        <v>0.22</v>
      </c>
    </row>
    <row r="63" spans="2:8" x14ac:dyDescent="0.15">
      <c r="B63" s="49">
        <v>0.1099</v>
      </c>
      <c r="C63" s="42" t="s">
        <v>237</v>
      </c>
      <c r="D63" s="42" t="s">
        <v>1277</v>
      </c>
      <c r="E63" s="42" t="s">
        <v>1278</v>
      </c>
      <c r="F63" s="42">
        <v>100</v>
      </c>
      <c r="G63" s="47">
        <v>1054.81</v>
      </c>
      <c r="H63" s="48">
        <v>0.21000000000000002</v>
      </c>
    </row>
    <row r="64" spans="2:8" x14ac:dyDescent="0.15">
      <c r="B64" s="49">
        <v>9.4E-2</v>
      </c>
      <c r="C64" s="42" t="s">
        <v>275</v>
      </c>
      <c r="D64" s="42" t="s">
        <v>1506</v>
      </c>
      <c r="E64" s="42" t="s">
        <v>1062</v>
      </c>
      <c r="F64" s="42">
        <v>100</v>
      </c>
      <c r="G64" s="47">
        <v>1010.8100000000001</v>
      </c>
      <c r="H64" s="48">
        <v>0.2</v>
      </c>
    </row>
    <row r="65" spans="2:8" x14ac:dyDescent="0.15">
      <c r="B65" s="49">
        <v>0.09</v>
      </c>
      <c r="C65" s="42" t="s">
        <v>142</v>
      </c>
      <c r="D65" s="42" t="s">
        <v>1507</v>
      </c>
      <c r="E65" s="42" t="s">
        <v>179</v>
      </c>
      <c r="F65" s="42">
        <v>100</v>
      </c>
      <c r="G65" s="47">
        <v>1003.9200000000001</v>
      </c>
      <c r="H65" s="48">
        <v>0.2</v>
      </c>
    </row>
    <row r="66" spans="2:8" x14ac:dyDescent="0.15">
      <c r="B66" s="49">
        <v>7.4899999999999994E-2</v>
      </c>
      <c r="C66" s="42" t="s">
        <v>64</v>
      </c>
      <c r="D66" s="42" t="s">
        <v>1508</v>
      </c>
      <c r="E66" s="42" t="s">
        <v>179</v>
      </c>
      <c r="F66" s="42">
        <v>10</v>
      </c>
      <c r="G66" s="47">
        <v>1002.0400000000001</v>
      </c>
      <c r="H66" s="48">
        <v>0.2</v>
      </c>
    </row>
    <row r="67" spans="2:8" x14ac:dyDescent="0.15">
      <c r="B67" s="49">
        <v>0.11</v>
      </c>
      <c r="C67" s="42" t="s">
        <v>164</v>
      </c>
      <c r="D67" s="42" t="s">
        <v>1509</v>
      </c>
      <c r="E67" s="42" t="s">
        <v>1510</v>
      </c>
      <c r="F67" s="42">
        <v>62</v>
      </c>
      <c r="G67" s="47">
        <v>673.64</v>
      </c>
      <c r="H67" s="48">
        <v>0.13</v>
      </c>
    </row>
    <row r="68" spans="2:8" x14ac:dyDescent="0.15">
      <c r="B68" s="49">
        <v>9.1399999999999995E-2</v>
      </c>
      <c r="C68" s="42" t="s">
        <v>1511</v>
      </c>
      <c r="D68" s="42" t="s">
        <v>1512</v>
      </c>
      <c r="E68" s="42" t="s">
        <v>346</v>
      </c>
      <c r="F68" s="42">
        <v>50</v>
      </c>
      <c r="G68" s="47">
        <v>518.44000000000005</v>
      </c>
      <c r="H68" s="48">
        <v>0.1</v>
      </c>
    </row>
    <row r="69" spans="2:8" x14ac:dyDescent="0.15">
      <c r="B69" s="49">
        <v>9.9000000000000005E-2</v>
      </c>
      <c r="C69" s="42" t="s">
        <v>1513</v>
      </c>
      <c r="D69" s="42" t="s">
        <v>1514</v>
      </c>
      <c r="E69" s="42" t="s">
        <v>172</v>
      </c>
      <c r="F69" s="42">
        <v>2</v>
      </c>
      <c r="G69" s="47">
        <v>201.6</v>
      </c>
      <c r="H69" s="48">
        <v>0.04</v>
      </c>
    </row>
    <row r="70" spans="2:8" x14ac:dyDescent="0.15">
      <c r="B70" s="49">
        <v>7.9500000000000001E-2</v>
      </c>
      <c r="C70" s="42" t="s">
        <v>1447</v>
      </c>
      <c r="D70" s="42" t="s">
        <v>1515</v>
      </c>
      <c r="E70" s="42" t="s">
        <v>1189</v>
      </c>
      <c r="F70" s="42">
        <v>10</v>
      </c>
      <c r="G70" s="47">
        <v>100.63</v>
      </c>
      <c r="H70" s="48">
        <v>0.02</v>
      </c>
    </row>
    <row r="71" spans="2:8" x14ac:dyDescent="0.15">
      <c r="B71" s="49">
        <v>9.2499999999999999E-2</v>
      </c>
      <c r="C71" s="42" t="s">
        <v>177</v>
      </c>
      <c r="D71" s="42" t="s">
        <v>178</v>
      </c>
      <c r="E71" s="42" t="s">
        <v>179</v>
      </c>
      <c r="F71" s="42">
        <v>8</v>
      </c>
      <c r="G71" s="47">
        <v>85.56</v>
      </c>
      <c r="H71" s="48">
        <v>0.02</v>
      </c>
    </row>
    <row r="72" spans="2:8" x14ac:dyDescent="0.15">
      <c r="B72" s="49">
        <v>8.72E-2</v>
      </c>
      <c r="C72" s="42" t="s">
        <v>557</v>
      </c>
      <c r="D72" s="42" t="s">
        <v>1516</v>
      </c>
      <c r="E72" s="42" t="s">
        <v>1517</v>
      </c>
      <c r="F72" s="42">
        <v>8</v>
      </c>
      <c r="G72" s="47">
        <v>80.83</v>
      </c>
      <c r="H72" s="48">
        <v>0.02</v>
      </c>
    </row>
    <row r="73" spans="2:8" x14ac:dyDescent="0.15">
      <c r="B73" s="49">
        <v>8.9800000000000005E-2</v>
      </c>
      <c r="C73" s="42" t="s">
        <v>64</v>
      </c>
      <c r="D73" s="42" t="s">
        <v>1518</v>
      </c>
      <c r="E73" s="42" t="s">
        <v>179</v>
      </c>
      <c r="F73" s="42">
        <v>7</v>
      </c>
      <c r="G73" s="47">
        <v>72.83</v>
      </c>
      <c r="H73" s="48">
        <v>0.01</v>
      </c>
    </row>
    <row r="74" spans="2:8" x14ac:dyDescent="0.15">
      <c r="B74" s="49">
        <v>8.7900000000000006E-2</v>
      </c>
      <c r="C74" s="42" t="s">
        <v>64</v>
      </c>
      <c r="D74" s="42" t="s">
        <v>1519</v>
      </c>
      <c r="E74" s="42" t="s">
        <v>179</v>
      </c>
      <c r="F74" s="42">
        <v>4</v>
      </c>
      <c r="G74" s="47">
        <v>41.26</v>
      </c>
      <c r="H74" s="48">
        <v>0.01</v>
      </c>
    </row>
    <row r="75" spans="2:8" ht="9.75" thickBot="1" x14ac:dyDescent="0.2">
      <c r="E75" s="50" t="s">
        <v>151</v>
      </c>
      <c r="G75" s="51">
        <v>361655.23</v>
      </c>
      <c r="H75" s="52">
        <v>72.27</v>
      </c>
    </row>
    <row r="76" spans="2:8" ht="15.75" thickTop="1" x14ac:dyDescent="0.25">
      <c r="B76" s="121" t="s">
        <v>405</v>
      </c>
      <c r="C76" s="122"/>
      <c r="H76" s="48"/>
    </row>
    <row r="77" spans="2:8" x14ac:dyDescent="0.15">
      <c r="B77" s="49">
        <v>0.08</v>
      </c>
      <c r="C77" s="42" t="s">
        <v>1520</v>
      </c>
      <c r="D77" s="42" t="s">
        <v>1521</v>
      </c>
      <c r="E77" s="42" t="s">
        <v>1522</v>
      </c>
      <c r="F77" s="42">
        <v>2000</v>
      </c>
      <c r="G77" s="47">
        <v>20000.900000000001</v>
      </c>
      <c r="H77" s="48">
        <v>4</v>
      </c>
    </row>
    <row r="78" spans="2:8" x14ac:dyDescent="0.15">
      <c r="B78" s="49">
        <v>8.5000000000000006E-2</v>
      </c>
      <c r="C78" s="42" t="s">
        <v>1523</v>
      </c>
      <c r="D78" s="42" t="s">
        <v>1524</v>
      </c>
      <c r="E78" s="42" t="s">
        <v>1522</v>
      </c>
      <c r="F78" s="42">
        <v>20000</v>
      </c>
      <c r="G78" s="47">
        <v>17013.560000000001</v>
      </c>
      <c r="H78" s="48">
        <v>3.4000000000000004</v>
      </c>
    </row>
    <row r="79" spans="2:8" x14ac:dyDescent="0.15">
      <c r="B79" s="53" t="s">
        <v>375</v>
      </c>
      <c r="C79" s="42" t="s">
        <v>1525</v>
      </c>
      <c r="D79" s="42" t="s">
        <v>1526</v>
      </c>
      <c r="E79" s="42" t="s">
        <v>1527</v>
      </c>
      <c r="F79" s="42">
        <v>100</v>
      </c>
      <c r="G79" s="47">
        <v>10015</v>
      </c>
      <c r="H79" s="48">
        <v>2</v>
      </c>
    </row>
    <row r="80" spans="2:8" x14ac:dyDescent="0.15">
      <c r="B80" s="49">
        <v>9.1999999999999998E-2</v>
      </c>
      <c r="C80" s="42" t="s">
        <v>1528</v>
      </c>
      <c r="D80" s="42" t="s">
        <v>1529</v>
      </c>
      <c r="E80" s="42" t="s">
        <v>1530</v>
      </c>
      <c r="F80" s="42">
        <v>100</v>
      </c>
      <c r="G80" s="47">
        <v>10004.9</v>
      </c>
      <c r="H80" s="48">
        <v>2</v>
      </c>
    </row>
    <row r="81" spans="1:8" x14ac:dyDescent="0.15">
      <c r="B81" s="49">
        <v>0.09</v>
      </c>
      <c r="C81" s="42" t="s">
        <v>1523</v>
      </c>
      <c r="D81" s="42" t="s">
        <v>1531</v>
      </c>
      <c r="E81" s="42" t="s">
        <v>1522</v>
      </c>
      <c r="F81" s="42">
        <v>10500</v>
      </c>
      <c r="G81" s="47">
        <v>8793.6200000000008</v>
      </c>
      <c r="H81" s="48">
        <v>1.76</v>
      </c>
    </row>
    <row r="82" spans="1:8" x14ac:dyDescent="0.15">
      <c r="B82" s="49">
        <v>0.04</v>
      </c>
      <c r="C82" s="42" t="s">
        <v>1532</v>
      </c>
      <c r="D82" s="42" t="s">
        <v>1533</v>
      </c>
      <c r="E82" s="42" t="s">
        <v>1062</v>
      </c>
      <c r="F82" s="42">
        <v>530</v>
      </c>
      <c r="G82" s="47">
        <v>8503.01</v>
      </c>
      <c r="H82" s="48">
        <v>1.7000000000000002</v>
      </c>
    </row>
    <row r="83" spans="1:8" x14ac:dyDescent="0.15">
      <c r="B83" s="49">
        <v>0.04</v>
      </c>
      <c r="C83" s="42" t="s">
        <v>1532</v>
      </c>
      <c r="D83" s="42" t="s">
        <v>1534</v>
      </c>
      <c r="E83" s="42" t="s">
        <v>1062</v>
      </c>
      <c r="F83" s="42">
        <v>500</v>
      </c>
      <c r="G83" s="47">
        <v>8226.33</v>
      </c>
      <c r="H83" s="48">
        <v>1.6400000000000001</v>
      </c>
    </row>
    <row r="84" spans="1:8" x14ac:dyDescent="0.15">
      <c r="B84" s="49">
        <v>0.11700000000000001</v>
      </c>
      <c r="C84" s="42" t="s">
        <v>1535</v>
      </c>
      <c r="D84" s="42" t="s">
        <v>1536</v>
      </c>
      <c r="E84" s="42" t="s">
        <v>1537</v>
      </c>
      <c r="F84" s="42">
        <v>500</v>
      </c>
      <c r="G84" s="47">
        <v>5047.83</v>
      </c>
      <c r="H84" s="48">
        <v>1.0100000000000002</v>
      </c>
    </row>
    <row r="85" spans="1:8" x14ac:dyDescent="0.15">
      <c r="B85" s="49">
        <v>9.5699999999999993E-2</v>
      </c>
      <c r="C85" s="42" t="s">
        <v>1538</v>
      </c>
      <c r="D85" s="42" t="s">
        <v>1539</v>
      </c>
      <c r="E85" s="42" t="s">
        <v>1062</v>
      </c>
      <c r="F85" s="42">
        <v>260</v>
      </c>
      <c r="G85" s="47">
        <v>2640.9</v>
      </c>
      <c r="H85" s="48">
        <v>0.53</v>
      </c>
    </row>
    <row r="86" spans="1:8" x14ac:dyDescent="0.15">
      <c r="B86" s="53" t="s">
        <v>375</v>
      </c>
      <c r="C86" s="42" t="s">
        <v>1540</v>
      </c>
      <c r="D86" s="42" t="s">
        <v>1541</v>
      </c>
      <c r="E86" s="42" t="s">
        <v>169</v>
      </c>
      <c r="F86" s="42">
        <v>175</v>
      </c>
      <c r="G86" s="47">
        <v>2455.73</v>
      </c>
      <c r="H86" s="48">
        <v>0.49</v>
      </c>
    </row>
    <row r="87" spans="1:8" x14ac:dyDescent="0.15">
      <c r="B87" s="53" t="s">
        <v>375</v>
      </c>
      <c r="C87" s="42" t="s">
        <v>1542</v>
      </c>
      <c r="D87" s="42" t="s">
        <v>1543</v>
      </c>
      <c r="E87" s="42" t="s">
        <v>1544</v>
      </c>
      <c r="F87" s="42">
        <v>14</v>
      </c>
      <c r="G87" s="47">
        <v>1649.45</v>
      </c>
      <c r="H87" s="48">
        <v>0.33</v>
      </c>
    </row>
    <row r="88" spans="1:8" x14ac:dyDescent="0.15">
      <c r="B88" s="49">
        <v>0.10349999999999999</v>
      </c>
      <c r="C88" s="42" t="s">
        <v>1545</v>
      </c>
      <c r="D88" s="42" t="s">
        <v>1546</v>
      </c>
      <c r="E88" s="42" t="s">
        <v>346</v>
      </c>
      <c r="F88" s="42">
        <v>10</v>
      </c>
      <c r="G88" s="47">
        <v>785.2</v>
      </c>
      <c r="H88" s="48">
        <v>0.16</v>
      </c>
    </row>
    <row r="89" spans="1:8" ht="9.75" thickBot="1" x14ac:dyDescent="0.2">
      <c r="E89" s="50" t="s">
        <v>151</v>
      </c>
      <c r="G89" s="51">
        <f>SUM(G77:G88)</f>
        <v>95136.43</v>
      </c>
      <c r="H89" s="52">
        <f>SUM(H77:H88)</f>
        <v>19.02</v>
      </c>
    </row>
    <row r="90" spans="1:8" ht="9.75" thickTop="1" x14ac:dyDescent="0.15">
      <c r="H90" s="48"/>
    </row>
    <row r="91" spans="1:8" ht="15" x14ac:dyDescent="0.25">
      <c r="A91" s="121" t="s">
        <v>848</v>
      </c>
      <c r="B91" s="122"/>
      <c r="C91" s="122"/>
      <c r="H91" s="48"/>
    </row>
    <row r="92" spans="1:8" ht="15" x14ac:dyDescent="0.25">
      <c r="B92" s="123" t="s">
        <v>849</v>
      </c>
      <c r="C92" s="122"/>
      <c r="H92" s="48"/>
    </row>
    <row r="93" spans="1:8" x14ac:dyDescent="0.15">
      <c r="B93" s="53" t="s">
        <v>850</v>
      </c>
      <c r="C93" s="42" t="s">
        <v>1350</v>
      </c>
      <c r="D93" s="42" t="s">
        <v>1547</v>
      </c>
      <c r="E93" s="42" t="s">
        <v>852</v>
      </c>
      <c r="F93" s="42">
        <v>2000</v>
      </c>
      <c r="G93" s="47">
        <v>9753.83</v>
      </c>
      <c r="H93" s="48">
        <v>1.95</v>
      </c>
    </row>
    <row r="94" spans="1:8" x14ac:dyDescent="0.15">
      <c r="B94" s="53" t="s">
        <v>850</v>
      </c>
      <c r="C94" s="42" t="s">
        <v>1548</v>
      </c>
      <c r="D94" s="42" t="s">
        <v>1549</v>
      </c>
      <c r="E94" s="42" t="s">
        <v>852</v>
      </c>
      <c r="F94" s="42">
        <v>1740</v>
      </c>
      <c r="G94" s="47">
        <v>8471.42</v>
      </c>
      <c r="H94" s="48">
        <v>1.6900000000000002</v>
      </c>
    </row>
    <row r="95" spans="1:8" x14ac:dyDescent="0.15">
      <c r="B95" s="53" t="s">
        <v>850</v>
      </c>
      <c r="C95" s="42" t="s">
        <v>1550</v>
      </c>
      <c r="D95" s="42" t="s">
        <v>1551</v>
      </c>
      <c r="E95" s="42" t="s">
        <v>1552</v>
      </c>
      <c r="F95" s="42">
        <v>600</v>
      </c>
      <c r="G95" s="47">
        <v>2983.62</v>
      </c>
      <c r="H95" s="48">
        <v>0.6</v>
      </c>
    </row>
    <row r="96" spans="1:8" x14ac:dyDescent="0.15">
      <c r="B96" s="53" t="s">
        <v>850</v>
      </c>
      <c r="C96" s="42" t="s">
        <v>592</v>
      </c>
      <c r="D96" s="42" t="s">
        <v>1553</v>
      </c>
      <c r="E96" s="42" t="s">
        <v>852</v>
      </c>
      <c r="F96" s="42">
        <v>100</v>
      </c>
      <c r="G96" s="47">
        <v>498.86</v>
      </c>
      <c r="H96" s="48">
        <v>0.1</v>
      </c>
    </row>
    <row r="97" spans="1:10" ht="9.75" thickBot="1" x14ac:dyDescent="0.2">
      <c r="E97" s="50" t="s">
        <v>151</v>
      </c>
      <c r="G97" s="51">
        <v>21707.73</v>
      </c>
      <c r="H97" s="52">
        <v>4.34</v>
      </c>
    </row>
    <row r="98" spans="1:10" ht="9.75" thickTop="1" x14ac:dyDescent="0.15">
      <c r="H98" s="48"/>
    </row>
    <row r="99" spans="1:10" x14ac:dyDescent="0.15">
      <c r="B99" s="53" t="s">
        <v>9</v>
      </c>
      <c r="H99" s="48"/>
    </row>
    <row r="100" spans="1:10" x14ac:dyDescent="0.15">
      <c r="C100" s="42" t="s">
        <v>207</v>
      </c>
      <c r="E100" s="42" t="s">
        <v>9</v>
      </c>
      <c r="G100" s="47">
        <v>4100</v>
      </c>
      <c r="H100" s="48">
        <v>0.82000000000000006</v>
      </c>
      <c r="I100" s="47"/>
      <c r="J100" s="47"/>
    </row>
    <row r="101" spans="1:10" x14ac:dyDescent="0.15">
      <c r="H101" s="48"/>
    </row>
    <row r="102" spans="1:10" x14ac:dyDescent="0.15">
      <c r="A102" s="54" t="s">
        <v>208</v>
      </c>
      <c r="G102" s="55">
        <v>17778.340000000026</v>
      </c>
      <c r="H102" s="56">
        <v>3.5500000000000114</v>
      </c>
      <c r="I102" s="47"/>
      <c r="J102" s="58"/>
    </row>
    <row r="103" spans="1:10" x14ac:dyDescent="0.15">
      <c r="H103" s="48"/>
    </row>
    <row r="104" spans="1:10" ht="9.75" thickBot="1" x14ac:dyDescent="0.2">
      <c r="E104" s="50" t="s">
        <v>209</v>
      </c>
      <c r="G104" s="51">
        <v>500377.73</v>
      </c>
      <c r="H104" s="52">
        <v>100</v>
      </c>
    </row>
    <row r="105" spans="1:10" ht="9.75" thickTop="1" x14ac:dyDescent="0.15">
      <c r="H105" s="48"/>
    </row>
    <row r="106" spans="1:10" x14ac:dyDescent="0.15">
      <c r="A106" s="50" t="s">
        <v>210</v>
      </c>
      <c r="H106" s="48"/>
    </row>
    <row r="107" spans="1:10" x14ac:dyDescent="0.15">
      <c r="A107" s="42">
        <v>1</v>
      </c>
      <c r="B107" s="42" t="s">
        <v>1554</v>
      </c>
      <c r="H107" s="48"/>
    </row>
    <row r="108" spans="1:10" x14ac:dyDescent="0.15">
      <c r="H108" s="48"/>
    </row>
    <row r="109" spans="1:10" x14ac:dyDescent="0.15">
      <c r="A109" s="42">
        <v>2</v>
      </c>
      <c r="B109" s="42" t="s">
        <v>212</v>
      </c>
      <c r="H109" s="48"/>
    </row>
    <row r="110" spans="1:10" x14ac:dyDescent="0.15">
      <c r="H110" s="48"/>
    </row>
    <row r="111" spans="1:10" x14ac:dyDescent="0.15">
      <c r="A111" s="42">
        <v>3</v>
      </c>
      <c r="B111" s="42" t="s">
        <v>1555</v>
      </c>
      <c r="H111" s="48"/>
    </row>
    <row r="112" spans="1:10" x14ac:dyDescent="0.15">
      <c r="H112" s="48"/>
    </row>
    <row r="113" spans="1:8" x14ac:dyDescent="0.15">
      <c r="A113" s="42">
        <v>4</v>
      </c>
      <c r="B113" s="42" t="s">
        <v>1556</v>
      </c>
      <c r="H113" s="48"/>
    </row>
    <row r="114" spans="1:8" x14ac:dyDescent="0.15">
      <c r="H114" s="48"/>
    </row>
    <row r="115" spans="1:8" x14ac:dyDescent="0.15">
      <c r="A115" s="42">
        <v>5</v>
      </c>
      <c r="B115" s="42" t="s">
        <v>1557</v>
      </c>
      <c r="H115" s="48"/>
    </row>
    <row r="116" spans="1:8" x14ac:dyDescent="0.15">
      <c r="B116" s="42" t="s">
        <v>1558</v>
      </c>
      <c r="H116" s="48"/>
    </row>
    <row r="117" spans="1:8" x14ac:dyDescent="0.15">
      <c r="B117" s="42" t="s">
        <v>1559</v>
      </c>
      <c r="H117" s="48"/>
    </row>
    <row r="118" spans="1:8" x14ac:dyDescent="0.15">
      <c r="H118" s="48"/>
    </row>
    <row r="119" spans="1:8" x14ac:dyDescent="0.15">
      <c r="A119" s="42">
        <v>6</v>
      </c>
      <c r="B119" s="42" t="s">
        <v>214</v>
      </c>
      <c r="H119" s="48"/>
    </row>
    <row r="120" spans="1:8" x14ac:dyDescent="0.15">
      <c r="B120" s="42" t="s">
        <v>215</v>
      </c>
      <c r="H120" s="48"/>
    </row>
    <row r="121" spans="1:8" x14ac:dyDescent="0.15">
      <c r="B121" s="42" t="s">
        <v>216</v>
      </c>
      <c r="H121" s="48"/>
    </row>
    <row r="122" spans="1:8" x14ac:dyDescent="0.15">
      <c r="A122" s="38"/>
      <c r="B122" s="38"/>
      <c r="C122" s="38"/>
      <c r="D122" s="38"/>
      <c r="E122" s="38"/>
      <c r="F122" s="38"/>
      <c r="G122" s="40"/>
      <c r="H122" s="57"/>
    </row>
  </sheetData>
  <mergeCells count="7">
    <mergeCell ref="B92:C92"/>
    <mergeCell ref="A2:C2"/>
    <mergeCell ref="A3:C3"/>
    <mergeCell ref="B4:C4"/>
    <mergeCell ref="B5:C5"/>
    <mergeCell ref="B76:C76"/>
    <mergeCell ref="A91:C9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workbookViewId="0">
      <selection activeCell="G34" sqref="G34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11.140625" style="42" bestFit="1" customWidth="1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1326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6.9800000000000001E-2</v>
      </c>
      <c r="C6" s="42" t="s">
        <v>1327</v>
      </c>
      <c r="D6" s="42" t="s">
        <v>1328</v>
      </c>
      <c r="E6" s="42" t="s">
        <v>179</v>
      </c>
      <c r="F6" s="42">
        <v>4200</v>
      </c>
      <c r="G6" s="47">
        <v>42000.21</v>
      </c>
      <c r="H6" s="48">
        <v>4.12</v>
      </c>
    </row>
    <row r="7" spans="1:8" x14ac:dyDescent="0.15">
      <c r="B7" s="49">
        <v>7.3499999999999996E-2</v>
      </c>
      <c r="C7" s="42" t="s">
        <v>132</v>
      </c>
      <c r="D7" s="42" t="s">
        <v>1329</v>
      </c>
      <c r="E7" s="42" t="s">
        <v>341</v>
      </c>
      <c r="F7" s="42">
        <v>3500</v>
      </c>
      <c r="G7" s="47">
        <v>34771.590000000004</v>
      </c>
      <c r="H7" s="48">
        <v>3.4099999999999997</v>
      </c>
    </row>
    <row r="8" spans="1:8" x14ac:dyDescent="0.15">
      <c r="B8" s="49">
        <v>7.9500000000000001E-2</v>
      </c>
      <c r="C8" s="42" t="s">
        <v>347</v>
      </c>
      <c r="D8" s="42" t="s">
        <v>1330</v>
      </c>
      <c r="E8" s="42" t="s">
        <v>179</v>
      </c>
      <c r="F8" s="42">
        <v>3330</v>
      </c>
      <c r="G8" s="47">
        <v>33750.85</v>
      </c>
      <c r="H8" s="48">
        <v>3.3100000000000005</v>
      </c>
    </row>
    <row r="9" spans="1:8" x14ac:dyDescent="0.15">
      <c r="B9" s="53" t="s">
        <v>375</v>
      </c>
      <c r="C9" s="42" t="s">
        <v>177</v>
      </c>
      <c r="D9" s="42" t="s">
        <v>1331</v>
      </c>
      <c r="E9" s="42" t="s">
        <v>179</v>
      </c>
      <c r="F9" s="42">
        <v>2250</v>
      </c>
      <c r="G9" s="47">
        <v>30717.5</v>
      </c>
      <c r="H9" s="48">
        <v>3.02</v>
      </c>
    </row>
    <row r="10" spans="1:8" x14ac:dyDescent="0.15">
      <c r="B10" s="49">
        <v>7.6200000000000004E-2</v>
      </c>
      <c r="C10" s="42" t="s">
        <v>132</v>
      </c>
      <c r="D10" s="42" t="s">
        <v>1332</v>
      </c>
      <c r="E10" s="42" t="s">
        <v>341</v>
      </c>
      <c r="F10" s="42">
        <v>3000</v>
      </c>
      <c r="G10" s="47">
        <v>30072.84</v>
      </c>
      <c r="H10" s="48">
        <v>2.95</v>
      </c>
    </row>
    <row r="11" spans="1:8" x14ac:dyDescent="0.15">
      <c r="B11" s="49">
        <v>8.7800000000000003E-2</v>
      </c>
      <c r="C11" s="42" t="s">
        <v>419</v>
      </c>
      <c r="D11" s="42" t="s">
        <v>1333</v>
      </c>
      <c r="E11" s="42" t="s">
        <v>400</v>
      </c>
      <c r="F11" s="42">
        <v>2900</v>
      </c>
      <c r="G11" s="47">
        <v>29490.850000000002</v>
      </c>
      <c r="H11" s="48">
        <v>2.9000000000000004</v>
      </c>
    </row>
    <row r="12" spans="1:8" x14ac:dyDescent="0.15">
      <c r="B12" s="49">
        <v>8.1000000000000003E-2</v>
      </c>
      <c r="C12" s="42" t="s">
        <v>342</v>
      </c>
      <c r="D12" s="42" t="s">
        <v>1334</v>
      </c>
      <c r="E12" s="42" t="s">
        <v>179</v>
      </c>
      <c r="F12" s="42">
        <v>2850</v>
      </c>
      <c r="G12" s="47">
        <v>28914.48</v>
      </c>
      <c r="H12" s="48">
        <v>2.8400000000000003</v>
      </c>
    </row>
    <row r="13" spans="1:8" x14ac:dyDescent="0.15">
      <c r="B13" s="49">
        <v>8.1000000000000003E-2</v>
      </c>
      <c r="C13" s="42" t="s">
        <v>342</v>
      </c>
      <c r="D13" s="42" t="s">
        <v>413</v>
      </c>
      <c r="E13" s="42" t="s">
        <v>179</v>
      </c>
      <c r="F13" s="42">
        <v>2670</v>
      </c>
      <c r="G13" s="47">
        <v>27111.02</v>
      </c>
      <c r="H13" s="48">
        <v>2.66</v>
      </c>
    </row>
    <row r="14" spans="1:8" x14ac:dyDescent="0.15">
      <c r="B14" s="49">
        <v>8.1199999999999994E-2</v>
      </c>
      <c r="C14" s="42" t="s">
        <v>403</v>
      </c>
      <c r="D14" s="42" t="s">
        <v>1335</v>
      </c>
      <c r="E14" s="42" t="s">
        <v>341</v>
      </c>
      <c r="F14" s="42">
        <v>2650</v>
      </c>
      <c r="G14" s="47">
        <v>26897.55</v>
      </c>
      <c r="H14" s="48">
        <v>2.64</v>
      </c>
    </row>
    <row r="15" spans="1:8" x14ac:dyDescent="0.15">
      <c r="B15" s="49">
        <v>8.3400000000000002E-2</v>
      </c>
      <c r="C15" s="42" t="s">
        <v>64</v>
      </c>
      <c r="D15" s="42" t="s">
        <v>1336</v>
      </c>
      <c r="E15" s="42" t="s">
        <v>179</v>
      </c>
      <c r="F15" s="42">
        <v>265</v>
      </c>
      <c r="G15" s="47">
        <v>26841.13</v>
      </c>
      <c r="H15" s="48">
        <v>2.64</v>
      </c>
    </row>
    <row r="16" spans="1:8" x14ac:dyDescent="0.15">
      <c r="B16" s="49">
        <v>9.8100000000000007E-2</v>
      </c>
      <c r="C16" s="42" t="s">
        <v>347</v>
      </c>
      <c r="D16" s="42" t="s">
        <v>1337</v>
      </c>
      <c r="E16" s="42" t="s">
        <v>179</v>
      </c>
      <c r="F16" s="42">
        <v>2600</v>
      </c>
      <c r="G16" s="47">
        <v>26670.46</v>
      </c>
      <c r="H16" s="48">
        <v>2.62</v>
      </c>
    </row>
    <row r="17" spans="2:8" x14ac:dyDescent="0.15">
      <c r="B17" s="49">
        <v>8.0399999999999999E-2</v>
      </c>
      <c r="C17" s="42" t="s">
        <v>398</v>
      </c>
      <c r="D17" s="42" t="s">
        <v>1338</v>
      </c>
      <c r="E17" s="42" t="s">
        <v>400</v>
      </c>
      <c r="F17" s="42">
        <v>2500</v>
      </c>
      <c r="G17" s="47">
        <v>25396.100000000002</v>
      </c>
      <c r="H17" s="48">
        <v>2.4900000000000002</v>
      </c>
    </row>
    <row r="18" spans="2:8" x14ac:dyDescent="0.15">
      <c r="B18" s="49">
        <v>7.8100000000000003E-2</v>
      </c>
      <c r="C18" s="42" t="s">
        <v>344</v>
      </c>
      <c r="D18" s="42" t="s">
        <v>1339</v>
      </c>
      <c r="E18" s="42" t="s">
        <v>346</v>
      </c>
      <c r="F18" s="42">
        <v>2500</v>
      </c>
      <c r="G18" s="47">
        <v>25271.48</v>
      </c>
      <c r="H18" s="48">
        <v>2.4800000000000004</v>
      </c>
    </row>
    <row r="19" spans="2:8" x14ac:dyDescent="0.15">
      <c r="B19" s="49">
        <v>8.3000000000000004E-2</v>
      </c>
      <c r="C19" s="42" t="s">
        <v>344</v>
      </c>
      <c r="D19" s="42" t="s">
        <v>1340</v>
      </c>
      <c r="E19" s="42" t="s">
        <v>346</v>
      </c>
      <c r="F19" s="42">
        <v>2400</v>
      </c>
      <c r="G19" s="47">
        <v>24431.16</v>
      </c>
      <c r="H19" s="48">
        <v>2.4</v>
      </c>
    </row>
    <row r="20" spans="2:8" x14ac:dyDescent="0.15">
      <c r="B20" s="49">
        <v>9.0399999999999994E-2</v>
      </c>
      <c r="C20" s="42" t="s">
        <v>373</v>
      </c>
      <c r="D20" s="42" t="s">
        <v>1341</v>
      </c>
      <c r="E20" s="42" t="s">
        <v>179</v>
      </c>
      <c r="F20" s="42">
        <v>2160</v>
      </c>
      <c r="G20" s="47">
        <v>22416.350000000002</v>
      </c>
      <c r="H20" s="48">
        <v>2.2000000000000002</v>
      </c>
    </row>
    <row r="21" spans="2:8" x14ac:dyDescent="0.15">
      <c r="B21" s="49">
        <v>8.5000000000000006E-2</v>
      </c>
      <c r="C21" s="42" t="s">
        <v>347</v>
      </c>
      <c r="D21" s="42" t="s">
        <v>1342</v>
      </c>
      <c r="E21" s="42" t="s">
        <v>179</v>
      </c>
      <c r="F21" s="42">
        <v>2000</v>
      </c>
      <c r="G21" s="47">
        <v>20458.84</v>
      </c>
      <c r="H21" s="48">
        <v>2.0099999999999998</v>
      </c>
    </row>
    <row r="22" spans="2:8" x14ac:dyDescent="0.15">
      <c r="B22" s="49">
        <v>6.7799999999999999E-2</v>
      </c>
      <c r="C22" s="42" t="s">
        <v>43</v>
      </c>
      <c r="D22" s="42" t="s">
        <v>1343</v>
      </c>
      <c r="E22" s="42" t="s">
        <v>179</v>
      </c>
      <c r="F22" s="42">
        <v>2000</v>
      </c>
      <c r="G22" s="47">
        <v>19905.16</v>
      </c>
      <c r="H22" s="48">
        <v>1.95</v>
      </c>
    </row>
    <row r="23" spans="2:8" x14ac:dyDescent="0.15">
      <c r="B23" s="49">
        <v>7.4999999999999997E-2</v>
      </c>
      <c r="C23" s="42" t="s">
        <v>64</v>
      </c>
      <c r="D23" s="42" t="s">
        <v>1344</v>
      </c>
      <c r="E23" s="42" t="s">
        <v>179</v>
      </c>
      <c r="F23" s="42">
        <v>184</v>
      </c>
      <c r="G23" s="47">
        <v>18414.55</v>
      </c>
      <c r="H23" s="48">
        <v>1.81</v>
      </c>
    </row>
    <row r="24" spans="2:8" x14ac:dyDescent="0.15">
      <c r="B24" s="49">
        <v>7.6999999999999999E-2</v>
      </c>
      <c r="C24" s="42" t="s">
        <v>411</v>
      </c>
      <c r="D24" s="42" t="s">
        <v>1345</v>
      </c>
      <c r="E24" s="42" t="s">
        <v>179</v>
      </c>
      <c r="F24" s="42">
        <v>1820</v>
      </c>
      <c r="G24" s="47">
        <v>18258.900000000001</v>
      </c>
      <c r="H24" s="48">
        <v>1.79</v>
      </c>
    </row>
    <row r="25" spans="2:8" x14ac:dyDescent="0.15">
      <c r="B25" s="49">
        <v>7.6200000000000004E-2</v>
      </c>
      <c r="C25" s="42" t="s">
        <v>245</v>
      </c>
      <c r="D25" s="42" t="s">
        <v>1346</v>
      </c>
      <c r="E25" s="42" t="s">
        <v>179</v>
      </c>
      <c r="F25" s="42">
        <v>1790</v>
      </c>
      <c r="G25" s="47">
        <v>17925.650000000001</v>
      </c>
      <c r="H25" s="48">
        <v>1.76</v>
      </c>
    </row>
    <row r="26" spans="2:8" x14ac:dyDescent="0.15">
      <c r="B26" s="49">
        <v>7.0000000000000007E-2</v>
      </c>
      <c r="C26" s="42" t="s">
        <v>64</v>
      </c>
      <c r="D26" s="42" t="s">
        <v>1347</v>
      </c>
      <c r="E26" s="42" t="s">
        <v>179</v>
      </c>
      <c r="F26" s="42">
        <v>165</v>
      </c>
      <c r="G26" s="47">
        <v>16409.3</v>
      </c>
      <c r="H26" s="48">
        <v>1.6099999999999999</v>
      </c>
    </row>
    <row r="27" spans="2:8" x14ac:dyDescent="0.15">
      <c r="B27" s="49">
        <v>8.48E-2</v>
      </c>
      <c r="C27" s="42" t="s">
        <v>245</v>
      </c>
      <c r="D27" s="42" t="s">
        <v>1348</v>
      </c>
      <c r="E27" s="42" t="s">
        <v>341</v>
      </c>
      <c r="F27" s="42">
        <v>1550</v>
      </c>
      <c r="G27" s="47">
        <v>15732.35</v>
      </c>
      <c r="H27" s="48">
        <v>1.54</v>
      </c>
    </row>
    <row r="28" spans="2:8" x14ac:dyDescent="0.15">
      <c r="B28" s="49">
        <v>8.9499999999999996E-2</v>
      </c>
      <c r="C28" s="42" t="s">
        <v>342</v>
      </c>
      <c r="D28" s="42" t="s">
        <v>1349</v>
      </c>
      <c r="E28" s="42" t="s">
        <v>179</v>
      </c>
      <c r="F28" s="42">
        <v>1350</v>
      </c>
      <c r="G28" s="47">
        <v>14127.74</v>
      </c>
      <c r="H28" s="48">
        <v>1.3900000000000001</v>
      </c>
    </row>
    <row r="29" spans="2:8" x14ac:dyDescent="0.15">
      <c r="B29" s="49">
        <v>8.4000000000000005E-2</v>
      </c>
      <c r="C29" s="42" t="s">
        <v>342</v>
      </c>
      <c r="D29" s="42" t="s">
        <v>343</v>
      </c>
      <c r="E29" s="42" t="s">
        <v>179</v>
      </c>
      <c r="F29" s="42">
        <v>1250</v>
      </c>
      <c r="G29" s="47">
        <v>12630.73</v>
      </c>
      <c r="H29" s="48">
        <v>1.2400000000000002</v>
      </c>
    </row>
    <row r="30" spans="2:8" x14ac:dyDescent="0.15">
      <c r="B30" s="49">
        <v>8.4000000000000005E-2</v>
      </c>
      <c r="C30" s="42" t="s">
        <v>403</v>
      </c>
      <c r="D30" s="42" t="s">
        <v>404</v>
      </c>
      <c r="E30" s="42" t="s">
        <v>341</v>
      </c>
      <c r="F30" s="42">
        <v>1141</v>
      </c>
      <c r="G30" s="47">
        <v>11596.72</v>
      </c>
      <c r="H30" s="48">
        <v>1.1400000000000001</v>
      </c>
    </row>
    <row r="31" spans="2:8" x14ac:dyDescent="0.15">
      <c r="B31" s="49">
        <v>7.9500000000000001E-2</v>
      </c>
      <c r="C31" s="42" t="s">
        <v>1350</v>
      </c>
      <c r="D31" s="42" t="s">
        <v>1351</v>
      </c>
      <c r="E31" s="42" t="s">
        <v>400</v>
      </c>
      <c r="F31" s="42">
        <v>1050</v>
      </c>
      <c r="G31" s="47">
        <v>10595.630000000001</v>
      </c>
      <c r="H31" s="48">
        <v>1.04</v>
      </c>
    </row>
    <row r="32" spans="2:8" x14ac:dyDescent="0.15">
      <c r="B32" s="49">
        <v>8.3599999999999994E-2</v>
      </c>
      <c r="C32" s="42" t="s">
        <v>347</v>
      </c>
      <c r="D32" s="42" t="s">
        <v>1352</v>
      </c>
      <c r="E32" s="42" t="s">
        <v>179</v>
      </c>
      <c r="F32" s="42">
        <v>1000</v>
      </c>
      <c r="G32" s="47">
        <v>10247.5</v>
      </c>
      <c r="H32" s="48">
        <v>1.0100000000000002</v>
      </c>
    </row>
    <row r="33" spans="2:8" x14ac:dyDescent="0.15">
      <c r="B33" s="49">
        <v>8.7499999999999994E-2</v>
      </c>
      <c r="C33" s="42" t="s">
        <v>1353</v>
      </c>
      <c r="D33" s="42" t="s">
        <v>1354</v>
      </c>
      <c r="E33" s="42" t="s">
        <v>400</v>
      </c>
      <c r="F33" s="42">
        <v>1000</v>
      </c>
      <c r="G33" s="47">
        <v>10127.790000000001</v>
      </c>
      <c r="H33" s="48">
        <v>0.9900000000000001</v>
      </c>
    </row>
    <row r="34" spans="2:8" x14ac:dyDescent="0.15">
      <c r="B34" s="49">
        <v>8.7999999999999995E-2</v>
      </c>
      <c r="C34" s="42" t="s">
        <v>419</v>
      </c>
      <c r="D34" s="42" t="s">
        <v>1355</v>
      </c>
      <c r="E34" s="42" t="s">
        <v>400</v>
      </c>
      <c r="F34" s="42">
        <v>1000</v>
      </c>
      <c r="G34" s="47">
        <v>10085.59</v>
      </c>
      <c r="H34" s="48">
        <v>0.9900000000000001</v>
      </c>
    </row>
    <row r="35" spans="2:8" x14ac:dyDescent="0.15">
      <c r="B35" s="49">
        <v>7.7899999999999997E-2</v>
      </c>
      <c r="C35" s="42" t="s">
        <v>411</v>
      </c>
      <c r="D35" s="42" t="s">
        <v>1356</v>
      </c>
      <c r="E35" s="42" t="s">
        <v>179</v>
      </c>
      <c r="F35" s="42">
        <v>1000</v>
      </c>
      <c r="G35" s="47">
        <v>10054.56</v>
      </c>
      <c r="H35" s="48">
        <v>0.9900000000000001</v>
      </c>
    </row>
    <row r="36" spans="2:8" x14ac:dyDescent="0.15">
      <c r="B36" s="49">
        <v>7.0000000000000007E-2</v>
      </c>
      <c r="C36" s="42" t="s">
        <v>401</v>
      </c>
      <c r="D36" s="42" t="s">
        <v>1357</v>
      </c>
      <c r="E36" s="42" t="s">
        <v>179</v>
      </c>
      <c r="F36" s="42">
        <v>1000</v>
      </c>
      <c r="G36" s="47">
        <v>10026.780000000001</v>
      </c>
      <c r="H36" s="48">
        <v>0.98</v>
      </c>
    </row>
    <row r="37" spans="2:8" x14ac:dyDescent="0.15">
      <c r="B37" s="49">
        <v>7.4300000000000005E-2</v>
      </c>
      <c r="C37" s="42" t="s">
        <v>132</v>
      </c>
      <c r="D37" s="42" t="s">
        <v>1358</v>
      </c>
      <c r="E37" s="42" t="s">
        <v>341</v>
      </c>
      <c r="F37" s="42">
        <v>1000</v>
      </c>
      <c r="G37" s="47">
        <v>9975.86</v>
      </c>
      <c r="H37" s="48">
        <v>0.98</v>
      </c>
    </row>
    <row r="38" spans="2:8" x14ac:dyDescent="0.15">
      <c r="B38" s="49">
        <v>6.54E-2</v>
      </c>
      <c r="C38" s="42" t="s">
        <v>378</v>
      </c>
      <c r="D38" s="42" t="s">
        <v>1359</v>
      </c>
      <c r="E38" s="42" t="s">
        <v>179</v>
      </c>
      <c r="F38" s="42">
        <v>959</v>
      </c>
      <c r="G38" s="47">
        <v>9535.08</v>
      </c>
      <c r="H38" s="48">
        <v>0.94000000000000006</v>
      </c>
    </row>
    <row r="39" spans="2:8" x14ac:dyDescent="0.15">
      <c r="B39" s="49">
        <v>7.2999999999999995E-2</v>
      </c>
      <c r="C39" s="42" t="s">
        <v>347</v>
      </c>
      <c r="D39" s="42" t="s">
        <v>1360</v>
      </c>
      <c r="E39" s="42" t="s">
        <v>179</v>
      </c>
      <c r="F39" s="42">
        <v>900</v>
      </c>
      <c r="G39" s="47">
        <v>9025.24</v>
      </c>
      <c r="H39" s="48">
        <v>0.89</v>
      </c>
    </row>
    <row r="40" spans="2:8" x14ac:dyDescent="0.15">
      <c r="B40" s="49">
        <v>8.6499999999999994E-2</v>
      </c>
      <c r="C40" s="42" t="s">
        <v>411</v>
      </c>
      <c r="D40" s="42" t="s">
        <v>1361</v>
      </c>
      <c r="E40" s="42" t="s">
        <v>179</v>
      </c>
      <c r="F40" s="42">
        <v>885</v>
      </c>
      <c r="G40" s="47">
        <v>9012.18</v>
      </c>
      <c r="H40" s="48">
        <v>0.88</v>
      </c>
    </row>
    <row r="41" spans="2:8" x14ac:dyDescent="0.15">
      <c r="B41" s="49">
        <v>7.9799999999999996E-2</v>
      </c>
      <c r="C41" s="42" t="s">
        <v>1327</v>
      </c>
      <c r="D41" s="42" t="s">
        <v>1362</v>
      </c>
      <c r="E41" s="42" t="s">
        <v>179</v>
      </c>
      <c r="F41" s="42">
        <v>755</v>
      </c>
      <c r="G41" s="47">
        <v>7659.8</v>
      </c>
      <c r="H41" s="48">
        <v>0.75000000000000011</v>
      </c>
    </row>
    <row r="42" spans="2:8" x14ac:dyDescent="0.15">
      <c r="B42" s="49">
        <v>8.3500000000000005E-2</v>
      </c>
      <c r="C42" s="42" t="s">
        <v>344</v>
      </c>
      <c r="D42" s="42" t="s">
        <v>1363</v>
      </c>
      <c r="E42" s="42" t="s">
        <v>346</v>
      </c>
      <c r="F42" s="42">
        <v>750</v>
      </c>
      <c r="G42" s="47">
        <v>7589.27</v>
      </c>
      <c r="H42" s="48">
        <v>0.75000000000000011</v>
      </c>
    </row>
    <row r="43" spans="2:8" x14ac:dyDescent="0.15">
      <c r="B43" s="49">
        <v>8.5000000000000006E-2</v>
      </c>
      <c r="C43" s="42" t="s">
        <v>338</v>
      </c>
      <c r="D43" s="42" t="s">
        <v>381</v>
      </c>
      <c r="E43" s="42" t="s">
        <v>179</v>
      </c>
      <c r="F43" s="42">
        <v>750</v>
      </c>
      <c r="G43" s="47">
        <v>7585.46</v>
      </c>
      <c r="H43" s="48">
        <v>0.74</v>
      </c>
    </row>
    <row r="44" spans="2:8" x14ac:dyDescent="0.15">
      <c r="B44" s="49">
        <v>8.0600000000000005E-2</v>
      </c>
      <c r="C44" s="42" t="s">
        <v>398</v>
      </c>
      <c r="D44" s="42" t="s">
        <v>399</v>
      </c>
      <c r="E44" s="42" t="s">
        <v>400</v>
      </c>
      <c r="F44" s="42">
        <v>705</v>
      </c>
      <c r="G44" s="47">
        <v>7166.3</v>
      </c>
      <c r="H44" s="48">
        <v>0.70000000000000007</v>
      </c>
    </row>
    <row r="45" spans="2:8" x14ac:dyDescent="0.15">
      <c r="B45" s="49">
        <v>8.3199999999999996E-2</v>
      </c>
      <c r="C45" s="42" t="s">
        <v>342</v>
      </c>
      <c r="D45" s="42" t="s">
        <v>1364</v>
      </c>
      <c r="E45" s="42" t="s">
        <v>179</v>
      </c>
      <c r="F45" s="42">
        <v>650</v>
      </c>
      <c r="G45" s="47">
        <v>6695.24</v>
      </c>
      <c r="H45" s="48">
        <v>0.66</v>
      </c>
    </row>
    <row r="46" spans="2:8" x14ac:dyDescent="0.15">
      <c r="B46" s="49">
        <v>9.6000000000000002E-2</v>
      </c>
      <c r="C46" s="42" t="s">
        <v>177</v>
      </c>
      <c r="D46" s="42" t="s">
        <v>1365</v>
      </c>
      <c r="E46" s="42" t="s">
        <v>179</v>
      </c>
      <c r="F46" s="42">
        <v>600</v>
      </c>
      <c r="G46" s="47">
        <v>6154.06</v>
      </c>
      <c r="H46" s="48">
        <v>0.6</v>
      </c>
    </row>
    <row r="47" spans="2:8" x14ac:dyDescent="0.15">
      <c r="B47" s="49">
        <v>7.9799999999999996E-2</v>
      </c>
      <c r="C47" s="42" t="s">
        <v>1366</v>
      </c>
      <c r="D47" s="42" t="s">
        <v>1367</v>
      </c>
      <c r="E47" s="42" t="s">
        <v>179</v>
      </c>
      <c r="F47" s="42">
        <v>500</v>
      </c>
      <c r="G47" s="47">
        <v>5029.03</v>
      </c>
      <c r="H47" s="48">
        <v>0.49</v>
      </c>
    </row>
    <row r="48" spans="2:8" x14ac:dyDescent="0.15">
      <c r="B48" s="49">
        <v>7.0000000000000007E-2</v>
      </c>
      <c r="C48" s="42" t="s">
        <v>1327</v>
      </c>
      <c r="D48" s="42" t="s">
        <v>1368</v>
      </c>
      <c r="E48" s="42" t="s">
        <v>179</v>
      </c>
      <c r="F48" s="42">
        <v>500</v>
      </c>
      <c r="G48" s="47">
        <v>5004.1900000000005</v>
      </c>
      <c r="H48" s="48">
        <v>0.49</v>
      </c>
    </row>
    <row r="49" spans="2:8" x14ac:dyDescent="0.15">
      <c r="B49" s="49">
        <v>9.7600000000000006E-2</v>
      </c>
      <c r="C49" s="42" t="s">
        <v>177</v>
      </c>
      <c r="D49" s="42" t="s">
        <v>1369</v>
      </c>
      <c r="E49" s="42" t="s">
        <v>179</v>
      </c>
      <c r="F49" s="42">
        <v>450</v>
      </c>
      <c r="G49" s="47">
        <v>4635.1400000000003</v>
      </c>
      <c r="H49" s="48">
        <v>0.45999999999999996</v>
      </c>
    </row>
    <row r="50" spans="2:8" x14ac:dyDescent="0.15">
      <c r="B50" s="49">
        <v>7.3999999999999996E-2</v>
      </c>
      <c r="C50" s="42" t="s">
        <v>64</v>
      </c>
      <c r="D50" s="42" t="s">
        <v>1370</v>
      </c>
      <c r="E50" s="42" t="s">
        <v>179</v>
      </c>
      <c r="F50" s="42">
        <v>45</v>
      </c>
      <c r="G50" s="47">
        <v>4509.8</v>
      </c>
      <c r="H50" s="48">
        <v>0.44</v>
      </c>
    </row>
    <row r="51" spans="2:8" x14ac:dyDescent="0.15">
      <c r="B51" s="49">
        <v>7.85E-2</v>
      </c>
      <c r="C51" s="42" t="s">
        <v>419</v>
      </c>
      <c r="D51" s="42" t="s">
        <v>841</v>
      </c>
      <c r="E51" s="42" t="s">
        <v>346</v>
      </c>
      <c r="F51" s="42">
        <v>420</v>
      </c>
      <c r="G51" s="47">
        <v>4207.6099999999997</v>
      </c>
      <c r="H51" s="48">
        <v>0.41000000000000003</v>
      </c>
    </row>
    <row r="52" spans="2:8" x14ac:dyDescent="0.15">
      <c r="B52" s="53" t="s">
        <v>375</v>
      </c>
      <c r="C52" s="42" t="s">
        <v>177</v>
      </c>
      <c r="D52" s="42" t="s">
        <v>1371</v>
      </c>
      <c r="E52" s="42" t="s">
        <v>179</v>
      </c>
      <c r="F52" s="42">
        <v>350</v>
      </c>
      <c r="G52" s="47">
        <v>4101.83</v>
      </c>
      <c r="H52" s="48">
        <v>0.4</v>
      </c>
    </row>
    <row r="53" spans="2:8" x14ac:dyDescent="0.15">
      <c r="B53" s="49">
        <v>9.4500000000000001E-2</v>
      </c>
      <c r="C53" s="42" t="s">
        <v>434</v>
      </c>
      <c r="D53" s="42" t="s">
        <v>1372</v>
      </c>
      <c r="E53" s="42" t="s">
        <v>400</v>
      </c>
      <c r="F53" s="42">
        <v>350</v>
      </c>
      <c r="G53" s="47">
        <v>3533.71</v>
      </c>
      <c r="H53" s="48">
        <v>0.35000000000000003</v>
      </c>
    </row>
    <row r="54" spans="2:8" x14ac:dyDescent="0.15">
      <c r="B54" s="49">
        <v>8.6999999999999994E-2</v>
      </c>
      <c r="C54" s="42" t="s">
        <v>64</v>
      </c>
      <c r="D54" s="42" t="s">
        <v>1373</v>
      </c>
      <c r="E54" s="42" t="s">
        <v>179</v>
      </c>
      <c r="F54" s="42">
        <v>500</v>
      </c>
      <c r="G54" s="47">
        <v>2568.39</v>
      </c>
      <c r="H54" s="48">
        <v>0.25</v>
      </c>
    </row>
    <row r="55" spans="2:8" x14ac:dyDescent="0.15">
      <c r="B55" s="49">
        <v>8.7999999999999995E-2</v>
      </c>
      <c r="C55" s="42" t="s">
        <v>132</v>
      </c>
      <c r="D55" s="42" t="s">
        <v>1374</v>
      </c>
      <c r="E55" s="42" t="s">
        <v>341</v>
      </c>
      <c r="F55" s="42">
        <v>250</v>
      </c>
      <c r="G55" s="47">
        <v>2544.46</v>
      </c>
      <c r="H55" s="48">
        <v>0.25</v>
      </c>
    </row>
    <row r="56" spans="2:8" x14ac:dyDescent="0.15">
      <c r="B56" s="49">
        <v>8.5500000000000007E-2</v>
      </c>
      <c r="C56" s="42" t="s">
        <v>342</v>
      </c>
      <c r="D56" s="42" t="s">
        <v>1375</v>
      </c>
      <c r="E56" s="42" t="s">
        <v>179</v>
      </c>
      <c r="F56" s="42">
        <v>250</v>
      </c>
      <c r="G56" s="47">
        <v>2528.4</v>
      </c>
      <c r="H56" s="48">
        <v>0.25</v>
      </c>
    </row>
    <row r="57" spans="2:8" x14ac:dyDescent="0.15">
      <c r="B57" s="49">
        <v>7.2499999999999995E-2</v>
      </c>
      <c r="C57" s="42" t="s">
        <v>1350</v>
      </c>
      <c r="D57" s="42" t="s">
        <v>1376</v>
      </c>
      <c r="E57" s="42" t="s">
        <v>400</v>
      </c>
      <c r="F57" s="42">
        <v>250</v>
      </c>
      <c r="G57" s="47">
        <v>2491.8200000000002</v>
      </c>
      <c r="H57" s="48">
        <v>0.24000000000000002</v>
      </c>
    </row>
    <row r="58" spans="2:8" x14ac:dyDescent="0.15">
      <c r="B58" s="49">
        <v>7.2499999999999995E-2</v>
      </c>
      <c r="C58" s="42" t="s">
        <v>398</v>
      </c>
      <c r="D58" s="42" t="s">
        <v>1377</v>
      </c>
      <c r="E58" s="42" t="s">
        <v>400</v>
      </c>
      <c r="F58" s="42">
        <v>205</v>
      </c>
      <c r="G58" s="47">
        <v>2064.83</v>
      </c>
      <c r="H58" s="48">
        <v>0.2</v>
      </c>
    </row>
    <row r="59" spans="2:8" x14ac:dyDescent="0.15">
      <c r="B59" s="49">
        <v>9.6299999999999997E-2</v>
      </c>
      <c r="C59" s="42" t="s">
        <v>378</v>
      </c>
      <c r="D59" s="42" t="s">
        <v>1378</v>
      </c>
      <c r="E59" s="42" t="s">
        <v>179</v>
      </c>
      <c r="F59" s="42">
        <v>200</v>
      </c>
      <c r="G59" s="47">
        <v>2058.04</v>
      </c>
      <c r="H59" s="48">
        <v>0.2</v>
      </c>
    </row>
    <row r="60" spans="2:8" x14ac:dyDescent="0.15">
      <c r="B60" s="49">
        <v>9.6500000000000002E-2</v>
      </c>
      <c r="C60" s="42" t="s">
        <v>177</v>
      </c>
      <c r="D60" s="42" t="s">
        <v>1379</v>
      </c>
      <c r="E60" s="42" t="s">
        <v>179</v>
      </c>
      <c r="F60" s="42">
        <v>170</v>
      </c>
      <c r="G60" s="47">
        <v>1750.25</v>
      </c>
      <c r="H60" s="48">
        <v>0.17</v>
      </c>
    </row>
    <row r="61" spans="2:8" x14ac:dyDescent="0.15">
      <c r="B61" s="49">
        <v>7.4499999999999997E-2</v>
      </c>
      <c r="C61" s="42" t="s">
        <v>64</v>
      </c>
      <c r="D61" s="42" t="s">
        <v>840</v>
      </c>
      <c r="E61" s="42" t="s">
        <v>179</v>
      </c>
      <c r="F61" s="42">
        <v>15</v>
      </c>
      <c r="G61" s="47">
        <v>1502.45</v>
      </c>
      <c r="H61" s="48">
        <v>0.15</v>
      </c>
    </row>
    <row r="62" spans="2:8" x14ac:dyDescent="0.15">
      <c r="B62" s="49">
        <v>8.3500000000000005E-2</v>
      </c>
      <c r="C62" s="42" t="s">
        <v>132</v>
      </c>
      <c r="D62" s="42" t="s">
        <v>1380</v>
      </c>
      <c r="E62" s="42" t="s">
        <v>341</v>
      </c>
      <c r="F62" s="42">
        <v>135</v>
      </c>
      <c r="G62" s="47">
        <v>1358.92</v>
      </c>
      <c r="H62" s="48">
        <v>0.13</v>
      </c>
    </row>
    <row r="63" spans="2:8" x14ac:dyDescent="0.15">
      <c r="B63" s="49">
        <v>8.3299999999999999E-2</v>
      </c>
      <c r="C63" s="42" t="s">
        <v>401</v>
      </c>
      <c r="D63" s="42" t="s">
        <v>402</v>
      </c>
      <c r="E63" s="42" t="s">
        <v>179</v>
      </c>
      <c r="F63" s="42">
        <v>125</v>
      </c>
      <c r="G63" s="47">
        <v>1275.54</v>
      </c>
      <c r="H63" s="48">
        <v>0.13</v>
      </c>
    </row>
    <row r="64" spans="2:8" x14ac:dyDescent="0.15">
      <c r="B64" s="49">
        <v>6.83E-2</v>
      </c>
      <c r="C64" s="42" t="s">
        <v>347</v>
      </c>
      <c r="D64" s="42" t="s">
        <v>1381</v>
      </c>
      <c r="E64" s="42" t="s">
        <v>179</v>
      </c>
      <c r="F64" s="42">
        <v>115</v>
      </c>
      <c r="G64" s="47">
        <v>1141.03</v>
      </c>
      <c r="H64" s="48">
        <v>0.11</v>
      </c>
    </row>
    <row r="65" spans="2:8" x14ac:dyDescent="0.15">
      <c r="B65" s="49">
        <v>8.4699999999999998E-2</v>
      </c>
      <c r="C65" s="42" t="s">
        <v>1350</v>
      </c>
      <c r="D65" s="42" t="s">
        <v>1382</v>
      </c>
      <c r="E65" s="42" t="s">
        <v>400</v>
      </c>
      <c r="F65" s="42">
        <v>100</v>
      </c>
      <c r="G65" s="47">
        <v>1030.47</v>
      </c>
      <c r="H65" s="48">
        <v>0.1</v>
      </c>
    </row>
    <row r="66" spans="2:8" x14ac:dyDescent="0.15">
      <c r="B66" s="49">
        <v>9.7000000000000003E-2</v>
      </c>
      <c r="C66" s="42" t="s">
        <v>378</v>
      </c>
      <c r="D66" s="42" t="s">
        <v>379</v>
      </c>
      <c r="E66" s="42" t="s">
        <v>179</v>
      </c>
      <c r="F66" s="42">
        <v>100</v>
      </c>
      <c r="G66" s="47">
        <v>1029.19</v>
      </c>
      <c r="H66" s="48">
        <v>0.1</v>
      </c>
    </row>
    <row r="67" spans="2:8" x14ac:dyDescent="0.15">
      <c r="B67" s="49">
        <v>8.0500000000000002E-2</v>
      </c>
      <c r="C67" s="42" t="s">
        <v>373</v>
      </c>
      <c r="D67" s="42" t="s">
        <v>1383</v>
      </c>
      <c r="E67" s="42" t="s">
        <v>179</v>
      </c>
      <c r="F67" s="42">
        <v>100</v>
      </c>
      <c r="G67" s="47">
        <v>1012.5500000000001</v>
      </c>
      <c r="H67" s="48">
        <v>0.1</v>
      </c>
    </row>
    <row r="68" spans="2:8" x14ac:dyDescent="0.15">
      <c r="B68" s="53" t="s">
        <v>375</v>
      </c>
      <c r="C68" s="42" t="s">
        <v>177</v>
      </c>
      <c r="D68" s="42" t="s">
        <v>382</v>
      </c>
      <c r="E68" s="42" t="s">
        <v>179</v>
      </c>
      <c r="F68" s="42">
        <v>55</v>
      </c>
      <c r="G68" s="47">
        <v>817.18000000000006</v>
      </c>
      <c r="H68" s="48">
        <v>0.08</v>
      </c>
    </row>
    <row r="69" spans="2:8" x14ac:dyDescent="0.15">
      <c r="B69" s="49">
        <v>8.8499999999999995E-2</v>
      </c>
      <c r="C69" s="42" t="s">
        <v>1384</v>
      </c>
      <c r="D69" s="42" t="s">
        <v>1385</v>
      </c>
      <c r="E69" s="42" t="s">
        <v>1298</v>
      </c>
      <c r="F69" s="42">
        <v>50</v>
      </c>
      <c r="G69" s="47">
        <v>504.57</v>
      </c>
      <c r="H69" s="48">
        <v>0.05</v>
      </c>
    </row>
    <row r="70" spans="2:8" x14ac:dyDescent="0.15">
      <c r="B70" s="49">
        <v>6.8699999999999997E-2</v>
      </c>
      <c r="C70" s="42" t="s">
        <v>373</v>
      </c>
      <c r="D70" s="42" t="s">
        <v>1386</v>
      </c>
      <c r="E70" s="42" t="s">
        <v>179</v>
      </c>
      <c r="F70" s="42">
        <v>50</v>
      </c>
      <c r="G70" s="47">
        <v>498.3</v>
      </c>
      <c r="H70" s="48">
        <v>0.05</v>
      </c>
    </row>
    <row r="71" spans="2:8" x14ac:dyDescent="0.15">
      <c r="B71" s="49">
        <v>9.1499999999999998E-2</v>
      </c>
      <c r="C71" s="42" t="s">
        <v>347</v>
      </c>
      <c r="D71" s="42" t="s">
        <v>1387</v>
      </c>
      <c r="E71" s="42" t="s">
        <v>179</v>
      </c>
      <c r="F71" s="42">
        <v>40</v>
      </c>
      <c r="G71" s="47">
        <v>413.26</v>
      </c>
      <c r="H71" s="48">
        <v>0.04</v>
      </c>
    </row>
    <row r="72" spans="2:8" x14ac:dyDescent="0.15">
      <c r="B72" s="49">
        <v>8.72E-2</v>
      </c>
      <c r="C72" s="42" t="s">
        <v>347</v>
      </c>
      <c r="D72" s="42" t="s">
        <v>1388</v>
      </c>
      <c r="E72" s="42" t="s">
        <v>179</v>
      </c>
      <c r="F72" s="42">
        <v>40</v>
      </c>
      <c r="G72" s="47">
        <v>408.25</v>
      </c>
      <c r="H72" s="48">
        <v>0.04</v>
      </c>
    </row>
    <row r="73" spans="2:8" x14ac:dyDescent="0.15">
      <c r="B73" s="49">
        <v>9.2799999999999994E-2</v>
      </c>
      <c r="C73" s="42" t="s">
        <v>347</v>
      </c>
      <c r="D73" s="42" t="s">
        <v>1389</v>
      </c>
      <c r="E73" s="42" t="s">
        <v>179</v>
      </c>
      <c r="F73" s="42">
        <v>20</v>
      </c>
      <c r="G73" s="47">
        <v>200.77</v>
      </c>
      <c r="H73" s="48">
        <v>0.02</v>
      </c>
    </row>
    <row r="74" spans="2:8" x14ac:dyDescent="0.15">
      <c r="B74" s="49">
        <v>9.8430000000000004E-2</v>
      </c>
      <c r="C74" s="42" t="s">
        <v>1390</v>
      </c>
      <c r="D74" s="42" t="s">
        <v>1391</v>
      </c>
      <c r="E74" s="42" t="s">
        <v>1298</v>
      </c>
      <c r="F74" s="42">
        <v>170</v>
      </c>
      <c r="G74" s="47">
        <v>180.81</v>
      </c>
      <c r="H74" s="48">
        <v>0.02</v>
      </c>
    </row>
    <row r="75" spans="2:8" x14ac:dyDescent="0.15">
      <c r="B75" s="49">
        <v>9.8430000000000004E-2</v>
      </c>
      <c r="C75" s="42" t="s">
        <v>1390</v>
      </c>
      <c r="D75" s="42" t="s">
        <v>1392</v>
      </c>
      <c r="E75" s="42" t="s">
        <v>1298</v>
      </c>
      <c r="F75" s="42">
        <v>153</v>
      </c>
      <c r="G75" s="47">
        <v>168.86</v>
      </c>
      <c r="H75" s="48">
        <v>0.02</v>
      </c>
    </row>
    <row r="76" spans="2:8" x14ac:dyDescent="0.15">
      <c r="B76" s="49">
        <v>9.8430000000000004E-2</v>
      </c>
      <c r="C76" s="42" t="s">
        <v>1390</v>
      </c>
      <c r="D76" s="42" t="s">
        <v>1393</v>
      </c>
      <c r="E76" s="42" t="s">
        <v>1298</v>
      </c>
      <c r="F76" s="42">
        <v>153</v>
      </c>
      <c r="G76" s="47">
        <v>168.36</v>
      </c>
      <c r="H76" s="48">
        <v>0.02</v>
      </c>
    </row>
    <row r="77" spans="2:8" x14ac:dyDescent="0.15">
      <c r="B77" s="49">
        <v>9.8430000000000004E-2</v>
      </c>
      <c r="C77" s="42" t="s">
        <v>1390</v>
      </c>
      <c r="D77" s="42" t="s">
        <v>1394</v>
      </c>
      <c r="E77" s="42" t="s">
        <v>1298</v>
      </c>
      <c r="F77" s="42">
        <v>153</v>
      </c>
      <c r="G77" s="47">
        <v>165.87</v>
      </c>
      <c r="H77" s="48">
        <v>0.02</v>
      </c>
    </row>
    <row r="78" spans="2:8" x14ac:dyDescent="0.15">
      <c r="B78" s="49">
        <v>9.8430000000000004E-2</v>
      </c>
      <c r="C78" s="42" t="s">
        <v>1390</v>
      </c>
      <c r="D78" s="42" t="s">
        <v>1395</v>
      </c>
      <c r="E78" s="42" t="s">
        <v>1298</v>
      </c>
      <c r="F78" s="42">
        <v>153</v>
      </c>
      <c r="G78" s="47">
        <v>165.68</v>
      </c>
      <c r="H78" s="48">
        <v>0.02</v>
      </c>
    </row>
    <row r="79" spans="2:8" x14ac:dyDescent="0.15">
      <c r="B79" s="49">
        <v>9.8430000000000004E-2</v>
      </c>
      <c r="C79" s="42" t="s">
        <v>1390</v>
      </c>
      <c r="D79" s="42" t="s">
        <v>1396</v>
      </c>
      <c r="E79" s="42" t="s">
        <v>1298</v>
      </c>
      <c r="F79" s="42">
        <v>153</v>
      </c>
      <c r="G79" s="47">
        <v>165.18</v>
      </c>
      <c r="H79" s="48">
        <v>0.02</v>
      </c>
    </row>
    <row r="80" spans="2:8" x14ac:dyDescent="0.15">
      <c r="B80" s="49">
        <v>9.8430000000000004E-2</v>
      </c>
      <c r="C80" s="42" t="s">
        <v>1390</v>
      </c>
      <c r="D80" s="42" t="s">
        <v>1397</v>
      </c>
      <c r="E80" s="42" t="s">
        <v>1298</v>
      </c>
      <c r="F80" s="42">
        <v>153</v>
      </c>
      <c r="G80" s="47">
        <v>164.67000000000002</v>
      </c>
      <c r="H80" s="48">
        <v>0.02</v>
      </c>
    </row>
    <row r="81" spans="2:8" x14ac:dyDescent="0.15">
      <c r="B81" s="49">
        <v>9.8430000000000004E-2</v>
      </c>
      <c r="C81" s="42" t="s">
        <v>1390</v>
      </c>
      <c r="D81" s="42" t="s">
        <v>1398</v>
      </c>
      <c r="E81" s="42" t="s">
        <v>1298</v>
      </c>
      <c r="F81" s="42">
        <v>153</v>
      </c>
      <c r="G81" s="47">
        <v>163.65</v>
      </c>
      <c r="H81" s="48">
        <v>0.02</v>
      </c>
    </row>
    <row r="82" spans="2:8" x14ac:dyDescent="0.15">
      <c r="B82" s="49">
        <v>9.8430000000000004E-2</v>
      </c>
      <c r="C82" s="42" t="s">
        <v>1390</v>
      </c>
      <c r="D82" s="42" t="s">
        <v>1399</v>
      </c>
      <c r="E82" s="42" t="s">
        <v>1298</v>
      </c>
      <c r="F82" s="42">
        <v>153</v>
      </c>
      <c r="G82" s="47">
        <v>163.25</v>
      </c>
      <c r="H82" s="48">
        <v>0.02</v>
      </c>
    </row>
    <row r="83" spans="2:8" x14ac:dyDescent="0.15">
      <c r="B83" s="49">
        <v>9.8430000000000004E-2</v>
      </c>
      <c r="C83" s="42" t="s">
        <v>1390</v>
      </c>
      <c r="D83" s="42" t="s">
        <v>1400</v>
      </c>
      <c r="E83" s="42" t="s">
        <v>1298</v>
      </c>
      <c r="F83" s="42">
        <v>136</v>
      </c>
      <c r="G83" s="47">
        <v>152.30000000000001</v>
      </c>
      <c r="H83" s="48">
        <v>0.01</v>
      </c>
    </row>
    <row r="84" spans="2:8" x14ac:dyDescent="0.15">
      <c r="B84" s="49">
        <v>9.8430000000000004E-2</v>
      </c>
      <c r="C84" s="42" t="s">
        <v>1390</v>
      </c>
      <c r="D84" s="42" t="s">
        <v>1401</v>
      </c>
      <c r="E84" s="42" t="s">
        <v>1298</v>
      </c>
      <c r="F84" s="42">
        <v>136</v>
      </c>
      <c r="G84" s="47">
        <v>152.1</v>
      </c>
      <c r="H84" s="48">
        <v>0.01</v>
      </c>
    </row>
    <row r="85" spans="2:8" x14ac:dyDescent="0.15">
      <c r="B85" s="49">
        <v>9.8430000000000004E-2</v>
      </c>
      <c r="C85" s="42" t="s">
        <v>1390</v>
      </c>
      <c r="D85" s="42" t="s">
        <v>1402</v>
      </c>
      <c r="E85" s="42" t="s">
        <v>1298</v>
      </c>
      <c r="F85" s="42">
        <v>136</v>
      </c>
      <c r="G85" s="47">
        <v>151.86000000000001</v>
      </c>
      <c r="H85" s="48">
        <v>0.01</v>
      </c>
    </row>
    <row r="86" spans="2:8" x14ac:dyDescent="0.15">
      <c r="B86" s="49">
        <v>9.8430000000000004E-2</v>
      </c>
      <c r="C86" s="42" t="s">
        <v>1390</v>
      </c>
      <c r="D86" s="42" t="s">
        <v>1403</v>
      </c>
      <c r="E86" s="42" t="s">
        <v>1298</v>
      </c>
      <c r="F86" s="42">
        <v>136</v>
      </c>
      <c r="G86" s="47">
        <v>151.67000000000002</v>
      </c>
      <c r="H86" s="48">
        <v>0.01</v>
      </c>
    </row>
    <row r="87" spans="2:8" x14ac:dyDescent="0.15">
      <c r="B87" s="49">
        <v>9.8430000000000004E-2</v>
      </c>
      <c r="C87" s="42" t="s">
        <v>1390</v>
      </c>
      <c r="D87" s="42" t="s">
        <v>1404</v>
      </c>
      <c r="E87" s="42" t="s">
        <v>1298</v>
      </c>
      <c r="F87" s="42">
        <v>136</v>
      </c>
      <c r="G87" s="47">
        <v>151.4</v>
      </c>
      <c r="H87" s="48">
        <v>0.01</v>
      </c>
    </row>
    <row r="88" spans="2:8" x14ac:dyDescent="0.15">
      <c r="B88" s="49">
        <v>9.8430000000000004E-2</v>
      </c>
      <c r="C88" s="42" t="s">
        <v>1390</v>
      </c>
      <c r="D88" s="42" t="s">
        <v>1405</v>
      </c>
      <c r="E88" s="42" t="s">
        <v>1298</v>
      </c>
      <c r="F88" s="42">
        <v>136</v>
      </c>
      <c r="G88" s="47">
        <v>150.96</v>
      </c>
      <c r="H88" s="48">
        <v>0.01</v>
      </c>
    </row>
    <row r="89" spans="2:8" x14ac:dyDescent="0.15">
      <c r="B89" s="49">
        <v>9.8430000000000004E-2</v>
      </c>
      <c r="C89" s="42" t="s">
        <v>1390</v>
      </c>
      <c r="D89" s="42" t="s">
        <v>1406</v>
      </c>
      <c r="E89" s="42" t="s">
        <v>1298</v>
      </c>
      <c r="F89" s="42">
        <v>136</v>
      </c>
      <c r="G89" s="47">
        <v>150.5</v>
      </c>
      <c r="H89" s="48">
        <v>0.01</v>
      </c>
    </row>
    <row r="90" spans="2:8" x14ac:dyDescent="0.15">
      <c r="B90" s="49">
        <v>9.8430000000000004E-2</v>
      </c>
      <c r="C90" s="42" t="s">
        <v>1390</v>
      </c>
      <c r="D90" s="42" t="s">
        <v>1407</v>
      </c>
      <c r="E90" s="42" t="s">
        <v>1298</v>
      </c>
      <c r="F90" s="42">
        <v>136</v>
      </c>
      <c r="G90" s="47">
        <v>147.89000000000001</v>
      </c>
      <c r="H90" s="48">
        <v>0.01</v>
      </c>
    </row>
    <row r="91" spans="2:8" x14ac:dyDescent="0.15">
      <c r="B91" s="49">
        <v>9.8430000000000004E-2</v>
      </c>
      <c r="C91" s="42" t="s">
        <v>1390</v>
      </c>
      <c r="D91" s="42" t="s">
        <v>1408</v>
      </c>
      <c r="E91" s="42" t="s">
        <v>1298</v>
      </c>
      <c r="F91" s="42">
        <v>119</v>
      </c>
      <c r="G91" s="47">
        <v>133.42000000000002</v>
      </c>
      <c r="H91" s="48">
        <v>0.01</v>
      </c>
    </row>
    <row r="92" spans="2:8" x14ac:dyDescent="0.15">
      <c r="B92" s="49">
        <v>9.7699999999999995E-2</v>
      </c>
      <c r="C92" s="42" t="s">
        <v>177</v>
      </c>
      <c r="D92" s="42" t="s">
        <v>1409</v>
      </c>
      <c r="E92" s="42" t="s">
        <v>179</v>
      </c>
      <c r="F92" s="42">
        <v>10</v>
      </c>
      <c r="G92" s="47">
        <v>102.96000000000001</v>
      </c>
      <c r="H92" s="48">
        <v>0.01</v>
      </c>
    </row>
    <row r="93" spans="2:8" x14ac:dyDescent="0.15">
      <c r="B93" s="49">
        <v>8.2500000000000004E-2</v>
      </c>
      <c r="C93" s="42" t="s">
        <v>411</v>
      </c>
      <c r="D93" s="42" t="s">
        <v>846</v>
      </c>
      <c r="E93" s="42" t="s">
        <v>179</v>
      </c>
      <c r="F93" s="42">
        <v>10</v>
      </c>
      <c r="G93" s="47">
        <v>100.68</v>
      </c>
      <c r="H93" s="48">
        <v>0.01</v>
      </c>
    </row>
    <row r="94" spans="2:8" x14ac:dyDescent="0.15">
      <c r="B94" s="49">
        <v>8.5800000000000001E-2</v>
      </c>
      <c r="C94" s="42" t="s">
        <v>64</v>
      </c>
      <c r="D94" s="42" t="s">
        <v>1410</v>
      </c>
      <c r="E94" s="42" t="s">
        <v>179</v>
      </c>
      <c r="F94" s="42">
        <v>10</v>
      </c>
      <c r="G94" s="47">
        <v>100.65</v>
      </c>
      <c r="H94" s="48">
        <v>0.01</v>
      </c>
    </row>
    <row r="95" spans="2:8" x14ac:dyDescent="0.15">
      <c r="B95" s="49">
        <v>8.9499999999999996E-2</v>
      </c>
      <c r="C95" s="42" t="s">
        <v>347</v>
      </c>
      <c r="D95" s="42" t="s">
        <v>1411</v>
      </c>
      <c r="E95" s="42" t="s">
        <v>179</v>
      </c>
      <c r="F95" s="42">
        <v>4</v>
      </c>
      <c r="G95" s="47">
        <v>40.29</v>
      </c>
      <c r="H95" s="48">
        <v>0</v>
      </c>
    </row>
    <row r="96" spans="2:8" ht="9.75" thickBot="1" x14ac:dyDescent="0.2">
      <c r="E96" s="50" t="s">
        <v>151</v>
      </c>
      <c r="G96" s="51">
        <v>803162.84</v>
      </c>
      <c r="H96" s="52">
        <v>78.809999999999903</v>
      </c>
    </row>
    <row r="97" spans="2:8" ht="9.75" thickTop="1" x14ac:dyDescent="0.15">
      <c r="B97" s="121" t="s">
        <v>405</v>
      </c>
      <c r="C97" s="124"/>
      <c r="H97" s="48"/>
    </row>
    <row r="98" spans="2:8" x14ac:dyDescent="0.15">
      <c r="B98" s="49">
        <v>7.4800000000000005E-2</v>
      </c>
      <c r="C98" s="42" t="s">
        <v>1302</v>
      </c>
      <c r="D98" s="42" t="s">
        <v>1412</v>
      </c>
      <c r="E98" s="42" t="s">
        <v>179</v>
      </c>
      <c r="F98" s="42">
        <v>4860</v>
      </c>
      <c r="G98" s="47">
        <v>24385.73</v>
      </c>
      <c r="H98" s="48">
        <v>2.39</v>
      </c>
    </row>
    <row r="99" spans="2:8" x14ac:dyDescent="0.15">
      <c r="B99" s="49">
        <v>7.2999999999999995E-2</v>
      </c>
      <c r="C99" s="42" t="s">
        <v>406</v>
      </c>
      <c r="D99" s="42" t="s">
        <v>1413</v>
      </c>
      <c r="E99" s="42" t="s">
        <v>179</v>
      </c>
      <c r="F99" s="42">
        <v>2000</v>
      </c>
      <c r="G99" s="47">
        <v>19811.54</v>
      </c>
      <c r="H99" s="48">
        <v>1.95</v>
      </c>
    </row>
    <row r="100" spans="2:8" x14ac:dyDescent="0.15">
      <c r="B100" s="49">
        <v>7.9500000000000001E-2</v>
      </c>
      <c r="C100" s="42" t="s">
        <v>1414</v>
      </c>
      <c r="D100" s="42" t="s">
        <v>1415</v>
      </c>
      <c r="E100" s="42" t="s">
        <v>179</v>
      </c>
      <c r="F100" s="42">
        <v>500</v>
      </c>
      <c r="G100" s="47">
        <v>5025.6000000000004</v>
      </c>
      <c r="H100" s="48">
        <v>0.49</v>
      </c>
    </row>
    <row r="101" spans="2:8" x14ac:dyDescent="0.15">
      <c r="B101" s="49">
        <v>7.9000000000000001E-2</v>
      </c>
      <c r="C101" s="42" t="s">
        <v>406</v>
      </c>
      <c r="D101" s="42" t="s">
        <v>1416</v>
      </c>
      <c r="E101" s="42" t="s">
        <v>179</v>
      </c>
      <c r="F101" s="42">
        <v>500</v>
      </c>
      <c r="G101" s="47">
        <v>5023.8900000000003</v>
      </c>
      <c r="H101" s="48">
        <v>0.49</v>
      </c>
    </row>
    <row r="102" spans="2:8" ht="9.75" thickBot="1" x14ac:dyDescent="0.2">
      <c r="E102" s="50" t="s">
        <v>151</v>
      </c>
      <c r="G102" s="51">
        <v>54246.76</v>
      </c>
      <c r="H102" s="52">
        <v>5.32</v>
      </c>
    </row>
    <row r="103" spans="2:8" ht="15.75" thickTop="1" x14ac:dyDescent="0.25">
      <c r="B103" s="123" t="s">
        <v>180</v>
      </c>
      <c r="C103" s="122"/>
      <c r="H103" s="48"/>
    </row>
    <row r="104" spans="2:8" ht="15" x14ac:dyDescent="0.25">
      <c r="B104" s="121" t="s">
        <v>8</v>
      </c>
      <c r="C104" s="122"/>
      <c r="H104" s="48"/>
    </row>
    <row r="105" spans="2:8" x14ac:dyDescent="0.15">
      <c r="B105" s="49">
        <v>8.2600000000000007E-2</v>
      </c>
      <c r="C105" s="42" t="s">
        <v>191</v>
      </c>
      <c r="D105" s="42" t="s">
        <v>1417</v>
      </c>
      <c r="E105" s="42" t="s">
        <v>183</v>
      </c>
      <c r="F105" s="42">
        <v>15000000</v>
      </c>
      <c r="G105" s="47">
        <v>15575.81</v>
      </c>
      <c r="H105" s="48">
        <v>1.53</v>
      </c>
    </row>
    <row r="106" spans="2:8" x14ac:dyDescent="0.15">
      <c r="B106" s="49">
        <v>8.2100000000000006E-2</v>
      </c>
      <c r="C106" s="42" t="s">
        <v>191</v>
      </c>
      <c r="D106" s="42" t="s">
        <v>1418</v>
      </c>
      <c r="E106" s="42" t="s">
        <v>183</v>
      </c>
      <c r="F106" s="42">
        <v>15000000</v>
      </c>
      <c r="G106" s="47">
        <v>15534.48</v>
      </c>
      <c r="H106" s="48">
        <v>1.53</v>
      </c>
    </row>
    <row r="107" spans="2:8" x14ac:dyDescent="0.15">
      <c r="B107" s="49">
        <v>8.5300000000000001E-2</v>
      </c>
      <c r="C107" s="42" t="s">
        <v>191</v>
      </c>
      <c r="D107" s="42" t="s">
        <v>1224</v>
      </c>
      <c r="E107" s="42" t="s">
        <v>183</v>
      </c>
      <c r="F107" s="42">
        <v>11000000</v>
      </c>
      <c r="G107" s="47">
        <v>11514.98</v>
      </c>
      <c r="H107" s="48">
        <v>1.1300000000000001</v>
      </c>
    </row>
    <row r="108" spans="2:8" x14ac:dyDescent="0.15">
      <c r="B108" s="49">
        <v>8.1500000000000003E-2</v>
      </c>
      <c r="C108" s="42" t="s">
        <v>1193</v>
      </c>
      <c r="D108" s="42" t="s">
        <v>1419</v>
      </c>
      <c r="E108" s="42" t="s">
        <v>183</v>
      </c>
      <c r="F108" s="42">
        <v>9000000</v>
      </c>
      <c r="G108" s="47">
        <v>9295.31</v>
      </c>
      <c r="H108" s="48">
        <v>0.91</v>
      </c>
    </row>
    <row r="109" spans="2:8" x14ac:dyDescent="0.15">
      <c r="B109" s="49">
        <v>7.6100000000000001E-2</v>
      </c>
      <c r="C109" s="42" t="s">
        <v>188</v>
      </c>
      <c r="D109" s="42" t="s">
        <v>189</v>
      </c>
      <c r="E109" s="42" t="s">
        <v>183</v>
      </c>
      <c r="F109" s="42">
        <v>9000000</v>
      </c>
      <c r="G109" s="47">
        <v>9270</v>
      </c>
      <c r="H109" s="48">
        <v>0.91</v>
      </c>
    </row>
    <row r="110" spans="2:8" x14ac:dyDescent="0.15">
      <c r="B110" s="49">
        <v>8.2100000000000006E-2</v>
      </c>
      <c r="C110" s="42" t="s">
        <v>191</v>
      </c>
      <c r="D110" s="42" t="s">
        <v>1420</v>
      </c>
      <c r="E110" s="42" t="s">
        <v>183</v>
      </c>
      <c r="F110" s="42">
        <v>8500000</v>
      </c>
      <c r="G110" s="47">
        <v>8805.69</v>
      </c>
      <c r="H110" s="48">
        <v>0.86</v>
      </c>
    </row>
    <row r="111" spans="2:8" x14ac:dyDescent="0.15">
      <c r="B111" s="49">
        <v>8.4500000000000006E-2</v>
      </c>
      <c r="C111" s="42" t="s">
        <v>186</v>
      </c>
      <c r="D111" s="42" t="s">
        <v>1421</v>
      </c>
      <c r="E111" s="42" t="s">
        <v>183</v>
      </c>
      <c r="F111" s="42">
        <v>5500000</v>
      </c>
      <c r="G111" s="47">
        <v>5763.51</v>
      </c>
      <c r="H111" s="48">
        <v>0.57000000000000006</v>
      </c>
    </row>
    <row r="112" spans="2:8" x14ac:dyDescent="0.15">
      <c r="B112" s="49">
        <v>8.3900000000000002E-2</v>
      </c>
      <c r="C112" s="42" t="s">
        <v>197</v>
      </c>
      <c r="D112" s="42" t="s">
        <v>408</v>
      </c>
      <c r="E112" s="42" t="s">
        <v>183</v>
      </c>
      <c r="F112" s="42">
        <v>5335000</v>
      </c>
      <c r="G112" s="47">
        <v>5446.3</v>
      </c>
      <c r="H112" s="48">
        <v>0.53</v>
      </c>
    </row>
    <row r="113" spans="2:8" x14ac:dyDescent="0.15">
      <c r="B113" s="49">
        <v>6.6799999999999998E-2</v>
      </c>
      <c r="C113" s="42" t="s">
        <v>181</v>
      </c>
      <c r="D113" s="42" t="s">
        <v>182</v>
      </c>
      <c r="E113" s="42" t="s">
        <v>183</v>
      </c>
      <c r="F113" s="42">
        <v>5000000</v>
      </c>
      <c r="G113" s="47">
        <v>4856</v>
      </c>
      <c r="H113" s="48">
        <v>0.48000000000000004</v>
      </c>
    </row>
    <row r="114" spans="2:8" x14ac:dyDescent="0.15">
      <c r="B114" s="49">
        <v>8.5500000000000007E-2</v>
      </c>
      <c r="C114" s="42" t="s">
        <v>191</v>
      </c>
      <c r="D114" s="42" t="s">
        <v>1422</v>
      </c>
      <c r="E114" s="42" t="s">
        <v>183</v>
      </c>
      <c r="F114" s="42">
        <v>4000000</v>
      </c>
      <c r="G114" s="47">
        <v>4190.01</v>
      </c>
      <c r="H114" s="48">
        <v>0.41000000000000003</v>
      </c>
    </row>
    <row r="115" spans="2:8" x14ac:dyDescent="0.15">
      <c r="B115" s="49">
        <v>8.4500000000000006E-2</v>
      </c>
      <c r="C115" s="42" t="s">
        <v>186</v>
      </c>
      <c r="D115" s="42" t="s">
        <v>1423</v>
      </c>
      <c r="E115" s="42" t="s">
        <v>183</v>
      </c>
      <c r="F115" s="42">
        <v>3000000</v>
      </c>
      <c r="G115" s="47">
        <v>3144.56</v>
      </c>
      <c r="H115" s="48">
        <v>0.31000000000000005</v>
      </c>
    </row>
    <row r="116" spans="2:8" x14ac:dyDescent="0.15">
      <c r="B116" s="49">
        <v>8.5300000000000001E-2</v>
      </c>
      <c r="C116" s="42" t="s">
        <v>191</v>
      </c>
      <c r="D116" s="42" t="s">
        <v>1424</v>
      </c>
      <c r="E116" s="42" t="s">
        <v>183</v>
      </c>
      <c r="F116" s="42">
        <v>3000000</v>
      </c>
      <c r="G116" s="47">
        <v>3140.4500000000003</v>
      </c>
      <c r="H116" s="48">
        <v>0.31000000000000005</v>
      </c>
    </row>
    <row r="117" spans="2:8" x14ac:dyDescent="0.15">
      <c r="B117" s="49">
        <v>8.5000000000000006E-2</v>
      </c>
      <c r="C117" s="42" t="s">
        <v>193</v>
      </c>
      <c r="D117" s="42" t="s">
        <v>1425</v>
      </c>
      <c r="E117" s="42" t="s">
        <v>183</v>
      </c>
      <c r="F117" s="42">
        <v>3000000</v>
      </c>
      <c r="G117" s="47">
        <v>3140.17</v>
      </c>
      <c r="H117" s="48">
        <v>0.31000000000000005</v>
      </c>
    </row>
    <row r="118" spans="2:8" x14ac:dyDescent="0.15">
      <c r="B118" s="49">
        <v>8.5300000000000001E-2</v>
      </c>
      <c r="C118" s="42" t="s">
        <v>191</v>
      </c>
      <c r="D118" s="42" t="s">
        <v>1426</v>
      </c>
      <c r="E118" s="42" t="s">
        <v>183</v>
      </c>
      <c r="F118" s="42">
        <v>2800000</v>
      </c>
      <c r="G118" s="47">
        <v>2931.08</v>
      </c>
      <c r="H118" s="48">
        <v>0.29000000000000004</v>
      </c>
    </row>
    <row r="119" spans="2:8" x14ac:dyDescent="0.15">
      <c r="B119" s="49">
        <v>8.7499999999999994E-2</v>
      </c>
      <c r="C119" s="42" t="s">
        <v>191</v>
      </c>
      <c r="D119" s="42" t="s">
        <v>1427</v>
      </c>
      <c r="E119" s="42" t="s">
        <v>183</v>
      </c>
      <c r="F119" s="42">
        <v>2500000</v>
      </c>
      <c r="G119" s="47">
        <v>2641.48</v>
      </c>
      <c r="H119" s="48">
        <v>0.26</v>
      </c>
    </row>
    <row r="120" spans="2:8" x14ac:dyDescent="0.15">
      <c r="B120" s="49">
        <v>8.2699999999999996E-2</v>
      </c>
      <c r="C120" s="42" t="s">
        <v>186</v>
      </c>
      <c r="D120" s="42" t="s">
        <v>1195</v>
      </c>
      <c r="E120" s="42" t="s">
        <v>183</v>
      </c>
      <c r="F120" s="42">
        <v>2000000</v>
      </c>
      <c r="G120" s="47">
        <v>2082.85</v>
      </c>
      <c r="H120" s="48">
        <v>0.2</v>
      </c>
    </row>
    <row r="121" spans="2:8" x14ac:dyDescent="0.15">
      <c r="B121" s="49">
        <v>8.5199999999999998E-2</v>
      </c>
      <c r="C121" s="42" t="s">
        <v>191</v>
      </c>
      <c r="D121" s="42" t="s">
        <v>1428</v>
      </c>
      <c r="E121" s="42" t="s">
        <v>183</v>
      </c>
      <c r="F121" s="42">
        <v>1500000</v>
      </c>
      <c r="G121" s="47">
        <v>1570.2</v>
      </c>
      <c r="H121" s="48">
        <v>0.15</v>
      </c>
    </row>
    <row r="122" spans="2:8" x14ac:dyDescent="0.15">
      <c r="B122" s="49">
        <v>8.4500000000000006E-2</v>
      </c>
      <c r="C122" s="42" t="s">
        <v>186</v>
      </c>
      <c r="D122" s="42" t="s">
        <v>190</v>
      </c>
      <c r="E122" s="42" t="s">
        <v>183</v>
      </c>
      <c r="F122" s="42">
        <v>1000000</v>
      </c>
      <c r="G122" s="47">
        <v>1048.72</v>
      </c>
      <c r="H122" s="48">
        <v>0.1</v>
      </c>
    </row>
    <row r="123" spans="2:8" x14ac:dyDescent="0.15">
      <c r="B123" s="49">
        <v>8.5300000000000001E-2</v>
      </c>
      <c r="C123" s="42" t="s">
        <v>191</v>
      </c>
      <c r="D123" s="42" t="s">
        <v>1429</v>
      </c>
      <c r="E123" s="42" t="s">
        <v>183</v>
      </c>
      <c r="F123" s="42">
        <v>1000000</v>
      </c>
      <c r="G123" s="47">
        <v>1046.82</v>
      </c>
      <c r="H123" s="48">
        <v>0.1</v>
      </c>
    </row>
    <row r="124" spans="2:8" x14ac:dyDescent="0.15">
      <c r="B124" s="49">
        <v>1.44E-2</v>
      </c>
      <c r="C124" s="42" t="s">
        <v>186</v>
      </c>
      <c r="D124" s="42" t="s">
        <v>1305</v>
      </c>
      <c r="E124" s="42" t="s">
        <v>183</v>
      </c>
      <c r="F124" s="42">
        <v>1000000</v>
      </c>
      <c r="G124" s="47">
        <v>1005.71</v>
      </c>
      <c r="H124" s="48">
        <v>0.1</v>
      </c>
    </row>
    <row r="125" spans="2:8" x14ac:dyDescent="0.15">
      <c r="B125" s="49">
        <v>7.6799999999999993E-2</v>
      </c>
      <c r="C125" s="42" t="s">
        <v>186</v>
      </c>
      <c r="D125" s="42" t="s">
        <v>1430</v>
      </c>
      <c r="E125" s="42" t="s">
        <v>183</v>
      </c>
      <c r="F125" s="42">
        <v>500000</v>
      </c>
      <c r="G125" s="47">
        <v>520.70000000000005</v>
      </c>
      <c r="H125" s="48">
        <v>0.05</v>
      </c>
    </row>
    <row r="126" spans="2:8" x14ac:dyDescent="0.15">
      <c r="B126" s="49">
        <v>7.7299999999999994E-2</v>
      </c>
      <c r="C126" s="42" t="s">
        <v>1191</v>
      </c>
      <c r="D126" s="42" t="s">
        <v>1192</v>
      </c>
      <c r="E126" s="42" t="s">
        <v>183</v>
      </c>
      <c r="F126" s="42">
        <v>30000</v>
      </c>
      <c r="G126" s="47">
        <v>31.14</v>
      </c>
      <c r="H126" s="48">
        <v>0</v>
      </c>
    </row>
    <row r="127" spans="2:8" ht="9.75" thickBot="1" x14ac:dyDescent="0.2">
      <c r="E127" s="50" t="s">
        <v>151</v>
      </c>
      <c r="G127" s="51">
        <v>969965.57</v>
      </c>
      <c r="H127" s="52">
        <v>95.169999999999902</v>
      </c>
    </row>
    <row r="128" spans="2:8" ht="9.75" thickTop="1" x14ac:dyDescent="0.15">
      <c r="H128" s="48"/>
    </row>
    <row r="129" spans="1:8" x14ac:dyDescent="0.15">
      <c r="A129" s="54" t="s">
        <v>208</v>
      </c>
      <c r="G129" s="55">
        <v>48502.18</v>
      </c>
      <c r="H129" s="56">
        <v>4.83</v>
      </c>
    </row>
    <row r="130" spans="1:8" x14ac:dyDescent="0.15">
      <c r="H130" s="48"/>
    </row>
    <row r="131" spans="1:8" ht="9.75" thickBot="1" x14ac:dyDescent="0.2">
      <c r="E131" s="50" t="s">
        <v>209</v>
      </c>
      <c r="G131" s="51">
        <v>1018467.75</v>
      </c>
      <c r="H131" s="52">
        <v>100</v>
      </c>
    </row>
    <row r="132" spans="1:8" ht="9.75" thickTop="1" x14ac:dyDescent="0.15">
      <c r="H132" s="48"/>
    </row>
    <row r="133" spans="1:8" x14ac:dyDescent="0.15">
      <c r="A133" s="50" t="s">
        <v>210</v>
      </c>
      <c r="H133" s="48"/>
    </row>
    <row r="134" spans="1:8" x14ac:dyDescent="0.15">
      <c r="A134" s="42">
        <v>1</v>
      </c>
      <c r="B134" s="42" t="s">
        <v>1431</v>
      </c>
      <c r="H134" s="48"/>
    </row>
    <row r="135" spans="1:8" x14ac:dyDescent="0.15">
      <c r="H135" s="48"/>
    </row>
    <row r="136" spans="1:8" x14ac:dyDescent="0.15">
      <c r="A136" s="42">
        <v>2</v>
      </c>
      <c r="B136" s="42" t="s">
        <v>212</v>
      </c>
      <c r="H136" s="48"/>
    </row>
    <row r="137" spans="1:8" x14ac:dyDescent="0.15">
      <c r="H137" s="48"/>
    </row>
    <row r="138" spans="1:8" x14ac:dyDescent="0.15">
      <c r="A138" s="42">
        <v>3</v>
      </c>
      <c r="B138" s="42" t="s">
        <v>214</v>
      </c>
      <c r="H138" s="48"/>
    </row>
    <row r="139" spans="1:8" x14ac:dyDescent="0.15">
      <c r="B139" s="42" t="s">
        <v>215</v>
      </c>
      <c r="H139" s="48"/>
    </row>
    <row r="140" spans="1:8" x14ac:dyDescent="0.15">
      <c r="B140" s="42" t="s">
        <v>216</v>
      </c>
      <c r="H140" s="48"/>
    </row>
    <row r="141" spans="1:8" x14ac:dyDescent="0.15">
      <c r="A141" s="38"/>
      <c r="B141" s="38"/>
      <c r="C141" s="38"/>
      <c r="D141" s="38"/>
      <c r="E141" s="38"/>
      <c r="F141" s="38"/>
      <c r="G141" s="40"/>
      <c r="H141" s="57"/>
    </row>
  </sheetData>
  <mergeCells count="7">
    <mergeCell ref="B104:C104"/>
    <mergeCell ref="A2:C2"/>
    <mergeCell ref="A3:C3"/>
    <mergeCell ref="B4:C4"/>
    <mergeCell ref="B5:C5"/>
    <mergeCell ref="B97:C97"/>
    <mergeCell ref="B103:C103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D18" sqref="D18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15" style="42" bestFit="1" customWidth="1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1274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9.1499999999999998E-2</v>
      </c>
      <c r="C6" s="42" t="s">
        <v>223</v>
      </c>
      <c r="D6" s="42" t="s">
        <v>1276</v>
      </c>
      <c r="E6" s="42" t="s">
        <v>172</v>
      </c>
      <c r="F6" s="42">
        <v>1500</v>
      </c>
      <c r="G6" s="47">
        <v>15259.53</v>
      </c>
      <c r="H6" s="48">
        <v>5.04</v>
      </c>
    </row>
    <row r="7" spans="1:8" x14ac:dyDescent="0.15">
      <c r="B7" s="49">
        <v>0.1099</v>
      </c>
      <c r="C7" s="42" t="s">
        <v>237</v>
      </c>
      <c r="D7" s="42" t="s">
        <v>1277</v>
      </c>
      <c r="E7" s="42" t="s">
        <v>1278</v>
      </c>
      <c r="F7" s="42">
        <v>850</v>
      </c>
      <c r="G7" s="47">
        <v>8965.84</v>
      </c>
      <c r="H7" s="48">
        <v>2.96</v>
      </c>
    </row>
    <row r="8" spans="1:8" x14ac:dyDescent="0.15">
      <c r="B8" s="49">
        <v>0.1115</v>
      </c>
      <c r="C8" s="42" t="s">
        <v>173</v>
      </c>
      <c r="D8" s="42" t="s">
        <v>176</v>
      </c>
      <c r="E8" s="42" t="s">
        <v>175</v>
      </c>
      <c r="F8" s="42">
        <v>511</v>
      </c>
      <c r="G8" s="47">
        <v>5183.8500000000004</v>
      </c>
      <c r="H8" s="48">
        <v>1.71</v>
      </c>
    </row>
    <row r="9" spans="1:8" x14ac:dyDescent="0.15">
      <c r="B9" s="49">
        <v>8.9700000000000002E-2</v>
      </c>
      <c r="C9" s="42" t="s">
        <v>158</v>
      </c>
      <c r="D9" s="42" t="s">
        <v>1279</v>
      </c>
      <c r="E9" s="42" t="s">
        <v>160</v>
      </c>
      <c r="F9" s="42">
        <v>395</v>
      </c>
      <c r="G9" s="47">
        <v>4169.4400000000005</v>
      </c>
      <c r="H9" s="48">
        <v>1.3800000000000001</v>
      </c>
    </row>
    <row r="10" spans="1:8" x14ac:dyDescent="0.15">
      <c r="B10" s="49">
        <v>8.1500000000000003E-2</v>
      </c>
      <c r="C10" s="42" t="s">
        <v>251</v>
      </c>
      <c r="D10" s="42" t="s">
        <v>1280</v>
      </c>
      <c r="E10" s="42" t="s">
        <v>1281</v>
      </c>
      <c r="F10" s="42">
        <v>250</v>
      </c>
      <c r="G10" s="47">
        <v>2506.8000000000002</v>
      </c>
      <c r="H10" s="48">
        <v>0.83</v>
      </c>
    </row>
    <row r="11" spans="1:8" x14ac:dyDescent="0.15">
      <c r="B11" s="49">
        <v>9.9500000000000005E-2</v>
      </c>
      <c r="C11" s="42" t="s">
        <v>164</v>
      </c>
      <c r="D11" s="42" t="s">
        <v>165</v>
      </c>
      <c r="E11" s="42" t="s">
        <v>166</v>
      </c>
      <c r="F11" s="42">
        <v>234</v>
      </c>
      <c r="G11" s="47">
        <v>2410.46</v>
      </c>
      <c r="H11" s="48">
        <v>0.8</v>
      </c>
    </row>
    <row r="12" spans="1:8" x14ac:dyDescent="0.15">
      <c r="B12" s="49">
        <v>7.9799999999999996E-2</v>
      </c>
      <c r="C12" s="42" t="s">
        <v>225</v>
      </c>
      <c r="D12" s="42" t="s">
        <v>1282</v>
      </c>
      <c r="E12" s="42" t="s">
        <v>346</v>
      </c>
      <c r="F12" s="42">
        <v>200</v>
      </c>
      <c r="G12" s="47">
        <v>2019.39</v>
      </c>
      <c r="H12" s="48">
        <v>0.67</v>
      </c>
    </row>
    <row r="13" spans="1:8" x14ac:dyDescent="0.15">
      <c r="B13" s="49">
        <v>7.2999999999999995E-2</v>
      </c>
      <c r="C13" s="42" t="s">
        <v>108</v>
      </c>
      <c r="D13" s="42" t="s">
        <v>1186</v>
      </c>
      <c r="E13" s="42" t="s">
        <v>179</v>
      </c>
      <c r="F13" s="42">
        <v>200</v>
      </c>
      <c r="G13" s="47">
        <v>1964.1000000000001</v>
      </c>
      <c r="H13" s="48">
        <v>0.65</v>
      </c>
    </row>
    <row r="14" spans="1:8" x14ac:dyDescent="0.15">
      <c r="B14" s="49">
        <v>8.9700000000000002E-2</v>
      </c>
      <c r="C14" s="42" t="s">
        <v>158</v>
      </c>
      <c r="D14" s="42" t="s">
        <v>1283</v>
      </c>
      <c r="E14" s="42" t="s">
        <v>160</v>
      </c>
      <c r="F14" s="42">
        <v>180</v>
      </c>
      <c r="G14" s="47">
        <v>1909</v>
      </c>
      <c r="H14" s="48">
        <v>0.63</v>
      </c>
    </row>
    <row r="15" spans="1:8" x14ac:dyDescent="0.15">
      <c r="B15" s="49">
        <v>7.5999999999999998E-2</v>
      </c>
      <c r="C15" s="42" t="s">
        <v>1284</v>
      </c>
      <c r="D15" s="42" t="s">
        <v>1285</v>
      </c>
      <c r="E15" s="42" t="s">
        <v>179</v>
      </c>
      <c r="F15" s="42">
        <v>150</v>
      </c>
      <c r="G15" s="47">
        <v>1500.44</v>
      </c>
      <c r="H15" s="48">
        <v>0.5</v>
      </c>
    </row>
    <row r="16" spans="1:8" x14ac:dyDescent="0.15">
      <c r="B16" s="49">
        <v>7.6499999999999999E-2</v>
      </c>
      <c r="C16" s="42" t="s">
        <v>1286</v>
      </c>
      <c r="D16" s="42" t="s">
        <v>1287</v>
      </c>
      <c r="E16" s="42" t="s">
        <v>179</v>
      </c>
      <c r="F16" s="42">
        <v>100</v>
      </c>
      <c r="G16" s="47">
        <v>1002.23</v>
      </c>
      <c r="H16" s="48">
        <v>0.33</v>
      </c>
    </row>
    <row r="17" spans="2:8" x14ac:dyDescent="0.15">
      <c r="B17" s="49">
        <v>7.6499999999999999E-2</v>
      </c>
      <c r="C17" s="42" t="s">
        <v>1284</v>
      </c>
      <c r="D17" s="42" t="s">
        <v>1288</v>
      </c>
      <c r="E17" s="42" t="s">
        <v>179</v>
      </c>
      <c r="F17" s="42">
        <v>100</v>
      </c>
      <c r="G17" s="47">
        <v>1001.6800000000001</v>
      </c>
      <c r="H17" s="48">
        <v>0.33</v>
      </c>
    </row>
    <row r="18" spans="2:8" x14ac:dyDescent="0.15">
      <c r="B18" s="49">
        <v>7.6999999999999999E-2</v>
      </c>
      <c r="C18" s="42" t="s">
        <v>1284</v>
      </c>
      <c r="D18" s="42" t="s">
        <v>1289</v>
      </c>
      <c r="E18" s="42" t="s">
        <v>179</v>
      </c>
      <c r="F18" s="42">
        <v>100</v>
      </c>
      <c r="G18" s="47">
        <v>998.44</v>
      </c>
      <c r="H18" s="48">
        <v>0.33</v>
      </c>
    </row>
    <row r="19" spans="2:8" x14ac:dyDescent="0.15">
      <c r="B19" s="49">
        <v>7.3999999999999996E-2</v>
      </c>
      <c r="C19" s="42" t="s">
        <v>1284</v>
      </c>
      <c r="D19" s="42" t="s">
        <v>1290</v>
      </c>
      <c r="E19" s="42" t="s">
        <v>179</v>
      </c>
      <c r="F19" s="42">
        <v>100</v>
      </c>
      <c r="G19" s="47">
        <v>998.35</v>
      </c>
      <c r="H19" s="48">
        <v>0.33</v>
      </c>
    </row>
    <row r="20" spans="2:8" x14ac:dyDescent="0.15">
      <c r="B20" s="49">
        <v>7.3300000000000004E-2</v>
      </c>
      <c r="C20" s="42" t="s">
        <v>1284</v>
      </c>
      <c r="D20" s="42" t="s">
        <v>1291</v>
      </c>
      <c r="E20" s="42" t="s">
        <v>179</v>
      </c>
      <c r="F20" s="42">
        <v>100</v>
      </c>
      <c r="G20" s="47">
        <v>997.6</v>
      </c>
      <c r="H20" s="48">
        <v>0.33</v>
      </c>
    </row>
    <row r="21" spans="2:8" x14ac:dyDescent="0.15">
      <c r="B21" s="49">
        <v>8.9700000000000002E-2</v>
      </c>
      <c r="C21" s="42" t="s">
        <v>158</v>
      </c>
      <c r="D21" s="42" t="s">
        <v>1292</v>
      </c>
      <c r="E21" s="42" t="s">
        <v>160</v>
      </c>
      <c r="F21" s="42">
        <v>50</v>
      </c>
      <c r="G21" s="47">
        <v>517.14</v>
      </c>
      <c r="H21" s="48">
        <v>0.17</v>
      </c>
    </row>
    <row r="22" spans="2:8" x14ac:dyDescent="0.15">
      <c r="B22" s="49">
        <v>7.6700000000000004E-2</v>
      </c>
      <c r="C22" s="42" t="s">
        <v>1284</v>
      </c>
      <c r="D22" s="42" t="s">
        <v>1293</v>
      </c>
      <c r="E22" s="42" t="s">
        <v>179</v>
      </c>
      <c r="F22" s="42">
        <v>50</v>
      </c>
      <c r="G22" s="47">
        <v>498.94</v>
      </c>
      <c r="H22" s="48">
        <v>0.16</v>
      </c>
    </row>
    <row r="23" spans="2:8" x14ac:dyDescent="0.15">
      <c r="B23" s="49">
        <v>7.2499999999999995E-2</v>
      </c>
      <c r="C23" s="42" t="s">
        <v>1294</v>
      </c>
      <c r="D23" s="42" t="s">
        <v>1295</v>
      </c>
      <c r="E23" s="42" t="s">
        <v>179</v>
      </c>
      <c r="F23" s="42">
        <v>50</v>
      </c>
      <c r="G23" s="47">
        <v>491.45</v>
      </c>
      <c r="H23" s="48">
        <v>0.16</v>
      </c>
    </row>
    <row r="24" spans="2:8" x14ac:dyDescent="0.15">
      <c r="B24" s="49">
        <v>9.0999999999999998E-2</v>
      </c>
      <c r="C24" s="42" t="s">
        <v>1296</v>
      </c>
      <c r="D24" s="42" t="s">
        <v>1297</v>
      </c>
      <c r="E24" s="42" t="s">
        <v>1298</v>
      </c>
      <c r="F24" s="42">
        <v>45</v>
      </c>
      <c r="G24" s="47">
        <v>460.81</v>
      </c>
      <c r="H24" s="48">
        <v>0.15</v>
      </c>
    </row>
    <row r="25" spans="2:8" x14ac:dyDescent="0.15">
      <c r="B25" s="49">
        <v>9.0999999999999998E-2</v>
      </c>
      <c r="C25" s="42" t="s">
        <v>144</v>
      </c>
      <c r="D25" s="42" t="s">
        <v>1299</v>
      </c>
      <c r="E25" s="42" t="s">
        <v>1189</v>
      </c>
      <c r="F25" s="42">
        <v>10</v>
      </c>
      <c r="G25" s="47">
        <v>100.66</v>
      </c>
      <c r="H25" s="48">
        <v>3.0000000000000002E-2</v>
      </c>
    </row>
    <row r="26" spans="2:8" x14ac:dyDescent="0.15">
      <c r="B26" s="49">
        <v>9.5500000000000002E-2</v>
      </c>
      <c r="C26" s="42" t="s">
        <v>241</v>
      </c>
      <c r="D26" s="42" t="s">
        <v>1300</v>
      </c>
      <c r="E26" s="42" t="s">
        <v>1189</v>
      </c>
      <c r="F26" s="42">
        <v>3</v>
      </c>
      <c r="G26" s="47">
        <v>32.200000000000003</v>
      </c>
      <c r="H26" s="48">
        <v>0.01</v>
      </c>
    </row>
    <row r="27" spans="2:8" x14ac:dyDescent="0.15">
      <c r="B27" s="49">
        <v>0.09</v>
      </c>
      <c r="C27" s="42" t="s">
        <v>13</v>
      </c>
      <c r="D27" s="42" t="s">
        <v>1301</v>
      </c>
      <c r="E27" s="42" t="s">
        <v>1222</v>
      </c>
      <c r="F27" s="42">
        <v>3</v>
      </c>
      <c r="G27" s="47">
        <v>30.650000000000002</v>
      </c>
      <c r="H27" s="48">
        <v>0.01</v>
      </c>
    </row>
    <row r="28" spans="2:8" ht="9.75" thickBot="1" x14ac:dyDescent="0.2">
      <c r="E28" s="50" t="s">
        <v>151</v>
      </c>
      <c r="G28" s="51">
        <v>53019</v>
      </c>
      <c r="H28" s="52">
        <v>17.510000000000002</v>
      </c>
    </row>
    <row r="29" spans="2:8" ht="15.75" thickTop="1" x14ac:dyDescent="0.25">
      <c r="B29" s="121" t="s">
        <v>405</v>
      </c>
      <c r="C29" s="122"/>
      <c r="H29" s="48"/>
    </row>
    <row r="30" spans="2:8" x14ac:dyDescent="0.15">
      <c r="B30" s="49">
        <v>7.4899999999999994E-2</v>
      </c>
      <c r="C30" s="42" t="s">
        <v>1302</v>
      </c>
      <c r="D30" s="42" t="s">
        <v>1303</v>
      </c>
      <c r="E30" s="42" t="s">
        <v>179</v>
      </c>
      <c r="F30" s="42">
        <v>560</v>
      </c>
      <c r="G30" s="47">
        <v>2796</v>
      </c>
      <c r="H30" s="48">
        <v>0.91999999999999993</v>
      </c>
    </row>
    <row r="31" spans="2:8" ht="9.75" thickBot="1" x14ac:dyDescent="0.2">
      <c r="E31" s="50" t="s">
        <v>151</v>
      </c>
      <c r="G31" s="51">
        <v>2796</v>
      </c>
      <c r="H31" s="52">
        <v>0.92</v>
      </c>
    </row>
    <row r="32" spans="2:8" ht="15.75" thickTop="1" x14ac:dyDescent="0.25">
      <c r="B32" s="123" t="s">
        <v>180</v>
      </c>
      <c r="C32" s="122"/>
      <c r="H32" s="48"/>
    </row>
    <row r="33" spans="2:8" x14ac:dyDescent="0.15">
      <c r="B33" s="121" t="s">
        <v>8</v>
      </c>
      <c r="C33" s="124"/>
      <c r="H33" s="48"/>
    </row>
    <row r="34" spans="2:8" x14ac:dyDescent="0.15">
      <c r="B34" s="49">
        <v>6.6799999999999998E-2</v>
      </c>
      <c r="C34" s="42" t="s">
        <v>181</v>
      </c>
      <c r="D34" s="42" t="s">
        <v>182</v>
      </c>
      <c r="E34" s="42" t="s">
        <v>183</v>
      </c>
      <c r="F34" s="42">
        <v>75500000</v>
      </c>
      <c r="G34" s="47">
        <v>73325.600000000006</v>
      </c>
      <c r="H34" s="48">
        <v>24.240000000000002</v>
      </c>
    </row>
    <row r="35" spans="2:8" x14ac:dyDescent="0.15">
      <c r="B35" s="49">
        <v>7.6100000000000001E-2</v>
      </c>
      <c r="C35" s="42" t="s">
        <v>188</v>
      </c>
      <c r="D35" s="42" t="s">
        <v>189</v>
      </c>
      <c r="E35" s="42" t="s">
        <v>183</v>
      </c>
      <c r="F35" s="42">
        <v>44000000</v>
      </c>
      <c r="G35" s="47">
        <v>45320</v>
      </c>
      <c r="H35" s="48">
        <v>14.980000000000002</v>
      </c>
    </row>
    <row r="36" spans="2:8" x14ac:dyDescent="0.15">
      <c r="B36" s="49">
        <v>6.5699999999999995E-2</v>
      </c>
      <c r="C36" s="42" t="s">
        <v>184</v>
      </c>
      <c r="D36" s="42" t="s">
        <v>185</v>
      </c>
      <c r="E36" s="42" t="s">
        <v>183</v>
      </c>
      <c r="F36" s="42">
        <v>41092700</v>
      </c>
      <c r="G36" s="47">
        <v>38824.300000000003</v>
      </c>
      <c r="H36" s="48">
        <v>12.83</v>
      </c>
    </row>
    <row r="37" spans="2:8" x14ac:dyDescent="0.15">
      <c r="B37" s="49">
        <v>7.7299999999999994E-2</v>
      </c>
      <c r="C37" s="42" t="s">
        <v>1191</v>
      </c>
      <c r="D37" s="42" t="s">
        <v>1192</v>
      </c>
      <c r="E37" s="42" t="s">
        <v>183</v>
      </c>
      <c r="F37" s="42">
        <v>24517900</v>
      </c>
      <c r="G37" s="47">
        <v>25449.58</v>
      </c>
      <c r="H37" s="48">
        <v>8.41</v>
      </c>
    </row>
    <row r="38" spans="2:8" x14ac:dyDescent="0.15">
      <c r="B38" s="49">
        <v>6.8400000000000002E-2</v>
      </c>
      <c r="C38" s="42" t="s">
        <v>191</v>
      </c>
      <c r="D38" s="42" t="s">
        <v>1304</v>
      </c>
      <c r="E38" s="42" t="s">
        <v>183</v>
      </c>
      <c r="F38" s="42">
        <v>6000000</v>
      </c>
      <c r="G38" s="47">
        <v>6022.8</v>
      </c>
      <c r="H38" s="48">
        <v>1.9900000000000002</v>
      </c>
    </row>
    <row r="39" spans="2:8" x14ac:dyDescent="0.15">
      <c r="B39" s="49">
        <v>1.44E-2</v>
      </c>
      <c r="C39" s="42" t="s">
        <v>186</v>
      </c>
      <c r="D39" s="42" t="s">
        <v>1305</v>
      </c>
      <c r="E39" s="42" t="s">
        <v>183</v>
      </c>
      <c r="F39" s="42">
        <v>1000000</v>
      </c>
      <c r="G39" s="47">
        <v>1005.71</v>
      </c>
      <c r="H39" s="48">
        <v>0.33</v>
      </c>
    </row>
    <row r="40" spans="2:8" x14ac:dyDescent="0.15">
      <c r="B40" s="49">
        <v>8.2699999999999996E-2</v>
      </c>
      <c r="C40" s="42" t="s">
        <v>191</v>
      </c>
      <c r="D40" s="42" t="s">
        <v>192</v>
      </c>
      <c r="E40" s="42" t="s">
        <v>183</v>
      </c>
      <c r="F40" s="42">
        <v>500000</v>
      </c>
      <c r="G40" s="47">
        <v>519.91999999999996</v>
      </c>
      <c r="H40" s="48">
        <v>0.17</v>
      </c>
    </row>
    <row r="41" spans="2:8" x14ac:dyDescent="0.15">
      <c r="B41" s="49">
        <v>8.72E-2</v>
      </c>
      <c r="C41" s="42" t="s">
        <v>1193</v>
      </c>
      <c r="D41" s="42" t="s">
        <v>1194</v>
      </c>
      <c r="E41" s="42" t="s">
        <v>183</v>
      </c>
      <c r="F41" s="42">
        <v>250000</v>
      </c>
      <c r="G41" s="47">
        <v>263.69</v>
      </c>
      <c r="H41" s="48">
        <v>9.0000000000000011E-2</v>
      </c>
    </row>
    <row r="42" spans="2:8" x14ac:dyDescent="0.15">
      <c r="B42" s="49">
        <v>7.1900000000000006E-2</v>
      </c>
      <c r="C42" s="42" t="s">
        <v>1306</v>
      </c>
      <c r="D42" s="42" t="s">
        <v>1307</v>
      </c>
      <c r="E42" s="42" t="s">
        <v>183</v>
      </c>
      <c r="F42" s="42">
        <v>255500</v>
      </c>
      <c r="G42" s="47">
        <v>249.03</v>
      </c>
      <c r="H42" s="48">
        <v>0.08</v>
      </c>
    </row>
    <row r="43" spans="2:8" x14ac:dyDescent="0.15">
      <c r="B43" s="49">
        <v>8.5300000000000001E-2</v>
      </c>
      <c r="C43" s="42" t="s">
        <v>191</v>
      </c>
      <c r="D43" s="42" t="s">
        <v>1224</v>
      </c>
      <c r="E43" s="42" t="s">
        <v>183</v>
      </c>
      <c r="F43" s="42">
        <v>200000</v>
      </c>
      <c r="G43" s="47">
        <v>209.36</v>
      </c>
      <c r="H43" s="48">
        <v>6.9999999999999993E-2</v>
      </c>
    </row>
    <row r="44" spans="2:8" x14ac:dyDescent="0.15">
      <c r="B44" s="49">
        <v>6.7900000000000002E-2</v>
      </c>
      <c r="C44" s="42" t="s">
        <v>1308</v>
      </c>
      <c r="D44" s="42" t="s">
        <v>1309</v>
      </c>
      <c r="E44" s="42" t="s">
        <v>183</v>
      </c>
      <c r="F44" s="42">
        <v>150000</v>
      </c>
      <c r="G44" s="47">
        <v>146.45000000000002</v>
      </c>
      <c r="H44" s="48">
        <v>0.05</v>
      </c>
    </row>
    <row r="45" spans="2:8" x14ac:dyDescent="0.15">
      <c r="B45" s="49">
        <v>8.1299999999999997E-2</v>
      </c>
      <c r="C45" s="42" t="s">
        <v>1310</v>
      </c>
      <c r="D45" s="42" t="s">
        <v>1311</v>
      </c>
      <c r="E45" s="42" t="s">
        <v>183</v>
      </c>
      <c r="F45" s="42">
        <v>100000</v>
      </c>
      <c r="G45" s="47">
        <v>108.38</v>
      </c>
      <c r="H45" s="48">
        <v>0.04</v>
      </c>
    </row>
    <row r="46" spans="2:8" x14ac:dyDescent="0.15">
      <c r="B46" s="49">
        <v>7.0599999999999996E-2</v>
      </c>
      <c r="C46" s="42" t="s">
        <v>1312</v>
      </c>
      <c r="D46" s="42" t="s">
        <v>1313</v>
      </c>
      <c r="E46" s="42" t="s">
        <v>183</v>
      </c>
      <c r="F46" s="42">
        <v>100000</v>
      </c>
      <c r="G46" s="47">
        <v>97.15</v>
      </c>
      <c r="H46" s="48">
        <v>3.0000000000000002E-2</v>
      </c>
    </row>
    <row r="47" spans="2:8" x14ac:dyDescent="0.15">
      <c r="B47" s="49">
        <v>7.3499999999999996E-2</v>
      </c>
      <c r="C47" s="42" t="s">
        <v>193</v>
      </c>
      <c r="D47" s="42" t="s">
        <v>1314</v>
      </c>
      <c r="E47" s="42" t="s">
        <v>183</v>
      </c>
      <c r="F47" s="42">
        <v>9400</v>
      </c>
      <c r="G47" s="47">
        <v>9.61</v>
      </c>
      <c r="H47" s="48">
        <v>0</v>
      </c>
    </row>
    <row r="48" spans="2:8" x14ac:dyDescent="0.15">
      <c r="B48" s="49">
        <v>6.6199999999999995E-2</v>
      </c>
      <c r="C48" s="42" t="s">
        <v>195</v>
      </c>
      <c r="D48" s="42" t="s">
        <v>196</v>
      </c>
      <c r="E48" s="42" t="s">
        <v>183</v>
      </c>
      <c r="F48" s="42">
        <v>6300</v>
      </c>
      <c r="G48" s="47">
        <v>5.73</v>
      </c>
      <c r="H48" s="48">
        <v>0</v>
      </c>
    </row>
    <row r="49" spans="1:8" ht="9.75" thickBot="1" x14ac:dyDescent="0.2">
      <c r="E49" s="50" t="s">
        <v>151</v>
      </c>
      <c r="G49" s="51">
        <v>191557.31</v>
      </c>
      <c r="H49" s="52">
        <v>63.31</v>
      </c>
    </row>
    <row r="50" spans="1:8" ht="9.75" thickTop="1" x14ac:dyDescent="0.15">
      <c r="H50" s="48"/>
    </row>
    <row r="51" spans="1:8" ht="15" x14ac:dyDescent="0.25">
      <c r="A51" s="121" t="s">
        <v>848</v>
      </c>
      <c r="B51" s="122"/>
      <c r="C51" s="122"/>
      <c r="H51" s="48"/>
    </row>
    <row r="52" spans="1:8" ht="15" x14ac:dyDescent="0.25">
      <c r="B52" s="123" t="s">
        <v>1315</v>
      </c>
      <c r="C52" s="122"/>
      <c r="H52" s="48"/>
    </row>
    <row r="53" spans="1:8" x14ac:dyDescent="0.15">
      <c r="B53" s="53" t="s">
        <v>850</v>
      </c>
      <c r="C53" s="42" t="s">
        <v>1316</v>
      </c>
      <c r="D53" s="42" t="s">
        <v>1317</v>
      </c>
      <c r="E53" s="42" t="s">
        <v>852</v>
      </c>
      <c r="F53" s="42">
        <v>2000</v>
      </c>
      <c r="G53" s="47">
        <v>9998.2100000000009</v>
      </c>
      <c r="H53" s="48">
        <v>3.3100000000000005</v>
      </c>
    </row>
    <row r="54" spans="1:8" x14ac:dyDescent="0.15">
      <c r="B54" s="53" t="s">
        <v>850</v>
      </c>
      <c r="C54" s="42" t="s">
        <v>1318</v>
      </c>
      <c r="D54" s="42" t="s">
        <v>1319</v>
      </c>
      <c r="E54" s="42" t="s">
        <v>852</v>
      </c>
      <c r="F54" s="42">
        <v>2000</v>
      </c>
      <c r="G54" s="47">
        <v>9998.2100000000009</v>
      </c>
      <c r="H54" s="48">
        <v>3.3100000000000005</v>
      </c>
    </row>
    <row r="55" spans="1:8" x14ac:dyDescent="0.15">
      <c r="B55" s="53" t="s">
        <v>850</v>
      </c>
      <c r="C55" s="42" t="s">
        <v>1077</v>
      </c>
      <c r="D55" s="42" t="s">
        <v>1320</v>
      </c>
      <c r="E55" s="42" t="s">
        <v>1321</v>
      </c>
      <c r="F55" s="42">
        <v>2000</v>
      </c>
      <c r="G55" s="47">
        <v>9932.57</v>
      </c>
      <c r="H55" s="48">
        <v>3.2800000000000002</v>
      </c>
    </row>
    <row r="56" spans="1:8" x14ac:dyDescent="0.15">
      <c r="B56" s="53" t="s">
        <v>850</v>
      </c>
      <c r="C56" s="42" t="s">
        <v>1322</v>
      </c>
      <c r="D56" s="42" t="s">
        <v>1323</v>
      </c>
      <c r="E56" s="42" t="s">
        <v>852</v>
      </c>
      <c r="F56" s="42">
        <v>1500</v>
      </c>
      <c r="G56" s="47">
        <v>7421.13</v>
      </c>
      <c r="H56" s="48">
        <v>2.4500000000000002</v>
      </c>
    </row>
    <row r="57" spans="1:8" x14ac:dyDescent="0.15">
      <c r="B57" s="53" t="s">
        <v>850</v>
      </c>
      <c r="C57" s="42" t="s">
        <v>503</v>
      </c>
      <c r="D57" s="42" t="s">
        <v>1324</v>
      </c>
      <c r="E57" s="42" t="s">
        <v>855</v>
      </c>
      <c r="F57" s="42">
        <v>500</v>
      </c>
      <c r="G57" s="47">
        <v>2499.08</v>
      </c>
      <c r="H57" s="48">
        <v>0.83</v>
      </c>
    </row>
    <row r="58" spans="1:8" ht="9.75" thickBot="1" x14ac:dyDescent="0.2">
      <c r="E58" s="50" t="s">
        <v>151</v>
      </c>
      <c r="G58" s="51">
        <v>39849.199999999997</v>
      </c>
      <c r="H58" s="52">
        <v>13.18</v>
      </c>
    </row>
    <row r="59" spans="1:8" ht="9.75" thickTop="1" x14ac:dyDescent="0.15">
      <c r="H59" s="48"/>
    </row>
    <row r="60" spans="1:8" x14ac:dyDescent="0.15">
      <c r="B60" s="53" t="s">
        <v>9</v>
      </c>
      <c r="H60" s="48"/>
    </row>
    <row r="61" spans="1:8" x14ac:dyDescent="0.15">
      <c r="C61" s="42" t="s">
        <v>207</v>
      </c>
      <c r="E61" s="42" t="s">
        <v>9</v>
      </c>
      <c r="G61" s="47">
        <v>8625</v>
      </c>
      <c r="H61" s="48">
        <v>2.85</v>
      </c>
    </row>
    <row r="62" spans="1:8" x14ac:dyDescent="0.15">
      <c r="H62" s="48"/>
    </row>
    <row r="63" spans="1:8" x14ac:dyDescent="0.15">
      <c r="A63" s="54" t="s">
        <v>208</v>
      </c>
      <c r="G63" s="55">
        <v>6665.67</v>
      </c>
      <c r="H63" s="56">
        <v>2.23</v>
      </c>
    </row>
    <row r="64" spans="1:8" x14ac:dyDescent="0.15">
      <c r="H64" s="48"/>
    </row>
    <row r="65" spans="1:8" ht="9.75" thickBot="1" x14ac:dyDescent="0.2">
      <c r="E65" s="50" t="s">
        <v>209</v>
      </c>
      <c r="G65" s="51">
        <v>302512.18</v>
      </c>
      <c r="H65" s="52">
        <v>100</v>
      </c>
    </row>
    <row r="66" spans="1:8" ht="9.75" thickTop="1" x14ac:dyDescent="0.15">
      <c r="H66" s="48"/>
    </row>
    <row r="67" spans="1:8" x14ac:dyDescent="0.15">
      <c r="A67" s="50" t="s">
        <v>210</v>
      </c>
      <c r="H67" s="48"/>
    </row>
    <row r="68" spans="1:8" x14ac:dyDescent="0.15">
      <c r="A68" s="42">
        <v>1</v>
      </c>
      <c r="B68" s="42" t="s">
        <v>1325</v>
      </c>
      <c r="H68" s="48"/>
    </row>
    <row r="69" spans="1:8" x14ac:dyDescent="0.15">
      <c r="H69" s="48"/>
    </row>
    <row r="70" spans="1:8" x14ac:dyDescent="0.15">
      <c r="A70" s="42">
        <v>2</v>
      </c>
      <c r="B70" s="42" t="s">
        <v>212</v>
      </c>
      <c r="H70" s="48"/>
    </row>
    <row r="71" spans="1:8" x14ac:dyDescent="0.15">
      <c r="H71" s="48"/>
    </row>
    <row r="72" spans="1:8" x14ac:dyDescent="0.15">
      <c r="A72" s="42">
        <v>3</v>
      </c>
      <c r="B72" s="42" t="s">
        <v>214</v>
      </c>
      <c r="H72" s="48"/>
    </row>
    <row r="73" spans="1:8" x14ac:dyDescent="0.15">
      <c r="B73" s="42" t="s">
        <v>215</v>
      </c>
      <c r="H73" s="48"/>
    </row>
    <row r="74" spans="1:8" x14ac:dyDescent="0.15">
      <c r="B74" s="42" t="s">
        <v>216</v>
      </c>
      <c r="H74" s="48"/>
    </row>
    <row r="75" spans="1:8" x14ac:dyDescent="0.15">
      <c r="A75" s="38"/>
      <c r="B75" s="38"/>
      <c r="C75" s="38"/>
      <c r="D75" s="38"/>
      <c r="E75" s="38"/>
      <c r="F75" s="38"/>
      <c r="G75" s="40"/>
      <c r="H75" s="57"/>
    </row>
  </sheetData>
  <mergeCells count="9">
    <mergeCell ref="B33:C33"/>
    <mergeCell ref="A51:C51"/>
    <mergeCell ref="B52:C52"/>
    <mergeCell ref="A2:C2"/>
    <mergeCell ref="A3:C3"/>
    <mergeCell ref="B4:C4"/>
    <mergeCell ref="B5:C5"/>
    <mergeCell ref="B29:C29"/>
    <mergeCell ref="B32:C32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2" workbookViewId="0">
      <selection activeCell="E32" sqref="E32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140625" style="5" bestFit="1" customWidth="1"/>
    <col min="5" max="5" width="20" style="5" bestFit="1" customWidth="1"/>
    <col min="6" max="6" width="8.7109375" style="5" customWidth="1"/>
    <col min="7" max="7" width="13.85546875" style="10" customWidth="1"/>
    <col min="8" max="8" width="10.85546875" style="23" customWidth="1"/>
    <col min="9" max="16384" width="9.140625" style="5"/>
  </cols>
  <sheetData>
    <row r="1" spans="1:8" x14ac:dyDescent="0.2">
      <c r="A1" s="1"/>
      <c r="B1" s="1"/>
      <c r="C1" s="2" t="s">
        <v>1273</v>
      </c>
      <c r="D1" s="1"/>
      <c r="E1" s="1"/>
      <c r="F1" s="1"/>
      <c r="G1" s="3"/>
      <c r="H1" s="4"/>
    </row>
    <row r="2" spans="1:8" ht="25.5" x14ac:dyDescent="0.2">
      <c r="A2" s="131" t="s">
        <v>1</v>
      </c>
      <c r="B2" s="132"/>
      <c r="C2" s="132"/>
      <c r="D2" s="6" t="s">
        <v>2</v>
      </c>
      <c r="E2" s="6" t="s">
        <v>218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7</v>
      </c>
      <c r="B3" s="134"/>
      <c r="C3" s="134"/>
      <c r="H3" s="11"/>
    </row>
    <row r="4" spans="1:8" x14ac:dyDescent="0.2">
      <c r="B4" s="133" t="s">
        <v>8</v>
      </c>
      <c r="C4" s="134"/>
      <c r="H4" s="11"/>
    </row>
    <row r="5" spans="1:8" x14ac:dyDescent="0.2">
      <c r="B5" s="12" t="s">
        <v>9</v>
      </c>
      <c r="C5" s="5" t="s">
        <v>10</v>
      </c>
      <c r="D5" s="5" t="s">
        <v>11</v>
      </c>
      <c r="E5" s="5" t="s">
        <v>12</v>
      </c>
      <c r="F5" s="5">
        <v>7169</v>
      </c>
      <c r="G5" s="10">
        <v>129.67000000000002</v>
      </c>
      <c r="H5" s="11">
        <v>11.620000000000001</v>
      </c>
    </row>
    <row r="6" spans="1:8" x14ac:dyDescent="0.2">
      <c r="B6" s="12" t="s">
        <v>9</v>
      </c>
      <c r="C6" s="5" t="s">
        <v>43</v>
      </c>
      <c r="D6" s="5" t="s">
        <v>44</v>
      </c>
      <c r="E6" s="5" t="s">
        <v>45</v>
      </c>
      <c r="F6" s="5">
        <v>11687</v>
      </c>
      <c r="G6" s="10">
        <v>109.95</v>
      </c>
      <c r="H6" s="11">
        <v>9.85</v>
      </c>
    </row>
    <row r="7" spans="1:8" x14ac:dyDescent="0.2">
      <c r="B7" s="12" t="s">
        <v>9</v>
      </c>
      <c r="C7" s="5" t="s">
        <v>64</v>
      </c>
      <c r="D7" s="5" t="s">
        <v>65</v>
      </c>
      <c r="E7" s="5" t="s">
        <v>66</v>
      </c>
      <c r="F7" s="5">
        <v>5616</v>
      </c>
      <c r="G7" s="10">
        <v>95.88</v>
      </c>
      <c r="H7" s="11">
        <v>8.59</v>
      </c>
    </row>
    <row r="8" spans="1:8" x14ac:dyDescent="0.2">
      <c r="B8" s="12" t="s">
        <v>9</v>
      </c>
      <c r="C8" s="5" t="s">
        <v>40</v>
      </c>
      <c r="D8" s="5" t="s">
        <v>41</v>
      </c>
      <c r="E8" s="5" t="s">
        <v>42</v>
      </c>
      <c r="F8" s="5">
        <v>30027</v>
      </c>
      <c r="G8" s="10">
        <v>79.900000000000006</v>
      </c>
      <c r="H8" s="11">
        <v>7.16</v>
      </c>
    </row>
    <row r="9" spans="1:8" x14ac:dyDescent="0.2">
      <c r="B9" s="12" t="s">
        <v>9</v>
      </c>
      <c r="C9" s="5" t="s">
        <v>15</v>
      </c>
      <c r="D9" s="5" t="s">
        <v>16</v>
      </c>
      <c r="E9" s="5" t="s">
        <v>12</v>
      </c>
      <c r="F9" s="5">
        <v>22598</v>
      </c>
      <c r="G9" s="10">
        <v>67.78</v>
      </c>
      <c r="H9" s="11">
        <v>6.07</v>
      </c>
    </row>
    <row r="10" spans="1:8" x14ac:dyDescent="0.2">
      <c r="B10" s="12" t="s">
        <v>9</v>
      </c>
      <c r="C10" s="5" t="s">
        <v>46</v>
      </c>
      <c r="D10" s="5" t="s">
        <v>47</v>
      </c>
      <c r="E10" s="5" t="s">
        <v>48</v>
      </c>
      <c r="F10" s="5">
        <v>7041</v>
      </c>
      <c r="G10" s="10">
        <v>64.89</v>
      </c>
      <c r="H10" s="11">
        <v>5.82</v>
      </c>
    </row>
    <row r="11" spans="1:8" x14ac:dyDescent="0.2">
      <c r="B11" s="12" t="s">
        <v>9</v>
      </c>
      <c r="C11" s="5" t="s">
        <v>19</v>
      </c>
      <c r="D11" s="5" t="s">
        <v>20</v>
      </c>
      <c r="E11" s="5" t="s">
        <v>21</v>
      </c>
      <c r="F11" s="5">
        <v>4292</v>
      </c>
      <c r="G11" s="10">
        <v>52.39</v>
      </c>
      <c r="H11" s="11">
        <v>4.6900000000000004</v>
      </c>
    </row>
    <row r="12" spans="1:8" x14ac:dyDescent="0.2">
      <c r="B12" s="12" t="s">
        <v>9</v>
      </c>
      <c r="C12" s="5" t="s">
        <v>124</v>
      </c>
      <c r="D12" s="5" t="s">
        <v>125</v>
      </c>
      <c r="E12" s="5" t="s">
        <v>48</v>
      </c>
      <c r="F12" s="5">
        <v>1751</v>
      </c>
      <c r="G12" s="10">
        <v>45.81</v>
      </c>
      <c r="H12" s="11">
        <v>4.1100000000000003</v>
      </c>
    </row>
    <row r="13" spans="1:8" x14ac:dyDescent="0.2">
      <c r="B13" s="12" t="s">
        <v>9</v>
      </c>
      <c r="C13" s="5" t="s">
        <v>219</v>
      </c>
      <c r="D13" s="5" t="s">
        <v>220</v>
      </c>
      <c r="E13" s="5" t="s">
        <v>12</v>
      </c>
      <c r="F13" s="5">
        <v>4157</v>
      </c>
      <c r="G13" s="10">
        <v>42.59</v>
      </c>
      <c r="H13" s="11">
        <v>3.8200000000000003</v>
      </c>
    </row>
    <row r="14" spans="1:8" x14ac:dyDescent="0.2">
      <c r="B14" s="12" t="s">
        <v>9</v>
      </c>
      <c r="C14" s="5" t="s">
        <v>13</v>
      </c>
      <c r="D14" s="5" t="s">
        <v>14</v>
      </c>
      <c r="E14" s="5" t="s">
        <v>12</v>
      </c>
      <c r="F14" s="5">
        <v>13076</v>
      </c>
      <c r="G14" s="10">
        <v>39.99</v>
      </c>
      <c r="H14" s="11">
        <v>3.58</v>
      </c>
    </row>
    <row r="15" spans="1:8" x14ac:dyDescent="0.2">
      <c r="B15" s="12" t="s">
        <v>9</v>
      </c>
      <c r="C15" s="5" t="s">
        <v>25</v>
      </c>
      <c r="D15" s="5" t="s">
        <v>26</v>
      </c>
      <c r="E15" s="5" t="s">
        <v>27</v>
      </c>
      <c r="F15" s="5">
        <v>468</v>
      </c>
      <c r="G15" s="10">
        <v>38.46</v>
      </c>
      <c r="H15" s="11">
        <v>3.45</v>
      </c>
    </row>
    <row r="16" spans="1:8" x14ac:dyDescent="0.2">
      <c r="B16" s="12" t="s">
        <v>9</v>
      </c>
      <c r="C16" s="5" t="s">
        <v>49</v>
      </c>
      <c r="D16" s="5" t="s">
        <v>50</v>
      </c>
      <c r="E16" s="5" t="s">
        <v>12</v>
      </c>
      <c r="F16" s="5">
        <v>5998</v>
      </c>
      <c r="G16" s="10">
        <v>31.37</v>
      </c>
      <c r="H16" s="11">
        <v>2.81</v>
      </c>
    </row>
    <row r="17" spans="2:8" x14ac:dyDescent="0.2">
      <c r="B17" s="12" t="s">
        <v>9</v>
      </c>
      <c r="C17" s="5" t="s">
        <v>243</v>
      </c>
      <c r="D17" s="5" t="s">
        <v>244</v>
      </c>
      <c r="E17" s="5" t="s">
        <v>42</v>
      </c>
      <c r="F17" s="5">
        <v>2516</v>
      </c>
      <c r="G17" s="10">
        <v>31.12</v>
      </c>
      <c r="H17" s="11">
        <v>2.79</v>
      </c>
    </row>
    <row r="18" spans="2:8" x14ac:dyDescent="0.2">
      <c r="B18" s="12" t="s">
        <v>9</v>
      </c>
      <c r="C18" s="5" t="s">
        <v>33</v>
      </c>
      <c r="D18" s="5" t="s">
        <v>34</v>
      </c>
      <c r="E18" s="5" t="s">
        <v>27</v>
      </c>
      <c r="F18" s="5">
        <v>6614</v>
      </c>
      <c r="G18" s="10">
        <v>28.34</v>
      </c>
      <c r="H18" s="11">
        <v>2.54</v>
      </c>
    </row>
    <row r="19" spans="2:8" x14ac:dyDescent="0.2">
      <c r="B19" s="12" t="s">
        <v>9</v>
      </c>
      <c r="C19" s="5" t="s">
        <v>73</v>
      </c>
      <c r="D19" s="5" t="s">
        <v>74</v>
      </c>
      <c r="E19" s="5" t="s">
        <v>27</v>
      </c>
      <c r="F19" s="5">
        <v>1641</v>
      </c>
      <c r="G19" s="10">
        <v>22.07</v>
      </c>
      <c r="H19" s="11">
        <v>1.9800000000000002</v>
      </c>
    </row>
    <row r="20" spans="2:8" x14ac:dyDescent="0.2">
      <c r="B20" s="12" t="s">
        <v>9</v>
      </c>
      <c r="C20" s="5" t="s">
        <v>334</v>
      </c>
      <c r="D20" s="5" t="s">
        <v>335</v>
      </c>
      <c r="E20" s="5" t="s">
        <v>117</v>
      </c>
      <c r="F20" s="5">
        <v>3803</v>
      </c>
      <c r="G20" s="10">
        <v>21.05</v>
      </c>
      <c r="H20" s="11">
        <v>1.8900000000000001</v>
      </c>
    </row>
    <row r="21" spans="2:8" x14ac:dyDescent="0.2">
      <c r="B21" s="12" t="s">
        <v>9</v>
      </c>
      <c r="C21" s="5" t="s">
        <v>257</v>
      </c>
      <c r="D21" s="5" t="s">
        <v>258</v>
      </c>
      <c r="E21" s="5" t="s">
        <v>256</v>
      </c>
      <c r="F21" s="5">
        <v>3943</v>
      </c>
      <c r="G21" s="10">
        <v>19.62</v>
      </c>
      <c r="H21" s="11">
        <v>1.76</v>
      </c>
    </row>
    <row r="22" spans="2:8" x14ac:dyDescent="0.2">
      <c r="B22" s="12" t="s">
        <v>9</v>
      </c>
      <c r="C22" s="5" t="s">
        <v>329</v>
      </c>
      <c r="D22" s="5" t="s">
        <v>330</v>
      </c>
      <c r="E22" s="5" t="s">
        <v>331</v>
      </c>
      <c r="F22" s="5">
        <v>9948</v>
      </c>
      <c r="G22" s="10">
        <v>19.010000000000002</v>
      </c>
      <c r="H22" s="11">
        <v>1.7000000000000002</v>
      </c>
    </row>
    <row r="23" spans="2:8" x14ac:dyDescent="0.2">
      <c r="B23" s="12" t="s">
        <v>9</v>
      </c>
      <c r="C23" s="5" t="s">
        <v>296</v>
      </c>
      <c r="D23" s="5" t="s">
        <v>297</v>
      </c>
      <c r="E23" s="5" t="s">
        <v>42</v>
      </c>
      <c r="F23" s="5">
        <v>1588</v>
      </c>
      <c r="G23" s="10">
        <v>18.75</v>
      </c>
      <c r="H23" s="11">
        <v>1.6800000000000002</v>
      </c>
    </row>
    <row r="24" spans="2:8" x14ac:dyDescent="0.2">
      <c r="B24" s="12" t="s">
        <v>9</v>
      </c>
      <c r="C24" s="5" t="s">
        <v>249</v>
      </c>
      <c r="D24" s="5" t="s">
        <v>250</v>
      </c>
      <c r="E24" s="5" t="s">
        <v>27</v>
      </c>
      <c r="F24" s="5">
        <v>457</v>
      </c>
      <c r="G24" s="10">
        <v>17.62</v>
      </c>
      <c r="H24" s="11">
        <v>1.58</v>
      </c>
    </row>
    <row r="25" spans="2:8" x14ac:dyDescent="0.2">
      <c r="B25" s="12" t="s">
        <v>9</v>
      </c>
      <c r="C25" s="5" t="s">
        <v>251</v>
      </c>
      <c r="D25" s="5" t="s">
        <v>252</v>
      </c>
      <c r="E25" s="5" t="s">
        <v>253</v>
      </c>
      <c r="F25" s="5">
        <v>2363</v>
      </c>
      <c r="G25" s="10">
        <v>16.63</v>
      </c>
      <c r="H25" s="11">
        <v>1.49</v>
      </c>
    </row>
    <row r="26" spans="2:8" x14ac:dyDescent="0.2">
      <c r="B26" s="12" t="s">
        <v>9</v>
      </c>
      <c r="C26" s="5" t="s">
        <v>108</v>
      </c>
      <c r="D26" s="5" t="s">
        <v>109</v>
      </c>
      <c r="E26" s="5" t="s">
        <v>110</v>
      </c>
      <c r="F26" s="5">
        <v>7743</v>
      </c>
      <c r="G26" s="10">
        <v>16.47</v>
      </c>
      <c r="H26" s="11">
        <v>1.48</v>
      </c>
    </row>
    <row r="27" spans="2:8" x14ac:dyDescent="0.2">
      <c r="B27" s="12" t="s">
        <v>9</v>
      </c>
      <c r="C27" s="5" t="s">
        <v>247</v>
      </c>
      <c r="D27" s="5" t="s">
        <v>248</v>
      </c>
      <c r="E27" s="5" t="s">
        <v>110</v>
      </c>
      <c r="F27" s="5">
        <v>8715</v>
      </c>
      <c r="G27" s="10">
        <v>15.73</v>
      </c>
      <c r="H27" s="11">
        <v>1.4100000000000001</v>
      </c>
    </row>
    <row r="28" spans="2:8" x14ac:dyDescent="0.2">
      <c r="B28" s="12" t="s">
        <v>9</v>
      </c>
      <c r="C28" s="5" t="s">
        <v>99</v>
      </c>
      <c r="D28" s="5" t="s">
        <v>100</v>
      </c>
      <c r="E28" s="5" t="s">
        <v>27</v>
      </c>
      <c r="F28" s="5">
        <v>478</v>
      </c>
      <c r="G28" s="10">
        <v>15.58</v>
      </c>
      <c r="H28" s="11">
        <v>1.4000000000000001</v>
      </c>
    </row>
    <row r="29" spans="2:8" x14ac:dyDescent="0.2">
      <c r="B29" s="12" t="s">
        <v>9</v>
      </c>
      <c r="C29" s="5" t="s">
        <v>366</v>
      </c>
      <c r="D29" s="5" t="s">
        <v>367</v>
      </c>
      <c r="E29" s="5" t="s">
        <v>368</v>
      </c>
      <c r="F29" s="5">
        <v>4593</v>
      </c>
      <c r="G29" s="10">
        <v>13.15</v>
      </c>
      <c r="H29" s="11">
        <v>1.18</v>
      </c>
    </row>
    <row r="30" spans="2:8" x14ac:dyDescent="0.2">
      <c r="B30" s="12" t="s">
        <v>9</v>
      </c>
      <c r="C30" s="5" t="s">
        <v>385</v>
      </c>
      <c r="D30" s="5" t="s">
        <v>386</v>
      </c>
      <c r="E30" s="5" t="s">
        <v>48</v>
      </c>
      <c r="F30" s="5">
        <v>4460</v>
      </c>
      <c r="G30" s="10">
        <v>13.11</v>
      </c>
      <c r="H30" s="11">
        <v>1.17</v>
      </c>
    </row>
    <row r="31" spans="2:8" x14ac:dyDescent="0.2">
      <c r="B31" s="12" t="s">
        <v>9</v>
      </c>
      <c r="C31" s="5" t="s">
        <v>393</v>
      </c>
      <c r="D31" s="5" t="s">
        <v>394</v>
      </c>
      <c r="E31" s="5" t="s">
        <v>39</v>
      </c>
      <c r="F31" s="5">
        <v>2773</v>
      </c>
      <c r="G31" s="10">
        <v>11.93</v>
      </c>
      <c r="H31" s="11">
        <v>1.07</v>
      </c>
    </row>
    <row r="32" spans="2:8" x14ac:dyDescent="0.2">
      <c r="B32" s="12" t="s">
        <v>9</v>
      </c>
      <c r="C32" s="5" t="s">
        <v>126</v>
      </c>
      <c r="D32" s="5" t="s">
        <v>127</v>
      </c>
      <c r="E32" s="5" t="s">
        <v>117</v>
      </c>
      <c r="F32" s="5">
        <v>1786</v>
      </c>
      <c r="G32" s="10">
        <v>11.18</v>
      </c>
      <c r="H32" s="11">
        <v>1</v>
      </c>
    </row>
    <row r="33" spans="1:8" x14ac:dyDescent="0.2">
      <c r="B33" s="12" t="s">
        <v>9</v>
      </c>
      <c r="C33" s="5" t="s">
        <v>332</v>
      </c>
      <c r="D33" s="5" t="s">
        <v>333</v>
      </c>
      <c r="E33" s="5" t="s">
        <v>117</v>
      </c>
      <c r="F33" s="5">
        <v>426</v>
      </c>
      <c r="G33" s="10">
        <v>10.36</v>
      </c>
      <c r="H33" s="11">
        <v>0.93</v>
      </c>
    </row>
    <row r="34" spans="1:8" x14ac:dyDescent="0.2">
      <c r="B34" s="12" t="s">
        <v>9</v>
      </c>
      <c r="C34" s="5" t="s">
        <v>327</v>
      </c>
      <c r="D34" s="5" t="s">
        <v>328</v>
      </c>
      <c r="E34" s="5" t="s">
        <v>117</v>
      </c>
      <c r="F34" s="5">
        <v>844</v>
      </c>
      <c r="G34" s="10">
        <v>8.67</v>
      </c>
      <c r="H34" s="11">
        <v>0.78</v>
      </c>
    </row>
    <row r="35" spans="1:8" x14ac:dyDescent="0.2">
      <c r="B35" s="12" t="s">
        <v>9</v>
      </c>
      <c r="C35" s="5" t="s">
        <v>33</v>
      </c>
      <c r="D35" s="5" t="s">
        <v>298</v>
      </c>
      <c r="E35" s="5" t="s">
        <v>27</v>
      </c>
      <c r="F35" s="5">
        <v>1794</v>
      </c>
      <c r="G35" s="10">
        <v>4.3100000000000005</v>
      </c>
      <c r="H35" s="11">
        <v>0.39</v>
      </c>
    </row>
    <row r="36" spans="1:8" ht="13.5" thickBot="1" x14ac:dyDescent="0.25">
      <c r="E36" s="13" t="s">
        <v>151</v>
      </c>
      <c r="G36" s="14">
        <v>1113.3800000000001</v>
      </c>
      <c r="H36" s="15">
        <v>99.79</v>
      </c>
    </row>
    <row r="37" spans="1:8" ht="13.5" thickTop="1" x14ac:dyDescent="0.2">
      <c r="H37" s="11"/>
    </row>
    <row r="38" spans="1:8" x14ac:dyDescent="0.2">
      <c r="A38" s="19" t="s">
        <v>208</v>
      </c>
      <c r="G38" s="20">
        <v>2.58</v>
      </c>
      <c r="H38" s="21">
        <v>0.21</v>
      </c>
    </row>
    <row r="39" spans="1:8" x14ac:dyDescent="0.2">
      <c r="H39" s="11"/>
    </row>
    <row r="40" spans="1:8" ht="13.5" thickBot="1" x14ac:dyDescent="0.25">
      <c r="E40" s="13" t="s">
        <v>209</v>
      </c>
      <c r="G40" s="14">
        <v>1115.96</v>
      </c>
      <c r="H40" s="15">
        <v>100</v>
      </c>
    </row>
    <row r="41" spans="1:8" ht="13.5" thickTop="1" x14ac:dyDescent="0.2">
      <c r="H41" s="11"/>
    </row>
    <row r="42" spans="1:8" x14ac:dyDescent="0.2">
      <c r="A42" s="13" t="s">
        <v>210</v>
      </c>
      <c r="H42" s="11"/>
    </row>
    <row r="43" spans="1:8" x14ac:dyDescent="0.2">
      <c r="H43" s="11"/>
    </row>
    <row r="44" spans="1:8" x14ac:dyDescent="0.2">
      <c r="A44" s="5">
        <v>1</v>
      </c>
      <c r="B44" s="5" t="s">
        <v>212</v>
      </c>
      <c r="H44" s="11"/>
    </row>
    <row r="45" spans="1:8" x14ac:dyDescent="0.2">
      <c r="H45" s="11"/>
    </row>
    <row r="46" spans="1:8" x14ac:dyDescent="0.2">
      <c r="A46" s="1"/>
      <c r="B46" s="1"/>
      <c r="C46" s="1"/>
      <c r="D46" s="1"/>
      <c r="E46" s="1"/>
      <c r="F46" s="1"/>
      <c r="G46" s="3"/>
      <c r="H46" s="22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G1" sqref="G1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5703125" style="5" bestFit="1" customWidth="1"/>
    <col min="5" max="5" width="20.42578125" style="5" bestFit="1" customWidth="1"/>
    <col min="6" max="6" width="8.7109375" style="5" customWidth="1"/>
    <col min="7" max="7" width="11.28515625" style="10" bestFit="1" customWidth="1"/>
    <col min="8" max="8" width="7.7109375" style="23" customWidth="1"/>
    <col min="9" max="16384" width="9.140625" style="5"/>
  </cols>
  <sheetData>
    <row r="1" spans="1:8" x14ac:dyDescent="0.2">
      <c r="A1" s="1"/>
      <c r="B1" s="1"/>
      <c r="C1" s="2" t="s">
        <v>1261</v>
      </c>
      <c r="D1" s="1"/>
      <c r="E1" s="1"/>
      <c r="F1" s="1"/>
      <c r="G1" s="3"/>
      <c r="H1" s="4"/>
    </row>
    <row r="2" spans="1:8" ht="38.25" x14ac:dyDescent="0.2">
      <c r="A2" s="131" t="s">
        <v>1</v>
      </c>
      <c r="B2" s="132"/>
      <c r="C2" s="132"/>
      <c r="D2" s="6" t="s">
        <v>2</v>
      </c>
      <c r="E2" s="6" t="s">
        <v>218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7</v>
      </c>
      <c r="B3" s="134"/>
      <c r="C3" s="134"/>
      <c r="H3" s="11"/>
    </row>
    <row r="4" spans="1:8" x14ac:dyDescent="0.2">
      <c r="B4" s="133" t="s">
        <v>8</v>
      </c>
      <c r="C4" s="134"/>
      <c r="H4" s="11"/>
    </row>
    <row r="5" spans="1:8" x14ac:dyDescent="0.2">
      <c r="B5" s="12" t="s">
        <v>9</v>
      </c>
      <c r="C5" s="5" t="s">
        <v>10</v>
      </c>
      <c r="D5" s="5" t="s">
        <v>11</v>
      </c>
      <c r="E5" s="5" t="s">
        <v>12</v>
      </c>
      <c r="F5" s="5">
        <v>5576524</v>
      </c>
      <c r="G5" s="10">
        <v>100851.44</v>
      </c>
      <c r="H5" s="11">
        <v>6.64</v>
      </c>
    </row>
    <row r="6" spans="1:8" x14ac:dyDescent="0.2">
      <c r="B6" s="12" t="s">
        <v>9</v>
      </c>
      <c r="C6" s="5" t="s">
        <v>43</v>
      </c>
      <c r="D6" s="5" t="s">
        <v>44</v>
      </c>
      <c r="E6" s="5" t="s">
        <v>45</v>
      </c>
      <c r="F6" s="5">
        <v>9000000</v>
      </c>
      <c r="G6" s="10">
        <v>84676.5</v>
      </c>
      <c r="H6" s="11">
        <v>5.57</v>
      </c>
    </row>
    <row r="7" spans="1:8" x14ac:dyDescent="0.2">
      <c r="B7" s="12" t="s">
        <v>9</v>
      </c>
      <c r="C7" s="5" t="s">
        <v>249</v>
      </c>
      <c r="D7" s="5" t="s">
        <v>250</v>
      </c>
      <c r="E7" s="5" t="s">
        <v>27</v>
      </c>
      <c r="F7" s="5">
        <v>1650000</v>
      </c>
      <c r="G7" s="10">
        <v>63523.35</v>
      </c>
      <c r="H7" s="11">
        <v>4.1800000000000006</v>
      </c>
    </row>
    <row r="8" spans="1:8" x14ac:dyDescent="0.2">
      <c r="B8" s="12" t="s">
        <v>9</v>
      </c>
      <c r="C8" s="5" t="s">
        <v>64</v>
      </c>
      <c r="D8" s="5" t="s">
        <v>65</v>
      </c>
      <c r="E8" s="5" t="s">
        <v>66</v>
      </c>
      <c r="F8" s="5">
        <v>3700000</v>
      </c>
      <c r="G8" s="10">
        <v>63173.8</v>
      </c>
      <c r="H8" s="11">
        <v>4.16</v>
      </c>
    </row>
    <row r="9" spans="1:8" x14ac:dyDescent="0.2">
      <c r="B9" s="12" t="s">
        <v>9</v>
      </c>
      <c r="C9" s="5" t="s">
        <v>13</v>
      </c>
      <c r="D9" s="5" t="s">
        <v>14</v>
      </c>
      <c r="E9" s="5" t="s">
        <v>12</v>
      </c>
      <c r="F9" s="5">
        <v>20000000</v>
      </c>
      <c r="G9" s="10">
        <v>61160</v>
      </c>
      <c r="H9" s="11">
        <v>4.03</v>
      </c>
    </row>
    <row r="10" spans="1:8" x14ac:dyDescent="0.2">
      <c r="B10" s="12" t="s">
        <v>9</v>
      </c>
      <c r="C10" s="5" t="s">
        <v>40</v>
      </c>
      <c r="D10" s="5" t="s">
        <v>41</v>
      </c>
      <c r="E10" s="5" t="s">
        <v>42</v>
      </c>
      <c r="F10" s="5">
        <v>19500000</v>
      </c>
      <c r="G10" s="10">
        <v>51811.5</v>
      </c>
      <c r="H10" s="11">
        <v>3.4099999999999997</v>
      </c>
    </row>
    <row r="11" spans="1:8" x14ac:dyDescent="0.2">
      <c r="B11" s="12" t="s">
        <v>9</v>
      </c>
      <c r="C11" s="5" t="s">
        <v>25</v>
      </c>
      <c r="D11" s="5" t="s">
        <v>26</v>
      </c>
      <c r="E11" s="5" t="s">
        <v>27</v>
      </c>
      <c r="F11" s="5">
        <v>600000</v>
      </c>
      <c r="G11" s="10">
        <v>49267.5</v>
      </c>
      <c r="H11" s="11">
        <v>3.2399999999999998</v>
      </c>
    </row>
    <row r="12" spans="1:8" x14ac:dyDescent="0.2">
      <c r="B12" s="12" t="s">
        <v>9</v>
      </c>
      <c r="C12" s="5" t="s">
        <v>17</v>
      </c>
      <c r="D12" s="5" t="s">
        <v>18</v>
      </c>
      <c r="E12" s="5" t="s">
        <v>12</v>
      </c>
      <c r="F12" s="5">
        <v>2900000</v>
      </c>
      <c r="G12" s="10">
        <v>47187.35</v>
      </c>
      <c r="H12" s="11">
        <v>3.1100000000000003</v>
      </c>
    </row>
    <row r="13" spans="1:8" x14ac:dyDescent="0.2">
      <c r="B13" s="12" t="s">
        <v>9</v>
      </c>
      <c r="C13" s="5" t="s">
        <v>19</v>
      </c>
      <c r="D13" s="5" t="s">
        <v>20</v>
      </c>
      <c r="E13" s="5" t="s">
        <v>21</v>
      </c>
      <c r="F13" s="5">
        <v>3700000</v>
      </c>
      <c r="G13" s="10">
        <v>45225.1</v>
      </c>
      <c r="H13" s="11">
        <v>2.98</v>
      </c>
    </row>
    <row r="14" spans="1:8" x14ac:dyDescent="0.2">
      <c r="B14" s="12" t="s">
        <v>9</v>
      </c>
      <c r="C14" s="5" t="s">
        <v>15</v>
      </c>
      <c r="D14" s="5" t="s">
        <v>16</v>
      </c>
      <c r="E14" s="5" t="s">
        <v>12</v>
      </c>
      <c r="F14" s="5">
        <v>15000000</v>
      </c>
      <c r="G14" s="10">
        <v>45015</v>
      </c>
      <c r="H14" s="11">
        <v>2.96</v>
      </c>
    </row>
    <row r="15" spans="1:8" x14ac:dyDescent="0.2">
      <c r="B15" s="12" t="s">
        <v>9</v>
      </c>
      <c r="C15" s="5" t="s">
        <v>30</v>
      </c>
      <c r="D15" s="5" t="s">
        <v>31</v>
      </c>
      <c r="E15" s="5" t="s">
        <v>32</v>
      </c>
      <c r="F15" s="5">
        <v>8800000</v>
      </c>
      <c r="G15" s="10">
        <v>40937.599999999999</v>
      </c>
      <c r="H15" s="11">
        <v>2.69</v>
      </c>
    </row>
    <row r="16" spans="1:8" x14ac:dyDescent="0.2">
      <c r="B16" s="12" t="s">
        <v>9</v>
      </c>
      <c r="C16" s="5" t="s">
        <v>294</v>
      </c>
      <c r="D16" s="5" t="s">
        <v>295</v>
      </c>
      <c r="E16" s="5" t="s">
        <v>58</v>
      </c>
      <c r="F16" s="5">
        <v>900000</v>
      </c>
      <c r="G16" s="10">
        <v>39609.450000000004</v>
      </c>
      <c r="H16" s="11">
        <v>2.6100000000000003</v>
      </c>
    </row>
    <row r="17" spans="2:8" x14ac:dyDescent="0.2">
      <c r="B17" s="12" t="s">
        <v>9</v>
      </c>
      <c r="C17" s="5" t="s">
        <v>35</v>
      </c>
      <c r="D17" s="5" t="s">
        <v>36</v>
      </c>
      <c r="E17" s="5" t="s">
        <v>12</v>
      </c>
      <c r="F17" s="5">
        <v>7350000</v>
      </c>
      <c r="G17" s="10">
        <v>38616.9</v>
      </c>
      <c r="H17" s="11">
        <v>2.54</v>
      </c>
    </row>
    <row r="18" spans="2:8" x14ac:dyDescent="0.2">
      <c r="B18" s="12" t="s">
        <v>9</v>
      </c>
      <c r="C18" s="5" t="s">
        <v>78</v>
      </c>
      <c r="D18" s="5" t="s">
        <v>79</v>
      </c>
      <c r="E18" s="5" t="s">
        <v>58</v>
      </c>
      <c r="F18" s="5">
        <v>179300</v>
      </c>
      <c r="G18" s="10">
        <v>33942.21</v>
      </c>
      <c r="H18" s="11">
        <v>2.23</v>
      </c>
    </row>
    <row r="19" spans="2:8" x14ac:dyDescent="0.2">
      <c r="B19" s="12" t="s">
        <v>9</v>
      </c>
      <c r="C19" s="5" t="s">
        <v>265</v>
      </c>
      <c r="D19" s="5" t="s">
        <v>266</v>
      </c>
      <c r="E19" s="5" t="s">
        <v>32</v>
      </c>
      <c r="F19" s="5">
        <v>2100000</v>
      </c>
      <c r="G19" s="10">
        <v>33288.15</v>
      </c>
      <c r="H19" s="11">
        <v>2.19</v>
      </c>
    </row>
    <row r="20" spans="2:8" x14ac:dyDescent="0.2">
      <c r="B20" s="12" t="s">
        <v>9</v>
      </c>
      <c r="C20" s="5" t="s">
        <v>82</v>
      </c>
      <c r="D20" s="5" t="s">
        <v>83</v>
      </c>
      <c r="E20" s="5" t="s">
        <v>58</v>
      </c>
      <c r="F20" s="5">
        <v>4480000</v>
      </c>
      <c r="G20" s="10">
        <v>32294.080000000002</v>
      </c>
      <c r="H20" s="11">
        <v>2.13</v>
      </c>
    </row>
    <row r="21" spans="2:8" x14ac:dyDescent="0.2">
      <c r="B21" s="12" t="s">
        <v>9</v>
      </c>
      <c r="C21" s="5" t="s">
        <v>563</v>
      </c>
      <c r="D21" s="5" t="s">
        <v>564</v>
      </c>
      <c r="E21" s="5" t="s">
        <v>72</v>
      </c>
      <c r="F21" s="5">
        <v>17000000</v>
      </c>
      <c r="G21" s="10">
        <v>31382</v>
      </c>
      <c r="H21" s="11">
        <v>2.0699999999999998</v>
      </c>
    </row>
    <row r="22" spans="2:8" x14ac:dyDescent="0.2">
      <c r="B22" s="12" t="s">
        <v>9</v>
      </c>
      <c r="C22" s="5" t="s">
        <v>290</v>
      </c>
      <c r="D22" s="5" t="s">
        <v>291</v>
      </c>
      <c r="E22" s="5" t="s">
        <v>45</v>
      </c>
      <c r="F22" s="5">
        <v>6750000</v>
      </c>
      <c r="G22" s="10">
        <v>30182.63</v>
      </c>
      <c r="H22" s="11">
        <v>1.9900000000000002</v>
      </c>
    </row>
    <row r="23" spans="2:8" x14ac:dyDescent="0.2">
      <c r="B23" s="12" t="s">
        <v>9</v>
      </c>
      <c r="C23" s="5" t="s">
        <v>387</v>
      </c>
      <c r="D23" s="5" t="s">
        <v>388</v>
      </c>
      <c r="E23" s="5" t="s">
        <v>32</v>
      </c>
      <c r="F23" s="5">
        <v>11500000</v>
      </c>
      <c r="G23" s="10">
        <v>29882.75</v>
      </c>
      <c r="H23" s="11">
        <v>1.9700000000000002</v>
      </c>
    </row>
    <row r="24" spans="2:8" x14ac:dyDescent="0.2">
      <c r="B24" s="12" t="s">
        <v>9</v>
      </c>
      <c r="C24" s="5" t="s">
        <v>245</v>
      </c>
      <c r="D24" s="5" t="s">
        <v>246</v>
      </c>
      <c r="E24" s="5" t="s">
        <v>66</v>
      </c>
      <c r="F24" s="5">
        <v>1625000</v>
      </c>
      <c r="G24" s="10">
        <v>29259.75</v>
      </c>
      <c r="H24" s="11">
        <v>1.9300000000000002</v>
      </c>
    </row>
    <row r="25" spans="2:8" x14ac:dyDescent="0.2">
      <c r="B25" s="12" t="s">
        <v>9</v>
      </c>
      <c r="C25" s="5" t="s">
        <v>267</v>
      </c>
      <c r="D25" s="5" t="s">
        <v>268</v>
      </c>
      <c r="E25" s="5" t="s">
        <v>42</v>
      </c>
      <c r="F25" s="5">
        <v>550000</v>
      </c>
      <c r="G25" s="10">
        <v>25517.25</v>
      </c>
      <c r="H25" s="11">
        <v>1.6800000000000002</v>
      </c>
    </row>
    <row r="26" spans="2:8" x14ac:dyDescent="0.2">
      <c r="B26" s="12" t="s">
        <v>9</v>
      </c>
      <c r="C26" s="5" t="s">
        <v>49</v>
      </c>
      <c r="D26" s="5" t="s">
        <v>50</v>
      </c>
      <c r="E26" s="5" t="s">
        <v>12</v>
      </c>
      <c r="F26" s="5">
        <v>4450000</v>
      </c>
      <c r="G26" s="10">
        <v>23280.18</v>
      </c>
      <c r="H26" s="11">
        <v>1.53</v>
      </c>
    </row>
    <row r="27" spans="2:8" x14ac:dyDescent="0.2">
      <c r="B27" s="12" t="s">
        <v>9</v>
      </c>
      <c r="C27" s="5" t="s">
        <v>73</v>
      </c>
      <c r="D27" s="5" t="s">
        <v>74</v>
      </c>
      <c r="E27" s="5" t="s">
        <v>27</v>
      </c>
      <c r="F27" s="5">
        <v>1700000</v>
      </c>
      <c r="G27" s="10">
        <v>22861.600000000002</v>
      </c>
      <c r="H27" s="11">
        <v>1.5000000000000002</v>
      </c>
    </row>
    <row r="28" spans="2:8" x14ac:dyDescent="0.2">
      <c r="B28" s="12" t="s">
        <v>9</v>
      </c>
      <c r="C28" s="5" t="s">
        <v>1039</v>
      </c>
      <c r="D28" s="5" t="s">
        <v>1040</v>
      </c>
      <c r="E28" s="5" t="s">
        <v>496</v>
      </c>
      <c r="F28" s="5">
        <v>5000000</v>
      </c>
      <c r="G28" s="10">
        <v>20052.5</v>
      </c>
      <c r="H28" s="11">
        <v>1.32</v>
      </c>
    </row>
    <row r="29" spans="2:8" x14ac:dyDescent="0.2">
      <c r="B29" s="12" t="s">
        <v>9</v>
      </c>
      <c r="C29" s="5" t="s">
        <v>46</v>
      </c>
      <c r="D29" s="5" t="s">
        <v>47</v>
      </c>
      <c r="E29" s="5" t="s">
        <v>48</v>
      </c>
      <c r="F29" s="5">
        <v>2100000</v>
      </c>
      <c r="G29" s="10">
        <v>19358.850000000002</v>
      </c>
      <c r="H29" s="11">
        <v>1.27</v>
      </c>
    </row>
    <row r="30" spans="2:8" x14ac:dyDescent="0.2">
      <c r="B30" s="12" t="s">
        <v>9</v>
      </c>
      <c r="C30" s="5" t="s">
        <v>91</v>
      </c>
      <c r="D30" s="5" t="s">
        <v>92</v>
      </c>
      <c r="E30" s="5" t="s">
        <v>66</v>
      </c>
      <c r="F30" s="5">
        <v>2842495</v>
      </c>
      <c r="G30" s="10">
        <v>19243.689999999999</v>
      </c>
      <c r="H30" s="11">
        <v>1.27</v>
      </c>
    </row>
    <row r="31" spans="2:8" x14ac:dyDescent="0.2">
      <c r="B31" s="12" t="s">
        <v>9</v>
      </c>
      <c r="C31" s="5" t="s">
        <v>51</v>
      </c>
      <c r="D31" s="5" t="s">
        <v>52</v>
      </c>
      <c r="E31" s="5" t="s">
        <v>45</v>
      </c>
      <c r="F31" s="5">
        <v>3500000</v>
      </c>
      <c r="G31" s="10">
        <v>18956</v>
      </c>
      <c r="H31" s="11">
        <v>1.25</v>
      </c>
    </row>
    <row r="32" spans="2:8" x14ac:dyDescent="0.2">
      <c r="B32" s="12" t="s">
        <v>9</v>
      </c>
      <c r="C32" s="5" t="s">
        <v>472</v>
      </c>
      <c r="D32" s="5" t="s">
        <v>473</v>
      </c>
      <c r="E32" s="5" t="s">
        <v>66</v>
      </c>
      <c r="F32" s="5">
        <v>3117954</v>
      </c>
      <c r="G32" s="10">
        <v>18302.39</v>
      </c>
      <c r="H32" s="11">
        <v>1.2</v>
      </c>
    </row>
    <row r="33" spans="2:8" x14ac:dyDescent="0.2">
      <c r="B33" s="12" t="s">
        <v>9</v>
      </c>
      <c r="C33" s="5" t="s">
        <v>424</v>
      </c>
      <c r="D33" s="5" t="s">
        <v>425</v>
      </c>
      <c r="E33" s="5" t="s">
        <v>77</v>
      </c>
      <c r="F33" s="5">
        <v>26000</v>
      </c>
      <c r="G33" s="10">
        <v>17269.84</v>
      </c>
      <c r="H33" s="11">
        <v>1.1400000000000001</v>
      </c>
    </row>
    <row r="34" spans="2:8" x14ac:dyDescent="0.2">
      <c r="B34" s="12" t="s">
        <v>9</v>
      </c>
      <c r="C34" s="5" t="s">
        <v>140</v>
      </c>
      <c r="D34" s="5" t="s">
        <v>141</v>
      </c>
      <c r="E34" s="5" t="s">
        <v>66</v>
      </c>
      <c r="F34" s="5">
        <v>3968000</v>
      </c>
      <c r="G34" s="10">
        <v>16094.210000000001</v>
      </c>
      <c r="H34" s="11">
        <v>1.06</v>
      </c>
    </row>
    <row r="35" spans="2:8" x14ac:dyDescent="0.2">
      <c r="B35" s="12" t="s">
        <v>9</v>
      </c>
      <c r="C35" s="5" t="s">
        <v>130</v>
      </c>
      <c r="D35" s="5" t="s">
        <v>131</v>
      </c>
      <c r="E35" s="5" t="s">
        <v>72</v>
      </c>
      <c r="F35" s="5">
        <v>900000</v>
      </c>
      <c r="G35" s="10">
        <v>15422.4</v>
      </c>
      <c r="H35" s="11">
        <v>1.0100000000000002</v>
      </c>
    </row>
    <row r="36" spans="2:8" x14ac:dyDescent="0.2">
      <c r="B36" s="12" t="s">
        <v>9</v>
      </c>
      <c r="C36" s="5" t="s">
        <v>594</v>
      </c>
      <c r="D36" s="5" t="s">
        <v>595</v>
      </c>
      <c r="E36" s="5" t="s">
        <v>42</v>
      </c>
      <c r="F36" s="5">
        <v>1600000</v>
      </c>
      <c r="G36" s="10">
        <v>14942.4</v>
      </c>
      <c r="H36" s="11">
        <v>0.98</v>
      </c>
    </row>
    <row r="37" spans="2:8" x14ac:dyDescent="0.2">
      <c r="B37" s="12" t="s">
        <v>9</v>
      </c>
      <c r="C37" s="5" t="s">
        <v>269</v>
      </c>
      <c r="D37" s="5" t="s">
        <v>270</v>
      </c>
      <c r="E37" s="5" t="s">
        <v>66</v>
      </c>
      <c r="F37" s="5">
        <v>293500</v>
      </c>
      <c r="G37" s="10">
        <v>14705.380000000001</v>
      </c>
      <c r="H37" s="11">
        <v>0.97</v>
      </c>
    </row>
    <row r="38" spans="2:8" x14ac:dyDescent="0.2">
      <c r="B38" s="12" t="s">
        <v>9</v>
      </c>
      <c r="C38" s="5" t="s">
        <v>362</v>
      </c>
      <c r="D38" s="5" t="s">
        <v>363</v>
      </c>
      <c r="E38" s="5" t="s">
        <v>117</v>
      </c>
      <c r="F38" s="5">
        <v>2700000</v>
      </c>
      <c r="G38" s="10">
        <v>13593.15</v>
      </c>
      <c r="H38" s="11">
        <v>0.89</v>
      </c>
    </row>
    <row r="39" spans="2:8" x14ac:dyDescent="0.2">
      <c r="B39" s="12" t="s">
        <v>9</v>
      </c>
      <c r="C39" s="5" t="s">
        <v>89</v>
      </c>
      <c r="D39" s="5" t="s">
        <v>90</v>
      </c>
      <c r="E39" s="5" t="s">
        <v>12</v>
      </c>
      <c r="F39" s="5">
        <v>10000000</v>
      </c>
      <c r="G39" s="10">
        <v>12175</v>
      </c>
      <c r="H39" s="11">
        <v>0.8</v>
      </c>
    </row>
    <row r="40" spans="2:8" x14ac:dyDescent="0.2">
      <c r="B40" s="12" t="s">
        <v>9</v>
      </c>
      <c r="C40" s="5" t="s">
        <v>33</v>
      </c>
      <c r="D40" s="5" t="s">
        <v>34</v>
      </c>
      <c r="E40" s="5" t="s">
        <v>27</v>
      </c>
      <c r="F40" s="5">
        <v>2800000</v>
      </c>
      <c r="G40" s="10">
        <v>11995.2</v>
      </c>
      <c r="H40" s="11">
        <v>0.79</v>
      </c>
    </row>
    <row r="41" spans="2:8" x14ac:dyDescent="0.2">
      <c r="B41" s="12" t="s">
        <v>9</v>
      </c>
      <c r="C41" s="5" t="s">
        <v>1262</v>
      </c>
      <c r="D41" s="5" t="s">
        <v>1263</v>
      </c>
      <c r="E41" s="5" t="s">
        <v>21</v>
      </c>
      <c r="F41" s="5">
        <v>3700000</v>
      </c>
      <c r="G41" s="10">
        <v>10833.6</v>
      </c>
      <c r="H41" s="11">
        <v>0.71000000000000008</v>
      </c>
    </row>
    <row r="42" spans="2:8" x14ac:dyDescent="0.2">
      <c r="B42" s="12" t="s">
        <v>9</v>
      </c>
      <c r="C42" s="5" t="s">
        <v>323</v>
      </c>
      <c r="D42" s="5" t="s">
        <v>324</v>
      </c>
      <c r="E42" s="5" t="s">
        <v>27</v>
      </c>
      <c r="F42" s="5">
        <v>8070000</v>
      </c>
      <c r="G42" s="10">
        <v>10587.84</v>
      </c>
      <c r="H42" s="11">
        <v>0.70000000000000007</v>
      </c>
    </row>
    <row r="43" spans="2:8" x14ac:dyDescent="0.2">
      <c r="B43" s="12" t="s">
        <v>9</v>
      </c>
      <c r="C43" s="5" t="s">
        <v>1264</v>
      </c>
      <c r="D43" s="5" t="s">
        <v>1265</v>
      </c>
      <c r="E43" s="5" t="s">
        <v>423</v>
      </c>
      <c r="F43" s="5">
        <v>258148</v>
      </c>
      <c r="G43" s="10">
        <v>9950.57</v>
      </c>
      <c r="H43" s="11">
        <v>0.65</v>
      </c>
    </row>
    <row r="44" spans="2:8" x14ac:dyDescent="0.2">
      <c r="B44" s="12" t="s">
        <v>9</v>
      </c>
      <c r="C44" s="5" t="s">
        <v>620</v>
      </c>
      <c r="D44" s="5" t="s">
        <v>621</v>
      </c>
      <c r="E44" s="5" t="s">
        <v>39</v>
      </c>
      <c r="F44" s="5">
        <v>687500</v>
      </c>
      <c r="G44" s="10">
        <v>9503.66</v>
      </c>
      <c r="H44" s="11">
        <v>0.63</v>
      </c>
    </row>
    <row r="45" spans="2:8" x14ac:dyDescent="0.2">
      <c r="B45" s="12" t="s">
        <v>9</v>
      </c>
      <c r="C45" s="5" t="s">
        <v>106</v>
      </c>
      <c r="D45" s="5" t="s">
        <v>107</v>
      </c>
      <c r="E45" s="5" t="s">
        <v>66</v>
      </c>
      <c r="F45" s="5">
        <v>1402475</v>
      </c>
      <c r="G45" s="10">
        <v>9285.7900000000009</v>
      </c>
      <c r="H45" s="11">
        <v>0.61</v>
      </c>
    </row>
    <row r="46" spans="2:8" x14ac:dyDescent="0.2">
      <c r="B46" s="12" t="s">
        <v>9</v>
      </c>
      <c r="C46" s="5" t="s">
        <v>299</v>
      </c>
      <c r="D46" s="5" t="s">
        <v>300</v>
      </c>
      <c r="E46" s="5" t="s">
        <v>48</v>
      </c>
      <c r="F46" s="5">
        <v>1058637</v>
      </c>
      <c r="G46" s="10">
        <v>9059.82</v>
      </c>
      <c r="H46" s="11">
        <v>0.6</v>
      </c>
    </row>
    <row r="47" spans="2:8" x14ac:dyDescent="0.2">
      <c r="B47" s="12" t="s">
        <v>9</v>
      </c>
      <c r="C47" s="5" t="s">
        <v>149</v>
      </c>
      <c r="D47" s="5" t="s">
        <v>150</v>
      </c>
      <c r="E47" s="5" t="s">
        <v>66</v>
      </c>
      <c r="F47" s="5">
        <v>6113110</v>
      </c>
      <c r="G47" s="10">
        <v>9007.67</v>
      </c>
      <c r="H47" s="11">
        <v>0.59</v>
      </c>
    </row>
    <row r="48" spans="2:8" x14ac:dyDescent="0.2">
      <c r="B48" s="12" t="s">
        <v>9</v>
      </c>
      <c r="C48" s="5" t="s">
        <v>111</v>
      </c>
      <c r="D48" s="5" t="s">
        <v>112</v>
      </c>
      <c r="E48" s="5" t="s">
        <v>63</v>
      </c>
      <c r="F48" s="5">
        <v>814344</v>
      </c>
      <c r="G48" s="10">
        <v>8365.76</v>
      </c>
      <c r="H48" s="11">
        <v>0.55000000000000004</v>
      </c>
    </row>
    <row r="49" spans="2:8" x14ac:dyDescent="0.2">
      <c r="B49" s="12" t="s">
        <v>9</v>
      </c>
      <c r="C49" s="5" t="s">
        <v>635</v>
      </c>
      <c r="D49" s="5" t="s">
        <v>636</v>
      </c>
      <c r="E49" s="5" t="s">
        <v>69</v>
      </c>
      <c r="F49" s="5">
        <v>1000000</v>
      </c>
      <c r="G49" s="10">
        <v>8111</v>
      </c>
      <c r="H49" s="11">
        <v>0.53</v>
      </c>
    </row>
    <row r="50" spans="2:8" x14ac:dyDescent="0.2">
      <c r="B50" s="12" t="s">
        <v>9</v>
      </c>
      <c r="C50" s="5" t="s">
        <v>334</v>
      </c>
      <c r="D50" s="5" t="s">
        <v>335</v>
      </c>
      <c r="E50" s="5" t="s">
        <v>117</v>
      </c>
      <c r="F50" s="5">
        <v>1350000</v>
      </c>
      <c r="G50" s="10">
        <v>7464.1500000000005</v>
      </c>
      <c r="H50" s="11">
        <v>0.49</v>
      </c>
    </row>
    <row r="51" spans="2:8" x14ac:dyDescent="0.2">
      <c r="B51" s="12" t="s">
        <v>9</v>
      </c>
      <c r="C51" s="5" t="s">
        <v>327</v>
      </c>
      <c r="D51" s="5" t="s">
        <v>328</v>
      </c>
      <c r="E51" s="5" t="s">
        <v>117</v>
      </c>
      <c r="F51" s="5">
        <v>675000</v>
      </c>
      <c r="G51" s="10">
        <v>6939.34</v>
      </c>
      <c r="H51" s="11">
        <v>0.45999999999999996</v>
      </c>
    </row>
    <row r="52" spans="2:8" x14ac:dyDescent="0.2">
      <c r="B52" s="12" t="s">
        <v>9</v>
      </c>
      <c r="C52" s="5" t="s">
        <v>1266</v>
      </c>
      <c r="D52" s="5" t="s">
        <v>1267</v>
      </c>
      <c r="E52" s="5" t="s">
        <v>58</v>
      </c>
      <c r="F52" s="5">
        <v>1586347</v>
      </c>
      <c r="G52" s="10">
        <v>6872.06</v>
      </c>
      <c r="H52" s="11">
        <v>0.45000000000000007</v>
      </c>
    </row>
    <row r="53" spans="2:8" x14ac:dyDescent="0.2">
      <c r="B53" s="12" t="s">
        <v>9</v>
      </c>
      <c r="C53" s="5" t="s">
        <v>115</v>
      </c>
      <c r="D53" s="5" t="s">
        <v>116</v>
      </c>
      <c r="E53" s="5" t="s">
        <v>117</v>
      </c>
      <c r="F53" s="5">
        <v>1222000</v>
      </c>
      <c r="G53" s="10">
        <v>6579.25</v>
      </c>
      <c r="H53" s="11">
        <v>0.43</v>
      </c>
    </row>
    <row r="54" spans="2:8" x14ac:dyDescent="0.2">
      <c r="B54" s="12" t="s">
        <v>9</v>
      </c>
      <c r="C54" s="5" t="s">
        <v>93</v>
      </c>
      <c r="D54" s="5" t="s">
        <v>94</v>
      </c>
      <c r="E54" s="5" t="s">
        <v>21</v>
      </c>
      <c r="F54" s="5">
        <v>1750000</v>
      </c>
      <c r="G54" s="10">
        <v>6332.38</v>
      </c>
      <c r="H54" s="11">
        <v>0.42000000000000004</v>
      </c>
    </row>
    <row r="55" spans="2:8" x14ac:dyDescent="0.2">
      <c r="B55" s="12" t="s">
        <v>9</v>
      </c>
      <c r="C55" s="5" t="s">
        <v>1043</v>
      </c>
      <c r="D55" s="5" t="s">
        <v>1044</v>
      </c>
      <c r="E55" s="5" t="s">
        <v>24</v>
      </c>
      <c r="F55" s="5">
        <v>389000</v>
      </c>
      <c r="G55" s="10">
        <v>5354.97</v>
      </c>
      <c r="H55" s="11">
        <v>0.35000000000000003</v>
      </c>
    </row>
    <row r="56" spans="2:8" x14ac:dyDescent="0.2">
      <c r="B56" s="12" t="s">
        <v>9</v>
      </c>
      <c r="C56" s="5" t="s">
        <v>118</v>
      </c>
      <c r="D56" s="5" t="s">
        <v>119</v>
      </c>
      <c r="E56" s="5" t="s">
        <v>69</v>
      </c>
      <c r="F56" s="5">
        <v>280000</v>
      </c>
      <c r="G56" s="10">
        <v>3857.56</v>
      </c>
      <c r="H56" s="11">
        <v>0.25</v>
      </c>
    </row>
    <row r="57" spans="2:8" x14ac:dyDescent="0.2">
      <c r="B57" s="12" t="s">
        <v>9</v>
      </c>
      <c r="C57" s="5" t="s">
        <v>279</v>
      </c>
      <c r="D57" s="5" t="s">
        <v>280</v>
      </c>
      <c r="E57" s="5" t="s">
        <v>281</v>
      </c>
      <c r="F57" s="5">
        <v>300000</v>
      </c>
      <c r="G57" s="10">
        <v>3421.8</v>
      </c>
      <c r="H57" s="11">
        <v>0.22999999999999998</v>
      </c>
    </row>
    <row r="58" spans="2:8" x14ac:dyDescent="0.2">
      <c r="B58" s="12" t="s">
        <v>9</v>
      </c>
      <c r="C58" s="5" t="s">
        <v>1268</v>
      </c>
      <c r="D58" s="5" t="s">
        <v>1269</v>
      </c>
      <c r="E58" s="5" t="s">
        <v>88</v>
      </c>
      <c r="F58" s="5">
        <v>2260000</v>
      </c>
      <c r="G58" s="10">
        <v>3067.9500000000003</v>
      </c>
      <c r="H58" s="11">
        <v>0.2</v>
      </c>
    </row>
    <row r="59" spans="2:8" x14ac:dyDescent="0.2">
      <c r="B59" s="12" t="s">
        <v>9</v>
      </c>
      <c r="C59" s="5" t="s">
        <v>1270</v>
      </c>
      <c r="D59" s="5" t="s">
        <v>1271</v>
      </c>
      <c r="E59" s="5" t="s">
        <v>39</v>
      </c>
      <c r="F59" s="5">
        <v>1211046</v>
      </c>
      <c r="G59" s="10">
        <v>2325.81</v>
      </c>
      <c r="H59" s="11">
        <v>0.15</v>
      </c>
    </row>
    <row r="60" spans="2:8" x14ac:dyDescent="0.2">
      <c r="B60" s="12" t="s">
        <v>9</v>
      </c>
      <c r="C60" s="5" t="s">
        <v>138</v>
      </c>
      <c r="D60" s="5" t="s">
        <v>139</v>
      </c>
      <c r="E60" s="5" t="s">
        <v>24</v>
      </c>
      <c r="F60" s="5">
        <v>444296</v>
      </c>
      <c r="G60" s="10">
        <v>1581.69</v>
      </c>
      <c r="H60" s="11">
        <v>0.1</v>
      </c>
    </row>
    <row r="61" spans="2:8" ht="13.5" thickBot="1" x14ac:dyDescent="0.25">
      <c r="E61" s="13" t="s">
        <v>151</v>
      </c>
      <c r="G61" s="14">
        <v>1373559.77</v>
      </c>
      <c r="H61" s="15">
        <v>90.39</v>
      </c>
    </row>
    <row r="62" spans="2:8" ht="13.5" thickTop="1" x14ac:dyDescent="0.2">
      <c r="B62" s="135" t="s">
        <v>303</v>
      </c>
      <c r="C62" s="134"/>
      <c r="H62" s="11"/>
    </row>
    <row r="63" spans="2:8" x14ac:dyDescent="0.2">
      <c r="B63" s="133" t="s">
        <v>8</v>
      </c>
      <c r="C63" s="134"/>
      <c r="H63" s="11"/>
    </row>
    <row r="64" spans="2:8" x14ac:dyDescent="0.2">
      <c r="B64" s="12" t="s">
        <v>9</v>
      </c>
      <c r="C64" s="5" t="s">
        <v>80</v>
      </c>
      <c r="D64" s="5" t="s">
        <v>1060</v>
      </c>
      <c r="E64" s="5" t="s">
        <v>55</v>
      </c>
      <c r="F64" s="5">
        <v>1249500</v>
      </c>
      <c r="G64" s="10">
        <v>124.95</v>
      </c>
      <c r="H64" s="11">
        <v>0.01</v>
      </c>
    </row>
    <row r="65" spans="2:8" ht="13.5" thickBot="1" x14ac:dyDescent="0.25">
      <c r="E65" s="13" t="s">
        <v>151</v>
      </c>
      <c r="G65" s="14">
        <v>124.95</v>
      </c>
      <c r="H65" s="15">
        <v>0.01</v>
      </c>
    </row>
    <row r="66" spans="2:8" ht="13.5" thickTop="1" x14ac:dyDescent="0.2">
      <c r="B66" s="135" t="s">
        <v>152</v>
      </c>
      <c r="C66" s="134"/>
      <c r="H66" s="11"/>
    </row>
    <row r="67" spans="2:8" x14ac:dyDescent="0.2">
      <c r="B67" s="133" t="s">
        <v>8</v>
      </c>
      <c r="C67" s="134"/>
      <c r="H67" s="11"/>
    </row>
    <row r="68" spans="2:8" x14ac:dyDescent="0.2">
      <c r="B68" s="12" t="s">
        <v>9</v>
      </c>
      <c r="C68" s="5" t="s">
        <v>64</v>
      </c>
      <c r="D68" s="5" t="s">
        <v>153</v>
      </c>
      <c r="E68" s="5" t="s">
        <v>66</v>
      </c>
      <c r="F68" s="5">
        <v>1189900</v>
      </c>
      <c r="G68" s="10">
        <v>3585.76</v>
      </c>
      <c r="H68" s="11">
        <v>0.24000000000000002</v>
      </c>
    </row>
    <row r="69" spans="2:8" ht="13.5" thickBot="1" x14ac:dyDescent="0.25">
      <c r="E69" s="13" t="s">
        <v>151</v>
      </c>
      <c r="G69" s="16">
        <v>3585.76</v>
      </c>
      <c r="H69" s="17">
        <v>0.24</v>
      </c>
    </row>
    <row r="70" spans="2:8" ht="13.5" thickTop="1" x14ac:dyDescent="0.2">
      <c r="B70" s="135" t="s">
        <v>305</v>
      </c>
      <c r="C70" s="134"/>
      <c r="H70" s="11"/>
    </row>
    <row r="71" spans="2:8" x14ac:dyDescent="0.2">
      <c r="C71" s="5" t="s">
        <v>313</v>
      </c>
      <c r="E71" s="5" t="s">
        <v>9</v>
      </c>
      <c r="F71" s="5">
        <v>327750</v>
      </c>
      <c r="G71" s="10">
        <v>33982.758750000001</v>
      </c>
      <c r="H71" s="11">
        <v>2.2399999999999998</v>
      </c>
    </row>
    <row r="72" spans="2:8" ht="13.5" thickBot="1" x14ac:dyDescent="0.25">
      <c r="E72" s="13" t="s">
        <v>151</v>
      </c>
      <c r="G72" s="16">
        <v>33982.758750000001</v>
      </c>
      <c r="H72" s="17">
        <v>2.2400000000000002</v>
      </c>
    </row>
    <row r="73" spans="2:8" ht="13.5" thickTop="1" x14ac:dyDescent="0.2">
      <c r="H73" s="11"/>
    </row>
    <row r="74" spans="2:8" x14ac:dyDescent="0.2">
      <c r="B74" s="133" t="s">
        <v>201</v>
      </c>
      <c r="C74" s="134"/>
      <c r="H74" s="11"/>
    </row>
    <row r="75" spans="2:8" x14ac:dyDescent="0.2">
      <c r="B75" s="135" t="s">
        <v>202</v>
      </c>
      <c r="C75" s="134"/>
      <c r="E75" s="13" t="s">
        <v>203</v>
      </c>
      <c r="H75" s="11"/>
    </row>
    <row r="76" spans="2:8" x14ac:dyDescent="0.2">
      <c r="C76" s="5" t="s">
        <v>49</v>
      </c>
      <c r="E76" s="5" t="s">
        <v>1154</v>
      </c>
      <c r="G76" s="10">
        <v>9000</v>
      </c>
      <c r="H76" s="11">
        <v>0.59</v>
      </c>
    </row>
    <row r="77" spans="2:8" x14ac:dyDescent="0.2">
      <c r="C77" s="5" t="s">
        <v>49</v>
      </c>
      <c r="E77" s="5" t="s">
        <v>889</v>
      </c>
      <c r="G77" s="10">
        <v>3000</v>
      </c>
      <c r="H77" s="11">
        <v>0.2</v>
      </c>
    </row>
    <row r="78" spans="2:8" ht="13.5" thickBot="1" x14ac:dyDescent="0.25">
      <c r="E78" s="13" t="s">
        <v>151</v>
      </c>
      <c r="G78" s="14">
        <v>12000</v>
      </c>
      <c r="H78" s="15">
        <v>0.79</v>
      </c>
    </row>
    <row r="79" spans="2:8" ht="13.5" thickTop="1" x14ac:dyDescent="0.2">
      <c r="B79" s="12" t="s">
        <v>9</v>
      </c>
      <c r="H79" s="11"/>
    </row>
    <row r="80" spans="2:8" x14ac:dyDescent="0.2">
      <c r="C80" s="5" t="s">
        <v>207</v>
      </c>
      <c r="E80" s="5" t="s">
        <v>9</v>
      </c>
      <c r="G80" s="10">
        <v>67820</v>
      </c>
      <c r="H80" s="11">
        <v>4.46</v>
      </c>
    </row>
    <row r="81" spans="1:8" x14ac:dyDescent="0.2">
      <c r="H81" s="11"/>
    </row>
    <row r="82" spans="1:8" x14ac:dyDescent="0.2">
      <c r="A82" s="19" t="s">
        <v>208</v>
      </c>
      <c r="G82" s="20">
        <v>28394.44</v>
      </c>
      <c r="H82" s="21">
        <v>1.87</v>
      </c>
    </row>
    <row r="83" spans="1:8" x14ac:dyDescent="0.2">
      <c r="H83" s="11"/>
    </row>
    <row r="84" spans="1:8" ht="13.5" thickBot="1" x14ac:dyDescent="0.25">
      <c r="E84" s="13" t="s">
        <v>209</v>
      </c>
      <c r="G84" s="14">
        <v>1519467.68</v>
      </c>
      <c r="H84" s="15">
        <v>100</v>
      </c>
    </row>
    <row r="85" spans="1:8" ht="13.5" thickTop="1" x14ac:dyDescent="0.2">
      <c r="H85" s="11"/>
    </row>
    <row r="86" spans="1:8" x14ac:dyDescent="0.2">
      <c r="A86" s="13" t="s">
        <v>210</v>
      </c>
      <c r="H86" s="11"/>
    </row>
    <row r="87" spans="1:8" x14ac:dyDescent="0.2">
      <c r="A87" s="5">
        <v>1</v>
      </c>
      <c r="B87" s="5" t="s">
        <v>211</v>
      </c>
      <c r="H87" s="11"/>
    </row>
    <row r="88" spans="1:8" x14ac:dyDescent="0.2">
      <c r="H88" s="11"/>
    </row>
    <row r="89" spans="1:8" x14ac:dyDescent="0.2">
      <c r="A89" s="5">
        <v>2</v>
      </c>
      <c r="B89" s="5" t="s">
        <v>212</v>
      </c>
      <c r="H89" s="11"/>
    </row>
    <row r="90" spans="1:8" x14ac:dyDescent="0.2">
      <c r="H90" s="11"/>
    </row>
    <row r="91" spans="1:8" x14ac:dyDescent="0.2">
      <c r="A91" s="5">
        <v>3</v>
      </c>
      <c r="B91" s="5" t="s">
        <v>1272</v>
      </c>
      <c r="H91" s="11"/>
    </row>
    <row r="92" spans="1:8" x14ac:dyDescent="0.2">
      <c r="H92" s="11"/>
    </row>
    <row r="93" spans="1:8" x14ac:dyDescent="0.2">
      <c r="A93" s="1"/>
      <c r="B93" s="1"/>
      <c r="C93" s="1"/>
      <c r="D93" s="1"/>
      <c r="E93" s="1"/>
      <c r="F93" s="1"/>
      <c r="G93" s="3"/>
      <c r="H93" s="22"/>
    </row>
  </sheetData>
  <mergeCells count="10">
    <mergeCell ref="B67:C67"/>
    <mergeCell ref="B70:C70"/>
    <mergeCell ref="B74:C74"/>
    <mergeCell ref="B75:C75"/>
    <mergeCell ref="A2:C2"/>
    <mergeCell ref="A3:C3"/>
    <mergeCell ref="B4:C4"/>
    <mergeCell ref="B62:C62"/>
    <mergeCell ref="B63:C63"/>
    <mergeCell ref="B66:C66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1" workbookViewId="0">
      <selection activeCell="A34" sqref="A34:IV34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140625" style="5" bestFit="1" customWidth="1"/>
    <col min="5" max="5" width="20" style="5" bestFit="1" customWidth="1"/>
    <col min="6" max="6" width="7.85546875" style="5" bestFit="1" customWidth="1"/>
    <col min="7" max="7" width="13.28515625" style="10" customWidth="1"/>
    <col min="8" max="8" width="8.5703125" style="23" customWidth="1"/>
    <col min="9" max="16384" width="9.140625" style="5"/>
  </cols>
  <sheetData>
    <row r="1" spans="1:8" x14ac:dyDescent="0.2">
      <c r="A1" s="1"/>
      <c r="B1" s="1"/>
      <c r="C1" s="2" t="s">
        <v>1260</v>
      </c>
      <c r="D1" s="1"/>
      <c r="E1" s="1"/>
      <c r="F1" s="1"/>
      <c r="G1" s="3"/>
      <c r="H1" s="4"/>
    </row>
    <row r="2" spans="1:8" ht="25.5" x14ac:dyDescent="0.2">
      <c r="A2" s="131" t="s">
        <v>1</v>
      </c>
      <c r="B2" s="132"/>
      <c r="C2" s="132"/>
      <c r="D2" s="6" t="s">
        <v>2</v>
      </c>
      <c r="E2" s="6" t="s">
        <v>218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7</v>
      </c>
      <c r="B3" s="134"/>
      <c r="C3" s="134"/>
      <c r="H3" s="11"/>
    </row>
    <row r="4" spans="1:8" x14ac:dyDescent="0.2">
      <c r="B4" s="133" t="s">
        <v>8</v>
      </c>
      <c r="C4" s="134"/>
      <c r="H4" s="11"/>
    </row>
    <row r="5" spans="1:8" x14ac:dyDescent="0.2">
      <c r="B5" s="12" t="s">
        <v>9</v>
      </c>
      <c r="C5" s="5" t="s">
        <v>43</v>
      </c>
      <c r="D5" s="5" t="s">
        <v>44</v>
      </c>
      <c r="E5" s="5" t="s">
        <v>45</v>
      </c>
      <c r="F5" s="5">
        <v>4634</v>
      </c>
      <c r="G5" s="10">
        <v>43.6</v>
      </c>
      <c r="H5" s="11">
        <v>15.9</v>
      </c>
    </row>
    <row r="6" spans="1:8" x14ac:dyDescent="0.2">
      <c r="B6" s="12" t="s">
        <v>9</v>
      </c>
      <c r="C6" s="5" t="s">
        <v>15</v>
      </c>
      <c r="D6" s="5" t="s">
        <v>16</v>
      </c>
      <c r="E6" s="5" t="s">
        <v>12</v>
      </c>
      <c r="F6" s="5">
        <v>10467</v>
      </c>
      <c r="G6" s="10">
        <v>31.41</v>
      </c>
      <c r="H6" s="11">
        <v>11.450000000000001</v>
      </c>
    </row>
    <row r="7" spans="1:8" x14ac:dyDescent="0.2">
      <c r="B7" s="12" t="s">
        <v>9</v>
      </c>
      <c r="C7" s="5" t="s">
        <v>46</v>
      </c>
      <c r="D7" s="5" t="s">
        <v>47</v>
      </c>
      <c r="E7" s="5" t="s">
        <v>48</v>
      </c>
      <c r="F7" s="5">
        <v>3260</v>
      </c>
      <c r="G7" s="10">
        <v>30.05</v>
      </c>
      <c r="H7" s="11">
        <v>10.96</v>
      </c>
    </row>
    <row r="8" spans="1:8" x14ac:dyDescent="0.2">
      <c r="B8" s="12" t="s">
        <v>9</v>
      </c>
      <c r="C8" s="5" t="s">
        <v>124</v>
      </c>
      <c r="D8" s="5" t="s">
        <v>125</v>
      </c>
      <c r="E8" s="5" t="s">
        <v>48</v>
      </c>
      <c r="F8" s="5">
        <v>812</v>
      </c>
      <c r="G8" s="10">
        <v>21.31</v>
      </c>
      <c r="H8" s="11">
        <v>7.7700000000000005</v>
      </c>
    </row>
    <row r="9" spans="1:8" x14ac:dyDescent="0.2">
      <c r="B9" s="12" t="s">
        <v>9</v>
      </c>
      <c r="C9" s="5" t="s">
        <v>13</v>
      </c>
      <c r="D9" s="5" t="s">
        <v>14</v>
      </c>
      <c r="E9" s="5" t="s">
        <v>12</v>
      </c>
      <c r="F9" s="5">
        <v>6054</v>
      </c>
      <c r="G9" s="10">
        <v>18.510000000000002</v>
      </c>
      <c r="H9" s="11">
        <v>6.75</v>
      </c>
    </row>
    <row r="10" spans="1:8" x14ac:dyDescent="0.2">
      <c r="B10" s="12" t="s">
        <v>9</v>
      </c>
      <c r="C10" s="5" t="s">
        <v>49</v>
      </c>
      <c r="D10" s="5" t="s">
        <v>50</v>
      </c>
      <c r="E10" s="5" t="s">
        <v>12</v>
      </c>
      <c r="F10" s="5">
        <v>2777</v>
      </c>
      <c r="G10" s="10">
        <v>14.530000000000001</v>
      </c>
      <c r="H10" s="11">
        <v>5.3000000000000007</v>
      </c>
    </row>
    <row r="11" spans="1:8" x14ac:dyDescent="0.2">
      <c r="B11" s="12" t="s">
        <v>9</v>
      </c>
      <c r="C11" s="5" t="s">
        <v>243</v>
      </c>
      <c r="D11" s="5" t="s">
        <v>244</v>
      </c>
      <c r="E11" s="5" t="s">
        <v>42</v>
      </c>
      <c r="F11" s="5">
        <v>1165</v>
      </c>
      <c r="G11" s="10">
        <v>14.42</v>
      </c>
      <c r="H11" s="11">
        <v>5.26</v>
      </c>
    </row>
    <row r="12" spans="1:8" x14ac:dyDescent="0.2">
      <c r="B12" s="12" t="s">
        <v>9</v>
      </c>
      <c r="C12" s="5" t="s">
        <v>257</v>
      </c>
      <c r="D12" s="5" t="s">
        <v>258</v>
      </c>
      <c r="E12" s="5" t="s">
        <v>256</v>
      </c>
      <c r="F12" s="5">
        <v>2152</v>
      </c>
      <c r="G12" s="10">
        <v>10.700000000000001</v>
      </c>
      <c r="H12" s="11">
        <v>3.9</v>
      </c>
    </row>
    <row r="13" spans="1:8" x14ac:dyDescent="0.2">
      <c r="B13" s="12" t="s">
        <v>9</v>
      </c>
      <c r="C13" s="5" t="s">
        <v>95</v>
      </c>
      <c r="D13" s="5" t="s">
        <v>96</v>
      </c>
      <c r="E13" s="5" t="s">
        <v>12</v>
      </c>
      <c r="F13" s="5">
        <v>2988</v>
      </c>
      <c r="G13" s="10">
        <v>9.39</v>
      </c>
      <c r="H13" s="11">
        <v>3.42</v>
      </c>
    </row>
    <row r="14" spans="1:8" x14ac:dyDescent="0.2">
      <c r="B14" s="12" t="s">
        <v>9</v>
      </c>
      <c r="C14" s="5" t="s">
        <v>247</v>
      </c>
      <c r="D14" s="5" t="s">
        <v>248</v>
      </c>
      <c r="E14" s="5" t="s">
        <v>110</v>
      </c>
      <c r="F14" s="5">
        <v>4977</v>
      </c>
      <c r="G14" s="10">
        <v>9.02</v>
      </c>
      <c r="H14" s="11">
        <v>3.29</v>
      </c>
    </row>
    <row r="15" spans="1:8" x14ac:dyDescent="0.2">
      <c r="B15" s="12" t="s">
        <v>9</v>
      </c>
      <c r="C15" s="5" t="s">
        <v>329</v>
      </c>
      <c r="D15" s="5" t="s">
        <v>330</v>
      </c>
      <c r="E15" s="5" t="s">
        <v>331</v>
      </c>
      <c r="F15" s="5">
        <v>4606</v>
      </c>
      <c r="G15" s="10">
        <v>8.8000000000000007</v>
      </c>
      <c r="H15" s="11">
        <v>3.2100000000000004</v>
      </c>
    </row>
    <row r="16" spans="1:8" x14ac:dyDescent="0.2">
      <c r="B16" s="12" t="s">
        <v>9</v>
      </c>
      <c r="C16" s="5" t="s">
        <v>249</v>
      </c>
      <c r="D16" s="5" t="s">
        <v>250</v>
      </c>
      <c r="E16" s="5" t="s">
        <v>27</v>
      </c>
      <c r="F16" s="5">
        <v>211</v>
      </c>
      <c r="G16" s="10">
        <v>8.120000000000001</v>
      </c>
      <c r="H16" s="11">
        <v>2.96</v>
      </c>
    </row>
    <row r="17" spans="1:8" x14ac:dyDescent="0.2">
      <c r="B17" s="12" t="s">
        <v>9</v>
      </c>
      <c r="C17" s="5" t="s">
        <v>299</v>
      </c>
      <c r="D17" s="5" t="s">
        <v>300</v>
      </c>
      <c r="E17" s="5" t="s">
        <v>48</v>
      </c>
      <c r="F17" s="5">
        <v>909</v>
      </c>
      <c r="G17" s="10">
        <v>7.78</v>
      </c>
      <c r="H17" s="11">
        <v>2.8400000000000003</v>
      </c>
    </row>
    <row r="18" spans="1:8" x14ac:dyDescent="0.2">
      <c r="B18" s="12" t="s">
        <v>9</v>
      </c>
      <c r="C18" s="5" t="s">
        <v>251</v>
      </c>
      <c r="D18" s="5" t="s">
        <v>252</v>
      </c>
      <c r="E18" s="5" t="s">
        <v>253</v>
      </c>
      <c r="F18" s="5">
        <v>1093</v>
      </c>
      <c r="G18" s="10">
        <v>7.69</v>
      </c>
      <c r="H18" s="11">
        <v>2.8000000000000003</v>
      </c>
    </row>
    <row r="19" spans="1:8" x14ac:dyDescent="0.2">
      <c r="B19" s="12" t="s">
        <v>9</v>
      </c>
      <c r="C19" s="5" t="s">
        <v>99</v>
      </c>
      <c r="D19" s="5" t="s">
        <v>100</v>
      </c>
      <c r="E19" s="5" t="s">
        <v>27</v>
      </c>
      <c r="F19" s="5">
        <v>222</v>
      </c>
      <c r="G19" s="10">
        <v>7.23</v>
      </c>
      <c r="H19" s="11">
        <v>2.64</v>
      </c>
    </row>
    <row r="20" spans="1:8" x14ac:dyDescent="0.2">
      <c r="B20" s="12" t="s">
        <v>9</v>
      </c>
      <c r="C20" s="5" t="s">
        <v>51</v>
      </c>
      <c r="D20" s="5" t="s">
        <v>52</v>
      </c>
      <c r="E20" s="5" t="s">
        <v>45</v>
      </c>
      <c r="F20" s="5">
        <v>1274</v>
      </c>
      <c r="G20" s="10">
        <v>6.9</v>
      </c>
      <c r="H20" s="11">
        <v>2.52</v>
      </c>
    </row>
    <row r="21" spans="1:8" x14ac:dyDescent="0.2">
      <c r="B21" s="12" t="s">
        <v>9</v>
      </c>
      <c r="C21" s="5" t="s">
        <v>366</v>
      </c>
      <c r="D21" s="5" t="s">
        <v>367</v>
      </c>
      <c r="E21" s="5" t="s">
        <v>368</v>
      </c>
      <c r="F21" s="5">
        <v>2127</v>
      </c>
      <c r="G21" s="10">
        <v>6.09</v>
      </c>
      <c r="H21" s="11">
        <v>2.2200000000000002</v>
      </c>
    </row>
    <row r="22" spans="1:8" x14ac:dyDescent="0.2">
      <c r="B22" s="12" t="s">
        <v>9</v>
      </c>
      <c r="C22" s="5" t="s">
        <v>385</v>
      </c>
      <c r="D22" s="5" t="s">
        <v>386</v>
      </c>
      <c r="E22" s="5" t="s">
        <v>48</v>
      </c>
      <c r="F22" s="5">
        <v>2064</v>
      </c>
      <c r="G22" s="10">
        <v>6.07</v>
      </c>
      <c r="H22" s="11">
        <v>2.21</v>
      </c>
    </row>
    <row r="23" spans="1:8" x14ac:dyDescent="0.2">
      <c r="B23" s="12" t="s">
        <v>9</v>
      </c>
      <c r="C23" s="5" t="s">
        <v>263</v>
      </c>
      <c r="D23" s="5" t="s">
        <v>264</v>
      </c>
      <c r="E23" s="5" t="s">
        <v>48</v>
      </c>
      <c r="F23" s="5">
        <v>1019</v>
      </c>
      <c r="G23" s="10">
        <v>4.91</v>
      </c>
      <c r="H23" s="11">
        <v>1.79</v>
      </c>
    </row>
    <row r="24" spans="1:8" x14ac:dyDescent="0.2">
      <c r="B24" s="12" t="s">
        <v>9</v>
      </c>
      <c r="C24" s="5" t="s">
        <v>30</v>
      </c>
      <c r="D24" s="5" t="s">
        <v>31</v>
      </c>
      <c r="E24" s="5" t="s">
        <v>32</v>
      </c>
      <c r="F24" s="5">
        <v>1049</v>
      </c>
      <c r="G24" s="10">
        <v>4.88</v>
      </c>
      <c r="H24" s="11">
        <v>1.78</v>
      </c>
    </row>
    <row r="25" spans="1:8" ht="13.5" thickBot="1" x14ac:dyDescent="0.25">
      <c r="E25" s="13" t="s">
        <v>151</v>
      </c>
      <c r="G25" s="14">
        <v>271.41000000000003</v>
      </c>
      <c r="H25" s="15">
        <v>98.97</v>
      </c>
    </row>
    <row r="26" spans="1:8" ht="13.5" thickTop="1" x14ac:dyDescent="0.2">
      <c r="H26" s="11"/>
    </row>
    <row r="27" spans="1:8" x14ac:dyDescent="0.2">
      <c r="A27" s="19" t="s">
        <v>208</v>
      </c>
      <c r="G27" s="20">
        <v>2.87</v>
      </c>
      <c r="H27" s="21">
        <v>1.03</v>
      </c>
    </row>
    <row r="28" spans="1:8" x14ac:dyDescent="0.2">
      <c r="H28" s="11"/>
    </row>
    <row r="29" spans="1:8" ht="13.5" thickBot="1" x14ac:dyDescent="0.25">
      <c r="E29" s="13" t="s">
        <v>209</v>
      </c>
      <c r="G29" s="14">
        <v>274.27999999999997</v>
      </c>
      <c r="H29" s="15">
        <v>100</v>
      </c>
    </row>
    <row r="30" spans="1:8" ht="13.5" thickTop="1" x14ac:dyDescent="0.2">
      <c r="H30" s="11"/>
    </row>
    <row r="31" spans="1:8" x14ac:dyDescent="0.2">
      <c r="A31" s="13" t="s">
        <v>210</v>
      </c>
      <c r="H31" s="11"/>
    </row>
    <row r="32" spans="1:8" x14ac:dyDescent="0.2">
      <c r="H32" s="11"/>
    </row>
    <row r="33" spans="1:8" x14ac:dyDescent="0.2">
      <c r="A33" s="5">
        <v>1</v>
      </c>
      <c r="B33" s="5" t="s">
        <v>212</v>
      </c>
      <c r="H33" s="11"/>
    </row>
    <row r="34" spans="1:8" x14ac:dyDescent="0.2">
      <c r="H34" s="11"/>
    </row>
    <row r="35" spans="1:8" x14ac:dyDescent="0.2">
      <c r="A35" s="1"/>
      <c r="B35" s="1"/>
      <c r="C35" s="1"/>
      <c r="D35" s="1"/>
      <c r="E35" s="1"/>
      <c r="F35" s="1"/>
      <c r="G35" s="3"/>
      <c r="H35" s="22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I10" sqref="I10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140625" style="5" bestFit="1" customWidth="1"/>
    <col min="5" max="5" width="29.85546875" style="5" bestFit="1" customWidth="1"/>
    <col min="6" max="6" width="7.85546875" style="5" bestFit="1" customWidth="1"/>
    <col min="7" max="7" width="11.42578125" style="10" customWidth="1"/>
    <col min="8" max="8" width="8.42578125" style="23" customWidth="1"/>
    <col min="9" max="16384" width="9.140625" style="5"/>
  </cols>
  <sheetData>
    <row r="1" spans="1:8" x14ac:dyDescent="0.2">
      <c r="A1" s="1"/>
      <c r="B1" s="1"/>
      <c r="C1" s="2" t="s">
        <v>1259</v>
      </c>
      <c r="D1" s="1"/>
      <c r="E1" s="1"/>
      <c r="F1" s="1"/>
      <c r="G1" s="3"/>
      <c r="H1" s="4"/>
    </row>
    <row r="2" spans="1:8" ht="38.25" x14ac:dyDescent="0.2">
      <c r="A2" s="131" t="s">
        <v>1</v>
      </c>
      <c r="B2" s="132"/>
      <c r="C2" s="132"/>
      <c r="D2" s="6" t="s">
        <v>2</v>
      </c>
      <c r="E2" s="6" t="s">
        <v>218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7</v>
      </c>
      <c r="B3" s="134"/>
      <c r="C3" s="134"/>
      <c r="H3" s="11"/>
    </row>
    <row r="4" spans="1:8" x14ac:dyDescent="0.2">
      <c r="B4" s="133" t="s">
        <v>8</v>
      </c>
      <c r="C4" s="134"/>
      <c r="H4" s="11"/>
    </row>
    <row r="5" spans="1:8" x14ac:dyDescent="0.2">
      <c r="B5" s="12" t="s">
        <v>9</v>
      </c>
      <c r="C5" s="5" t="s">
        <v>10</v>
      </c>
      <c r="D5" s="5" t="s">
        <v>11</v>
      </c>
      <c r="E5" s="5" t="s">
        <v>12</v>
      </c>
      <c r="F5" s="5">
        <v>276301</v>
      </c>
      <c r="G5" s="10">
        <v>4996.9000000000005</v>
      </c>
      <c r="H5" s="11">
        <v>9.26</v>
      </c>
    </row>
    <row r="6" spans="1:8" x14ac:dyDescent="0.2">
      <c r="B6" s="12" t="s">
        <v>9</v>
      </c>
      <c r="C6" s="5" t="s">
        <v>43</v>
      </c>
      <c r="D6" s="5" t="s">
        <v>44</v>
      </c>
      <c r="E6" s="5" t="s">
        <v>45</v>
      </c>
      <c r="F6" s="5">
        <v>449444</v>
      </c>
      <c r="G6" s="10">
        <v>4228.59</v>
      </c>
      <c r="H6" s="11">
        <v>7.830000000000001</v>
      </c>
    </row>
    <row r="7" spans="1:8" x14ac:dyDescent="0.2">
      <c r="B7" s="12" t="s">
        <v>9</v>
      </c>
      <c r="C7" s="5" t="s">
        <v>64</v>
      </c>
      <c r="D7" s="5" t="s">
        <v>65</v>
      </c>
      <c r="E7" s="5" t="s">
        <v>66</v>
      </c>
      <c r="F7" s="5">
        <v>216025</v>
      </c>
      <c r="G7" s="10">
        <v>3688.41</v>
      </c>
      <c r="H7" s="11">
        <v>6.83</v>
      </c>
    </row>
    <row r="8" spans="1:8" x14ac:dyDescent="0.2">
      <c r="B8" s="12" t="s">
        <v>9</v>
      </c>
      <c r="C8" s="5" t="s">
        <v>40</v>
      </c>
      <c r="D8" s="5" t="s">
        <v>41</v>
      </c>
      <c r="E8" s="5" t="s">
        <v>42</v>
      </c>
      <c r="F8" s="5">
        <v>1155195</v>
      </c>
      <c r="G8" s="10">
        <v>3069.35</v>
      </c>
      <c r="H8" s="11">
        <v>5.69</v>
      </c>
    </row>
    <row r="9" spans="1:8" x14ac:dyDescent="0.2">
      <c r="B9" s="12" t="s">
        <v>9</v>
      </c>
      <c r="C9" s="5" t="s">
        <v>15</v>
      </c>
      <c r="D9" s="5" t="s">
        <v>16</v>
      </c>
      <c r="E9" s="5" t="s">
        <v>12</v>
      </c>
      <c r="F9" s="5">
        <v>869367</v>
      </c>
      <c r="G9" s="10">
        <v>2608.9700000000003</v>
      </c>
      <c r="H9" s="11">
        <v>4.83</v>
      </c>
    </row>
    <row r="10" spans="1:8" x14ac:dyDescent="0.2">
      <c r="B10" s="12" t="s">
        <v>9</v>
      </c>
      <c r="C10" s="5" t="s">
        <v>46</v>
      </c>
      <c r="D10" s="5" t="s">
        <v>47</v>
      </c>
      <c r="E10" s="5" t="s">
        <v>48</v>
      </c>
      <c r="F10" s="5">
        <v>270756</v>
      </c>
      <c r="G10" s="10">
        <v>2495.96</v>
      </c>
      <c r="H10" s="11">
        <v>4.62</v>
      </c>
    </row>
    <row r="11" spans="1:8" x14ac:dyDescent="0.2">
      <c r="B11" s="12" t="s">
        <v>9</v>
      </c>
      <c r="C11" s="5" t="s">
        <v>19</v>
      </c>
      <c r="D11" s="5" t="s">
        <v>20</v>
      </c>
      <c r="E11" s="5" t="s">
        <v>21</v>
      </c>
      <c r="F11" s="5">
        <v>166992</v>
      </c>
      <c r="G11" s="10">
        <v>2041.14</v>
      </c>
      <c r="H11" s="11">
        <v>3.7800000000000002</v>
      </c>
    </row>
    <row r="12" spans="1:8" x14ac:dyDescent="0.2">
      <c r="B12" s="12" t="s">
        <v>9</v>
      </c>
      <c r="C12" s="5" t="s">
        <v>219</v>
      </c>
      <c r="D12" s="5" t="s">
        <v>220</v>
      </c>
      <c r="E12" s="5" t="s">
        <v>12</v>
      </c>
      <c r="F12" s="5">
        <v>180565</v>
      </c>
      <c r="G12" s="10">
        <v>1850.88</v>
      </c>
      <c r="H12" s="11">
        <v>3.4300000000000006</v>
      </c>
    </row>
    <row r="13" spans="1:8" x14ac:dyDescent="0.2">
      <c r="B13" s="12" t="s">
        <v>9</v>
      </c>
      <c r="C13" s="5" t="s">
        <v>124</v>
      </c>
      <c r="D13" s="5" t="s">
        <v>125</v>
      </c>
      <c r="E13" s="5" t="s">
        <v>48</v>
      </c>
      <c r="F13" s="5">
        <v>67433</v>
      </c>
      <c r="G13" s="10">
        <v>1769.44</v>
      </c>
      <c r="H13" s="11">
        <v>3.2800000000000002</v>
      </c>
    </row>
    <row r="14" spans="1:8" x14ac:dyDescent="0.2">
      <c r="B14" s="12" t="s">
        <v>9</v>
      </c>
      <c r="C14" s="5" t="s">
        <v>13</v>
      </c>
      <c r="D14" s="5" t="s">
        <v>14</v>
      </c>
      <c r="E14" s="5" t="s">
        <v>12</v>
      </c>
      <c r="F14" s="5">
        <v>502904</v>
      </c>
      <c r="G14" s="10">
        <v>1537.88</v>
      </c>
      <c r="H14" s="11">
        <v>2.85</v>
      </c>
    </row>
    <row r="15" spans="1:8" x14ac:dyDescent="0.2">
      <c r="B15" s="12" t="s">
        <v>9</v>
      </c>
      <c r="C15" s="5" t="s">
        <v>25</v>
      </c>
      <c r="D15" s="5" t="s">
        <v>26</v>
      </c>
      <c r="E15" s="5" t="s">
        <v>27</v>
      </c>
      <c r="F15" s="5">
        <v>18010</v>
      </c>
      <c r="G15" s="10">
        <v>1478.8500000000001</v>
      </c>
      <c r="H15" s="11">
        <v>2.74</v>
      </c>
    </row>
    <row r="16" spans="1:8" x14ac:dyDescent="0.2">
      <c r="B16" s="12" t="s">
        <v>9</v>
      </c>
      <c r="C16" s="5" t="s">
        <v>49</v>
      </c>
      <c r="D16" s="5" t="s">
        <v>50</v>
      </c>
      <c r="E16" s="5" t="s">
        <v>12</v>
      </c>
      <c r="F16" s="5">
        <v>230640</v>
      </c>
      <c r="G16" s="10">
        <v>1206.5899999999999</v>
      </c>
      <c r="H16" s="11">
        <v>2.2399999999999998</v>
      </c>
    </row>
    <row r="17" spans="2:8" x14ac:dyDescent="0.2">
      <c r="B17" s="12" t="s">
        <v>9</v>
      </c>
      <c r="C17" s="5" t="s">
        <v>243</v>
      </c>
      <c r="D17" s="5" t="s">
        <v>244</v>
      </c>
      <c r="E17" s="5" t="s">
        <v>42</v>
      </c>
      <c r="F17" s="5">
        <v>96774</v>
      </c>
      <c r="G17" s="10">
        <v>1197.53</v>
      </c>
      <c r="H17" s="11">
        <v>2.2200000000000002</v>
      </c>
    </row>
    <row r="18" spans="2:8" x14ac:dyDescent="0.2">
      <c r="B18" s="12" t="s">
        <v>9</v>
      </c>
      <c r="C18" s="5" t="s">
        <v>17</v>
      </c>
      <c r="D18" s="5" t="s">
        <v>18</v>
      </c>
      <c r="E18" s="5" t="s">
        <v>12</v>
      </c>
      <c r="F18" s="5">
        <v>68961</v>
      </c>
      <c r="G18" s="10">
        <v>1122.1000000000001</v>
      </c>
      <c r="H18" s="11">
        <v>2.08</v>
      </c>
    </row>
    <row r="19" spans="2:8" x14ac:dyDescent="0.2">
      <c r="B19" s="12" t="s">
        <v>9</v>
      </c>
      <c r="C19" s="5" t="s">
        <v>33</v>
      </c>
      <c r="D19" s="5" t="s">
        <v>34</v>
      </c>
      <c r="E19" s="5" t="s">
        <v>27</v>
      </c>
      <c r="F19" s="5">
        <v>254280</v>
      </c>
      <c r="G19" s="10">
        <v>1089.3399999999999</v>
      </c>
      <c r="H19" s="11">
        <v>2.0200000000000005</v>
      </c>
    </row>
    <row r="20" spans="2:8" x14ac:dyDescent="0.2">
      <c r="B20" s="12" t="s">
        <v>9</v>
      </c>
      <c r="C20" s="5" t="s">
        <v>257</v>
      </c>
      <c r="D20" s="5" t="s">
        <v>258</v>
      </c>
      <c r="E20" s="5" t="s">
        <v>256</v>
      </c>
      <c r="F20" s="5">
        <v>178726</v>
      </c>
      <c r="G20" s="10">
        <v>888.63</v>
      </c>
      <c r="H20" s="11">
        <v>1.6500000000000001</v>
      </c>
    </row>
    <row r="21" spans="2:8" x14ac:dyDescent="0.2">
      <c r="B21" s="12" t="s">
        <v>9</v>
      </c>
      <c r="C21" s="5" t="s">
        <v>73</v>
      </c>
      <c r="D21" s="5" t="s">
        <v>74</v>
      </c>
      <c r="E21" s="5" t="s">
        <v>27</v>
      </c>
      <c r="F21" s="5">
        <v>63115</v>
      </c>
      <c r="G21" s="10">
        <v>848.77</v>
      </c>
      <c r="H21" s="11">
        <v>1.5700000000000003</v>
      </c>
    </row>
    <row r="22" spans="2:8" x14ac:dyDescent="0.2">
      <c r="B22" s="12" t="s">
        <v>9</v>
      </c>
      <c r="C22" s="5" t="s">
        <v>144</v>
      </c>
      <c r="D22" s="5" t="s">
        <v>145</v>
      </c>
      <c r="E22" s="5" t="s">
        <v>146</v>
      </c>
      <c r="F22" s="5">
        <v>251819</v>
      </c>
      <c r="G22" s="10">
        <v>835.66</v>
      </c>
      <c r="H22" s="11">
        <v>1.55</v>
      </c>
    </row>
    <row r="23" spans="2:8" x14ac:dyDescent="0.2">
      <c r="B23" s="12" t="s">
        <v>9</v>
      </c>
      <c r="C23" s="5" t="s">
        <v>334</v>
      </c>
      <c r="D23" s="5" t="s">
        <v>335</v>
      </c>
      <c r="E23" s="5" t="s">
        <v>117</v>
      </c>
      <c r="F23" s="5">
        <v>149533</v>
      </c>
      <c r="G23" s="10">
        <v>826.77</v>
      </c>
      <c r="H23" s="11">
        <v>1.53</v>
      </c>
    </row>
    <row r="24" spans="2:8" x14ac:dyDescent="0.2">
      <c r="B24" s="12" t="s">
        <v>9</v>
      </c>
      <c r="C24" s="5" t="s">
        <v>95</v>
      </c>
      <c r="D24" s="5" t="s">
        <v>96</v>
      </c>
      <c r="E24" s="5" t="s">
        <v>12</v>
      </c>
      <c r="F24" s="5">
        <v>248225</v>
      </c>
      <c r="G24" s="10">
        <v>780.05000000000007</v>
      </c>
      <c r="H24" s="11">
        <v>1.4500000000000002</v>
      </c>
    </row>
    <row r="25" spans="2:8" x14ac:dyDescent="0.2">
      <c r="B25" s="12" t="s">
        <v>9</v>
      </c>
      <c r="C25" s="5" t="s">
        <v>247</v>
      </c>
      <c r="D25" s="5" t="s">
        <v>248</v>
      </c>
      <c r="E25" s="5" t="s">
        <v>110</v>
      </c>
      <c r="F25" s="5">
        <v>413350</v>
      </c>
      <c r="G25" s="10">
        <v>749.2</v>
      </c>
      <c r="H25" s="11">
        <v>1.3900000000000001</v>
      </c>
    </row>
    <row r="26" spans="2:8" x14ac:dyDescent="0.2">
      <c r="B26" s="12" t="s">
        <v>9</v>
      </c>
      <c r="C26" s="5" t="s">
        <v>329</v>
      </c>
      <c r="D26" s="5" t="s">
        <v>330</v>
      </c>
      <c r="E26" s="5" t="s">
        <v>331</v>
      </c>
      <c r="F26" s="5">
        <v>382523</v>
      </c>
      <c r="G26" s="10">
        <v>731</v>
      </c>
      <c r="H26" s="11">
        <v>1.35</v>
      </c>
    </row>
    <row r="27" spans="2:8" x14ac:dyDescent="0.2">
      <c r="B27" s="12" t="s">
        <v>9</v>
      </c>
      <c r="C27" s="5" t="s">
        <v>296</v>
      </c>
      <c r="D27" s="5" t="s">
        <v>297</v>
      </c>
      <c r="E27" s="5" t="s">
        <v>42</v>
      </c>
      <c r="F27" s="5">
        <v>61076</v>
      </c>
      <c r="G27" s="10">
        <v>721.22</v>
      </c>
      <c r="H27" s="11">
        <v>1.34</v>
      </c>
    </row>
    <row r="28" spans="2:8" x14ac:dyDescent="0.2">
      <c r="B28" s="12" t="s">
        <v>9</v>
      </c>
      <c r="C28" s="5" t="s">
        <v>249</v>
      </c>
      <c r="D28" s="5" t="s">
        <v>250</v>
      </c>
      <c r="E28" s="5" t="s">
        <v>27</v>
      </c>
      <c r="F28" s="5">
        <v>17592</v>
      </c>
      <c r="G28" s="10">
        <v>677.27</v>
      </c>
      <c r="H28" s="11">
        <v>1.25</v>
      </c>
    </row>
    <row r="29" spans="2:8" x14ac:dyDescent="0.2">
      <c r="B29" s="12" t="s">
        <v>9</v>
      </c>
      <c r="C29" s="5" t="s">
        <v>299</v>
      </c>
      <c r="D29" s="5" t="s">
        <v>300</v>
      </c>
      <c r="E29" s="5" t="s">
        <v>48</v>
      </c>
      <c r="F29" s="5">
        <v>75441</v>
      </c>
      <c r="G29" s="10">
        <v>645.62</v>
      </c>
      <c r="H29" s="11">
        <v>1.2</v>
      </c>
    </row>
    <row r="30" spans="2:8" x14ac:dyDescent="0.2">
      <c r="B30" s="12" t="s">
        <v>9</v>
      </c>
      <c r="C30" s="5" t="s">
        <v>251</v>
      </c>
      <c r="D30" s="5" t="s">
        <v>252</v>
      </c>
      <c r="E30" s="5" t="s">
        <v>253</v>
      </c>
      <c r="F30" s="5">
        <v>90792</v>
      </c>
      <c r="G30" s="10">
        <v>638.99</v>
      </c>
      <c r="H30" s="11">
        <v>1.18</v>
      </c>
    </row>
    <row r="31" spans="2:8" x14ac:dyDescent="0.2">
      <c r="B31" s="12" t="s">
        <v>9</v>
      </c>
      <c r="C31" s="5" t="s">
        <v>108</v>
      </c>
      <c r="D31" s="5" t="s">
        <v>109</v>
      </c>
      <c r="E31" s="5" t="s">
        <v>110</v>
      </c>
      <c r="F31" s="5">
        <v>297701</v>
      </c>
      <c r="G31" s="10">
        <v>630.68000000000006</v>
      </c>
      <c r="H31" s="11">
        <v>1.17</v>
      </c>
    </row>
    <row r="32" spans="2:8" x14ac:dyDescent="0.2">
      <c r="B32" s="12" t="s">
        <v>9</v>
      </c>
      <c r="C32" s="5" t="s">
        <v>294</v>
      </c>
      <c r="D32" s="5" t="s">
        <v>295</v>
      </c>
      <c r="E32" s="5" t="s">
        <v>58</v>
      </c>
      <c r="F32" s="5">
        <v>14130</v>
      </c>
      <c r="G32" s="10">
        <v>621.87</v>
      </c>
      <c r="H32" s="11">
        <v>1.1499999999999999</v>
      </c>
    </row>
    <row r="33" spans="2:8" x14ac:dyDescent="0.2">
      <c r="B33" s="12" t="s">
        <v>9</v>
      </c>
      <c r="C33" s="5" t="s">
        <v>99</v>
      </c>
      <c r="D33" s="5" t="s">
        <v>100</v>
      </c>
      <c r="E33" s="5" t="s">
        <v>27</v>
      </c>
      <c r="F33" s="5">
        <v>18430</v>
      </c>
      <c r="G33" s="10">
        <v>600.28</v>
      </c>
      <c r="H33" s="11">
        <v>1.1100000000000001</v>
      </c>
    </row>
    <row r="34" spans="2:8" x14ac:dyDescent="0.2">
      <c r="B34" s="12" t="s">
        <v>9</v>
      </c>
      <c r="C34" s="5" t="s">
        <v>292</v>
      </c>
      <c r="D34" s="5" t="s">
        <v>293</v>
      </c>
      <c r="E34" s="5" t="s">
        <v>27</v>
      </c>
      <c r="F34" s="5">
        <v>1808</v>
      </c>
      <c r="G34" s="10">
        <v>582.78</v>
      </c>
      <c r="H34" s="11">
        <v>1.08</v>
      </c>
    </row>
    <row r="35" spans="2:8" x14ac:dyDescent="0.2">
      <c r="B35" s="12" t="s">
        <v>9</v>
      </c>
      <c r="C35" s="5" t="s">
        <v>245</v>
      </c>
      <c r="D35" s="5" t="s">
        <v>246</v>
      </c>
      <c r="E35" s="5" t="s">
        <v>66</v>
      </c>
      <c r="F35" s="5">
        <v>32025</v>
      </c>
      <c r="G35" s="10">
        <v>576.64</v>
      </c>
      <c r="H35" s="11">
        <v>1.07</v>
      </c>
    </row>
    <row r="36" spans="2:8" x14ac:dyDescent="0.2">
      <c r="B36" s="12" t="s">
        <v>9</v>
      </c>
      <c r="C36" s="5" t="s">
        <v>282</v>
      </c>
      <c r="D36" s="5" t="s">
        <v>283</v>
      </c>
      <c r="E36" s="5" t="s">
        <v>45</v>
      </c>
      <c r="F36" s="5">
        <v>138163</v>
      </c>
      <c r="G36" s="10">
        <v>574.07000000000005</v>
      </c>
      <c r="H36" s="11">
        <v>1.06</v>
      </c>
    </row>
    <row r="37" spans="2:8" x14ac:dyDescent="0.2">
      <c r="B37" s="12" t="s">
        <v>9</v>
      </c>
      <c r="C37" s="5" t="s">
        <v>51</v>
      </c>
      <c r="D37" s="5" t="s">
        <v>52</v>
      </c>
      <c r="E37" s="5" t="s">
        <v>45</v>
      </c>
      <c r="F37" s="5">
        <v>105807</v>
      </c>
      <c r="G37" s="10">
        <v>573.05000000000007</v>
      </c>
      <c r="H37" s="11">
        <v>1.06</v>
      </c>
    </row>
    <row r="38" spans="2:8" x14ac:dyDescent="0.2">
      <c r="B38" s="12" t="s">
        <v>9</v>
      </c>
      <c r="C38" s="5" t="s">
        <v>419</v>
      </c>
      <c r="D38" s="5" t="s">
        <v>420</v>
      </c>
      <c r="E38" s="5" t="s">
        <v>66</v>
      </c>
      <c r="F38" s="5">
        <v>43697</v>
      </c>
      <c r="G38" s="10">
        <v>543.61</v>
      </c>
      <c r="H38" s="11">
        <v>1.0100000000000002</v>
      </c>
    </row>
    <row r="39" spans="2:8" x14ac:dyDescent="0.2">
      <c r="B39" s="12" t="s">
        <v>9</v>
      </c>
      <c r="C39" s="5" t="s">
        <v>241</v>
      </c>
      <c r="D39" s="5" t="s">
        <v>242</v>
      </c>
      <c r="E39" s="5" t="s">
        <v>146</v>
      </c>
      <c r="F39" s="5">
        <v>197587</v>
      </c>
      <c r="G39" s="10">
        <v>528.35</v>
      </c>
      <c r="H39" s="11">
        <v>0.98</v>
      </c>
    </row>
    <row r="40" spans="2:8" x14ac:dyDescent="0.2">
      <c r="B40" s="12" t="s">
        <v>9</v>
      </c>
      <c r="C40" s="5" t="s">
        <v>366</v>
      </c>
      <c r="D40" s="5" t="s">
        <v>367</v>
      </c>
      <c r="E40" s="5" t="s">
        <v>368</v>
      </c>
      <c r="F40" s="5">
        <v>176616</v>
      </c>
      <c r="G40" s="10">
        <v>505.92</v>
      </c>
      <c r="H40" s="11">
        <v>0.94000000000000006</v>
      </c>
    </row>
    <row r="41" spans="2:8" x14ac:dyDescent="0.2">
      <c r="B41" s="12" t="s">
        <v>9</v>
      </c>
      <c r="C41" s="5" t="s">
        <v>385</v>
      </c>
      <c r="D41" s="5" t="s">
        <v>386</v>
      </c>
      <c r="E41" s="5" t="s">
        <v>48</v>
      </c>
      <c r="F41" s="5">
        <v>171436</v>
      </c>
      <c r="G41" s="10">
        <v>504.11</v>
      </c>
      <c r="H41" s="11">
        <v>0.93</v>
      </c>
    </row>
    <row r="42" spans="2:8" x14ac:dyDescent="0.2">
      <c r="B42" s="12" t="s">
        <v>9</v>
      </c>
      <c r="C42" s="5" t="s">
        <v>393</v>
      </c>
      <c r="D42" s="5" t="s">
        <v>394</v>
      </c>
      <c r="E42" s="5" t="s">
        <v>39</v>
      </c>
      <c r="F42" s="5">
        <v>106621</v>
      </c>
      <c r="G42" s="10">
        <v>458.84000000000003</v>
      </c>
      <c r="H42" s="11">
        <v>0.85000000000000009</v>
      </c>
    </row>
    <row r="43" spans="2:8" x14ac:dyDescent="0.2">
      <c r="B43" s="12" t="s">
        <v>9</v>
      </c>
      <c r="C43" s="5" t="s">
        <v>290</v>
      </c>
      <c r="D43" s="5" t="s">
        <v>291</v>
      </c>
      <c r="E43" s="5" t="s">
        <v>45</v>
      </c>
      <c r="F43" s="5">
        <v>101165</v>
      </c>
      <c r="G43" s="10">
        <v>452.36</v>
      </c>
      <c r="H43" s="11">
        <v>0.84000000000000008</v>
      </c>
    </row>
    <row r="44" spans="2:8" x14ac:dyDescent="0.2">
      <c r="B44" s="12" t="s">
        <v>9</v>
      </c>
      <c r="C44" s="5" t="s">
        <v>126</v>
      </c>
      <c r="D44" s="5" t="s">
        <v>127</v>
      </c>
      <c r="E44" s="5" t="s">
        <v>117</v>
      </c>
      <c r="F44" s="5">
        <v>68684</v>
      </c>
      <c r="G44" s="10">
        <v>431.06</v>
      </c>
      <c r="H44" s="11">
        <v>0.8</v>
      </c>
    </row>
    <row r="45" spans="2:8" x14ac:dyDescent="0.2">
      <c r="B45" s="12" t="s">
        <v>9</v>
      </c>
      <c r="C45" s="5" t="s">
        <v>589</v>
      </c>
      <c r="D45" s="5" t="s">
        <v>590</v>
      </c>
      <c r="E45" s="5" t="s">
        <v>591</v>
      </c>
      <c r="F45" s="5">
        <v>95229</v>
      </c>
      <c r="G45" s="10">
        <v>421.06</v>
      </c>
      <c r="H45" s="11">
        <v>0.78</v>
      </c>
    </row>
    <row r="46" spans="2:8" x14ac:dyDescent="0.2">
      <c r="B46" s="12" t="s">
        <v>9</v>
      </c>
      <c r="C46" s="5" t="s">
        <v>263</v>
      </c>
      <c r="D46" s="5" t="s">
        <v>264</v>
      </c>
      <c r="E46" s="5" t="s">
        <v>48</v>
      </c>
      <c r="F46" s="5">
        <v>84665</v>
      </c>
      <c r="G46" s="10">
        <v>408.13</v>
      </c>
      <c r="H46" s="11">
        <v>0.76</v>
      </c>
    </row>
    <row r="47" spans="2:8" x14ac:dyDescent="0.2">
      <c r="B47" s="12" t="s">
        <v>9</v>
      </c>
      <c r="C47" s="5" t="s">
        <v>30</v>
      </c>
      <c r="D47" s="5" t="s">
        <v>31</v>
      </c>
      <c r="E47" s="5" t="s">
        <v>32</v>
      </c>
      <c r="F47" s="5">
        <v>87079</v>
      </c>
      <c r="G47" s="10">
        <v>405.09000000000003</v>
      </c>
      <c r="H47" s="11">
        <v>0.75000000000000011</v>
      </c>
    </row>
    <row r="48" spans="2:8" x14ac:dyDescent="0.2">
      <c r="B48" s="12" t="s">
        <v>9</v>
      </c>
      <c r="C48" s="5" t="s">
        <v>80</v>
      </c>
      <c r="D48" s="5" t="s">
        <v>81</v>
      </c>
      <c r="E48" s="5" t="s">
        <v>55</v>
      </c>
      <c r="F48" s="5">
        <v>74173</v>
      </c>
      <c r="G48" s="10">
        <v>401.94</v>
      </c>
      <c r="H48" s="11">
        <v>0.74</v>
      </c>
    </row>
    <row r="49" spans="1:8" x14ac:dyDescent="0.2">
      <c r="B49" s="12" t="s">
        <v>9</v>
      </c>
      <c r="C49" s="5" t="s">
        <v>332</v>
      </c>
      <c r="D49" s="5" t="s">
        <v>333</v>
      </c>
      <c r="E49" s="5" t="s">
        <v>117</v>
      </c>
      <c r="F49" s="5">
        <v>16408</v>
      </c>
      <c r="G49" s="10">
        <v>398.41</v>
      </c>
      <c r="H49" s="11">
        <v>0.74</v>
      </c>
    </row>
    <row r="50" spans="1:8" x14ac:dyDescent="0.2">
      <c r="B50" s="12" t="s">
        <v>9</v>
      </c>
      <c r="C50" s="5" t="s">
        <v>421</v>
      </c>
      <c r="D50" s="5" t="s">
        <v>422</v>
      </c>
      <c r="E50" s="5" t="s">
        <v>423</v>
      </c>
      <c r="F50" s="5">
        <v>49564</v>
      </c>
      <c r="G50" s="10">
        <v>396.17</v>
      </c>
      <c r="H50" s="11">
        <v>0.73</v>
      </c>
    </row>
    <row r="51" spans="1:8" x14ac:dyDescent="0.2">
      <c r="B51" s="12" t="s">
        <v>9</v>
      </c>
      <c r="C51" s="5" t="s">
        <v>327</v>
      </c>
      <c r="D51" s="5" t="s">
        <v>328</v>
      </c>
      <c r="E51" s="5" t="s">
        <v>117</v>
      </c>
      <c r="F51" s="5">
        <v>32443</v>
      </c>
      <c r="G51" s="10">
        <v>333.53000000000003</v>
      </c>
      <c r="H51" s="11">
        <v>0.62000000000000011</v>
      </c>
    </row>
    <row r="52" spans="1:8" x14ac:dyDescent="0.2">
      <c r="B52" s="12" t="s">
        <v>9</v>
      </c>
      <c r="C52" s="5" t="s">
        <v>369</v>
      </c>
      <c r="D52" s="5" t="s">
        <v>370</v>
      </c>
      <c r="E52" s="5" t="s">
        <v>117</v>
      </c>
      <c r="F52" s="5">
        <v>38102</v>
      </c>
      <c r="G52" s="10">
        <v>289.58</v>
      </c>
      <c r="H52" s="11">
        <v>0.54</v>
      </c>
    </row>
    <row r="53" spans="1:8" x14ac:dyDescent="0.2">
      <c r="B53" s="12" t="s">
        <v>9</v>
      </c>
      <c r="C53" s="5" t="s">
        <v>391</v>
      </c>
      <c r="D53" s="5" t="s">
        <v>392</v>
      </c>
      <c r="E53" s="5" t="s">
        <v>58</v>
      </c>
      <c r="F53" s="5">
        <v>99545</v>
      </c>
      <c r="G53" s="10">
        <v>280.22000000000003</v>
      </c>
      <c r="H53" s="11">
        <v>0.52</v>
      </c>
    </row>
    <row r="54" spans="1:8" x14ac:dyDescent="0.2">
      <c r="B54" s="12" t="s">
        <v>9</v>
      </c>
      <c r="C54" s="5" t="s">
        <v>325</v>
      </c>
      <c r="D54" s="5" t="s">
        <v>326</v>
      </c>
      <c r="E54" s="5" t="s">
        <v>77</v>
      </c>
      <c r="F54" s="5">
        <v>1240</v>
      </c>
      <c r="G54" s="10">
        <v>260.55</v>
      </c>
      <c r="H54" s="11">
        <v>0.48000000000000004</v>
      </c>
    </row>
    <row r="55" spans="1:8" ht="13.5" thickBot="1" x14ac:dyDescent="0.25">
      <c r="E55" s="13" t="s">
        <v>151</v>
      </c>
      <c r="G55" s="14">
        <v>53903.409999999902</v>
      </c>
      <c r="H55" s="15">
        <v>99.869999999999905</v>
      </c>
    </row>
    <row r="56" spans="1:8" ht="13.5" thickTop="1" x14ac:dyDescent="0.2">
      <c r="H56" s="11"/>
    </row>
    <row r="57" spans="1:8" x14ac:dyDescent="0.2">
      <c r="A57" s="19" t="s">
        <v>208</v>
      </c>
      <c r="G57" s="20">
        <v>68.45</v>
      </c>
      <c r="H57" s="21">
        <v>0.13</v>
      </c>
    </row>
    <row r="58" spans="1:8" x14ac:dyDescent="0.2">
      <c r="H58" s="11"/>
    </row>
    <row r="59" spans="1:8" ht="13.5" thickBot="1" x14ac:dyDescent="0.25">
      <c r="E59" s="13" t="s">
        <v>209</v>
      </c>
      <c r="G59" s="14">
        <v>53971.86</v>
      </c>
      <c r="H59" s="15">
        <v>100</v>
      </c>
    </row>
    <row r="60" spans="1:8" ht="13.5" thickTop="1" x14ac:dyDescent="0.2">
      <c r="H60" s="11"/>
    </row>
    <row r="61" spans="1:8" x14ac:dyDescent="0.2">
      <c r="A61" s="13" t="s">
        <v>210</v>
      </c>
      <c r="H61" s="11"/>
    </row>
    <row r="62" spans="1:8" x14ac:dyDescent="0.2">
      <c r="H62" s="11"/>
    </row>
    <row r="63" spans="1:8" x14ac:dyDescent="0.2">
      <c r="A63" s="5">
        <v>1</v>
      </c>
      <c r="B63" s="5" t="s">
        <v>212</v>
      </c>
      <c r="H63" s="11"/>
    </row>
    <row r="64" spans="1:8" x14ac:dyDescent="0.2">
      <c r="H64" s="11"/>
    </row>
    <row r="65" spans="1:8" x14ac:dyDescent="0.2">
      <c r="A65" s="1"/>
      <c r="B65" s="1"/>
      <c r="C65" s="1"/>
      <c r="D65" s="1"/>
      <c r="E65" s="1"/>
      <c r="F65" s="1"/>
      <c r="G65" s="3"/>
      <c r="H65" s="22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2207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53" t="s">
        <v>375</v>
      </c>
      <c r="C6" s="42" t="s">
        <v>411</v>
      </c>
      <c r="D6" s="42" t="s">
        <v>2208</v>
      </c>
      <c r="E6" s="42" t="s">
        <v>179</v>
      </c>
      <c r="F6" s="42">
        <v>340</v>
      </c>
      <c r="G6" s="47">
        <v>2829.41</v>
      </c>
      <c r="H6" s="48">
        <v>11.72</v>
      </c>
    </row>
    <row r="7" spans="1:8" x14ac:dyDescent="0.15">
      <c r="B7" s="53" t="s">
        <v>375</v>
      </c>
      <c r="C7" s="42" t="s">
        <v>245</v>
      </c>
      <c r="D7" s="42" t="s">
        <v>2209</v>
      </c>
      <c r="E7" s="42" t="s">
        <v>179</v>
      </c>
      <c r="F7" s="42">
        <v>250</v>
      </c>
      <c r="G7" s="47">
        <v>2634.58</v>
      </c>
      <c r="H7" s="48">
        <v>10.91</v>
      </c>
    </row>
    <row r="8" spans="1:8" x14ac:dyDescent="0.15">
      <c r="B8" s="49">
        <v>7.7799999999999994E-2</v>
      </c>
      <c r="C8" s="42" t="s">
        <v>64</v>
      </c>
      <c r="D8" s="42" t="s">
        <v>2210</v>
      </c>
      <c r="E8" s="42" t="s">
        <v>179</v>
      </c>
      <c r="F8" s="42">
        <v>25</v>
      </c>
      <c r="G8" s="47">
        <v>2516.35</v>
      </c>
      <c r="H8" s="48">
        <v>10.42</v>
      </c>
    </row>
    <row r="9" spans="1:8" x14ac:dyDescent="0.15">
      <c r="B9" s="49">
        <v>6.83E-2</v>
      </c>
      <c r="C9" s="42" t="s">
        <v>347</v>
      </c>
      <c r="D9" s="42" t="s">
        <v>1381</v>
      </c>
      <c r="E9" s="42" t="s">
        <v>179</v>
      </c>
      <c r="F9" s="42">
        <v>250</v>
      </c>
      <c r="G9" s="47">
        <v>2480.5</v>
      </c>
      <c r="H9" s="48">
        <v>10.27</v>
      </c>
    </row>
    <row r="10" spans="1:8" x14ac:dyDescent="0.15">
      <c r="B10" s="49">
        <v>7.2499999999999995E-2</v>
      </c>
      <c r="C10" s="42" t="s">
        <v>398</v>
      </c>
      <c r="D10" s="42" t="s">
        <v>1377</v>
      </c>
      <c r="E10" s="42" t="s">
        <v>400</v>
      </c>
      <c r="F10" s="42">
        <v>220</v>
      </c>
      <c r="G10" s="47">
        <v>2215.91</v>
      </c>
      <c r="H10" s="48">
        <v>9.1800000000000015</v>
      </c>
    </row>
    <row r="11" spans="1:8" x14ac:dyDescent="0.15">
      <c r="B11" s="49">
        <v>9.0399999999999994E-2</v>
      </c>
      <c r="C11" s="42" t="s">
        <v>373</v>
      </c>
      <c r="D11" s="42" t="s">
        <v>1341</v>
      </c>
      <c r="E11" s="42" t="s">
        <v>179</v>
      </c>
      <c r="F11" s="42">
        <v>205</v>
      </c>
      <c r="G11" s="47">
        <v>2127.48</v>
      </c>
      <c r="H11" s="48">
        <v>8.81</v>
      </c>
    </row>
    <row r="12" spans="1:8" x14ac:dyDescent="0.15">
      <c r="B12" s="49">
        <v>8.1500000000000003E-2</v>
      </c>
      <c r="C12" s="42" t="s">
        <v>108</v>
      </c>
      <c r="D12" s="42" t="s">
        <v>2204</v>
      </c>
      <c r="E12" s="42" t="s">
        <v>179</v>
      </c>
      <c r="F12" s="42">
        <v>120</v>
      </c>
      <c r="G12" s="47">
        <v>1229.6500000000001</v>
      </c>
      <c r="H12" s="48">
        <v>5.09</v>
      </c>
    </row>
    <row r="13" spans="1:8" x14ac:dyDescent="0.15">
      <c r="B13" s="49">
        <v>8.2000000000000003E-2</v>
      </c>
      <c r="C13" s="42" t="s">
        <v>108</v>
      </c>
      <c r="D13" s="42" t="s">
        <v>2189</v>
      </c>
      <c r="E13" s="42" t="s">
        <v>179</v>
      </c>
      <c r="F13" s="42">
        <v>100</v>
      </c>
      <c r="G13" s="47">
        <v>1024.6200000000001</v>
      </c>
      <c r="H13" s="48">
        <v>4.24</v>
      </c>
    </row>
    <row r="14" spans="1:8" x14ac:dyDescent="0.15">
      <c r="B14" s="49">
        <v>8.4900000000000003E-2</v>
      </c>
      <c r="C14" s="42" t="s">
        <v>177</v>
      </c>
      <c r="D14" s="42" t="s">
        <v>2203</v>
      </c>
      <c r="E14" s="42" t="s">
        <v>179</v>
      </c>
      <c r="F14" s="42">
        <v>70</v>
      </c>
      <c r="G14" s="47">
        <v>715.23</v>
      </c>
      <c r="H14" s="48">
        <v>2.96</v>
      </c>
    </row>
    <row r="15" spans="1:8" x14ac:dyDescent="0.15">
      <c r="B15" s="49">
        <v>8.6599999999999996E-2</v>
      </c>
      <c r="C15" s="42" t="s">
        <v>338</v>
      </c>
      <c r="D15" s="42" t="s">
        <v>2192</v>
      </c>
      <c r="E15" s="42" t="s">
        <v>179</v>
      </c>
      <c r="F15" s="42">
        <v>50</v>
      </c>
      <c r="G15" s="47">
        <v>511.68</v>
      </c>
      <c r="H15" s="48">
        <v>2.12</v>
      </c>
    </row>
    <row r="16" spans="1:8" x14ac:dyDescent="0.15">
      <c r="B16" s="49">
        <v>8.6800000000000002E-2</v>
      </c>
      <c r="C16" s="42" t="s">
        <v>177</v>
      </c>
      <c r="D16" s="42" t="s">
        <v>2191</v>
      </c>
      <c r="E16" s="42" t="s">
        <v>179</v>
      </c>
      <c r="F16" s="42">
        <v>30</v>
      </c>
      <c r="G16" s="47">
        <v>307.58</v>
      </c>
      <c r="H16" s="48">
        <v>1.27</v>
      </c>
    </row>
    <row r="17" spans="1:8" x14ac:dyDescent="0.15">
      <c r="B17" s="49">
        <v>8.8700000000000001E-2</v>
      </c>
      <c r="C17" s="42" t="s">
        <v>373</v>
      </c>
      <c r="D17" s="42" t="s">
        <v>2190</v>
      </c>
      <c r="E17" s="42" t="s">
        <v>179</v>
      </c>
      <c r="F17" s="42">
        <v>20</v>
      </c>
      <c r="G17" s="47">
        <v>207.8</v>
      </c>
      <c r="H17" s="48">
        <v>0.86</v>
      </c>
    </row>
    <row r="18" spans="1:8" x14ac:dyDescent="0.15">
      <c r="B18" s="49">
        <v>8.3799999999999999E-2</v>
      </c>
      <c r="C18" s="42" t="s">
        <v>347</v>
      </c>
      <c r="D18" s="42" t="s">
        <v>2202</v>
      </c>
      <c r="E18" s="42" t="s">
        <v>179</v>
      </c>
      <c r="F18" s="42">
        <v>20</v>
      </c>
      <c r="G18" s="47">
        <v>205.27</v>
      </c>
      <c r="H18" s="48">
        <v>0.85000000000000009</v>
      </c>
    </row>
    <row r="19" spans="1:8" ht="9.75" thickBot="1" x14ac:dyDescent="0.2">
      <c r="E19" s="50" t="s">
        <v>151</v>
      </c>
      <c r="G19" s="51">
        <v>19006.060000000001</v>
      </c>
      <c r="H19" s="52">
        <v>78.7</v>
      </c>
    </row>
    <row r="20" spans="1:8" ht="15.75" thickTop="1" x14ac:dyDescent="0.25">
      <c r="B20" s="123" t="s">
        <v>180</v>
      </c>
      <c r="C20" s="122"/>
      <c r="H20" s="48"/>
    </row>
    <row r="21" spans="1:8" ht="15" x14ac:dyDescent="0.25">
      <c r="B21" s="121" t="s">
        <v>8</v>
      </c>
      <c r="C21" s="122"/>
      <c r="H21" s="48"/>
    </row>
    <row r="22" spans="1:8" x14ac:dyDescent="0.15">
      <c r="B22" s="49">
        <v>8.3900000000000002E-2</v>
      </c>
      <c r="C22" s="42" t="s">
        <v>2195</v>
      </c>
      <c r="D22" s="42" t="s">
        <v>2196</v>
      </c>
      <c r="E22" s="42" t="s">
        <v>183</v>
      </c>
      <c r="F22" s="42">
        <v>3750000</v>
      </c>
      <c r="G22" s="47">
        <v>3868.63</v>
      </c>
      <c r="H22" s="48">
        <v>16.02</v>
      </c>
    </row>
    <row r="23" spans="1:8" x14ac:dyDescent="0.15">
      <c r="B23" s="49">
        <v>8.5599999999999996E-2</v>
      </c>
      <c r="C23" s="42" t="s">
        <v>2195</v>
      </c>
      <c r="D23" s="42" t="s">
        <v>2197</v>
      </c>
      <c r="E23" s="42" t="s">
        <v>183</v>
      </c>
      <c r="F23" s="42">
        <v>275000</v>
      </c>
      <c r="G23" s="47">
        <v>284.70999999999998</v>
      </c>
      <c r="H23" s="48">
        <v>1.18</v>
      </c>
    </row>
    <row r="24" spans="1:8" ht="9.75" thickBot="1" x14ac:dyDescent="0.2">
      <c r="E24" s="50" t="s">
        <v>151</v>
      </c>
      <c r="G24" s="51">
        <v>4153.34</v>
      </c>
      <c r="H24" s="52">
        <v>17.2</v>
      </c>
    </row>
    <row r="25" spans="1:8" ht="9.75" thickTop="1" x14ac:dyDescent="0.15">
      <c r="H25" s="48"/>
    </row>
    <row r="26" spans="1:8" x14ac:dyDescent="0.15">
      <c r="B26" s="53" t="s">
        <v>9</v>
      </c>
      <c r="H26" s="48"/>
    </row>
    <row r="27" spans="1:8" x14ac:dyDescent="0.15">
      <c r="C27" s="42" t="s">
        <v>207</v>
      </c>
      <c r="E27" s="42" t="s">
        <v>9</v>
      </c>
      <c r="G27" s="47">
        <v>400</v>
      </c>
      <c r="H27" s="48">
        <v>1.66</v>
      </c>
    </row>
    <row r="28" spans="1:8" x14ac:dyDescent="0.15">
      <c r="H28" s="48"/>
    </row>
    <row r="29" spans="1:8" x14ac:dyDescent="0.15">
      <c r="A29" s="54" t="s">
        <v>208</v>
      </c>
      <c r="G29" s="55">
        <v>591.01</v>
      </c>
      <c r="H29" s="56">
        <v>2.44</v>
      </c>
    </row>
    <row r="30" spans="1:8" x14ac:dyDescent="0.15">
      <c r="H30" s="48"/>
    </row>
    <row r="31" spans="1:8" ht="9.75" thickBot="1" x14ac:dyDescent="0.2">
      <c r="E31" s="50" t="s">
        <v>209</v>
      </c>
      <c r="G31" s="51">
        <v>24150.41</v>
      </c>
      <c r="H31" s="52">
        <v>100</v>
      </c>
    </row>
    <row r="32" spans="1:8" ht="9.75" thickTop="1" x14ac:dyDescent="0.15">
      <c r="H32" s="48"/>
    </row>
    <row r="33" spans="1:8" x14ac:dyDescent="0.15">
      <c r="A33" s="50" t="s">
        <v>210</v>
      </c>
      <c r="H33" s="48"/>
    </row>
    <row r="34" spans="1:8" x14ac:dyDescent="0.15">
      <c r="A34" s="42">
        <v>1</v>
      </c>
      <c r="B34" s="42" t="s">
        <v>2211</v>
      </c>
      <c r="H34" s="48"/>
    </row>
    <row r="35" spans="1:8" x14ac:dyDescent="0.15">
      <c r="H35" s="48"/>
    </row>
    <row r="36" spans="1:8" x14ac:dyDescent="0.15">
      <c r="A36" s="42">
        <v>2</v>
      </c>
      <c r="B36" s="42" t="s">
        <v>212</v>
      </c>
      <c r="H36" s="48"/>
    </row>
    <row r="37" spans="1:8" x14ac:dyDescent="0.15">
      <c r="H37" s="48"/>
    </row>
    <row r="38" spans="1:8" x14ac:dyDescent="0.15">
      <c r="A38" s="42">
        <v>3</v>
      </c>
      <c r="B38" s="42" t="s">
        <v>214</v>
      </c>
      <c r="H38" s="48"/>
    </row>
    <row r="39" spans="1:8" x14ac:dyDescent="0.15">
      <c r="B39" s="42" t="s">
        <v>215</v>
      </c>
      <c r="H39" s="48"/>
    </row>
    <row r="40" spans="1:8" x14ac:dyDescent="0.15">
      <c r="B40" s="42" t="s">
        <v>216</v>
      </c>
      <c r="H40" s="48"/>
    </row>
    <row r="41" spans="1:8" x14ac:dyDescent="0.15">
      <c r="A41" s="38"/>
      <c r="B41" s="38"/>
      <c r="C41" s="38"/>
      <c r="D41" s="38"/>
      <c r="E41" s="38"/>
      <c r="F41" s="38"/>
      <c r="G41" s="40"/>
      <c r="H41" s="57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56" workbookViewId="0">
      <selection activeCell="E77" sqref="E77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140625" style="5" bestFit="1" customWidth="1"/>
    <col min="5" max="5" width="20.42578125" style="5" bestFit="1" customWidth="1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2">
      <c r="A1" s="1"/>
      <c r="B1" s="1"/>
      <c r="C1" s="2" t="s">
        <v>1255</v>
      </c>
      <c r="D1" s="1"/>
      <c r="E1" s="1"/>
      <c r="F1" s="1"/>
      <c r="G1" s="3"/>
      <c r="H1" s="4"/>
    </row>
    <row r="2" spans="1:8" ht="51" x14ac:dyDescent="0.2">
      <c r="A2" s="131" t="s">
        <v>1</v>
      </c>
      <c r="B2" s="132"/>
      <c r="C2" s="132"/>
      <c r="D2" s="6" t="s">
        <v>2</v>
      </c>
      <c r="E2" s="6" t="s">
        <v>218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7</v>
      </c>
      <c r="B3" s="134"/>
      <c r="C3" s="134"/>
      <c r="H3" s="11"/>
    </row>
    <row r="4" spans="1:8" x14ac:dyDescent="0.2">
      <c r="B4" s="133" t="s">
        <v>8</v>
      </c>
      <c r="C4" s="134"/>
      <c r="H4" s="11"/>
    </row>
    <row r="5" spans="1:8" x14ac:dyDescent="0.2">
      <c r="B5" s="12" t="s">
        <v>9</v>
      </c>
      <c r="C5" s="5" t="s">
        <v>67</v>
      </c>
      <c r="D5" s="5" t="s">
        <v>68</v>
      </c>
      <c r="E5" s="5" t="s">
        <v>69</v>
      </c>
      <c r="F5" s="5">
        <v>93792</v>
      </c>
      <c r="G5" s="10">
        <v>2555.1799999999998</v>
      </c>
      <c r="H5" s="11">
        <v>3.3300000000000005</v>
      </c>
    </row>
    <row r="6" spans="1:8" x14ac:dyDescent="0.2">
      <c r="B6" s="12" t="s">
        <v>9</v>
      </c>
      <c r="C6" s="5" t="s">
        <v>89</v>
      </c>
      <c r="D6" s="5" t="s">
        <v>90</v>
      </c>
      <c r="E6" s="5" t="s">
        <v>12</v>
      </c>
      <c r="F6" s="5">
        <v>1736334</v>
      </c>
      <c r="G6" s="10">
        <v>2113.9900000000002</v>
      </c>
      <c r="H6" s="11">
        <v>2.75</v>
      </c>
    </row>
    <row r="7" spans="1:8" x14ac:dyDescent="0.2">
      <c r="B7" s="12" t="s">
        <v>9</v>
      </c>
      <c r="C7" s="5" t="s">
        <v>22</v>
      </c>
      <c r="D7" s="5" t="s">
        <v>23</v>
      </c>
      <c r="E7" s="5" t="s">
        <v>24</v>
      </c>
      <c r="F7" s="5">
        <v>40096</v>
      </c>
      <c r="G7" s="10">
        <v>2068.09</v>
      </c>
      <c r="H7" s="11">
        <v>2.69</v>
      </c>
    </row>
    <row r="8" spans="1:8" x14ac:dyDescent="0.2">
      <c r="B8" s="12" t="s">
        <v>9</v>
      </c>
      <c r="C8" s="5" t="s">
        <v>28</v>
      </c>
      <c r="D8" s="5" t="s">
        <v>29</v>
      </c>
      <c r="E8" s="5" t="s">
        <v>27</v>
      </c>
      <c r="F8" s="5">
        <v>93027</v>
      </c>
      <c r="G8" s="10">
        <v>2065.9</v>
      </c>
      <c r="H8" s="11">
        <v>2.69</v>
      </c>
    </row>
    <row r="9" spans="1:8" x14ac:dyDescent="0.2">
      <c r="B9" s="12" t="s">
        <v>9</v>
      </c>
      <c r="C9" s="5" t="s">
        <v>35</v>
      </c>
      <c r="D9" s="5" t="s">
        <v>36</v>
      </c>
      <c r="E9" s="5" t="s">
        <v>12</v>
      </c>
      <c r="F9" s="5">
        <v>385000</v>
      </c>
      <c r="G9" s="10">
        <v>2022.79</v>
      </c>
      <c r="H9" s="11">
        <v>2.63</v>
      </c>
    </row>
    <row r="10" spans="1:8" x14ac:dyDescent="0.2">
      <c r="B10" s="12" t="s">
        <v>9</v>
      </c>
      <c r="C10" s="5" t="s">
        <v>93</v>
      </c>
      <c r="D10" s="5" t="s">
        <v>94</v>
      </c>
      <c r="E10" s="5" t="s">
        <v>21</v>
      </c>
      <c r="F10" s="5">
        <v>553485</v>
      </c>
      <c r="G10" s="10">
        <v>2002.79</v>
      </c>
      <c r="H10" s="11">
        <v>2.6100000000000003</v>
      </c>
    </row>
    <row r="11" spans="1:8" x14ac:dyDescent="0.2">
      <c r="B11" s="12" t="s">
        <v>9</v>
      </c>
      <c r="C11" s="5" t="s">
        <v>111</v>
      </c>
      <c r="D11" s="5" t="s">
        <v>112</v>
      </c>
      <c r="E11" s="5" t="s">
        <v>63</v>
      </c>
      <c r="F11" s="5">
        <v>192195</v>
      </c>
      <c r="G11" s="10">
        <v>1974.42</v>
      </c>
      <c r="H11" s="11">
        <v>2.5700000000000003</v>
      </c>
    </row>
    <row r="12" spans="1:8" x14ac:dyDescent="0.2">
      <c r="B12" s="12" t="s">
        <v>9</v>
      </c>
      <c r="C12" s="5" t="s">
        <v>61</v>
      </c>
      <c r="D12" s="5" t="s">
        <v>62</v>
      </c>
      <c r="E12" s="5" t="s">
        <v>63</v>
      </c>
      <c r="F12" s="5">
        <v>79802</v>
      </c>
      <c r="G12" s="10">
        <v>1913.45</v>
      </c>
      <c r="H12" s="11">
        <v>2.4900000000000002</v>
      </c>
    </row>
    <row r="13" spans="1:8" x14ac:dyDescent="0.2">
      <c r="B13" s="12" t="s">
        <v>9</v>
      </c>
      <c r="C13" s="5" t="s">
        <v>97</v>
      </c>
      <c r="D13" s="5" t="s">
        <v>98</v>
      </c>
      <c r="E13" s="5" t="s">
        <v>24</v>
      </c>
      <c r="F13" s="5">
        <v>301738</v>
      </c>
      <c r="G13" s="10">
        <v>1856.29</v>
      </c>
      <c r="H13" s="11">
        <v>2.4200000000000004</v>
      </c>
    </row>
    <row r="14" spans="1:8" x14ac:dyDescent="0.2">
      <c r="B14" s="12" t="s">
        <v>9</v>
      </c>
      <c r="C14" s="5" t="s">
        <v>17</v>
      </c>
      <c r="D14" s="5" t="s">
        <v>18</v>
      </c>
      <c r="E14" s="5" t="s">
        <v>12</v>
      </c>
      <c r="F14" s="5">
        <v>112000</v>
      </c>
      <c r="G14" s="10">
        <v>1822.41</v>
      </c>
      <c r="H14" s="11">
        <v>2.37</v>
      </c>
    </row>
    <row r="15" spans="1:8" x14ac:dyDescent="0.2">
      <c r="B15" s="12" t="s">
        <v>9</v>
      </c>
      <c r="C15" s="5" t="s">
        <v>56</v>
      </c>
      <c r="D15" s="5" t="s">
        <v>57</v>
      </c>
      <c r="E15" s="5" t="s">
        <v>58</v>
      </c>
      <c r="F15" s="5">
        <v>178050</v>
      </c>
      <c r="G15" s="10">
        <v>1784.77</v>
      </c>
      <c r="H15" s="11">
        <v>2.3200000000000003</v>
      </c>
    </row>
    <row r="16" spans="1:8" x14ac:dyDescent="0.2">
      <c r="B16" s="12" t="s">
        <v>9</v>
      </c>
      <c r="C16" s="5" t="s">
        <v>15</v>
      </c>
      <c r="D16" s="5" t="s">
        <v>16</v>
      </c>
      <c r="E16" s="5" t="s">
        <v>12</v>
      </c>
      <c r="F16" s="5">
        <v>560750</v>
      </c>
      <c r="G16" s="10">
        <v>1682.81</v>
      </c>
      <c r="H16" s="11">
        <v>2.19</v>
      </c>
    </row>
    <row r="17" spans="2:8" x14ac:dyDescent="0.2">
      <c r="B17" s="12" t="s">
        <v>9</v>
      </c>
      <c r="C17" s="5" t="s">
        <v>424</v>
      </c>
      <c r="D17" s="5" t="s">
        <v>425</v>
      </c>
      <c r="E17" s="5" t="s">
        <v>77</v>
      </c>
      <c r="F17" s="5">
        <v>2500</v>
      </c>
      <c r="G17" s="10">
        <v>1660.56</v>
      </c>
      <c r="H17" s="11">
        <v>2.16</v>
      </c>
    </row>
    <row r="18" spans="2:8" x14ac:dyDescent="0.2">
      <c r="B18" s="12" t="s">
        <v>9</v>
      </c>
      <c r="C18" s="5" t="s">
        <v>75</v>
      </c>
      <c r="D18" s="5" t="s">
        <v>76</v>
      </c>
      <c r="E18" s="5" t="s">
        <v>77</v>
      </c>
      <c r="F18" s="5">
        <v>437000</v>
      </c>
      <c r="G18" s="10">
        <v>1595.92</v>
      </c>
      <c r="H18" s="11">
        <v>2.08</v>
      </c>
    </row>
    <row r="19" spans="2:8" x14ac:dyDescent="0.2">
      <c r="B19" s="12" t="s">
        <v>9</v>
      </c>
      <c r="C19" s="5" t="s">
        <v>53</v>
      </c>
      <c r="D19" s="5" t="s">
        <v>54</v>
      </c>
      <c r="E19" s="5" t="s">
        <v>55</v>
      </c>
      <c r="F19" s="5">
        <v>177611</v>
      </c>
      <c r="G19" s="10">
        <v>1521.24</v>
      </c>
      <c r="H19" s="11">
        <v>1.9800000000000002</v>
      </c>
    </row>
    <row r="20" spans="2:8" x14ac:dyDescent="0.2">
      <c r="B20" s="12" t="s">
        <v>9</v>
      </c>
      <c r="C20" s="5" t="s">
        <v>1157</v>
      </c>
      <c r="D20" s="5" t="s">
        <v>1158</v>
      </c>
      <c r="E20" s="5" t="s">
        <v>105</v>
      </c>
      <c r="F20" s="5">
        <v>333883</v>
      </c>
      <c r="G20" s="10">
        <v>1472.76</v>
      </c>
      <c r="H20" s="11">
        <v>1.9200000000000002</v>
      </c>
    </row>
    <row r="21" spans="2:8" x14ac:dyDescent="0.2">
      <c r="B21" s="12" t="s">
        <v>9</v>
      </c>
      <c r="C21" s="5" t="s">
        <v>101</v>
      </c>
      <c r="D21" s="5" t="s">
        <v>102</v>
      </c>
      <c r="E21" s="5" t="s">
        <v>24</v>
      </c>
      <c r="F21" s="5">
        <v>207064</v>
      </c>
      <c r="G21" s="10">
        <v>1445.72</v>
      </c>
      <c r="H21" s="11">
        <v>1.8800000000000001</v>
      </c>
    </row>
    <row r="22" spans="2:8" x14ac:dyDescent="0.2">
      <c r="B22" s="12" t="s">
        <v>9</v>
      </c>
      <c r="C22" s="5" t="s">
        <v>261</v>
      </c>
      <c r="D22" s="5" t="s">
        <v>262</v>
      </c>
      <c r="E22" s="5" t="s">
        <v>12</v>
      </c>
      <c r="F22" s="5">
        <v>247674</v>
      </c>
      <c r="G22" s="10">
        <v>1440.84</v>
      </c>
      <c r="H22" s="11">
        <v>1.8800000000000001</v>
      </c>
    </row>
    <row r="23" spans="2:8" x14ac:dyDescent="0.2">
      <c r="B23" s="12" t="s">
        <v>9</v>
      </c>
      <c r="C23" s="5" t="s">
        <v>118</v>
      </c>
      <c r="D23" s="5" t="s">
        <v>119</v>
      </c>
      <c r="E23" s="5" t="s">
        <v>69</v>
      </c>
      <c r="F23" s="5">
        <v>103354</v>
      </c>
      <c r="G23" s="10">
        <v>1423.91</v>
      </c>
      <c r="H23" s="11">
        <v>1.8500000000000003</v>
      </c>
    </row>
    <row r="24" spans="2:8" x14ac:dyDescent="0.2">
      <c r="B24" s="12" t="s">
        <v>9</v>
      </c>
      <c r="C24" s="5" t="s">
        <v>1069</v>
      </c>
      <c r="D24" s="5" t="s">
        <v>1070</v>
      </c>
      <c r="E24" s="5" t="s">
        <v>66</v>
      </c>
      <c r="F24" s="5">
        <v>80275</v>
      </c>
      <c r="G24" s="10">
        <v>1408.91</v>
      </c>
      <c r="H24" s="11">
        <v>1.8399999999999999</v>
      </c>
    </row>
    <row r="25" spans="2:8" x14ac:dyDescent="0.2">
      <c r="B25" s="12" t="s">
        <v>9</v>
      </c>
      <c r="C25" s="5" t="s">
        <v>1067</v>
      </c>
      <c r="D25" s="5" t="s">
        <v>1068</v>
      </c>
      <c r="E25" s="5" t="s">
        <v>496</v>
      </c>
      <c r="F25" s="5">
        <v>75412</v>
      </c>
      <c r="G25" s="10">
        <v>1392.82</v>
      </c>
      <c r="H25" s="11">
        <v>1.81</v>
      </c>
    </row>
    <row r="26" spans="2:8" x14ac:dyDescent="0.2">
      <c r="B26" s="12" t="s">
        <v>9</v>
      </c>
      <c r="C26" s="5" t="s">
        <v>136</v>
      </c>
      <c r="D26" s="5" t="s">
        <v>137</v>
      </c>
      <c r="E26" s="5" t="s">
        <v>48</v>
      </c>
      <c r="F26" s="5">
        <v>209159</v>
      </c>
      <c r="G26" s="10">
        <v>1363.3</v>
      </c>
      <c r="H26" s="11">
        <v>1.78</v>
      </c>
    </row>
    <row r="27" spans="2:8" x14ac:dyDescent="0.2">
      <c r="B27" s="12" t="s">
        <v>9</v>
      </c>
      <c r="C27" s="5" t="s">
        <v>1077</v>
      </c>
      <c r="D27" s="5" t="s">
        <v>1078</v>
      </c>
      <c r="E27" s="5" t="s">
        <v>66</v>
      </c>
      <c r="F27" s="5">
        <v>58808</v>
      </c>
      <c r="G27" s="10">
        <v>1356.26</v>
      </c>
      <c r="H27" s="11">
        <v>1.77</v>
      </c>
    </row>
    <row r="28" spans="2:8" x14ac:dyDescent="0.2">
      <c r="B28" s="12" t="s">
        <v>9</v>
      </c>
      <c r="C28" s="5" t="s">
        <v>505</v>
      </c>
      <c r="D28" s="5" t="s">
        <v>506</v>
      </c>
      <c r="E28" s="5" t="s">
        <v>117</v>
      </c>
      <c r="F28" s="5">
        <v>106099</v>
      </c>
      <c r="G28" s="10">
        <v>1347.3</v>
      </c>
      <c r="H28" s="11">
        <v>1.7500000000000002</v>
      </c>
    </row>
    <row r="29" spans="2:8" x14ac:dyDescent="0.2">
      <c r="B29" s="12" t="s">
        <v>9</v>
      </c>
      <c r="C29" s="5" t="s">
        <v>82</v>
      </c>
      <c r="D29" s="5" t="s">
        <v>83</v>
      </c>
      <c r="E29" s="5" t="s">
        <v>58</v>
      </c>
      <c r="F29" s="5">
        <v>179316</v>
      </c>
      <c r="G29" s="10">
        <v>1292.6000000000001</v>
      </c>
      <c r="H29" s="11">
        <v>1.6800000000000002</v>
      </c>
    </row>
    <row r="30" spans="2:8" x14ac:dyDescent="0.2">
      <c r="B30" s="12" t="s">
        <v>9</v>
      </c>
      <c r="C30" s="5" t="s">
        <v>122</v>
      </c>
      <c r="D30" s="5" t="s">
        <v>123</v>
      </c>
      <c r="E30" s="5" t="s">
        <v>42</v>
      </c>
      <c r="F30" s="5">
        <v>777237</v>
      </c>
      <c r="G30" s="10">
        <v>1289.82</v>
      </c>
      <c r="H30" s="11">
        <v>1.6800000000000002</v>
      </c>
    </row>
    <row r="31" spans="2:8" x14ac:dyDescent="0.2">
      <c r="B31" s="12" t="s">
        <v>9</v>
      </c>
      <c r="C31" s="5" t="s">
        <v>288</v>
      </c>
      <c r="D31" s="5" t="s">
        <v>289</v>
      </c>
      <c r="E31" s="5" t="s">
        <v>42</v>
      </c>
      <c r="F31" s="5">
        <v>108610</v>
      </c>
      <c r="G31" s="10">
        <v>1273.24</v>
      </c>
      <c r="H31" s="11">
        <v>1.66</v>
      </c>
    </row>
    <row r="32" spans="2:8" x14ac:dyDescent="0.2">
      <c r="B32" s="12" t="s">
        <v>9</v>
      </c>
      <c r="C32" s="5" t="s">
        <v>132</v>
      </c>
      <c r="D32" s="5" t="s">
        <v>133</v>
      </c>
      <c r="E32" s="5" t="s">
        <v>66</v>
      </c>
      <c r="F32" s="5">
        <v>294166</v>
      </c>
      <c r="G32" s="10">
        <v>1269.77</v>
      </c>
      <c r="H32" s="11">
        <v>1.6500000000000001</v>
      </c>
    </row>
    <row r="33" spans="2:8" x14ac:dyDescent="0.2">
      <c r="B33" s="12" t="s">
        <v>9</v>
      </c>
      <c r="C33" s="5" t="s">
        <v>1071</v>
      </c>
      <c r="D33" s="5" t="s">
        <v>1072</v>
      </c>
      <c r="E33" s="5" t="s">
        <v>42</v>
      </c>
      <c r="F33" s="5">
        <v>370970</v>
      </c>
      <c r="G33" s="10">
        <v>1251.28</v>
      </c>
      <c r="H33" s="11">
        <v>1.6300000000000001</v>
      </c>
    </row>
    <row r="34" spans="2:8" x14ac:dyDescent="0.2">
      <c r="B34" s="12" t="s">
        <v>9</v>
      </c>
      <c r="C34" s="5" t="s">
        <v>115</v>
      </c>
      <c r="D34" s="5" t="s">
        <v>116</v>
      </c>
      <c r="E34" s="5" t="s">
        <v>117</v>
      </c>
      <c r="F34" s="5">
        <v>232063</v>
      </c>
      <c r="G34" s="10">
        <v>1249.43</v>
      </c>
      <c r="H34" s="11">
        <v>1.6300000000000001</v>
      </c>
    </row>
    <row r="35" spans="2:8" x14ac:dyDescent="0.2">
      <c r="B35" s="12" t="s">
        <v>9</v>
      </c>
      <c r="C35" s="5" t="s">
        <v>86</v>
      </c>
      <c r="D35" s="5" t="s">
        <v>87</v>
      </c>
      <c r="E35" s="5" t="s">
        <v>88</v>
      </c>
      <c r="F35" s="5">
        <v>120000</v>
      </c>
      <c r="G35" s="10">
        <v>1246.26</v>
      </c>
      <c r="H35" s="11">
        <v>1.6199999999999999</v>
      </c>
    </row>
    <row r="36" spans="2:8" x14ac:dyDescent="0.2">
      <c r="B36" s="12" t="s">
        <v>9</v>
      </c>
      <c r="C36" s="5" t="s">
        <v>362</v>
      </c>
      <c r="D36" s="5" t="s">
        <v>363</v>
      </c>
      <c r="E36" s="5" t="s">
        <v>117</v>
      </c>
      <c r="F36" s="5">
        <v>245000</v>
      </c>
      <c r="G36" s="10">
        <v>1233.45</v>
      </c>
      <c r="H36" s="11">
        <v>1.6099999999999999</v>
      </c>
    </row>
    <row r="37" spans="2:8" x14ac:dyDescent="0.2">
      <c r="B37" s="12" t="s">
        <v>9</v>
      </c>
      <c r="C37" s="5" t="s">
        <v>1035</v>
      </c>
      <c r="D37" s="5" t="s">
        <v>1036</v>
      </c>
      <c r="E37" s="5" t="s">
        <v>24</v>
      </c>
      <c r="F37" s="5">
        <v>73715</v>
      </c>
      <c r="G37" s="10">
        <v>1211.8399999999999</v>
      </c>
      <c r="H37" s="11">
        <v>1.58</v>
      </c>
    </row>
    <row r="38" spans="2:8" x14ac:dyDescent="0.2">
      <c r="B38" s="12" t="s">
        <v>9</v>
      </c>
      <c r="C38" s="5" t="s">
        <v>290</v>
      </c>
      <c r="D38" s="5" t="s">
        <v>291</v>
      </c>
      <c r="E38" s="5" t="s">
        <v>45</v>
      </c>
      <c r="F38" s="5">
        <v>271000</v>
      </c>
      <c r="G38" s="10">
        <v>1211.78</v>
      </c>
      <c r="H38" s="11">
        <v>1.58</v>
      </c>
    </row>
    <row r="39" spans="2:8" x14ac:dyDescent="0.2">
      <c r="B39" s="12" t="s">
        <v>9</v>
      </c>
      <c r="C39" s="5" t="s">
        <v>462</v>
      </c>
      <c r="D39" s="5" t="s">
        <v>463</v>
      </c>
      <c r="E39" s="5" t="s">
        <v>77</v>
      </c>
      <c r="F39" s="5">
        <v>170000</v>
      </c>
      <c r="G39" s="10">
        <v>1189.32</v>
      </c>
      <c r="H39" s="11">
        <v>1.55</v>
      </c>
    </row>
    <row r="40" spans="2:8" x14ac:dyDescent="0.2">
      <c r="B40" s="12" t="s">
        <v>9</v>
      </c>
      <c r="C40" s="5" t="s">
        <v>1073</v>
      </c>
      <c r="D40" s="5" t="s">
        <v>1074</v>
      </c>
      <c r="E40" s="5" t="s">
        <v>24</v>
      </c>
      <c r="F40" s="5">
        <v>104533</v>
      </c>
      <c r="G40" s="10">
        <v>1182.27</v>
      </c>
      <c r="H40" s="11">
        <v>1.54</v>
      </c>
    </row>
    <row r="41" spans="2:8" x14ac:dyDescent="0.2">
      <c r="B41" s="12" t="s">
        <v>9</v>
      </c>
      <c r="C41" s="5" t="s">
        <v>245</v>
      </c>
      <c r="D41" s="5" t="s">
        <v>246</v>
      </c>
      <c r="E41" s="5" t="s">
        <v>66</v>
      </c>
      <c r="F41" s="5">
        <v>64865</v>
      </c>
      <c r="G41" s="10">
        <v>1167.96</v>
      </c>
      <c r="H41" s="11">
        <v>1.52</v>
      </c>
    </row>
    <row r="42" spans="2:8" x14ac:dyDescent="0.2">
      <c r="B42" s="12" t="s">
        <v>9</v>
      </c>
      <c r="C42" s="5" t="s">
        <v>70</v>
      </c>
      <c r="D42" s="5" t="s">
        <v>71</v>
      </c>
      <c r="E42" s="5" t="s">
        <v>72</v>
      </c>
      <c r="F42" s="5">
        <v>116543</v>
      </c>
      <c r="G42" s="10">
        <v>1153.95</v>
      </c>
      <c r="H42" s="11">
        <v>1.5000000000000002</v>
      </c>
    </row>
    <row r="43" spans="2:8" x14ac:dyDescent="0.2">
      <c r="B43" s="12" t="s">
        <v>9</v>
      </c>
      <c r="C43" s="5" t="s">
        <v>142</v>
      </c>
      <c r="D43" s="5" t="s">
        <v>143</v>
      </c>
      <c r="E43" s="5" t="s">
        <v>12</v>
      </c>
      <c r="F43" s="5">
        <v>275000</v>
      </c>
      <c r="G43" s="10">
        <v>1115.4000000000001</v>
      </c>
      <c r="H43" s="11">
        <v>1.4500000000000002</v>
      </c>
    </row>
    <row r="44" spans="2:8" x14ac:dyDescent="0.2">
      <c r="B44" s="12" t="s">
        <v>9</v>
      </c>
      <c r="C44" s="5" t="s">
        <v>269</v>
      </c>
      <c r="D44" s="5" t="s">
        <v>270</v>
      </c>
      <c r="E44" s="5" t="s">
        <v>66</v>
      </c>
      <c r="F44" s="5">
        <v>22000</v>
      </c>
      <c r="G44" s="10">
        <v>1102.28</v>
      </c>
      <c r="H44" s="11">
        <v>1.4400000000000002</v>
      </c>
    </row>
    <row r="45" spans="2:8" x14ac:dyDescent="0.2">
      <c r="B45" s="12" t="s">
        <v>9</v>
      </c>
      <c r="C45" s="5" t="s">
        <v>1037</v>
      </c>
      <c r="D45" s="5" t="s">
        <v>1038</v>
      </c>
      <c r="E45" s="5" t="s">
        <v>32</v>
      </c>
      <c r="F45" s="5">
        <v>530000</v>
      </c>
      <c r="G45" s="10">
        <v>1083.8499999999999</v>
      </c>
      <c r="H45" s="11">
        <v>1.4100000000000001</v>
      </c>
    </row>
    <row r="46" spans="2:8" x14ac:dyDescent="0.2">
      <c r="B46" s="12" t="s">
        <v>9</v>
      </c>
      <c r="C46" s="5" t="s">
        <v>1053</v>
      </c>
      <c r="D46" s="5" t="s">
        <v>1054</v>
      </c>
      <c r="E46" s="5" t="s">
        <v>1055</v>
      </c>
      <c r="F46" s="5">
        <v>39899</v>
      </c>
      <c r="G46" s="10">
        <v>1077.29</v>
      </c>
      <c r="H46" s="11">
        <v>1.4000000000000001</v>
      </c>
    </row>
    <row r="47" spans="2:8" x14ac:dyDescent="0.2">
      <c r="B47" s="12" t="s">
        <v>9</v>
      </c>
      <c r="C47" s="5" t="s">
        <v>134</v>
      </c>
      <c r="D47" s="5" t="s">
        <v>135</v>
      </c>
      <c r="E47" s="5" t="s">
        <v>117</v>
      </c>
      <c r="F47" s="5">
        <v>125000</v>
      </c>
      <c r="G47" s="10">
        <v>1036</v>
      </c>
      <c r="H47" s="11">
        <v>1.35</v>
      </c>
    </row>
    <row r="48" spans="2:8" x14ac:dyDescent="0.2">
      <c r="B48" s="12" t="s">
        <v>9</v>
      </c>
      <c r="C48" s="5" t="s">
        <v>259</v>
      </c>
      <c r="D48" s="5" t="s">
        <v>260</v>
      </c>
      <c r="E48" s="5" t="s">
        <v>42</v>
      </c>
      <c r="F48" s="5">
        <v>179552</v>
      </c>
      <c r="G48" s="10">
        <v>1032.78</v>
      </c>
      <c r="H48" s="11">
        <v>1.35</v>
      </c>
    </row>
    <row r="49" spans="2:8" x14ac:dyDescent="0.2">
      <c r="B49" s="12" t="s">
        <v>9</v>
      </c>
      <c r="C49" s="5" t="s">
        <v>1051</v>
      </c>
      <c r="D49" s="5" t="s">
        <v>1052</v>
      </c>
      <c r="E49" s="5" t="s">
        <v>55</v>
      </c>
      <c r="F49" s="5">
        <v>607329</v>
      </c>
      <c r="G49" s="10">
        <v>1010.9</v>
      </c>
      <c r="H49" s="11">
        <v>1.32</v>
      </c>
    </row>
    <row r="50" spans="2:8" x14ac:dyDescent="0.2">
      <c r="B50" s="12" t="s">
        <v>9</v>
      </c>
      <c r="C50" s="5" t="s">
        <v>103</v>
      </c>
      <c r="D50" s="5" t="s">
        <v>104</v>
      </c>
      <c r="E50" s="5" t="s">
        <v>105</v>
      </c>
      <c r="F50" s="5">
        <v>143888</v>
      </c>
      <c r="G50" s="10">
        <v>978.73</v>
      </c>
      <c r="H50" s="11">
        <v>1.27</v>
      </c>
    </row>
    <row r="51" spans="2:8" x14ac:dyDescent="0.2">
      <c r="B51" s="12" t="s">
        <v>9</v>
      </c>
      <c r="C51" s="5" t="s">
        <v>494</v>
      </c>
      <c r="D51" s="5" t="s">
        <v>495</v>
      </c>
      <c r="E51" s="5" t="s">
        <v>496</v>
      </c>
      <c r="F51" s="5">
        <v>56323</v>
      </c>
      <c r="G51" s="10">
        <v>951.32</v>
      </c>
      <c r="H51" s="11">
        <v>1.2400000000000002</v>
      </c>
    </row>
    <row r="52" spans="2:8" x14ac:dyDescent="0.2">
      <c r="B52" s="12" t="s">
        <v>9</v>
      </c>
      <c r="C52" s="5" t="s">
        <v>128</v>
      </c>
      <c r="D52" s="5" t="s">
        <v>129</v>
      </c>
      <c r="E52" s="5" t="s">
        <v>55</v>
      </c>
      <c r="F52" s="5">
        <v>253713</v>
      </c>
      <c r="G52" s="10">
        <v>918.44</v>
      </c>
      <c r="H52" s="11">
        <v>1.2</v>
      </c>
    </row>
    <row r="53" spans="2:8" x14ac:dyDescent="0.2">
      <c r="B53" s="12" t="s">
        <v>9</v>
      </c>
      <c r="C53" s="5" t="s">
        <v>1039</v>
      </c>
      <c r="D53" s="5" t="s">
        <v>1040</v>
      </c>
      <c r="E53" s="5" t="s">
        <v>496</v>
      </c>
      <c r="F53" s="5">
        <v>211282</v>
      </c>
      <c r="G53" s="10">
        <v>847.35</v>
      </c>
      <c r="H53" s="11">
        <v>1.1000000000000001</v>
      </c>
    </row>
    <row r="54" spans="2:8" x14ac:dyDescent="0.2">
      <c r="B54" s="12" t="s">
        <v>9</v>
      </c>
      <c r="C54" s="5" t="s">
        <v>37</v>
      </c>
      <c r="D54" s="5" t="s">
        <v>38</v>
      </c>
      <c r="E54" s="5" t="s">
        <v>39</v>
      </c>
      <c r="F54" s="5">
        <v>64399</v>
      </c>
      <c r="G54" s="10">
        <v>803.6</v>
      </c>
      <c r="H54" s="11">
        <v>1.05</v>
      </c>
    </row>
    <row r="55" spans="2:8" x14ac:dyDescent="0.2">
      <c r="B55" s="12" t="s">
        <v>9</v>
      </c>
      <c r="C55" s="5" t="s">
        <v>1083</v>
      </c>
      <c r="D55" s="5" t="s">
        <v>1084</v>
      </c>
      <c r="E55" s="5" t="s">
        <v>39</v>
      </c>
      <c r="F55" s="5">
        <v>439810</v>
      </c>
      <c r="G55" s="10">
        <v>763.51</v>
      </c>
      <c r="H55" s="11">
        <v>0.9900000000000001</v>
      </c>
    </row>
    <row r="56" spans="2:8" x14ac:dyDescent="0.2">
      <c r="B56" s="12" t="s">
        <v>9</v>
      </c>
      <c r="C56" s="5" t="s">
        <v>140</v>
      </c>
      <c r="D56" s="5" t="s">
        <v>141</v>
      </c>
      <c r="E56" s="5" t="s">
        <v>66</v>
      </c>
      <c r="F56" s="5">
        <v>175676</v>
      </c>
      <c r="G56" s="10">
        <v>712.54</v>
      </c>
      <c r="H56" s="11">
        <v>0.93</v>
      </c>
    </row>
    <row r="57" spans="2:8" x14ac:dyDescent="0.2">
      <c r="B57" s="12" t="s">
        <v>9</v>
      </c>
      <c r="C57" s="5" t="s">
        <v>49</v>
      </c>
      <c r="D57" s="5" t="s">
        <v>50</v>
      </c>
      <c r="E57" s="5" t="s">
        <v>12</v>
      </c>
      <c r="F57" s="5">
        <v>136000</v>
      </c>
      <c r="G57" s="10">
        <v>711.48</v>
      </c>
      <c r="H57" s="11">
        <v>0.93</v>
      </c>
    </row>
    <row r="58" spans="2:8" x14ac:dyDescent="0.2">
      <c r="B58" s="12" t="s">
        <v>9</v>
      </c>
      <c r="C58" s="5" t="s">
        <v>1105</v>
      </c>
      <c r="D58" s="5" t="s">
        <v>1106</v>
      </c>
      <c r="E58" s="5" t="s">
        <v>24</v>
      </c>
      <c r="F58" s="5">
        <v>97998</v>
      </c>
      <c r="G58" s="10">
        <v>588.43000000000006</v>
      </c>
      <c r="H58" s="11">
        <v>0.77</v>
      </c>
    </row>
    <row r="59" spans="2:8" x14ac:dyDescent="0.2">
      <c r="B59" s="12" t="s">
        <v>9</v>
      </c>
      <c r="C59" s="5" t="s">
        <v>625</v>
      </c>
      <c r="D59" s="5" t="s">
        <v>626</v>
      </c>
      <c r="E59" s="5" t="s">
        <v>21</v>
      </c>
      <c r="F59" s="5">
        <v>98000</v>
      </c>
      <c r="G59" s="10">
        <v>556.25</v>
      </c>
      <c r="H59" s="11">
        <v>0.72000000000000008</v>
      </c>
    </row>
    <row r="60" spans="2:8" x14ac:dyDescent="0.2">
      <c r="B60" s="12" t="s">
        <v>9</v>
      </c>
      <c r="C60" s="5" t="s">
        <v>279</v>
      </c>
      <c r="D60" s="5" t="s">
        <v>280</v>
      </c>
      <c r="E60" s="5" t="s">
        <v>281</v>
      </c>
      <c r="F60" s="5">
        <v>45730</v>
      </c>
      <c r="G60" s="10">
        <v>521.6</v>
      </c>
      <c r="H60" s="11">
        <v>0.68</v>
      </c>
    </row>
    <row r="61" spans="2:8" x14ac:dyDescent="0.2">
      <c r="B61" s="12" t="s">
        <v>9</v>
      </c>
      <c r="C61" s="5" t="s">
        <v>1161</v>
      </c>
      <c r="D61" s="5" t="s">
        <v>1162</v>
      </c>
      <c r="E61" s="5" t="s">
        <v>105</v>
      </c>
      <c r="F61" s="5">
        <v>114960</v>
      </c>
      <c r="G61" s="10">
        <v>386.44</v>
      </c>
      <c r="H61" s="11">
        <v>0.5</v>
      </c>
    </row>
    <row r="62" spans="2:8" x14ac:dyDescent="0.2">
      <c r="B62" s="12" t="s">
        <v>9</v>
      </c>
      <c r="C62" s="5" t="s">
        <v>1107</v>
      </c>
      <c r="D62" s="5" t="s">
        <v>1108</v>
      </c>
      <c r="E62" s="5" t="s">
        <v>253</v>
      </c>
      <c r="F62" s="5">
        <v>302524</v>
      </c>
      <c r="G62" s="10">
        <v>327.48</v>
      </c>
      <c r="H62" s="11">
        <v>0.43</v>
      </c>
    </row>
    <row r="63" spans="2:8" ht="13.5" thickBot="1" x14ac:dyDescent="0.25">
      <c r="E63" s="13" t="s">
        <v>151</v>
      </c>
      <c r="G63" s="16">
        <v>75041.070000000007</v>
      </c>
      <c r="H63" s="17">
        <v>97.719999999999899</v>
      </c>
    </row>
    <row r="64" spans="2:8" ht="13.5" thickTop="1" x14ac:dyDescent="0.2">
      <c r="B64" s="135" t="s">
        <v>305</v>
      </c>
      <c r="C64" s="134"/>
      <c r="H64" s="11"/>
    </row>
    <row r="65" spans="1:8" x14ac:dyDescent="0.2">
      <c r="C65" s="5" t="s">
        <v>673</v>
      </c>
      <c r="D65" s="5" t="s">
        <v>621</v>
      </c>
      <c r="E65" s="5" t="s">
        <v>9</v>
      </c>
      <c r="F65" s="5">
        <v>46250</v>
      </c>
      <c r="G65" s="10">
        <v>645.04875000000004</v>
      </c>
      <c r="H65" s="11">
        <v>0.84000000000000008</v>
      </c>
    </row>
    <row r="66" spans="1:8" ht="13.5" thickBot="1" x14ac:dyDescent="0.25">
      <c r="E66" s="13" t="s">
        <v>151</v>
      </c>
      <c r="G66" s="16">
        <v>645.04875000000004</v>
      </c>
      <c r="H66" s="17">
        <v>0.84</v>
      </c>
    </row>
    <row r="67" spans="1:8" ht="13.5" thickTop="1" x14ac:dyDescent="0.2">
      <c r="B67" s="135" t="s">
        <v>154</v>
      </c>
      <c r="C67" s="134"/>
      <c r="H67" s="11"/>
    </row>
    <row r="68" spans="1:8" x14ac:dyDescent="0.2">
      <c r="C68" s="5" t="s">
        <v>1256</v>
      </c>
      <c r="E68" s="5" t="s">
        <v>9</v>
      </c>
      <c r="F68" s="5">
        <v>43425</v>
      </c>
      <c r="G68" s="10">
        <v>33.61</v>
      </c>
      <c r="H68" s="11">
        <v>0.04</v>
      </c>
    </row>
    <row r="69" spans="1:8" x14ac:dyDescent="0.2">
      <c r="C69" s="5" t="s">
        <v>1257</v>
      </c>
      <c r="E69" s="5" t="s">
        <v>9</v>
      </c>
      <c r="F69" s="5">
        <v>39750</v>
      </c>
      <c r="G69" s="10">
        <v>15.76</v>
      </c>
      <c r="H69" s="11">
        <v>0.02</v>
      </c>
    </row>
    <row r="70" spans="1:8" ht="13.5" thickBot="1" x14ac:dyDescent="0.25">
      <c r="E70" s="13" t="s">
        <v>151</v>
      </c>
      <c r="G70" s="16">
        <v>49.37</v>
      </c>
      <c r="H70" s="17">
        <v>0.06</v>
      </c>
    </row>
    <row r="71" spans="1:8" ht="13.5" thickTop="1" x14ac:dyDescent="0.2">
      <c r="H71" s="11"/>
    </row>
    <row r="72" spans="1:8" x14ac:dyDescent="0.2">
      <c r="B72" s="133" t="s">
        <v>201</v>
      </c>
      <c r="C72" s="134"/>
      <c r="H72" s="11"/>
    </row>
    <row r="73" spans="1:8" x14ac:dyDescent="0.2">
      <c r="B73" s="135" t="s">
        <v>202</v>
      </c>
      <c r="C73" s="134"/>
      <c r="E73" s="13" t="s">
        <v>203</v>
      </c>
      <c r="H73" s="11"/>
    </row>
    <row r="74" spans="1:8" x14ac:dyDescent="0.2">
      <c r="C74" s="5" t="s">
        <v>49</v>
      </c>
      <c r="E74" s="5" t="s">
        <v>1153</v>
      </c>
      <c r="G74" s="10">
        <v>200</v>
      </c>
      <c r="H74" s="11">
        <v>0.26</v>
      </c>
    </row>
    <row r="75" spans="1:8" ht="13.5" thickBot="1" x14ac:dyDescent="0.25">
      <c r="E75" s="13" t="s">
        <v>151</v>
      </c>
      <c r="G75" s="14">
        <v>200</v>
      </c>
      <c r="H75" s="15">
        <v>0.26</v>
      </c>
    </row>
    <row r="76" spans="1:8" ht="13.5" thickTop="1" x14ac:dyDescent="0.2">
      <c r="B76" s="12" t="s">
        <v>9</v>
      </c>
      <c r="H76" s="11"/>
    </row>
    <row r="77" spans="1:8" x14ac:dyDescent="0.2">
      <c r="C77" s="5" t="s">
        <v>207</v>
      </c>
      <c r="E77" s="5" t="s">
        <v>9</v>
      </c>
      <c r="G77" s="10">
        <v>1560</v>
      </c>
      <c r="H77" s="11">
        <v>2.0300000000000002</v>
      </c>
    </row>
    <row r="78" spans="1:8" x14ac:dyDescent="0.2">
      <c r="H78" s="11"/>
    </row>
    <row r="79" spans="1:8" x14ac:dyDescent="0.2">
      <c r="A79" s="19" t="s">
        <v>208</v>
      </c>
      <c r="G79" s="20">
        <v>-720.85</v>
      </c>
      <c r="H79" s="21">
        <v>-0.91</v>
      </c>
    </row>
    <row r="80" spans="1:8" x14ac:dyDescent="0.2">
      <c r="H80" s="11"/>
    </row>
    <row r="81" spans="1:8" ht="13.5" thickBot="1" x14ac:dyDescent="0.25">
      <c r="E81" s="13" t="s">
        <v>209</v>
      </c>
      <c r="G81" s="14">
        <v>76774.64</v>
      </c>
      <c r="H81" s="15">
        <v>100</v>
      </c>
    </row>
    <row r="82" spans="1:8" ht="13.5" thickTop="1" x14ac:dyDescent="0.2">
      <c r="H82" s="11"/>
    </row>
    <row r="83" spans="1:8" x14ac:dyDescent="0.2">
      <c r="A83" s="13" t="s">
        <v>210</v>
      </c>
      <c r="H83" s="11"/>
    </row>
    <row r="84" spans="1:8" x14ac:dyDescent="0.2">
      <c r="A84" s="5">
        <v>1</v>
      </c>
      <c r="B84" s="5" t="s">
        <v>211</v>
      </c>
      <c r="H84" s="11"/>
    </row>
    <row r="85" spans="1:8" x14ac:dyDescent="0.2">
      <c r="H85" s="11"/>
    </row>
    <row r="86" spans="1:8" x14ac:dyDescent="0.2">
      <c r="A86" s="5">
        <v>2</v>
      </c>
      <c r="B86" s="5" t="s">
        <v>212</v>
      </c>
      <c r="H86" s="11"/>
    </row>
    <row r="87" spans="1:8" x14ac:dyDescent="0.2">
      <c r="H87" s="11"/>
    </row>
    <row r="88" spans="1:8" x14ac:dyDescent="0.2">
      <c r="A88" s="5">
        <v>3</v>
      </c>
      <c r="B88" s="5" t="s">
        <v>1258</v>
      </c>
      <c r="H88" s="11"/>
    </row>
    <row r="89" spans="1:8" x14ac:dyDescent="0.2">
      <c r="H89" s="11"/>
    </row>
    <row r="90" spans="1:8" x14ac:dyDescent="0.2">
      <c r="A90" s="1"/>
      <c r="B90" s="1"/>
      <c r="C90" s="1"/>
      <c r="D90" s="1"/>
      <c r="E90" s="1"/>
      <c r="F90" s="1"/>
      <c r="G90" s="3"/>
      <c r="H90" s="22"/>
    </row>
  </sheetData>
  <mergeCells count="7">
    <mergeCell ref="B73:C73"/>
    <mergeCell ref="A2:C2"/>
    <mergeCell ref="A3:C3"/>
    <mergeCell ref="B4:C4"/>
    <mergeCell ref="B64:C64"/>
    <mergeCell ref="B67:C67"/>
    <mergeCell ref="B72:C72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7" sqref="G7:G9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" style="5" bestFit="1" customWidth="1"/>
    <col min="5" max="5" width="18.85546875" style="5" bestFit="1" customWidth="1"/>
    <col min="6" max="6" width="8.7109375" style="5" customWidth="1"/>
    <col min="7" max="7" width="11.85546875" style="10" customWidth="1"/>
    <col min="8" max="8" width="9.85546875" style="23" customWidth="1"/>
    <col min="9" max="16384" width="9.140625" style="5"/>
  </cols>
  <sheetData>
    <row r="1" spans="1:8" x14ac:dyDescent="0.2">
      <c r="A1" s="1"/>
      <c r="B1" s="1"/>
      <c r="C1" s="2" t="s">
        <v>1252</v>
      </c>
      <c r="D1" s="1"/>
      <c r="E1" s="1"/>
      <c r="F1" s="1"/>
      <c r="G1" s="3"/>
      <c r="H1" s="4"/>
    </row>
    <row r="2" spans="1:8" ht="25.5" x14ac:dyDescent="0.2">
      <c r="A2" s="131" t="s">
        <v>1</v>
      </c>
      <c r="B2" s="132"/>
      <c r="C2" s="132"/>
      <c r="D2" s="6" t="s">
        <v>2</v>
      </c>
      <c r="E2" s="6" t="s">
        <v>218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837</v>
      </c>
      <c r="B3" s="134"/>
      <c r="C3" s="134"/>
      <c r="H3" s="11"/>
    </row>
    <row r="4" spans="1:8" x14ac:dyDescent="0.2">
      <c r="B4" s="135" t="s">
        <v>1124</v>
      </c>
      <c r="C4" s="134"/>
      <c r="H4" s="11"/>
    </row>
    <row r="5" spans="1:8" x14ac:dyDescent="0.2">
      <c r="B5" s="133" t="s">
        <v>405</v>
      </c>
      <c r="C5" s="134"/>
      <c r="H5" s="11"/>
    </row>
    <row r="6" spans="1:8" x14ac:dyDescent="0.2">
      <c r="B6" s="12" t="s">
        <v>9</v>
      </c>
      <c r="C6" s="5" t="s">
        <v>1253</v>
      </c>
      <c r="D6" s="5" t="s">
        <v>1254</v>
      </c>
      <c r="E6" s="5" t="s">
        <v>1127</v>
      </c>
      <c r="F6" s="5">
        <v>99006.471399999995</v>
      </c>
      <c r="G6" s="10">
        <v>3823.4900000000002</v>
      </c>
      <c r="H6" s="11">
        <v>100.09000000000002</v>
      </c>
    </row>
    <row r="7" spans="1:8" ht="13.5" thickBot="1" x14ac:dyDescent="0.25">
      <c r="E7" s="13" t="s">
        <v>151</v>
      </c>
      <c r="G7" s="14">
        <v>3823.49</v>
      </c>
      <c r="H7" s="15">
        <v>100.09</v>
      </c>
    </row>
    <row r="8" spans="1:8" ht="13.5" thickTop="1" x14ac:dyDescent="0.2">
      <c r="H8" s="11"/>
    </row>
    <row r="9" spans="1:8" x14ac:dyDescent="0.2">
      <c r="A9" s="19" t="s">
        <v>208</v>
      </c>
      <c r="G9" s="20">
        <v>-3.55</v>
      </c>
      <c r="H9" s="21">
        <v>-0.09</v>
      </c>
    </row>
    <row r="10" spans="1:8" x14ac:dyDescent="0.2">
      <c r="H10" s="11"/>
    </row>
    <row r="11" spans="1:8" ht="13.5" thickBot="1" x14ac:dyDescent="0.25">
      <c r="E11" s="13" t="s">
        <v>209</v>
      </c>
      <c r="G11" s="14">
        <v>3819.94</v>
      </c>
      <c r="H11" s="15">
        <v>100</v>
      </c>
    </row>
    <row r="12" spans="1:8" ht="13.5" thickTop="1" x14ac:dyDescent="0.2">
      <c r="H12" s="11"/>
    </row>
    <row r="13" spans="1:8" x14ac:dyDescent="0.2">
      <c r="A13" s="13" t="s">
        <v>210</v>
      </c>
      <c r="H13" s="11"/>
    </row>
    <row r="14" spans="1:8" x14ac:dyDescent="0.2">
      <c r="H14" s="11"/>
    </row>
    <row r="15" spans="1:8" x14ac:dyDescent="0.2">
      <c r="A15" s="5">
        <v>1</v>
      </c>
      <c r="B15" s="5" t="s">
        <v>212</v>
      </c>
      <c r="H15" s="11"/>
    </row>
    <row r="16" spans="1:8" x14ac:dyDescent="0.2">
      <c r="H16" s="11"/>
    </row>
    <row r="17" spans="1:8" x14ac:dyDescent="0.2">
      <c r="A17" s="1"/>
      <c r="B17" s="1"/>
      <c r="C17" s="1"/>
      <c r="D17" s="1"/>
      <c r="E17" s="1"/>
      <c r="F17" s="1"/>
      <c r="G17" s="3"/>
      <c r="H17" s="22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7" sqref="E7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7109375" style="5" bestFit="1" customWidth="1"/>
    <col min="5" max="5" width="18.85546875" style="5" bestFit="1" customWidth="1"/>
    <col min="6" max="6" width="8.7109375" style="5" customWidth="1"/>
    <col min="7" max="7" width="12.42578125" style="10" customWidth="1"/>
    <col min="8" max="8" width="10.28515625" style="23" customWidth="1"/>
    <col min="9" max="16384" width="9.140625" style="5"/>
  </cols>
  <sheetData>
    <row r="1" spans="1:8" x14ac:dyDescent="0.2">
      <c r="A1" s="1"/>
      <c r="B1" s="1"/>
      <c r="C1" s="2" t="s">
        <v>1249</v>
      </c>
      <c r="D1" s="1"/>
      <c r="E1" s="1"/>
      <c r="F1" s="1"/>
      <c r="G1" s="3"/>
      <c r="H1" s="4"/>
    </row>
    <row r="2" spans="1:8" ht="25.5" x14ac:dyDescent="0.2">
      <c r="A2" s="131" t="s">
        <v>1</v>
      </c>
      <c r="B2" s="132"/>
      <c r="C2" s="132"/>
      <c r="D2" s="6" t="s">
        <v>2</v>
      </c>
      <c r="E2" s="6" t="s">
        <v>218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837</v>
      </c>
      <c r="B3" s="134"/>
      <c r="C3" s="134"/>
      <c r="H3" s="11"/>
    </row>
    <row r="4" spans="1:8" x14ac:dyDescent="0.2">
      <c r="B4" s="135" t="s">
        <v>1124</v>
      </c>
      <c r="C4" s="134"/>
      <c r="H4" s="11"/>
    </row>
    <row r="5" spans="1:8" x14ac:dyDescent="0.2">
      <c r="B5" s="133" t="s">
        <v>405</v>
      </c>
      <c r="C5" s="134"/>
      <c r="H5" s="11"/>
    </row>
    <row r="6" spans="1:8" x14ac:dyDescent="0.2">
      <c r="B6" s="12" t="s">
        <v>9</v>
      </c>
      <c r="C6" s="5" t="s">
        <v>1250</v>
      </c>
      <c r="D6" s="5" t="s">
        <v>1251</v>
      </c>
      <c r="E6" s="5" t="s">
        <v>1127</v>
      </c>
      <c r="F6" s="5">
        <v>31330.003400000001</v>
      </c>
      <c r="G6" s="10">
        <v>368.73</v>
      </c>
      <c r="H6" s="11">
        <v>93.33</v>
      </c>
    </row>
    <row r="7" spans="1:8" ht="13.5" thickBot="1" x14ac:dyDescent="0.25">
      <c r="E7" s="13" t="s">
        <v>151</v>
      </c>
      <c r="G7" s="14">
        <v>368.73</v>
      </c>
      <c r="H7" s="15">
        <v>93.33</v>
      </c>
    </row>
    <row r="8" spans="1:8" ht="13.5" thickTop="1" x14ac:dyDescent="0.2">
      <c r="H8" s="11"/>
    </row>
    <row r="9" spans="1:8" x14ac:dyDescent="0.2">
      <c r="A9" s="19" t="s">
        <v>208</v>
      </c>
      <c r="G9" s="20">
        <v>26.34</v>
      </c>
      <c r="H9" s="21">
        <v>6.67</v>
      </c>
    </row>
    <row r="10" spans="1:8" x14ac:dyDescent="0.2">
      <c r="H10" s="11"/>
    </row>
    <row r="11" spans="1:8" ht="13.5" thickBot="1" x14ac:dyDescent="0.25">
      <c r="E11" s="13" t="s">
        <v>209</v>
      </c>
      <c r="G11" s="14">
        <v>395.07</v>
      </c>
      <c r="H11" s="15">
        <v>100</v>
      </c>
    </row>
    <row r="12" spans="1:8" ht="13.5" thickTop="1" x14ac:dyDescent="0.2">
      <c r="H12" s="11"/>
    </row>
    <row r="13" spans="1:8" x14ac:dyDescent="0.2">
      <c r="A13" s="13" t="s">
        <v>210</v>
      </c>
      <c r="H13" s="11"/>
    </row>
    <row r="14" spans="1:8" x14ac:dyDescent="0.2">
      <c r="A14" s="5">
        <v>1</v>
      </c>
      <c r="B14" s="5" t="s">
        <v>212</v>
      </c>
      <c r="H14" s="11"/>
    </row>
    <row r="15" spans="1:8" x14ac:dyDescent="0.2">
      <c r="H15" s="11"/>
    </row>
    <row r="16" spans="1:8" x14ac:dyDescent="0.2">
      <c r="A16" s="1"/>
      <c r="B16" s="1"/>
      <c r="C16" s="1"/>
      <c r="D16" s="1"/>
      <c r="E16" s="1"/>
      <c r="F16" s="1"/>
      <c r="G16" s="3"/>
      <c r="H16" s="22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5"/>
  <sheetViews>
    <sheetView topLeftCell="A385" workbookViewId="0">
      <selection activeCell="A388" sqref="A388"/>
    </sheetView>
  </sheetViews>
  <sheetFormatPr defaultRowHeight="12.75" x14ac:dyDescent="0.2"/>
  <cols>
    <col min="1" max="1" width="2.7109375" style="5" customWidth="1"/>
    <col min="2" max="2" width="5.28515625" style="5" customWidth="1"/>
    <col min="3" max="3" width="40.7109375" style="5" customWidth="1"/>
    <col min="4" max="4" width="12.5703125" style="5" bestFit="1" customWidth="1"/>
    <col min="5" max="5" width="29.85546875" style="5" bestFit="1" customWidth="1"/>
    <col min="6" max="6" width="8.7109375" style="5" customWidth="1"/>
    <col min="7" max="7" width="13.5703125" style="10" customWidth="1"/>
    <col min="8" max="8" width="7.7109375" style="23" customWidth="1"/>
    <col min="9" max="16384" width="9.140625" style="5"/>
  </cols>
  <sheetData>
    <row r="1" spans="1:8" x14ac:dyDescent="0.2">
      <c r="A1" s="97"/>
      <c r="B1" s="1"/>
      <c r="C1" s="2" t="s">
        <v>1209</v>
      </c>
      <c r="D1" s="1"/>
      <c r="E1" s="1"/>
      <c r="F1" s="1"/>
      <c r="G1" s="3"/>
      <c r="H1" s="4"/>
    </row>
    <row r="2" spans="1:8" ht="38.25" x14ac:dyDescent="0.2">
      <c r="A2" s="136" t="s">
        <v>1</v>
      </c>
      <c r="B2" s="137"/>
      <c r="C2" s="137"/>
      <c r="D2" s="98" t="s">
        <v>2</v>
      </c>
      <c r="E2" s="98" t="s">
        <v>3</v>
      </c>
      <c r="F2" s="99" t="s">
        <v>4</v>
      </c>
      <c r="G2" s="100" t="s">
        <v>5</v>
      </c>
      <c r="H2" s="9" t="s">
        <v>6</v>
      </c>
    </row>
    <row r="3" spans="1:8" x14ac:dyDescent="0.2">
      <c r="A3" s="138" t="s">
        <v>7</v>
      </c>
      <c r="B3" s="139"/>
      <c r="C3" s="139"/>
      <c r="D3" s="101"/>
      <c r="E3" s="101"/>
      <c r="F3" s="101"/>
      <c r="G3" s="102"/>
      <c r="H3" s="11"/>
    </row>
    <row r="4" spans="1:8" x14ac:dyDescent="0.2">
      <c r="A4" s="103"/>
      <c r="B4" s="140" t="s">
        <v>8</v>
      </c>
      <c r="C4" s="139"/>
      <c r="D4" s="101"/>
      <c r="E4" s="101"/>
      <c r="F4" s="101"/>
      <c r="G4" s="102"/>
      <c r="H4" s="11"/>
    </row>
    <row r="5" spans="1:8" x14ac:dyDescent="0.2">
      <c r="A5" s="103"/>
      <c r="B5" s="104" t="s">
        <v>9</v>
      </c>
      <c r="C5" s="101" t="s">
        <v>490</v>
      </c>
      <c r="D5" s="101" t="s">
        <v>491</v>
      </c>
      <c r="E5" s="101" t="s">
        <v>21</v>
      </c>
      <c r="F5" s="101">
        <v>21555000</v>
      </c>
      <c r="G5" s="102">
        <v>4138.5600000000004</v>
      </c>
      <c r="H5" s="11">
        <v>3.47</v>
      </c>
    </row>
    <row r="6" spans="1:8" x14ac:dyDescent="0.2">
      <c r="A6" s="103"/>
      <c r="B6" s="104" t="s">
        <v>9</v>
      </c>
      <c r="C6" s="101" t="s">
        <v>499</v>
      </c>
      <c r="D6" s="101" t="s">
        <v>500</v>
      </c>
      <c r="E6" s="101" t="s">
        <v>88</v>
      </c>
      <c r="F6" s="101">
        <v>2505600</v>
      </c>
      <c r="G6" s="102">
        <v>3605.56</v>
      </c>
      <c r="H6" s="11">
        <v>3.02</v>
      </c>
    </row>
    <row r="7" spans="1:8" x14ac:dyDescent="0.2">
      <c r="A7" s="103"/>
      <c r="B7" s="104" t="s">
        <v>9</v>
      </c>
      <c r="C7" s="101" t="s">
        <v>464</v>
      </c>
      <c r="D7" s="101" t="s">
        <v>465</v>
      </c>
      <c r="E7" s="101" t="s">
        <v>66</v>
      </c>
      <c r="F7" s="101">
        <v>592500</v>
      </c>
      <c r="G7" s="102">
        <v>3419.61</v>
      </c>
      <c r="H7" s="11">
        <v>2.87</v>
      </c>
    </row>
    <row r="8" spans="1:8" x14ac:dyDescent="0.2">
      <c r="A8" s="103"/>
      <c r="B8" s="104" t="s">
        <v>9</v>
      </c>
      <c r="C8" s="101" t="s">
        <v>245</v>
      </c>
      <c r="D8" s="101" t="s">
        <v>246</v>
      </c>
      <c r="E8" s="101" t="s">
        <v>66</v>
      </c>
      <c r="F8" s="101">
        <v>174841</v>
      </c>
      <c r="G8" s="102">
        <v>3148.19</v>
      </c>
      <c r="H8" s="11">
        <v>2.64</v>
      </c>
    </row>
    <row r="9" spans="1:8" x14ac:dyDescent="0.2">
      <c r="A9" s="103"/>
      <c r="B9" s="104" t="s">
        <v>9</v>
      </c>
      <c r="C9" s="101" t="s">
        <v>616</v>
      </c>
      <c r="D9" s="101" t="s">
        <v>617</v>
      </c>
      <c r="E9" s="101" t="s">
        <v>117</v>
      </c>
      <c r="F9" s="101">
        <v>2009500</v>
      </c>
      <c r="G9" s="102">
        <v>2803.25</v>
      </c>
      <c r="H9" s="11">
        <v>2.35</v>
      </c>
    </row>
    <row r="10" spans="1:8" x14ac:dyDescent="0.2">
      <c r="A10" s="103"/>
      <c r="B10" s="104" t="s">
        <v>9</v>
      </c>
      <c r="C10" s="101" t="s">
        <v>514</v>
      </c>
      <c r="D10" s="101" t="s">
        <v>515</v>
      </c>
      <c r="E10" s="101" t="s">
        <v>24</v>
      </c>
      <c r="F10" s="101">
        <v>2691000</v>
      </c>
      <c r="G10" s="102">
        <v>2756.93</v>
      </c>
      <c r="H10" s="11">
        <v>2.31</v>
      </c>
    </row>
    <row r="11" spans="1:8" x14ac:dyDescent="0.2">
      <c r="A11" s="103"/>
      <c r="B11" s="104" t="s">
        <v>9</v>
      </c>
      <c r="C11" s="101" t="s">
        <v>509</v>
      </c>
      <c r="D11" s="101" t="s">
        <v>510</v>
      </c>
      <c r="E11" s="101" t="s">
        <v>253</v>
      </c>
      <c r="F11" s="101">
        <v>1593000</v>
      </c>
      <c r="G11" s="102">
        <v>2598.1799999999998</v>
      </c>
      <c r="H11" s="11">
        <v>2.1800000000000002</v>
      </c>
    </row>
    <row r="12" spans="1:8" x14ac:dyDescent="0.2">
      <c r="A12" s="103"/>
      <c r="B12" s="104" t="s">
        <v>9</v>
      </c>
      <c r="C12" s="101" t="s">
        <v>436</v>
      </c>
      <c r="D12" s="101" t="s">
        <v>437</v>
      </c>
      <c r="E12" s="101" t="s">
        <v>105</v>
      </c>
      <c r="F12" s="101">
        <v>1265000</v>
      </c>
      <c r="G12" s="102">
        <v>2547.08</v>
      </c>
      <c r="H12" s="11">
        <v>2.14</v>
      </c>
    </row>
    <row r="13" spans="1:8" x14ac:dyDescent="0.2">
      <c r="A13" s="103"/>
      <c r="B13" s="104" t="s">
        <v>9</v>
      </c>
      <c r="C13" s="101" t="s">
        <v>535</v>
      </c>
      <c r="D13" s="101" t="s">
        <v>536</v>
      </c>
      <c r="E13" s="101" t="s">
        <v>105</v>
      </c>
      <c r="F13" s="101">
        <v>960000</v>
      </c>
      <c r="G13" s="102">
        <v>2157.12</v>
      </c>
      <c r="H13" s="11">
        <v>1.81</v>
      </c>
    </row>
    <row r="14" spans="1:8" x14ac:dyDescent="0.2">
      <c r="A14" s="103"/>
      <c r="B14" s="104" t="s">
        <v>9</v>
      </c>
      <c r="C14" s="101" t="s">
        <v>454</v>
      </c>
      <c r="D14" s="101" t="s">
        <v>455</v>
      </c>
      <c r="E14" s="101" t="s">
        <v>72</v>
      </c>
      <c r="F14" s="101">
        <v>11760000</v>
      </c>
      <c r="G14" s="102">
        <v>1993.32</v>
      </c>
      <c r="H14" s="11">
        <v>1.67</v>
      </c>
    </row>
    <row r="15" spans="1:8" x14ac:dyDescent="0.2">
      <c r="A15" s="103"/>
      <c r="B15" s="104" t="s">
        <v>9</v>
      </c>
      <c r="C15" s="101" t="s">
        <v>37</v>
      </c>
      <c r="D15" s="101" t="s">
        <v>38</v>
      </c>
      <c r="E15" s="101" t="s">
        <v>39</v>
      </c>
      <c r="F15" s="101">
        <v>144000</v>
      </c>
      <c r="G15" s="102">
        <v>1796.9</v>
      </c>
      <c r="H15" s="11">
        <v>1.51</v>
      </c>
    </row>
    <row r="16" spans="1:8" x14ac:dyDescent="0.2">
      <c r="A16" s="103"/>
      <c r="B16" s="104" t="s">
        <v>9</v>
      </c>
      <c r="C16" s="101" t="s">
        <v>225</v>
      </c>
      <c r="D16" s="101" t="s">
        <v>226</v>
      </c>
      <c r="E16" s="101" t="s">
        <v>12</v>
      </c>
      <c r="F16" s="101">
        <v>2988000</v>
      </c>
      <c r="G16" s="102">
        <v>1692.7</v>
      </c>
      <c r="H16" s="11">
        <v>1.4200000000000002</v>
      </c>
    </row>
    <row r="17" spans="1:8" x14ac:dyDescent="0.2">
      <c r="A17" s="103"/>
      <c r="B17" s="104" t="s">
        <v>9</v>
      </c>
      <c r="C17" s="101" t="s">
        <v>43</v>
      </c>
      <c r="D17" s="101" t="s">
        <v>44</v>
      </c>
      <c r="E17" s="101" t="s">
        <v>45</v>
      </c>
      <c r="F17" s="101">
        <v>161604</v>
      </c>
      <c r="G17" s="102">
        <v>1520.45</v>
      </c>
      <c r="H17" s="11">
        <v>1.27</v>
      </c>
    </row>
    <row r="18" spans="1:8" x14ac:dyDescent="0.2">
      <c r="A18" s="103"/>
      <c r="B18" s="104" t="s">
        <v>9</v>
      </c>
      <c r="C18" s="101" t="s">
        <v>46</v>
      </c>
      <c r="D18" s="101" t="s">
        <v>47</v>
      </c>
      <c r="E18" s="101" t="s">
        <v>48</v>
      </c>
      <c r="F18" s="101">
        <v>163513</v>
      </c>
      <c r="G18" s="102">
        <v>1507.34</v>
      </c>
      <c r="H18" s="11">
        <v>1.26</v>
      </c>
    </row>
    <row r="19" spans="1:8" x14ac:dyDescent="0.2">
      <c r="A19" s="103"/>
      <c r="B19" s="104" t="s">
        <v>9</v>
      </c>
      <c r="C19" s="101" t="s">
        <v>447</v>
      </c>
      <c r="D19" s="101" t="s">
        <v>448</v>
      </c>
      <c r="E19" s="101" t="s">
        <v>66</v>
      </c>
      <c r="F19" s="101">
        <v>152000</v>
      </c>
      <c r="G19" s="102">
        <v>1482.08</v>
      </c>
      <c r="H19" s="11">
        <v>1.2400000000000002</v>
      </c>
    </row>
    <row r="20" spans="1:8" x14ac:dyDescent="0.2">
      <c r="A20" s="103"/>
      <c r="B20" s="104" t="s">
        <v>9</v>
      </c>
      <c r="C20" s="101" t="s">
        <v>525</v>
      </c>
      <c r="D20" s="101" t="s">
        <v>526</v>
      </c>
      <c r="E20" s="101" t="s">
        <v>66</v>
      </c>
      <c r="F20" s="101">
        <v>433200</v>
      </c>
      <c r="G20" s="102">
        <v>1467.25</v>
      </c>
      <c r="H20" s="11">
        <v>1.23</v>
      </c>
    </row>
    <row r="21" spans="1:8" x14ac:dyDescent="0.2">
      <c r="A21" s="103"/>
      <c r="B21" s="104" t="s">
        <v>9</v>
      </c>
      <c r="C21" s="101" t="s">
        <v>40</v>
      </c>
      <c r="D21" s="101" t="s">
        <v>41</v>
      </c>
      <c r="E21" s="101" t="s">
        <v>42</v>
      </c>
      <c r="F21" s="101">
        <v>526881</v>
      </c>
      <c r="G21" s="102">
        <v>1399.92</v>
      </c>
      <c r="H21" s="11">
        <v>1.17</v>
      </c>
    </row>
    <row r="22" spans="1:8" x14ac:dyDescent="0.2">
      <c r="A22" s="103"/>
      <c r="B22" s="104" t="s">
        <v>9</v>
      </c>
      <c r="C22" s="101" t="s">
        <v>511</v>
      </c>
      <c r="D22" s="101" t="s">
        <v>512</v>
      </c>
      <c r="E22" s="101" t="s">
        <v>513</v>
      </c>
      <c r="F22" s="101">
        <v>850500</v>
      </c>
      <c r="G22" s="102">
        <v>1365.48</v>
      </c>
      <c r="H22" s="11">
        <v>1.1400000000000001</v>
      </c>
    </row>
    <row r="23" spans="1:8" x14ac:dyDescent="0.2">
      <c r="A23" s="103"/>
      <c r="B23" s="104" t="s">
        <v>9</v>
      </c>
      <c r="C23" s="101" t="s">
        <v>480</v>
      </c>
      <c r="D23" s="101" t="s">
        <v>481</v>
      </c>
      <c r="E23" s="101" t="s">
        <v>12</v>
      </c>
      <c r="F23" s="101">
        <v>4043202</v>
      </c>
      <c r="G23" s="102">
        <v>1235.2</v>
      </c>
      <c r="H23" s="11">
        <v>1.04</v>
      </c>
    </row>
    <row r="24" spans="1:8" x14ac:dyDescent="0.2">
      <c r="A24" s="103"/>
      <c r="B24" s="104" t="s">
        <v>9</v>
      </c>
      <c r="C24" s="101" t="s">
        <v>243</v>
      </c>
      <c r="D24" s="101" t="s">
        <v>244</v>
      </c>
      <c r="E24" s="101" t="s">
        <v>42</v>
      </c>
      <c r="F24" s="101">
        <v>86711</v>
      </c>
      <c r="G24" s="102">
        <v>1073.01</v>
      </c>
      <c r="H24" s="11">
        <v>0.90000000000000013</v>
      </c>
    </row>
    <row r="25" spans="1:8" x14ac:dyDescent="0.2">
      <c r="A25" s="103"/>
      <c r="B25" s="104" t="s">
        <v>9</v>
      </c>
      <c r="C25" s="101" t="s">
        <v>25</v>
      </c>
      <c r="D25" s="101" t="s">
        <v>26</v>
      </c>
      <c r="E25" s="101" t="s">
        <v>27</v>
      </c>
      <c r="F25" s="101">
        <v>12588</v>
      </c>
      <c r="G25" s="102">
        <v>1033.6300000000001</v>
      </c>
      <c r="H25" s="11">
        <v>0.87000000000000011</v>
      </c>
    </row>
    <row r="26" spans="1:8" x14ac:dyDescent="0.2">
      <c r="A26" s="103"/>
      <c r="B26" s="104" t="s">
        <v>9</v>
      </c>
      <c r="C26" s="101" t="s">
        <v>17</v>
      </c>
      <c r="D26" s="101" t="s">
        <v>18</v>
      </c>
      <c r="E26" s="101" t="s">
        <v>12</v>
      </c>
      <c r="F26" s="101">
        <v>57804</v>
      </c>
      <c r="G26" s="102">
        <v>940.56000000000006</v>
      </c>
      <c r="H26" s="11">
        <v>0.79</v>
      </c>
    </row>
    <row r="27" spans="1:8" x14ac:dyDescent="0.2">
      <c r="A27" s="103"/>
      <c r="B27" s="104" t="s">
        <v>9</v>
      </c>
      <c r="C27" s="101" t="s">
        <v>51</v>
      </c>
      <c r="D27" s="101" t="s">
        <v>52</v>
      </c>
      <c r="E27" s="101" t="s">
        <v>45</v>
      </c>
      <c r="F27" s="101">
        <v>171471</v>
      </c>
      <c r="G27" s="102">
        <v>928.69</v>
      </c>
      <c r="H27" s="11">
        <v>0.78</v>
      </c>
    </row>
    <row r="28" spans="1:8" x14ac:dyDescent="0.2">
      <c r="A28" s="103"/>
      <c r="B28" s="104" t="s">
        <v>9</v>
      </c>
      <c r="C28" s="101" t="s">
        <v>241</v>
      </c>
      <c r="D28" s="101" t="s">
        <v>242</v>
      </c>
      <c r="E28" s="101" t="s">
        <v>146</v>
      </c>
      <c r="F28" s="101">
        <v>337006</v>
      </c>
      <c r="G28" s="102">
        <v>901.15</v>
      </c>
      <c r="H28" s="11">
        <v>0.76</v>
      </c>
    </row>
    <row r="29" spans="1:8" x14ac:dyDescent="0.2">
      <c r="A29" s="103"/>
      <c r="B29" s="104" t="s">
        <v>9</v>
      </c>
      <c r="C29" s="101" t="s">
        <v>95</v>
      </c>
      <c r="D29" s="101" t="s">
        <v>96</v>
      </c>
      <c r="E29" s="101" t="s">
        <v>12</v>
      </c>
      <c r="F29" s="101">
        <v>265565</v>
      </c>
      <c r="G29" s="102">
        <v>834.54</v>
      </c>
      <c r="H29" s="11">
        <v>0.70000000000000007</v>
      </c>
    </row>
    <row r="30" spans="1:8" x14ac:dyDescent="0.2">
      <c r="A30" s="103"/>
      <c r="B30" s="104" t="s">
        <v>9</v>
      </c>
      <c r="C30" s="101" t="s">
        <v>257</v>
      </c>
      <c r="D30" s="101" t="s">
        <v>258</v>
      </c>
      <c r="E30" s="101" t="s">
        <v>256</v>
      </c>
      <c r="F30" s="101">
        <v>167750</v>
      </c>
      <c r="G30" s="102">
        <v>834.05000000000007</v>
      </c>
      <c r="H30" s="11">
        <v>0.70000000000000007</v>
      </c>
    </row>
    <row r="31" spans="1:8" x14ac:dyDescent="0.2">
      <c r="A31" s="103"/>
      <c r="B31" s="104" t="s">
        <v>9</v>
      </c>
      <c r="C31" s="101" t="s">
        <v>108</v>
      </c>
      <c r="D31" s="101" t="s">
        <v>109</v>
      </c>
      <c r="E31" s="101" t="s">
        <v>110</v>
      </c>
      <c r="F31" s="101">
        <v>392238</v>
      </c>
      <c r="G31" s="102">
        <v>830.96</v>
      </c>
      <c r="H31" s="11">
        <v>0.70000000000000007</v>
      </c>
    </row>
    <row r="32" spans="1:8" x14ac:dyDescent="0.2">
      <c r="A32" s="103"/>
      <c r="B32" s="104" t="s">
        <v>9</v>
      </c>
      <c r="C32" s="101" t="s">
        <v>529</v>
      </c>
      <c r="D32" s="101" t="s">
        <v>530</v>
      </c>
      <c r="E32" s="101" t="s">
        <v>39</v>
      </c>
      <c r="F32" s="101">
        <v>141600</v>
      </c>
      <c r="G32" s="102">
        <v>826.45</v>
      </c>
      <c r="H32" s="11">
        <v>0.69000000000000006</v>
      </c>
    </row>
    <row r="33" spans="1:8" x14ac:dyDescent="0.2">
      <c r="A33" s="103"/>
      <c r="B33" s="104" t="s">
        <v>9</v>
      </c>
      <c r="C33" s="101" t="s">
        <v>434</v>
      </c>
      <c r="D33" s="101" t="s">
        <v>435</v>
      </c>
      <c r="E33" s="101" t="s">
        <v>66</v>
      </c>
      <c r="F33" s="101">
        <v>121500</v>
      </c>
      <c r="G33" s="102">
        <v>780.94</v>
      </c>
      <c r="H33" s="11">
        <v>0.65</v>
      </c>
    </row>
    <row r="34" spans="1:8" x14ac:dyDescent="0.2">
      <c r="A34" s="103"/>
      <c r="B34" s="104" t="s">
        <v>9</v>
      </c>
      <c r="C34" s="101" t="s">
        <v>134</v>
      </c>
      <c r="D34" s="101" t="s">
        <v>135</v>
      </c>
      <c r="E34" s="101" t="s">
        <v>117</v>
      </c>
      <c r="F34" s="101">
        <v>91000</v>
      </c>
      <c r="G34" s="102">
        <v>754.21</v>
      </c>
      <c r="H34" s="11">
        <v>0.63</v>
      </c>
    </row>
    <row r="35" spans="1:8" x14ac:dyDescent="0.2">
      <c r="A35" s="103"/>
      <c r="B35" s="104" t="s">
        <v>9</v>
      </c>
      <c r="C35" s="101" t="s">
        <v>486</v>
      </c>
      <c r="D35" s="101" t="s">
        <v>487</v>
      </c>
      <c r="E35" s="101" t="s">
        <v>58</v>
      </c>
      <c r="F35" s="101">
        <v>55000</v>
      </c>
      <c r="G35" s="102">
        <v>747.78</v>
      </c>
      <c r="H35" s="11">
        <v>0.63</v>
      </c>
    </row>
    <row r="36" spans="1:8" x14ac:dyDescent="0.2">
      <c r="A36" s="103"/>
      <c r="B36" s="104" t="s">
        <v>9</v>
      </c>
      <c r="C36" s="101" t="s">
        <v>428</v>
      </c>
      <c r="D36" s="101" t="s">
        <v>429</v>
      </c>
      <c r="E36" s="101" t="s">
        <v>66</v>
      </c>
      <c r="F36" s="101">
        <v>1174800</v>
      </c>
      <c r="G36" s="102">
        <v>739.54</v>
      </c>
      <c r="H36" s="11">
        <v>0.62000000000000011</v>
      </c>
    </row>
    <row r="37" spans="1:8" x14ac:dyDescent="0.2">
      <c r="A37" s="103"/>
      <c r="B37" s="104" t="s">
        <v>9</v>
      </c>
      <c r="C37" s="101" t="s">
        <v>323</v>
      </c>
      <c r="D37" s="101" t="s">
        <v>324</v>
      </c>
      <c r="E37" s="101" t="s">
        <v>27</v>
      </c>
      <c r="F37" s="101">
        <v>560000</v>
      </c>
      <c r="G37" s="102">
        <v>734.72</v>
      </c>
      <c r="H37" s="11">
        <v>0.62000000000000011</v>
      </c>
    </row>
    <row r="38" spans="1:8" x14ac:dyDescent="0.2">
      <c r="A38" s="103"/>
      <c r="B38" s="104" t="s">
        <v>9</v>
      </c>
      <c r="C38" s="101" t="s">
        <v>149</v>
      </c>
      <c r="D38" s="101" t="s">
        <v>150</v>
      </c>
      <c r="E38" s="101" t="s">
        <v>66</v>
      </c>
      <c r="F38" s="101">
        <v>492800</v>
      </c>
      <c r="G38" s="102">
        <v>726.14</v>
      </c>
      <c r="H38" s="11">
        <v>0.61</v>
      </c>
    </row>
    <row r="39" spans="1:8" x14ac:dyDescent="0.2">
      <c r="A39" s="103"/>
      <c r="B39" s="104" t="s">
        <v>9</v>
      </c>
      <c r="C39" s="101" t="s">
        <v>247</v>
      </c>
      <c r="D39" s="101" t="s">
        <v>248</v>
      </c>
      <c r="E39" s="101" t="s">
        <v>110</v>
      </c>
      <c r="F39" s="101">
        <v>383146</v>
      </c>
      <c r="G39" s="102">
        <v>694.45</v>
      </c>
      <c r="H39" s="11">
        <v>0.58000000000000007</v>
      </c>
    </row>
    <row r="40" spans="1:8" x14ac:dyDescent="0.2">
      <c r="A40" s="103"/>
      <c r="B40" s="104" t="s">
        <v>9</v>
      </c>
      <c r="C40" s="101" t="s">
        <v>474</v>
      </c>
      <c r="D40" s="101" t="s">
        <v>475</v>
      </c>
      <c r="E40" s="101" t="s">
        <v>69</v>
      </c>
      <c r="F40" s="101">
        <v>192000</v>
      </c>
      <c r="G40" s="102">
        <v>673.54</v>
      </c>
      <c r="H40" s="11">
        <v>0.55999999999999994</v>
      </c>
    </row>
    <row r="41" spans="1:8" x14ac:dyDescent="0.2">
      <c r="A41" s="103"/>
      <c r="B41" s="104" t="s">
        <v>9</v>
      </c>
      <c r="C41" s="101" t="s">
        <v>596</v>
      </c>
      <c r="D41" s="101" t="s">
        <v>597</v>
      </c>
      <c r="E41" s="101" t="s">
        <v>42</v>
      </c>
      <c r="F41" s="101">
        <v>115500</v>
      </c>
      <c r="G41" s="102">
        <v>663.78</v>
      </c>
      <c r="H41" s="11">
        <v>0.55999999999999994</v>
      </c>
    </row>
    <row r="42" spans="1:8" x14ac:dyDescent="0.2">
      <c r="A42" s="103"/>
      <c r="B42" s="104" t="s">
        <v>9</v>
      </c>
      <c r="C42" s="101" t="s">
        <v>251</v>
      </c>
      <c r="D42" s="101" t="s">
        <v>252</v>
      </c>
      <c r="E42" s="101" t="s">
        <v>253</v>
      </c>
      <c r="F42" s="101">
        <v>91863</v>
      </c>
      <c r="G42" s="102">
        <v>646.53</v>
      </c>
      <c r="H42" s="11">
        <v>0.54</v>
      </c>
    </row>
    <row r="43" spans="1:8" x14ac:dyDescent="0.2">
      <c r="A43" s="103"/>
      <c r="B43" s="104" t="s">
        <v>9</v>
      </c>
      <c r="C43" s="101" t="s">
        <v>1210</v>
      </c>
      <c r="D43" s="101" t="s">
        <v>1211</v>
      </c>
      <c r="E43" s="101" t="s">
        <v>42</v>
      </c>
      <c r="F43" s="101">
        <v>125595</v>
      </c>
      <c r="G43" s="102">
        <v>631.99</v>
      </c>
      <c r="H43" s="11">
        <v>0.53</v>
      </c>
    </row>
    <row r="44" spans="1:8" x14ac:dyDescent="0.2">
      <c r="A44" s="103"/>
      <c r="B44" s="104" t="s">
        <v>9</v>
      </c>
      <c r="C44" s="101" t="s">
        <v>229</v>
      </c>
      <c r="D44" s="101" t="s">
        <v>230</v>
      </c>
      <c r="E44" s="101" t="s">
        <v>12</v>
      </c>
      <c r="F44" s="101">
        <v>352000</v>
      </c>
      <c r="G44" s="102">
        <v>621.1</v>
      </c>
      <c r="H44" s="11">
        <v>0.52</v>
      </c>
    </row>
    <row r="45" spans="1:8" x14ac:dyDescent="0.2">
      <c r="A45" s="103"/>
      <c r="B45" s="104" t="s">
        <v>9</v>
      </c>
      <c r="C45" s="101" t="s">
        <v>130</v>
      </c>
      <c r="D45" s="101" t="s">
        <v>131</v>
      </c>
      <c r="E45" s="101" t="s">
        <v>72</v>
      </c>
      <c r="F45" s="101">
        <v>35400</v>
      </c>
      <c r="G45" s="102">
        <v>606.61</v>
      </c>
      <c r="H45" s="11">
        <v>0.51</v>
      </c>
    </row>
    <row r="46" spans="1:8" x14ac:dyDescent="0.2">
      <c r="A46" s="103"/>
      <c r="B46" s="104" t="s">
        <v>9</v>
      </c>
      <c r="C46" s="101" t="s">
        <v>89</v>
      </c>
      <c r="D46" s="101" t="s">
        <v>90</v>
      </c>
      <c r="E46" s="101" t="s">
        <v>12</v>
      </c>
      <c r="F46" s="101">
        <v>453700</v>
      </c>
      <c r="G46" s="102">
        <v>552.38</v>
      </c>
      <c r="H46" s="11">
        <v>0.45999999999999996</v>
      </c>
    </row>
    <row r="47" spans="1:8" x14ac:dyDescent="0.2">
      <c r="A47" s="103"/>
      <c r="B47" s="104" t="s">
        <v>9</v>
      </c>
      <c r="C47" s="101" t="s">
        <v>531</v>
      </c>
      <c r="D47" s="101" t="s">
        <v>532</v>
      </c>
      <c r="E47" s="101" t="s">
        <v>496</v>
      </c>
      <c r="F47" s="101">
        <v>61600</v>
      </c>
      <c r="G47" s="102">
        <v>549.66</v>
      </c>
      <c r="H47" s="11">
        <v>0.45999999999999996</v>
      </c>
    </row>
    <row r="48" spans="1:8" x14ac:dyDescent="0.2">
      <c r="A48" s="103"/>
      <c r="B48" s="104" t="s">
        <v>9</v>
      </c>
      <c r="C48" s="101" t="s">
        <v>460</v>
      </c>
      <c r="D48" s="101" t="s">
        <v>461</v>
      </c>
      <c r="E48" s="101" t="s">
        <v>110</v>
      </c>
      <c r="F48" s="101">
        <v>102700</v>
      </c>
      <c r="G48" s="102">
        <v>516.32000000000005</v>
      </c>
      <c r="H48" s="11">
        <v>0.43</v>
      </c>
    </row>
    <row r="49" spans="1:8" x14ac:dyDescent="0.2">
      <c r="A49" s="103"/>
      <c r="B49" s="104" t="s">
        <v>9</v>
      </c>
      <c r="C49" s="101" t="s">
        <v>569</v>
      </c>
      <c r="D49" s="101" t="s">
        <v>570</v>
      </c>
      <c r="E49" s="101" t="s">
        <v>48</v>
      </c>
      <c r="F49" s="101">
        <v>103200</v>
      </c>
      <c r="G49" s="102">
        <v>480.71000000000004</v>
      </c>
      <c r="H49" s="11">
        <v>0.4</v>
      </c>
    </row>
    <row r="50" spans="1:8" x14ac:dyDescent="0.2">
      <c r="A50" s="103"/>
      <c r="B50" s="104" t="s">
        <v>9</v>
      </c>
      <c r="C50" s="101" t="s">
        <v>33</v>
      </c>
      <c r="D50" s="101" t="s">
        <v>298</v>
      </c>
      <c r="E50" s="101" t="s">
        <v>27</v>
      </c>
      <c r="F50" s="101">
        <v>194153</v>
      </c>
      <c r="G50" s="102">
        <v>467.62</v>
      </c>
      <c r="H50" s="11">
        <v>0.39</v>
      </c>
    </row>
    <row r="51" spans="1:8" x14ac:dyDescent="0.2">
      <c r="A51" s="103"/>
      <c r="B51" s="104" t="s">
        <v>9</v>
      </c>
      <c r="C51" s="101" t="s">
        <v>271</v>
      </c>
      <c r="D51" s="101" t="s">
        <v>272</v>
      </c>
      <c r="E51" s="101" t="s">
        <v>69</v>
      </c>
      <c r="F51" s="101">
        <v>73500</v>
      </c>
      <c r="G51" s="102">
        <v>466.91</v>
      </c>
      <c r="H51" s="11">
        <v>0.39</v>
      </c>
    </row>
    <row r="52" spans="1:8" x14ac:dyDescent="0.2">
      <c r="A52" s="103"/>
      <c r="B52" s="104" t="s">
        <v>9</v>
      </c>
      <c r="C52" s="101" t="s">
        <v>144</v>
      </c>
      <c r="D52" s="101" t="s">
        <v>145</v>
      </c>
      <c r="E52" s="101" t="s">
        <v>146</v>
      </c>
      <c r="F52" s="101">
        <v>133826</v>
      </c>
      <c r="G52" s="102">
        <v>444.1</v>
      </c>
      <c r="H52" s="11">
        <v>0.37</v>
      </c>
    </row>
    <row r="53" spans="1:8" x14ac:dyDescent="0.2">
      <c r="A53" s="103"/>
      <c r="B53" s="104" t="s">
        <v>9</v>
      </c>
      <c r="C53" s="101" t="s">
        <v>140</v>
      </c>
      <c r="D53" s="101" t="s">
        <v>141</v>
      </c>
      <c r="E53" s="101" t="s">
        <v>66</v>
      </c>
      <c r="F53" s="101">
        <v>107900</v>
      </c>
      <c r="G53" s="102">
        <v>437.64</v>
      </c>
      <c r="H53" s="11">
        <v>0.37</v>
      </c>
    </row>
    <row r="54" spans="1:8" x14ac:dyDescent="0.2">
      <c r="A54" s="103"/>
      <c r="B54" s="104" t="s">
        <v>9</v>
      </c>
      <c r="C54" s="101" t="s">
        <v>571</v>
      </c>
      <c r="D54" s="101" t="s">
        <v>572</v>
      </c>
      <c r="E54" s="101" t="s">
        <v>27</v>
      </c>
      <c r="F54" s="101">
        <v>57200</v>
      </c>
      <c r="G54" s="102">
        <v>434.81</v>
      </c>
      <c r="H54" s="11">
        <v>0.36000000000000004</v>
      </c>
    </row>
    <row r="55" spans="1:8" x14ac:dyDescent="0.2">
      <c r="A55" s="103"/>
      <c r="B55" s="104" t="s">
        <v>9</v>
      </c>
      <c r="C55" s="101" t="s">
        <v>15</v>
      </c>
      <c r="D55" s="101" t="s">
        <v>16</v>
      </c>
      <c r="E55" s="101" t="s">
        <v>12</v>
      </c>
      <c r="F55" s="101">
        <v>143588</v>
      </c>
      <c r="G55" s="102">
        <v>430.91</v>
      </c>
      <c r="H55" s="11">
        <v>0.36000000000000004</v>
      </c>
    </row>
    <row r="56" spans="1:8" x14ac:dyDescent="0.2">
      <c r="A56" s="103"/>
      <c r="B56" s="104" t="s">
        <v>9</v>
      </c>
      <c r="C56" s="101" t="s">
        <v>387</v>
      </c>
      <c r="D56" s="101" t="s">
        <v>388</v>
      </c>
      <c r="E56" s="101" t="s">
        <v>32</v>
      </c>
      <c r="F56" s="101">
        <v>163020</v>
      </c>
      <c r="G56" s="102">
        <v>423.61</v>
      </c>
      <c r="H56" s="11">
        <v>0.36000000000000004</v>
      </c>
    </row>
    <row r="57" spans="1:8" x14ac:dyDescent="0.2">
      <c r="A57" s="103"/>
      <c r="B57" s="104" t="s">
        <v>9</v>
      </c>
      <c r="C57" s="101" t="s">
        <v>249</v>
      </c>
      <c r="D57" s="101" t="s">
        <v>250</v>
      </c>
      <c r="E57" s="101" t="s">
        <v>27</v>
      </c>
      <c r="F57" s="101">
        <v>10968</v>
      </c>
      <c r="G57" s="102">
        <v>422.26</v>
      </c>
      <c r="H57" s="11">
        <v>0.35000000000000003</v>
      </c>
    </row>
    <row r="58" spans="1:8" x14ac:dyDescent="0.2">
      <c r="A58" s="103"/>
      <c r="B58" s="104" t="s">
        <v>9</v>
      </c>
      <c r="C58" s="101" t="s">
        <v>80</v>
      </c>
      <c r="D58" s="101" t="s">
        <v>81</v>
      </c>
      <c r="E58" s="101" t="s">
        <v>55</v>
      </c>
      <c r="F58" s="101">
        <v>76085</v>
      </c>
      <c r="G58" s="102">
        <v>412.3</v>
      </c>
      <c r="H58" s="11">
        <v>0.35000000000000003</v>
      </c>
    </row>
    <row r="59" spans="1:8" x14ac:dyDescent="0.2">
      <c r="A59" s="103"/>
      <c r="B59" s="104" t="s">
        <v>9</v>
      </c>
      <c r="C59" s="101" t="s">
        <v>120</v>
      </c>
      <c r="D59" s="101" t="s">
        <v>121</v>
      </c>
      <c r="E59" s="101" t="s">
        <v>117</v>
      </c>
      <c r="F59" s="101">
        <v>69639</v>
      </c>
      <c r="G59" s="102">
        <v>406.55</v>
      </c>
      <c r="H59" s="11">
        <v>0.34</v>
      </c>
    </row>
    <row r="60" spans="1:8" x14ac:dyDescent="0.2">
      <c r="A60" s="103"/>
      <c r="B60" s="104" t="s">
        <v>9</v>
      </c>
      <c r="C60" s="101" t="s">
        <v>75</v>
      </c>
      <c r="D60" s="101" t="s">
        <v>76</v>
      </c>
      <c r="E60" s="101" t="s">
        <v>77</v>
      </c>
      <c r="F60" s="101">
        <v>111300</v>
      </c>
      <c r="G60" s="102">
        <v>406.47</v>
      </c>
      <c r="H60" s="11">
        <v>0.34</v>
      </c>
    </row>
    <row r="61" spans="1:8" x14ac:dyDescent="0.2">
      <c r="A61" s="103"/>
      <c r="B61" s="104" t="s">
        <v>9</v>
      </c>
      <c r="C61" s="101" t="s">
        <v>541</v>
      </c>
      <c r="D61" s="101" t="s">
        <v>542</v>
      </c>
      <c r="E61" s="101" t="s">
        <v>110</v>
      </c>
      <c r="F61" s="101">
        <v>328000</v>
      </c>
      <c r="G61" s="102">
        <v>403.77</v>
      </c>
      <c r="H61" s="11">
        <v>0.34</v>
      </c>
    </row>
    <row r="62" spans="1:8" x14ac:dyDescent="0.2">
      <c r="A62" s="103"/>
      <c r="B62" s="104" t="s">
        <v>9</v>
      </c>
      <c r="C62" s="101" t="s">
        <v>579</v>
      </c>
      <c r="D62" s="101" t="s">
        <v>580</v>
      </c>
      <c r="E62" s="101" t="s">
        <v>45</v>
      </c>
      <c r="F62" s="101">
        <v>85500</v>
      </c>
      <c r="G62" s="102">
        <v>400.82</v>
      </c>
      <c r="H62" s="11">
        <v>0.34</v>
      </c>
    </row>
    <row r="63" spans="1:8" x14ac:dyDescent="0.2">
      <c r="A63" s="103"/>
      <c r="B63" s="104" t="s">
        <v>9</v>
      </c>
      <c r="C63" s="101" t="s">
        <v>115</v>
      </c>
      <c r="D63" s="101" t="s">
        <v>116</v>
      </c>
      <c r="E63" s="101" t="s">
        <v>117</v>
      </c>
      <c r="F63" s="101">
        <v>74189</v>
      </c>
      <c r="G63" s="102">
        <v>399.43</v>
      </c>
      <c r="H63" s="11">
        <v>0.33</v>
      </c>
    </row>
    <row r="64" spans="1:8" x14ac:dyDescent="0.2">
      <c r="A64" s="103"/>
      <c r="B64" s="104" t="s">
        <v>9</v>
      </c>
      <c r="C64" s="101" t="s">
        <v>497</v>
      </c>
      <c r="D64" s="101" t="s">
        <v>498</v>
      </c>
      <c r="E64" s="101" t="s">
        <v>110</v>
      </c>
      <c r="F64" s="101">
        <v>1200000</v>
      </c>
      <c r="G64" s="102">
        <v>393</v>
      </c>
      <c r="H64" s="11">
        <v>0.33</v>
      </c>
    </row>
    <row r="65" spans="1:8" x14ac:dyDescent="0.2">
      <c r="A65" s="103"/>
      <c r="B65" s="104" t="s">
        <v>9</v>
      </c>
      <c r="C65" s="101" t="s">
        <v>53</v>
      </c>
      <c r="D65" s="101" t="s">
        <v>54</v>
      </c>
      <c r="E65" s="101" t="s">
        <v>55</v>
      </c>
      <c r="F65" s="101">
        <v>45100</v>
      </c>
      <c r="G65" s="102">
        <v>386.28000000000003</v>
      </c>
      <c r="H65" s="11">
        <v>0.32</v>
      </c>
    </row>
    <row r="66" spans="1:8" x14ac:dyDescent="0.2">
      <c r="A66" s="103"/>
      <c r="B66" s="104" t="s">
        <v>9</v>
      </c>
      <c r="C66" s="101" t="s">
        <v>587</v>
      </c>
      <c r="D66" s="101" t="s">
        <v>588</v>
      </c>
      <c r="E66" s="101" t="s">
        <v>66</v>
      </c>
      <c r="F66" s="101">
        <v>320000</v>
      </c>
      <c r="G66" s="102">
        <v>367.04</v>
      </c>
      <c r="H66" s="11">
        <v>0.31000000000000005</v>
      </c>
    </row>
    <row r="67" spans="1:8" x14ac:dyDescent="0.2">
      <c r="A67" s="103"/>
      <c r="B67" s="104" t="s">
        <v>9</v>
      </c>
      <c r="C67" s="101" t="s">
        <v>462</v>
      </c>
      <c r="D67" s="101" t="s">
        <v>463</v>
      </c>
      <c r="E67" s="101" t="s">
        <v>77</v>
      </c>
      <c r="F67" s="101">
        <v>51600</v>
      </c>
      <c r="G67" s="102">
        <v>360.99</v>
      </c>
      <c r="H67" s="11">
        <v>0.3</v>
      </c>
    </row>
    <row r="68" spans="1:8" x14ac:dyDescent="0.2">
      <c r="A68" s="103"/>
      <c r="B68" s="104" t="s">
        <v>9</v>
      </c>
      <c r="C68" s="101" t="s">
        <v>503</v>
      </c>
      <c r="D68" s="101" t="s">
        <v>504</v>
      </c>
      <c r="E68" s="101" t="s">
        <v>66</v>
      </c>
      <c r="F68" s="101">
        <v>354000</v>
      </c>
      <c r="G68" s="102">
        <v>356.83</v>
      </c>
      <c r="H68" s="11">
        <v>0.3</v>
      </c>
    </row>
    <row r="69" spans="1:8" x14ac:dyDescent="0.2">
      <c r="A69" s="103"/>
      <c r="B69" s="104" t="s">
        <v>9</v>
      </c>
      <c r="C69" s="101" t="s">
        <v>49</v>
      </c>
      <c r="D69" s="101" t="s">
        <v>50</v>
      </c>
      <c r="E69" s="101" t="s">
        <v>12</v>
      </c>
      <c r="F69" s="101">
        <v>66204</v>
      </c>
      <c r="G69" s="102">
        <v>346.35</v>
      </c>
      <c r="H69" s="11">
        <v>0.29000000000000004</v>
      </c>
    </row>
    <row r="70" spans="1:8" x14ac:dyDescent="0.2">
      <c r="A70" s="103"/>
      <c r="B70" s="104" t="s">
        <v>9</v>
      </c>
      <c r="C70" s="101" t="s">
        <v>122</v>
      </c>
      <c r="D70" s="101" t="s">
        <v>123</v>
      </c>
      <c r="E70" s="101" t="s">
        <v>42</v>
      </c>
      <c r="F70" s="101">
        <v>204000</v>
      </c>
      <c r="G70" s="102">
        <v>338.54</v>
      </c>
      <c r="H70" s="11">
        <v>0.27999999999999997</v>
      </c>
    </row>
    <row r="71" spans="1:8" x14ac:dyDescent="0.2">
      <c r="A71" s="103"/>
      <c r="B71" s="104" t="s">
        <v>9</v>
      </c>
      <c r="C71" s="101" t="s">
        <v>273</v>
      </c>
      <c r="D71" s="101" t="s">
        <v>274</v>
      </c>
      <c r="E71" s="101" t="s">
        <v>58</v>
      </c>
      <c r="F71" s="101">
        <v>26694</v>
      </c>
      <c r="G71" s="102">
        <v>327.56</v>
      </c>
      <c r="H71" s="11">
        <v>0.27</v>
      </c>
    </row>
    <row r="72" spans="1:8" x14ac:dyDescent="0.2">
      <c r="A72" s="103"/>
      <c r="B72" s="104" t="s">
        <v>9</v>
      </c>
      <c r="C72" s="101" t="s">
        <v>608</v>
      </c>
      <c r="D72" s="101" t="s">
        <v>609</v>
      </c>
      <c r="E72" s="101" t="s">
        <v>42</v>
      </c>
      <c r="F72" s="101">
        <v>31500</v>
      </c>
      <c r="G72" s="102">
        <v>317.39</v>
      </c>
      <c r="H72" s="11">
        <v>0.27</v>
      </c>
    </row>
    <row r="73" spans="1:8" x14ac:dyDescent="0.2">
      <c r="A73" s="103"/>
      <c r="B73" s="104" t="s">
        <v>9</v>
      </c>
      <c r="C73" s="101" t="s">
        <v>543</v>
      </c>
      <c r="D73" s="101" t="s">
        <v>544</v>
      </c>
      <c r="E73" s="101" t="s">
        <v>58</v>
      </c>
      <c r="F73" s="101">
        <v>1700000</v>
      </c>
      <c r="G73" s="102">
        <v>314.5</v>
      </c>
      <c r="H73" s="11">
        <v>0.26</v>
      </c>
    </row>
    <row r="74" spans="1:8" x14ac:dyDescent="0.2">
      <c r="A74" s="103"/>
      <c r="B74" s="104" t="s">
        <v>9</v>
      </c>
      <c r="C74" s="101" t="s">
        <v>612</v>
      </c>
      <c r="D74" s="101" t="s">
        <v>613</v>
      </c>
      <c r="E74" s="101" t="s">
        <v>45</v>
      </c>
      <c r="F74" s="101">
        <v>216000</v>
      </c>
      <c r="G74" s="102">
        <v>307.48</v>
      </c>
      <c r="H74" s="11">
        <v>0.26</v>
      </c>
    </row>
    <row r="75" spans="1:8" x14ac:dyDescent="0.2">
      <c r="A75" s="103"/>
      <c r="B75" s="104" t="s">
        <v>9</v>
      </c>
      <c r="C75" s="101" t="s">
        <v>82</v>
      </c>
      <c r="D75" s="101" t="s">
        <v>83</v>
      </c>
      <c r="E75" s="101" t="s">
        <v>58</v>
      </c>
      <c r="F75" s="101">
        <v>41616</v>
      </c>
      <c r="G75" s="102">
        <v>299.99</v>
      </c>
      <c r="H75" s="11">
        <v>0.25</v>
      </c>
    </row>
    <row r="76" spans="1:8" x14ac:dyDescent="0.2">
      <c r="A76" s="103"/>
      <c r="B76" s="104" t="s">
        <v>9</v>
      </c>
      <c r="C76" s="101" t="s">
        <v>598</v>
      </c>
      <c r="D76" s="101" t="s">
        <v>599</v>
      </c>
      <c r="E76" s="101" t="s">
        <v>117</v>
      </c>
      <c r="F76" s="101">
        <v>45600</v>
      </c>
      <c r="G76" s="102">
        <v>295.03000000000003</v>
      </c>
      <c r="H76" s="11">
        <v>0.25</v>
      </c>
    </row>
    <row r="77" spans="1:8" x14ac:dyDescent="0.2">
      <c r="A77" s="103"/>
      <c r="B77" s="104" t="s">
        <v>9</v>
      </c>
      <c r="C77" s="101" t="s">
        <v>124</v>
      </c>
      <c r="D77" s="101" t="s">
        <v>125</v>
      </c>
      <c r="E77" s="101" t="s">
        <v>48</v>
      </c>
      <c r="F77" s="101">
        <v>11021</v>
      </c>
      <c r="G77" s="102">
        <v>289.19</v>
      </c>
      <c r="H77" s="11">
        <v>0.24000000000000002</v>
      </c>
    </row>
    <row r="78" spans="1:8" x14ac:dyDescent="0.2">
      <c r="A78" s="103"/>
      <c r="B78" s="104" t="s">
        <v>9</v>
      </c>
      <c r="C78" s="101" t="s">
        <v>269</v>
      </c>
      <c r="D78" s="101" t="s">
        <v>270</v>
      </c>
      <c r="E78" s="101" t="s">
        <v>66</v>
      </c>
      <c r="F78" s="101">
        <v>5692</v>
      </c>
      <c r="G78" s="102">
        <v>285.19</v>
      </c>
      <c r="H78" s="11">
        <v>0.24000000000000002</v>
      </c>
    </row>
    <row r="79" spans="1:8" x14ac:dyDescent="0.2">
      <c r="A79" s="103"/>
      <c r="B79" s="104" t="s">
        <v>9</v>
      </c>
      <c r="C79" s="101" t="s">
        <v>254</v>
      </c>
      <c r="D79" s="101" t="s">
        <v>255</v>
      </c>
      <c r="E79" s="101" t="s">
        <v>256</v>
      </c>
      <c r="F79" s="101">
        <v>41565</v>
      </c>
      <c r="G79" s="102">
        <v>284.49</v>
      </c>
      <c r="H79" s="11">
        <v>0.24000000000000002</v>
      </c>
    </row>
    <row r="80" spans="1:8" x14ac:dyDescent="0.2">
      <c r="A80" s="103"/>
      <c r="B80" s="104" t="s">
        <v>9</v>
      </c>
      <c r="C80" s="101" t="s">
        <v>284</v>
      </c>
      <c r="D80" s="101" t="s">
        <v>285</v>
      </c>
      <c r="E80" s="101" t="s">
        <v>253</v>
      </c>
      <c r="F80" s="101">
        <v>103176</v>
      </c>
      <c r="G80" s="102">
        <v>266.66000000000003</v>
      </c>
      <c r="H80" s="11">
        <v>0.22</v>
      </c>
    </row>
    <row r="81" spans="1:8" x14ac:dyDescent="0.2">
      <c r="A81" s="103"/>
      <c r="B81" s="104" t="s">
        <v>9</v>
      </c>
      <c r="C81" s="101" t="s">
        <v>450</v>
      </c>
      <c r="D81" s="101" t="s">
        <v>451</v>
      </c>
      <c r="E81" s="101" t="s">
        <v>42</v>
      </c>
      <c r="F81" s="101">
        <v>117000</v>
      </c>
      <c r="G81" s="102">
        <v>265.53000000000003</v>
      </c>
      <c r="H81" s="11">
        <v>0.22</v>
      </c>
    </row>
    <row r="82" spans="1:8" x14ac:dyDescent="0.2">
      <c r="A82" s="103"/>
      <c r="B82" s="104" t="s">
        <v>9</v>
      </c>
      <c r="C82" s="101" t="s">
        <v>292</v>
      </c>
      <c r="D82" s="101" t="s">
        <v>293</v>
      </c>
      <c r="E82" s="101" t="s">
        <v>27</v>
      </c>
      <c r="F82" s="101">
        <v>797</v>
      </c>
      <c r="G82" s="102">
        <v>256.89999999999998</v>
      </c>
      <c r="H82" s="11">
        <v>0.22</v>
      </c>
    </row>
    <row r="83" spans="1:8" x14ac:dyDescent="0.2">
      <c r="A83" s="103"/>
      <c r="B83" s="104" t="s">
        <v>9</v>
      </c>
      <c r="C83" s="101" t="s">
        <v>30</v>
      </c>
      <c r="D83" s="101" t="s">
        <v>31</v>
      </c>
      <c r="E83" s="101" t="s">
        <v>32</v>
      </c>
      <c r="F83" s="101">
        <v>55144</v>
      </c>
      <c r="G83" s="102">
        <v>256.53000000000003</v>
      </c>
      <c r="H83" s="11">
        <v>0.22</v>
      </c>
    </row>
    <row r="84" spans="1:8" x14ac:dyDescent="0.2">
      <c r="A84" s="103"/>
      <c r="B84" s="104" t="s">
        <v>9</v>
      </c>
      <c r="C84" s="101" t="s">
        <v>369</v>
      </c>
      <c r="D84" s="101" t="s">
        <v>370</v>
      </c>
      <c r="E84" s="101" t="s">
        <v>117</v>
      </c>
      <c r="F84" s="101">
        <v>32800</v>
      </c>
      <c r="G84" s="102">
        <v>249.28</v>
      </c>
      <c r="H84" s="11">
        <v>0.21000000000000002</v>
      </c>
    </row>
    <row r="85" spans="1:8" x14ac:dyDescent="0.2">
      <c r="A85" s="103"/>
      <c r="B85" s="104" t="s">
        <v>9</v>
      </c>
      <c r="C85" s="101" t="s">
        <v>592</v>
      </c>
      <c r="D85" s="101" t="s">
        <v>593</v>
      </c>
      <c r="E85" s="101" t="s">
        <v>66</v>
      </c>
      <c r="F85" s="101">
        <v>50486</v>
      </c>
      <c r="G85" s="102">
        <v>249.05</v>
      </c>
      <c r="H85" s="11">
        <v>0.21000000000000002</v>
      </c>
    </row>
    <row r="86" spans="1:8" x14ac:dyDescent="0.2">
      <c r="A86" s="103"/>
      <c r="B86" s="104" t="s">
        <v>9</v>
      </c>
      <c r="C86" s="101" t="s">
        <v>231</v>
      </c>
      <c r="D86" s="101" t="s">
        <v>232</v>
      </c>
      <c r="E86" s="101" t="s">
        <v>12</v>
      </c>
      <c r="F86" s="101">
        <v>78000</v>
      </c>
      <c r="G86" s="102">
        <v>245.54</v>
      </c>
      <c r="H86" s="11">
        <v>0.21000000000000002</v>
      </c>
    </row>
    <row r="87" spans="1:8" x14ac:dyDescent="0.2">
      <c r="A87" s="103"/>
      <c r="B87" s="104" t="s">
        <v>9</v>
      </c>
      <c r="C87" s="101" t="s">
        <v>438</v>
      </c>
      <c r="D87" s="101" t="s">
        <v>439</v>
      </c>
      <c r="E87" s="101" t="s">
        <v>66</v>
      </c>
      <c r="F87" s="101">
        <v>119500</v>
      </c>
      <c r="G87" s="102">
        <v>240.37</v>
      </c>
      <c r="H87" s="11">
        <v>0.2</v>
      </c>
    </row>
    <row r="88" spans="1:8" x14ac:dyDescent="0.2">
      <c r="A88" s="103"/>
      <c r="B88" s="104" t="s">
        <v>9</v>
      </c>
      <c r="C88" s="101" t="s">
        <v>64</v>
      </c>
      <c r="D88" s="101" t="s">
        <v>65</v>
      </c>
      <c r="E88" s="101" t="s">
        <v>66</v>
      </c>
      <c r="F88" s="101">
        <v>13962</v>
      </c>
      <c r="G88" s="102">
        <v>238.39000000000001</v>
      </c>
      <c r="H88" s="11">
        <v>0.2</v>
      </c>
    </row>
    <row r="89" spans="1:8" x14ac:dyDescent="0.2">
      <c r="A89" s="103"/>
      <c r="B89" s="104" t="s">
        <v>9</v>
      </c>
      <c r="C89" s="101" t="s">
        <v>275</v>
      </c>
      <c r="D89" s="101" t="s">
        <v>276</v>
      </c>
      <c r="E89" s="101" t="s">
        <v>117</v>
      </c>
      <c r="F89" s="101">
        <v>8168</v>
      </c>
      <c r="G89" s="102">
        <v>224.49</v>
      </c>
      <c r="H89" s="11">
        <v>0.19</v>
      </c>
    </row>
    <row r="90" spans="1:8" x14ac:dyDescent="0.2">
      <c r="A90" s="103"/>
      <c r="B90" s="104" t="s">
        <v>9</v>
      </c>
      <c r="C90" s="101" t="s">
        <v>334</v>
      </c>
      <c r="D90" s="101" t="s">
        <v>335</v>
      </c>
      <c r="E90" s="101" t="s">
        <v>117</v>
      </c>
      <c r="F90" s="101">
        <v>40332</v>
      </c>
      <c r="G90" s="102">
        <v>223</v>
      </c>
      <c r="H90" s="11">
        <v>0.19</v>
      </c>
    </row>
    <row r="91" spans="1:8" x14ac:dyDescent="0.2">
      <c r="A91" s="103"/>
      <c r="B91" s="104" t="s">
        <v>9</v>
      </c>
      <c r="C91" s="101" t="s">
        <v>277</v>
      </c>
      <c r="D91" s="101" t="s">
        <v>278</v>
      </c>
      <c r="E91" s="101" t="s">
        <v>42</v>
      </c>
      <c r="F91" s="101">
        <v>20932</v>
      </c>
      <c r="G91" s="102">
        <v>222.85</v>
      </c>
      <c r="H91" s="11">
        <v>0.19</v>
      </c>
    </row>
    <row r="92" spans="1:8" x14ac:dyDescent="0.2">
      <c r="A92" s="103"/>
      <c r="B92" s="104" t="s">
        <v>9</v>
      </c>
      <c r="C92" s="101" t="s">
        <v>267</v>
      </c>
      <c r="D92" s="101" t="s">
        <v>268</v>
      </c>
      <c r="E92" s="101" t="s">
        <v>42</v>
      </c>
      <c r="F92" s="101">
        <v>4797</v>
      </c>
      <c r="G92" s="102">
        <v>222.56</v>
      </c>
      <c r="H92" s="11">
        <v>0.19</v>
      </c>
    </row>
    <row r="93" spans="1:8" x14ac:dyDescent="0.2">
      <c r="A93" s="103"/>
      <c r="B93" s="104" t="s">
        <v>9</v>
      </c>
      <c r="C93" s="101" t="s">
        <v>430</v>
      </c>
      <c r="D93" s="101" t="s">
        <v>431</v>
      </c>
      <c r="E93" s="101" t="s">
        <v>45</v>
      </c>
      <c r="F93" s="101">
        <v>53200</v>
      </c>
      <c r="G93" s="102">
        <v>212.75</v>
      </c>
      <c r="H93" s="11">
        <v>0.18000000000000002</v>
      </c>
    </row>
    <row r="94" spans="1:8" x14ac:dyDescent="0.2">
      <c r="A94" s="103"/>
      <c r="B94" s="104" t="s">
        <v>9</v>
      </c>
      <c r="C94" s="101" t="s">
        <v>1212</v>
      </c>
      <c r="D94" s="101" t="s">
        <v>1213</v>
      </c>
      <c r="E94" s="101" t="s">
        <v>72</v>
      </c>
      <c r="F94" s="101">
        <v>35547</v>
      </c>
      <c r="G94" s="102">
        <v>206.07</v>
      </c>
      <c r="H94" s="11">
        <v>0.17</v>
      </c>
    </row>
    <row r="95" spans="1:8" x14ac:dyDescent="0.2">
      <c r="A95" s="103"/>
      <c r="B95" s="104" t="s">
        <v>9</v>
      </c>
      <c r="C95" s="101" t="s">
        <v>539</v>
      </c>
      <c r="D95" s="101" t="s">
        <v>540</v>
      </c>
      <c r="E95" s="101" t="s">
        <v>110</v>
      </c>
      <c r="F95" s="101">
        <v>504000</v>
      </c>
      <c r="G95" s="102">
        <v>205.63</v>
      </c>
      <c r="H95" s="11">
        <v>0.17</v>
      </c>
    </row>
    <row r="96" spans="1:8" x14ac:dyDescent="0.2">
      <c r="A96" s="103"/>
      <c r="B96" s="104" t="s">
        <v>9</v>
      </c>
      <c r="C96" s="101" t="s">
        <v>282</v>
      </c>
      <c r="D96" s="101" t="s">
        <v>283</v>
      </c>
      <c r="E96" s="101" t="s">
        <v>45</v>
      </c>
      <c r="F96" s="101">
        <v>46700</v>
      </c>
      <c r="G96" s="102">
        <v>194.04</v>
      </c>
      <c r="H96" s="11">
        <v>0.16</v>
      </c>
    </row>
    <row r="97" spans="1:8" x14ac:dyDescent="0.2">
      <c r="A97" s="103"/>
      <c r="B97" s="104" t="s">
        <v>9</v>
      </c>
      <c r="C97" s="101" t="s">
        <v>606</v>
      </c>
      <c r="D97" s="101" t="s">
        <v>607</v>
      </c>
      <c r="E97" s="101" t="s">
        <v>105</v>
      </c>
      <c r="F97" s="101">
        <v>320000</v>
      </c>
      <c r="G97" s="102">
        <v>189.12</v>
      </c>
      <c r="H97" s="11">
        <v>0.16</v>
      </c>
    </row>
    <row r="98" spans="1:8" x14ac:dyDescent="0.2">
      <c r="A98" s="103"/>
      <c r="B98" s="104" t="s">
        <v>9</v>
      </c>
      <c r="C98" s="101" t="s">
        <v>261</v>
      </c>
      <c r="D98" s="101" t="s">
        <v>262</v>
      </c>
      <c r="E98" s="101" t="s">
        <v>12</v>
      </c>
      <c r="F98" s="101">
        <v>32288</v>
      </c>
      <c r="G98" s="102">
        <v>187.84</v>
      </c>
      <c r="H98" s="11">
        <v>0.16</v>
      </c>
    </row>
    <row r="99" spans="1:8" x14ac:dyDescent="0.2">
      <c r="A99" s="103"/>
      <c r="B99" s="104" t="s">
        <v>9</v>
      </c>
      <c r="C99" s="101" t="s">
        <v>299</v>
      </c>
      <c r="D99" s="101" t="s">
        <v>300</v>
      </c>
      <c r="E99" s="101" t="s">
        <v>48</v>
      </c>
      <c r="F99" s="101">
        <v>21419</v>
      </c>
      <c r="G99" s="102">
        <v>183.3</v>
      </c>
      <c r="H99" s="11">
        <v>0.15</v>
      </c>
    </row>
    <row r="100" spans="1:8" x14ac:dyDescent="0.2">
      <c r="A100" s="103"/>
      <c r="B100" s="104" t="s">
        <v>9</v>
      </c>
      <c r="C100" s="101" t="s">
        <v>470</v>
      </c>
      <c r="D100" s="101" t="s">
        <v>471</v>
      </c>
      <c r="E100" s="101" t="s">
        <v>110</v>
      </c>
      <c r="F100" s="101">
        <v>17600</v>
      </c>
      <c r="G100" s="102">
        <v>179.29</v>
      </c>
      <c r="H100" s="11">
        <v>0.15</v>
      </c>
    </row>
    <row r="101" spans="1:8" x14ac:dyDescent="0.2">
      <c r="A101" s="103"/>
      <c r="B101" s="104" t="s">
        <v>9</v>
      </c>
      <c r="C101" s="101" t="s">
        <v>472</v>
      </c>
      <c r="D101" s="101" t="s">
        <v>473</v>
      </c>
      <c r="E101" s="101" t="s">
        <v>66</v>
      </c>
      <c r="F101" s="101">
        <v>27000</v>
      </c>
      <c r="G101" s="102">
        <v>158.49</v>
      </c>
      <c r="H101" s="11">
        <v>0.13</v>
      </c>
    </row>
    <row r="102" spans="1:8" x14ac:dyDescent="0.2">
      <c r="A102" s="103"/>
      <c r="B102" s="104" t="s">
        <v>9</v>
      </c>
      <c r="C102" s="101" t="s">
        <v>288</v>
      </c>
      <c r="D102" s="101" t="s">
        <v>289</v>
      </c>
      <c r="E102" s="101" t="s">
        <v>42</v>
      </c>
      <c r="F102" s="101">
        <v>12880</v>
      </c>
      <c r="G102" s="102">
        <v>150.99</v>
      </c>
      <c r="H102" s="11">
        <v>0.13</v>
      </c>
    </row>
    <row r="103" spans="1:8" x14ac:dyDescent="0.2">
      <c r="A103" s="103"/>
      <c r="B103" s="104" t="s">
        <v>9</v>
      </c>
      <c r="C103" s="101" t="s">
        <v>13</v>
      </c>
      <c r="D103" s="101" t="s">
        <v>14</v>
      </c>
      <c r="E103" s="101" t="s">
        <v>12</v>
      </c>
      <c r="F103" s="101">
        <v>48000</v>
      </c>
      <c r="G103" s="102">
        <v>146.78</v>
      </c>
      <c r="H103" s="11">
        <v>0.12000000000000001</v>
      </c>
    </row>
    <row r="104" spans="1:8" x14ac:dyDescent="0.2">
      <c r="A104" s="103"/>
      <c r="B104" s="104" t="s">
        <v>9</v>
      </c>
      <c r="C104" s="101" t="s">
        <v>432</v>
      </c>
      <c r="D104" s="101" t="s">
        <v>433</v>
      </c>
      <c r="E104" s="101" t="s">
        <v>117</v>
      </c>
      <c r="F104" s="101">
        <v>22400</v>
      </c>
      <c r="G104" s="102">
        <v>138.36000000000001</v>
      </c>
      <c r="H104" s="11">
        <v>0.12000000000000001</v>
      </c>
    </row>
    <row r="105" spans="1:8" x14ac:dyDescent="0.2">
      <c r="A105" s="103"/>
      <c r="B105" s="104" t="s">
        <v>9</v>
      </c>
      <c r="C105" s="101" t="s">
        <v>329</v>
      </c>
      <c r="D105" s="101" t="s">
        <v>330</v>
      </c>
      <c r="E105" s="101" t="s">
        <v>331</v>
      </c>
      <c r="F105" s="101">
        <v>71920</v>
      </c>
      <c r="G105" s="102">
        <v>137.44</v>
      </c>
      <c r="H105" s="11">
        <v>0.12000000000000001</v>
      </c>
    </row>
    <row r="106" spans="1:8" x14ac:dyDescent="0.2">
      <c r="A106" s="103"/>
      <c r="B106" s="104" t="s">
        <v>9</v>
      </c>
      <c r="C106" s="101" t="s">
        <v>221</v>
      </c>
      <c r="D106" s="101" t="s">
        <v>222</v>
      </c>
      <c r="E106" s="101" t="s">
        <v>12</v>
      </c>
      <c r="F106" s="101">
        <v>80500</v>
      </c>
      <c r="G106" s="102">
        <v>136.77000000000001</v>
      </c>
      <c r="H106" s="11">
        <v>0.11</v>
      </c>
    </row>
    <row r="107" spans="1:8" x14ac:dyDescent="0.2">
      <c r="A107" s="103"/>
      <c r="B107" s="104" t="s">
        <v>9</v>
      </c>
      <c r="C107" s="101" t="s">
        <v>559</v>
      </c>
      <c r="D107" s="101" t="s">
        <v>560</v>
      </c>
      <c r="E107" s="101" t="s">
        <v>58</v>
      </c>
      <c r="F107" s="101">
        <v>70000</v>
      </c>
      <c r="G107" s="102">
        <v>135.94</v>
      </c>
      <c r="H107" s="11">
        <v>0.11</v>
      </c>
    </row>
    <row r="108" spans="1:8" x14ac:dyDescent="0.2">
      <c r="A108" s="103"/>
      <c r="B108" s="104" t="s">
        <v>9</v>
      </c>
      <c r="C108" s="101" t="s">
        <v>600</v>
      </c>
      <c r="D108" s="101" t="s">
        <v>601</v>
      </c>
      <c r="E108" s="101" t="s">
        <v>66</v>
      </c>
      <c r="F108" s="101">
        <v>550000</v>
      </c>
      <c r="G108" s="102">
        <v>133.38</v>
      </c>
      <c r="H108" s="11">
        <v>0.11</v>
      </c>
    </row>
    <row r="109" spans="1:8" x14ac:dyDescent="0.2">
      <c r="A109" s="103"/>
      <c r="B109" s="104" t="s">
        <v>9</v>
      </c>
      <c r="C109" s="101" t="s">
        <v>286</v>
      </c>
      <c r="D109" s="101" t="s">
        <v>287</v>
      </c>
      <c r="E109" s="101" t="s">
        <v>66</v>
      </c>
      <c r="F109" s="101">
        <v>74743</v>
      </c>
      <c r="G109" s="102">
        <v>132.97</v>
      </c>
      <c r="H109" s="11">
        <v>0.11</v>
      </c>
    </row>
    <row r="110" spans="1:8" x14ac:dyDescent="0.2">
      <c r="A110" s="103"/>
      <c r="B110" s="104" t="s">
        <v>9</v>
      </c>
      <c r="C110" s="101" t="s">
        <v>177</v>
      </c>
      <c r="D110" s="101" t="s">
        <v>418</v>
      </c>
      <c r="E110" s="101" t="s">
        <v>66</v>
      </c>
      <c r="F110" s="101">
        <v>22000</v>
      </c>
      <c r="G110" s="102">
        <v>131.71</v>
      </c>
      <c r="H110" s="11">
        <v>0.11</v>
      </c>
    </row>
    <row r="111" spans="1:8" x14ac:dyDescent="0.2">
      <c r="A111" s="103"/>
      <c r="B111" s="104" t="s">
        <v>9</v>
      </c>
      <c r="C111" s="101" t="s">
        <v>259</v>
      </c>
      <c r="D111" s="101" t="s">
        <v>260</v>
      </c>
      <c r="E111" s="101" t="s">
        <v>42</v>
      </c>
      <c r="F111" s="101">
        <v>22641</v>
      </c>
      <c r="G111" s="102">
        <v>130.22999999999999</v>
      </c>
      <c r="H111" s="11">
        <v>0.11</v>
      </c>
    </row>
    <row r="112" spans="1:8" x14ac:dyDescent="0.2">
      <c r="A112" s="103"/>
      <c r="B112" s="104" t="s">
        <v>9</v>
      </c>
      <c r="C112" s="101" t="s">
        <v>468</v>
      </c>
      <c r="D112" s="101" t="s">
        <v>469</v>
      </c>
      <c r="E112" s="101" t="s">
        <v>42</v>
      </c>
      <c r="F112" s="101">
        <v>21000</v>
      </c>
      <c r="G112" s="102">
        <v>124.54</v>
      </c>
      <c r="H112" s="11">
        <v>0.1</v>
      </c>
    </row>
    <row r="113" spans="1:8" x14ac:dyDescent="0.2">
      <c r="A113" s="103"/>
      <c r="B113" s="104" t="s">
        <v>9</v>
      </c>
      <c r="C113" s="101" t="s">
        <v>1161</v>
      </c>
      <c r="D113" s="101" t="s">
        <v>1162</v>
      </c>
      <c r="E113" s="101" t="s">
        <v>105</v>
      </c>
      <c r="F113" s="101">
        <v>36990</v>
      </c>
      <c r="G113" s="102">
        <v>124.34</v>
      </c>
      <c r="H113" s="11">
        <v>0.1</v>
      </c>
    </row>
    <row r="114" spans="1:8" x14ac:dyDescent="0.2">
      <c r="A114" s="103"/>
      <c r="B114" s="104" t="s">
        <v>9</v>
      </c>
      <c r="C114" s="101" t="s">
        <v>1214</v>
      </c>
      <c r="D114" s="101" t="s">
        <v>1215</v>
      </c>
      <c r="E114" s="101" t="s">
        <v>66</v>
      </c>
      <c r="F114" s="101">
        <v>144188</v>
      </c>
      <c r="G114" s="102">
        <v>123.93</v>
      </c>
      <c r="H114" s="11">
        <v>0.1</v>
      </c>
    </row>
    <row r="115" spans="1:8" x14ac:dyDescent="0.2">
      <c r="A115" s="103"/>
      <c r="B115" s="104" t="s">
        <v>9</v>
      </c>
      <c r="C115" s="101" t="s">
        <v>67</v>
      </c>
      <c r="D115" s="101" t="s">
        <v>68</v>
      </c>
      <c r="E115" s="101" t="s">
        <v>69</v>
      </c>
      <c r="F115" s="101">
        <v>4497</v>
      </c>
      <c r="G115" s="102">
        <v>122.51</v>
      </c>
      <c r="H115" s="11">
        <v>0.1</v>
      </c>
    </row>
    <row r="116" spans="1:8" x14ac:dyDescent="0.2">
      <c r="A116" s="103"/>
      <c r="B116" s="104" t="s">
        <v>9</v>
      </c>
      <c r="C116" s="101" t="s">
        <v>537</v>
      </c>
      <c r="D116" s="101" t="s">
        <v>538</v>
      </c>
      <c r="E116" s="101" t="s">
        <v>77</v>
      </c>
      <c r="F116" s="101">
        <v>7000</v>
      </c>
      <c r="G116" s="102">
        <v>117.03</v>
      </c>
      <c r="H116" s="11">
        <v>0.1</v>
      </c>
    </row>
    <row r="117" spans="1:8" x14ac:dyDescent="0.2">
      <c r="A117" s="103"/>
      <c r="B117" s="104" t="s">
        <v>9</v>
      </c>
      <c r="C117" s="101" t="s">
        <v>35</v>
      </c>
      <c r="D117" s="101" t="s">
        <v>36</v>
      </c>
      <c r="E117" s="101" t="s">
        <v>12</v>
      </c>
      <c r="F117" s="101">
        <v>22095</v>
      </c>
      <c r="G117" s="102">
        <v>116.09</v>
      </c>
      <c r="H117" s="11">
        <v>0.1</v>
      </c>
    </row>
    <row r="118" spans="1:8" x14ac:dyDescent="0.2">
      <c r="A118" s="103"/>
      <c r="B118" s="104" t="s">
        <v>9</v>
      </c>
      <c r="C118" s="101" t="s">
        <v>492</v>
      </c>
      <c r="D118" s="101" t="s">
        <v>493</v>
      </c>
      <c r="E118" s="101" t="s">
        <v>146</v>
      </c>
      <c r="F118" s="101">
        <v>120000</v>
      </c>
      <c r="G118" s="102">
        <v>114.84</v>
      </c>
      <c r="H118" s="11">
        <v>0.1</v>
      </c>
    </row>
    <row r="119" spans="1:8" x14ac:dyDescent="0.2">
      <c r="A119" s="103"/>
      <c r="B119" s="104" t="s">
        <v>9</v>
      </c>
      <c r="C119" s="101" t="s">
        <v>551</v>
      </c>
      <c r="D119" s="101" t="s">
        <v>552</v>
      </c>
      <c r="E119" s="101" t="s">
        <v>72</v>
      </c>
      <c r="F119" s="101">
        <v>132000</v>
      </c>
      <c r="G119" s="102">
        <v>109.43</v>
      </c>
      <c r="H119" s="11">
        <v>9.0000000000000011E-2</v>
      </c>
    </row>
    <row r="120" spans="1:8" x14ac:dyDescent="0.2">
      <c r="A120" s="103"/>
      <c r="B120" s="104" t="s">
        <v>9</v>
      </c>
      <c r="C120" s="101" t="s">
        <v>581</v>
      </c>
      <c r="D120" s="101" t="s">
        <v>582</v>
      </c>
      <c r="E120" s="101" t="s">
        <v>105</v>
      </c>
      <c r="F120" s="101">
        <v>42500</v>
      </c>
      <c r="G120" s="102">
        <v>103.08</v>
      </c>
      <c r="H120" s="11">
        <v>9.0000000000000011E-2</v>
      </c>
    </row>
    <row r="121" spans="1:8" x14ac:dyDescent="0.2">
      <c r="A121" s="103"/>
      <c r="B121" s="104" t="s">
        <v>9</v>
      </c>
      <c r="C121" s="101" t="s">
        <v>265</v>
      </c>
      <c r="D121" s="101" t="s">
        <v>266</v>
      </c>
      <c r="E121" s="101" t="s">
        <v>32</v>
      </c>
      <c r="F121" s="101">
        <v>6485</v>
      </c>
      <c r="G121" s="102">
        <v>102.8</v>
      </c>
      <c r="H121" s="11">
        <v>9.0000000000000011E-2</v>
      </c>
    </row>
    <row r="122" spans="1:8" x14ac:dyDescent="0.2">
      <c r="A122" s="103"/>
      <c r="B122" s="104" t="s">
        <v>9</v>
      </c>
      <c r="C122" s="101" t="s">
        <v>442</v>
      </c>
      <c r="D122" s="101" t="s">
        <v>443</v>
      </c>
      <c r="E122" s="101" t="s">
        <v>77</v>
      </c>
      <c r="F122" s="101">
        <v>48000</v>
      </c>
      <c r="G122" s="102">
        <v>100.2</v>
      </c>
      <c r="H122" s="11">
        <v>0.08</v>
      </c>
    </row>
    <row r="123" spans="1:8" x14ac:dyDescent="0.2">
      <c r="A123" s="103"/>
      <c r="B123" s="104" t="s">
        <v>9</v>
      </c>
      <c r="C123" s="101" t="s">
        <v>633</v>
      </c>
      <c r="D123" s="101" t="s">
        <v>634</v>
      </c>
      <c r="E123" s="101" t="s">
        <v>58</v>
      </c>
      <c r="F123" s="101">
        <v>3300</v>
      </c>
      <c r="G123" s="102">
        <v>98.740000000000009</v>
      </c>
      <c r="H123" s="11">
        <v>0.08</v>
      </c>
    </row>
    <row r="124" spans="1:8" x14ac:dyDescent="0.2">
      <c r="A124" s="103"/>
      <c r="B124" s="104" t="s">
        <v>9</v>
      </c>
      <c r="C124" s="101" t="s">
        <v>501</v>
      </c>
      <c r="D124" s="101" t="s">
        <v>502</v>
      </c>
      <c r="E124" s="101" t="s">
        <v>66</v>
      </c>
      <c r="F124" s="101">
        <v>8400</v>
      </c>
      <c r="G124" s="102">
        <v>98.11</v>
      </c>
      <c r="H124" s="11">
        <v>0.08</v>
      </c>
    </row>
    <row r="125" spans="1:8" x14ac:dyDescent="0.2">
      <c r="A125" s="103"/>
      <c r="B125" s="104" t="s">
        <v>9</v>
      </c>
      <c r="C125" s="101" t="s">
        <v>1216</v>
      </c>
      <c r="D125" s="101" t="s">
        <v>1217</v>
      </c>
      <c r="E125" s="101" t="s">
        <v>66</v>
      </c>
      <c r="F125" s="101">
        <v>26224</v>
      </c>
      <c r="G125" s="102">
        <v>97.54</v>
      </c>
      <c r="H125" s="11">
        <v>0.08</v>
      </c>
    </row>
    <row r="126" spans="1:8" x14ac:dyDescent="0.2">
      <c r="A126" s="103"/>
      <c r="B126" s="104" t="s">
        <v>9</v>
      </c>
      <c r="C126" s="101" t="s">
        <v>520</v>
      </c>
      <c r="D126" s="101" t="s">
        <v>521</v>
      </c>
      <c r="E126" s="101" t="s">
        <v>21</v>
      </c>
      <c r="F126" s="101">
        <v>88000</v>
      </c>
      <c r="G126" s="102">
        <v>95.79</v>
      </c>
      <c r="H126" s="11">
        <v>0.08</v>
      </c>
    </row>
    <row r="127" spans="1:8" x14ac:dyDescent="0.2">
      <c r="A127" s="103"/>
      <c r="B127" s="104" t="s">
        <v>9</v>
      </c>
      <c r="C127" s="101" t="s">
        <v>106</v>
      </c>
      <c r="D127" s="101" t="s">
        <v>107</v>
      </c>
      <c r="E127" s="101" t="s">
        <v>66</v>
      </c>
      <c r="F127" s="101">
        <v>14280</v>
      </c>
      <c r="G127" s="102">
        <v>94.55</v>
      </c>
      <c r="H127" s="11">
        <v>0.08</v>
      </c>
    </row>
    <row r="128" spans="1:8" x14ac:dyDescent="0.2">
      <c r="A128" s="103"/>
      <c r="B128" s="104" t="s">
        <v>9</v>
      </c>
      <c r="C128" s="101" t="s">
        <v>547</v>
      </c>
      <c r="D128" s="101" t="s">
        <v>548</v>
      </c>
      <c r="E128" s="101" t="s">
        <v>55</v>
      </c>
      <c r="F128" s="101">
        <v>204000</v>
      </c>
      <c r="G128" s="102">
        <v>88.94</v>
      </c>
      <c r="H128" s="11">
        <v>6.9999999999999993E-2</v>
      </c>
    </row>
    <row r="129" spans="1:8" x14ac:dyDescent="0.2">
      <c r="A129" s="103"/>
      <c r="B129" s="104" t="s">
        <v>9</v>
      </c>
      <c r="C129" s="101" t="s">
        <v>604</v>
      </c>
      <c r="D129" s="101" t="s">
        <v>605</v>
      </c>
      <c r="E129" s="101" t="s">
        <v>256</v>
      </c>
      <c r="F129" s="101">
        <v>490000</v>
      </c>
      <c r="G129" s="102">
        <v>83.79</v>
      </c>
      <c r="H129" s="11">
        <v>6.9999999999999993E-2</v>
      </c>
    </row>
    <row r="130" spans="1:8" x14ac:dyDescent="0.2">
      <c r="A130" s="103"/>
      <c r="B130" s="104" t="s">
        <v>9</v>
      </c>
      <c r="C130" s="101" t="s">
        <v>507</v>
      </c>
      <c r="D130" s="101" t="s">
        <v>508</v>
      </c>
      <c r="E130" s="101" t="s">
        <v>66</v>
      </c>
      <c r="F130" s="101">
        <v>10400</v>
      </c>
      <c r="G130" s="102">
        <v>78.48</v>
      </c>
      <c r="H130" s="11">
        <v>6.9999999999999993E-2</v>
      </c>
    </row>
    <row r="131" spans="1:8" x14ac:dyDescent="0.2">
      <c r="A131" s="103"/>
      <c r="B131" s="104" t="s">
        <v>9</v>
      </c>
      <c r="C131" s="101" t="s">
        <v>421</v>
      </c>
      <c r="D131" s="101" t="s">
        <v>422</v>
      </c>
      <c r="E131" s="101" t="s">
        <v>423</v>
      </c>
      <c r="F131" s="101">
        <v>9600</v>
      </c>
      <c r="G131" s="102">
        <v>76.73</v>
      </c>
      <c r="H131" s="11">
        <v>6.0000000000000005E-2</v>
      </c>
    </row>
    <row r="132" spans="1:8" x14ac:dyDescent="0.2">
      <c r="A132" s="103"/>
      <c r="B132" s="104" t="s">
        <v>9</v>
      </c>
      <c r="C132" s="101" t="s">
        <v>347</v>
      </c>
      <c r="D132" s="101" t="s">
        <v>444</v>
      </c>
      <c r="E132" s="101" t="s">
        <v>66</v>
      </c>
      <c r="F132" s="101">
        <v>54000</v>
      </c>
      <c r="G132" s="102">
        <v>75.2</v>
      </c>
      <c r="H132" s="11">
        <v>6.0000000000000005E-2</v>
      </c>
    </row>
    <row r="133" spans="1:8" x14ac:dyDescent="0.2">
      <c r="A133" s="103"/>
      <c r="B133" s="104" t="s">
        <v>9</v>
      </c>
      <c r="C133" s="101" t="s">
        <v>263</v>
      </c>
      <c r="D133" s="101" t="s">
        <v>264</v>
      </c>
      <c r="E133" s="101" t="s">
        <v>48</v>
      </c>
      <c r="F133" s="101">
        <v>15518</v>
      </c>
      <c r="G133" s="102">
        <v>74.8</v>
      </c>
      <c r="H133" s="11">
        <v>6.0000000000000005E-2</v>
      </c>
    </row>
    <row r="134" spans="1:8" x14ac:dyDescent="0.2">
      <c r="A134" s="103"/>
      <c r="B134" s="104" t="s">
        <v>9</v>
      </c>
      <c r="C134" s="101" t="s">
        <v>488</v>
      </c>
      <c r="D134" s="101" t="s">
        <v>489</v>
      </c>
      <c r="E134" s="101" t="s">
        <v>12</v>
      </c>
      <c r="F134" s="101">
        <v>45600</v>
      </c>
      <c r="G134" s="102">
        <v>74.100000000000009</v>
      </c>
      <c r="H134" s="11">
        <v>6.0000000000000005E-2</v>
      </c>
    </row>
    <row r="135" spans="1:8" x14ac:dyDescent="0.2">
      <c r="A135" s="103"/>
      <c r="B135" s="104" t="s">
        <v>9</v>
      </c>
      <c r="C135" s="101" t="s">
        <v>516</v>
      </c>
      <c r="D135" s="101" t="s">
        <v>517</v>
      </c>
      <c r="E135" s="101" t="s">
        <v>66</v>
      </c>
      <c r="F135" s="101">
        <v>15000</v>
      </c>
      <c r="G135" s="102">
        <v>72.02</v>
      </c>
      <c r="H135" s="11">
        <v>6.0000000000000005E-2</v>
      </c>
    </row>
    <row r="136" spans="1:8" x14ac:dyDescent="0.2">
      <c r="A136" s="103"/>
      <c r="B136" s="104" t="s">
        <v>9</v>
      </c>
      <c r="C136" s="101" t="s">
        <v>577</v>
      </c>
      <c r="D136" s="101" t="s">
        <v>578</v>
      </c>
      <c r="E136" s="101" t="s">
        <v>42</v>
      </c>
      <c r="F136" s="101">
        <v>42000</v>
      </c>
      <c r="G136" s="102">
        <v>72.010000000000005</v>
      </c>
      <c r="H136" s="11">
        <v>6.0000000000000005E-2</v>
      </c>
    </row>
    <row r="137" spans="1:8" x14ac:dyDescent="0.2">
      <c r="A137" s="103"/>
      <c r="B137" s="104" t="s">
        <v>9</v>
      </c>
      <c r="C137" s="101" t="s">
        <v>589</v>
      </c>
      <c r="D137" s="101" t="s">
        <v>590</v>
      </c>
      <c r="E137" s="101" t="s">
        <v>591</v>
      </c>
      <c r="F137" s="101">
        <v>15300</v>
      </c>
      <c r="G137" s="102">
        <v>67.650000000000006</v>
      </c>
      <c r="H137" s="11">
        <v>6.0000000000000005E-2</v>
      </c>
    </row>
    <row r="138" spans="1:8" x14ac:dyDescent="0.2">
      <c r="A138" s="103"/>
      <c r="B138" s="104" t="s">
        <v>9</v>
      </c>
      <c r="C138" s="101" t="s">
        <v>549</v>
      </c>
      <c r="D138" s="101" t="s">
        <v>550</v>
      </c>
      <c r="E138" s="101" t="s">
        <v>110</v>
      </c>
      <c r="F138" s="101">
        <v>24000</v>
      </c>
      <c r="G138" s="102">
        <v>65.11</v>
      </c>
      <c r="H138" s="11">
        <v>0.05</v>
      </c>
    </row>
    <row r="139" spans="1:8" x14ac:dyDescent="0.2">
      <c r="A139" s="103"/>
      <c r="B139" s="104" t="s">
        <v>9</v>
      </c>
      <c r="C139" s="101" t="s">
        <v>10</v>
      </c>
      <c r="D139" s="101" t="s">
        <v>11</v>
      </c>
      <c r="E139" s="101" t="s">
        <v>12</v>
      </c>
      <c r="F139" s="101">
        <v>3261</v>
      </c>
      <c r="G139" s="102">
        <v>58.980000000000004</v>
      </c>
      <c r="H139" s="11">
        <v>0.05</v>
      </c>
    </row>
    <row r="140" spans="1:8" x14ac:dyDescent="0.2">
      <c r="A140" s="103"/>
      <c r="B140" s="104" t="s">
        <v>9</v>
      </c>
      <c r="C140" s="101" t="s">
        <v>456</v>
      </c>
      <c r="D140" s="101" t="s">
        <v>457</v>
      </c>
      <c r="E140" s="101" t="s">
        <v>77</v>
      </c>
      <c r="F140" s="101">
        <v>18000</v>
      </c>
      <c r="G140" s="102">
        <v>44.28</v>
      </c>
      <c r="H140" s="11">
        <v>0.04</v>
      </c>
    </row>
    <row r="141" spans="1:8" x14ac:dyDescent="0.2">
      <c r="A141" s="103"/>
      <c r="B141" s="104" t="s">
        <v>9</v>
      </c>
      <c r="C141" s="101" t="s">
        <v>533</v>
      </c>
      <c r="D141" s="101" t="s">
        <v>534</v>
      </c>
      <c r="E141" s="101" t="s">
        <v>117</v>
      </c>
      <c r="F141" s="101">
        <v>3200</v>
      </c>
      <c r="G141" s="102">
        <v>39.04</v>
      </c>
      <c r="H141" s="11">
        <v>3.0000000000000002E-2</v>
      </c>
    </row>
    <row r="142" spans="1:8" x14ac:dyDescent="0.2">
      <c r="A142" s="103"/>
      <c r="B142" s="104" t="s">
        <v>9</v>
      </c>
      <c r="C142" s="101" t="s">
        <v>33</v>
      </c>
      <c r="D142" s="101" t="s">
        <v>34</v>
      </c>
      <c r="E142" s="101" t="s">
        <v>27</v>
      </c>
      <c r="F142" s="101">
        <v>8757</v>
      </c>
      <c r="G142" s="102">
        <v>37.51</v>
      </c>
      <c r="H142" s="11">
        <v>3.0000000000000002E-2</v>
      </c>
    </row>
    <row r="143" spans="1:8" x14ac:dyDescent="0.2">
      <c r="A143" s="103"/>
      <c r="B143" s="104" t="s">
        <v>9</v>
      </c>
      <c r="C143" s="101" t="s">
        <v>555</v>
      </c>
      <c r="D143" s="101" t="s">
        <v>556</v>
      </c>
      <c r="E143" s="101" t="s">
        <v>48</v>
      </c>
      <c r="F143" s="101">
        <v>24000</v>
      </c>
      <c r="G143" s="102">
        <v>35.58</v>
      </c>
      <c r="H143" s="11">
        <v>3.0000000000000002E-2</v>
      </c>
    </row>
    <row r="144" spans="1:8" x14ac:dyDescent="0.2">
      <c r="A144" s="103"/>
      <c r="B144" s="104" t="s">
        <v>9</v>
      </c>
      <c r="C144" s="101" t="s">
        <v>575</v>
      </c>
      <c r="D144" s="101" t="s">
        <v>576</v>
      </c>
      <c r="E144" s="101" t="s">
        <v>21</v>
      </c>
      <c r="F144" s="101">
        <v>72000</v>
      </c>
      <c r="G144" s="102">
        <v>28.69</v>
      </c>
      <c r="H144" s="11">
        <v>0.02</v>
      </c>
    </row>
    <row r="145" spans="1:8" x14ac:dyDescent="0.2">
      <c r="A145" s="103"/>
      <c r="B145" s="104" t="s">
        <v>9</v>
      </c>
      <c r="C145" s="101" t="s">
        <v>545</v>
      </c>
      <c r="D145" s="101" t="s">
        <v>546</v>
      </c>
      <c r="E145" s="101" t="s">
        <v>48</v>
      </c>
      <c r="F145" s="101">
        <v>3200</v>
      </c>
      <c r="G145" s="102">
        <v>26.87</v>
      </c>
      <c r="H145" s="11">
        <v>0.02</v>
      </c>
    </row>
    <row r="146" spans="1:8" x14ac:dyDescent="0.2">
      <c r="A146" s="103"/>
      <c r="B146" s="104" t="s">
        <v>9</v>
      </c>
      <c r="C146" s="101" t="s">
        <v>527</v>
      </c>
      <c r="D146" s="101" t="s">
        <v>528</v>
      </c>
      <c r="E146" s="101" t="s">
        <v>72</v>
      </c>
      <c r="F146" s="101">
        <v>22500</v>
      </c>
      <c r="G146" s="102">
        <v>22.05</v>
      </c>
      <c r="H146" s="11">
        <v>0.02</v>
      </c>
    </row>
    <row r="147" spans="1:8" x14ac:dyDescent="0.2">
      <c r="A147" s="103"/>
      <c r="B147" s="104" t="s">
        <v>9</v>
      </c>
      <c r="C147" s="101" t="s">
        <v>563</v>
      </c>
      <c r="D147" s="101" t="s">
        <v>564</v>
      </c>
      <c r="E147" s="101" t="s">
        <v>72</v>
      </c>
      <c r="F147" s="101">
        <v>9900</v>
      </c>
      <c r="G147" s="102">
        <v>18.28</v>
      </c>
      <c r="H147" s="11">
        <v>0.02</v>
      </c>
    </row>
    <row r="148" spans="1:8" x14ac:dyDescent="0.2">
      <c r="A148" s="103"/>
      <c r="B148" s="104"/>
      <c r="C148" s="101" t="s">
        <v>1218</v>
      </c>
      <c r="D148" s="101" t="s">
        <v>1219</v>
      </c>
      <c r="E148" s="101" t="s">
        <v>55</v>
      </c>
      <c r="F148" s="101">
        <v>2148000</v>
      </c>
      <c r="G148" s="102">
        <v>17.18</v>
      </c>
      <c r="H148" s="11">
        <v>0.01</v>
      </c>
    </row>
    <row r="149" spans="1:8" x14ac:dyDescent="0.2">
      <c r="A149" s="103"/>
      <c r="B149" s="104" t="s">
        <v>9</v>
      </c>
      <c r="C149" s="101" t="s">
        <v>452</v>
      </c>
      <c r="D149" s="101" t="s">
        <v>453</v>
      </c>
      <c r="E149" s="101" t="s">
        <v>368</v>
      </c>
      <c r="F149" s="101">
        <v>12000</v>
      </c>
      <c r="G149" s="102">
        <v>15.38</v>
      </c>
      <c r="H149" s="11">
        <v>0.01</v>
      </c>
    </row>
    <row r="150" spans="1:8" x14ac:dyDescent="0.2">
      <c r="A150" s="103"/>
      <c r="B150" s="104" t="s">
        <v>9</v>
      </c>
      <c r="C150" s="101" t="s">
        <v>602</v>
      </c>
      <c r="D150" s="101" t="s">
        <v>603</v>
      </c>
      <c r="E150" s="101" t="s">
        <v>72</v>
      </c>
      <c r="F150" s="101">
        <v>1000</v>
      </c>
      <c r="G150" s="102">
        <v>12.72</v>
      </c>
      <c r="H150" s="11">
        <v>0.01</v>
      </c>
    </row>
    <row r="151" spans="1:8" x14ac:dyDescent="0.2">
      <c r="A151" s="103"/>
      <c r="B151" s="104" t="s">
        <v>9</v>
      </c>
      <c r="C151" s="101" t="s">
        <v>522</v>
      </c>
      <c r="D151" s="101" t="s">
        <v>523</v>
      </c>
      <c r="E151" s="101" t="s">
        <v>524</v>
      </c>
      <c r="F151" s="101">
        <v>8000</v>
      </c>
      <c r="G151" s="102">
        <v>10.58</v>
      </c>
      <c r="H151" s="11">
        <v>0.01</v>
      </c>
    </row>
    <row r="152" spans="1:8" x14ac:dyDescent="0.2">
      <c r="A152" s="103"/>
      <c r="B152" s="104" t="s">
        <v>9</v>
      </c>
      <c r="C152" s="101" t="s">
        <v>373</v>
      </c>
      <c r="D152" s="101" t="s">
        <v>449</v>
      </c>
      <c r="E152" s="101" t="s">
        <v>66</v>
      </c>
      <c r="F152" s="101">
        <v>6000</v>
      </c>
      <c r="G152" s="102">
        <v>10.39</v>
      </c>
      <c r="H152" s="11">
        <v>0.01</v>
      </c>
    </row>
    <row r="153" spans="1:8" ht="13.5" thickBot="1" x14ac:dyDescent="0.25">
      <c r="A153" s="103"/>
      <c r="B153" s="101"/>
      <c r="C153" s="101"/>
      <c r="D153" s="101"/>
      <c r="E153" s="105" t="s">
        <v>151</v>
      </c>
      <c r="F153" s="101"/>
      <c r="G153" s="14">
        <f>SUM(G5:G152)</f>
        <v>82387.739999999962</v>
      </c>
      <c r="H153" s="106">
        <f>SUM(H5:H152)</f>
        <v>69.03</v>
      </c>
    </row>
    <row r="154" spans="1:8" ht="13.5" thickTop="1" x14ac:dyDescent="0.2">
      <c r="A154" s="103"/>
      <c r="B154" s="141" t="s">
        <v>303</v>
      </c>
      <c r="C154" s="141"/>
      <c r="D154" s="101"/>
      <c r="E154" s="101"/>
      <c r="F154" s="101"/>
      <c r="G154" s="102"/>
      <c r="H154" s="11"/>
    </row>
    <row r="155" spans="1:8" x14ac:dyDescent="0.2">
      <c r="A155" s="103"/>
      <c r="B155" s="140" t="s">
        <v>8</v>
      </c>
      <c r="C155" s="140"/>
      <c r="D155" s="101"/>
      <c r="E155" s="101"/>
      <c r="F155" s="101"/>
      <c r="G155" s="102"/>
      <c r="H155" s="11"/>
    </row>
    <row r="156" spans="1:8" x14ac:dyDescent="0.2">
      <c r="A156" s="103"/>
      <c r="B156" s="104" t="s">
        <v>9</v>
      </c>
      <c r="C156" s="101" t="s">
        <v>144</v>
      </c>
      <c r="D156" s="101" t="s">
        <v>304</v>
      </c>
      <c r="E156" s="101" t="s">
        <v>146</v>
      </c>
      <c r="F156" s="101">
        <v>15222822</v>
      </c>
      <c r="G156" s="102">
        <v>1575.56</v>
      </c>
      <c r="H156" s="11">
        <v>1.32</v>
      </c>
    </row>
    <row r="157" spans="1:8" x14ac:dyDescent="0.2">
      <c r="A157" s="103"/>
      <c r="B157" s="104" t="s">
        <v>9</v>
      </c>
      <c r="C157" s="101" t="s">
        <v>421</v>
      </c>
      <c r="D157" s="101" t="s">
        <v>1220</v>
      </c>
      <c r="E157" s="101" t="s">
        <v>423</v>
      </c>
      <c r="F157" s="101">
        <v>180000</v>
      </c>
      <c r="G157" s="102">
        <v>27</v>
      </c>
      <c r="H157" s="11">
        <v>0.02</v>
      </c>
    </row>
    <row r="158" spans="1:8" ht="13.5" thickBot="1" x14ac:dyDescent="0.25">
      <c r="A158" s="103"/>
      <c r="B158" s="101"/>
      <c r="C158" s="101"/>
      <c r="D158" s="101"/>
      <c r="E158" s="105" t="s">
        <v>151</v>
      </c>
      <c r="F158" s="101"/>
      <c r="G158" s="14">
        <v>1602.56</v>
      </c>
      <c r="H158" s="15">
        <v>1.34</v>
      </c>
    </row>
    <row r="159" spans="1:8" ht="13.5" thickTop="1" x14ac:dyDescent="0.2">
      <c r="A159" s="103"/>
      <c r="B159" s="141" t="s">
        <v>152</v>
      </c>
      <c r="C159" s="141"/>
      <c r="D159" s="101"/>
      <c r="E159" s="101"/>
      <c r="F159" s="101"/>
      <c r="G159" s="102"/>
      <c r="H159" s="11"/>
    </row>
    <row r="160" spans="1:8" x14ac:dyDescent="0.2">
      <c r="A160" s="103"/>
      <c r="B160" s="140" t="s">
        <v>8</v>
      </c>
      <c r="C160" s="140"/>
      <c r="D160" s="101"/>
      <c r="E160" s="101"/>
      <c r="F160" s="101"/>
      <c r="G160" s="102"/>
      <c r="H160" s="11"/>
    </row>
    <row r="161" spans="1:8" x14ac:dyDescent="0.2">
      <c r="A161" s="103"/>
      <c r="B161" s="104" t="s">
        <v>9</v>
      </c>
      <c r="C161" s="101" t="s">
        <v>64</v>
      </c>
      <c r="D161" s="101" t="s">
        <v>153</v>
      </c>
      <c r="E161" s="101" t="s">
        <v>66</v>
      </c>
      <c r="F161" s="101">
        <v>481800</v>
      </c>
      <c r="G161" s="102">
        <v>1451.9</v>
      </c>
      <c r="H161" s="11">
        <v>1.22</v>
      </c>
    </row>
    <row r="162" spans="1:8" ht="13.5" thickBot="1" x14ac:dyDescent="0.25">
      <c r="A162" s="103"/>
      <c r="B162" s="101"/>
      <c r="C162" s="101"/>
      <c r="D162" s="101"/>
      <c r="E162" s="105" t="s">
        <v>151</v>
      </c>
      <c r="F162" s="101"/>
      <c r="G162" s="16">
        <v>1451.9</v>
      </c>
      <c r="H162" s="17">
        <v>1.22</v>
      </c>
    </row>
    <row r="163" spans="1:8" ht="13.5" thickTop="1" x14ac:dyDescent="0.2">
      <c r="A163" s="103"/>
      <c r="B163" s="141" t="s">
        <v>305</v>
      </c>
      <c r="C163" s="141"/>
      <c r="D163" s="101"/>
      <c r="E163" s="101"/>
      <c r="F163" s="101"/>
      <c r="G163" s="102"/>
      <c r="H163" s="11"/>
    </row>
    <row r="164" spans="1:8" x14ac:dyDescent="0.2">
      <c r="A164" s="103"/>
      <c r="B164" s="101"/>
      <c r="C164" s="101" t="s">
        <v>306</v>
      </c>
      <c r="D164" s="101" t="s">
        <v>11</v>
      </c>
      <c r="E164" s="101" t="s">
        <v>9</v>
      </c>
      <c r="F164" s="101">
        <v>89000</v>
      </c>
      <c r="G164" s="102">
        <v>1605.827</v>
      </c>
      <c r="H164" s="11">
        <v>1.35</v>
      </c>
    </row>
    <row r="165" spans="1:8" x14ac:dyDescent="0.2">
      <c r="A165" s="103"/>
      <c r="B165" s="101"/>
      <c r="C165" s="101" t="s">
        <v>314</v>
      </c>
      <c r="D165" s="101" t="s">
        <v>302</v>
      </c>
      <c r="E165" s="101" t="s">
        <v>9</v>
      </c>
      <c r="F165" s="101">
        <v>118800</v>
      </c>
      <c r="G165" s="102">
        <v>427.97700000000003</v>
      </c>
      <c r="H165" s="11">
        <v>0.36000000000000004</v>
      </c>
    </row>
    <row r="166" spans="1:8" x14ac:dyDescent="0.2">
      <c r="A166" s="103"/>
      <c r="B166" s="101"/>
      <c r="C166" s="101" t="s">
        <v>833</v>
      </c>
      <c r="D166" s="101" t="s">
        <v>250</v>
      </c>
      <c r="E166" s="101" t="s">
        <v>9</v>
      </c>
      <c r="F166" s="101">
        <v>3000</v>
      </c>
      <c r="G166" s="102">
        <v>116.06400000000001</v>
      </c>
      <c r="H166" s="11">
        <v>0.1</v>
      </c>
    </row>
    <row r="167" spans="1:8" x14ac:dyDescent="0.2">
      <c r="A167" s="103"/>
      <c r="B167" s="101"/>
      <c r="C167" s="101" t="s">
        <v>751</v>
      </c>
      <c r="D167" s="101" t="s">
        <v>268</v>
      </c>
      <c r="E167" s="101" t="s">
        <v>9</v>
      </c>
      <c r="F167" s="101">
        <v>600</v>
      </c>
      <c r="G167" s="102">
        <v>28.025400000000001</v>
      </c>
      <c r="H167" s="11">
        <v>0.02</v>
      </c>
    </row>
    <row r="168" spans="1:8" x14ac:dyDescent="0.2">
      <c r="A168" s="103"/>
      <c r="B168" s="101"/>
      <c r="C168" s="101" t="s">
        <v>310</v>
      </c>
      <c r="D168" s="101" t="s">
        <v>36</v>
      </c>
      <c r="E168" s="101" t="s">
        <v>9</v>
      </c>
      <c r="F168" s="101">
        <v>4000</v>
      </c>
      <c r="G168" s="102">
        <v>21.102</v>
      </c>
      <c r="H168" s="11">
        <v>0.02</v>
      </c>
    </row>
    <row r="169" spans="1:8" x14ac:dyDescent="0.2">
      <c r="A169" s="103"/>
      <c r="B169" s="101"/>
      <c r="C169" s="101" t="s">
        <v>802</v>
      </c>
      <c r="D169" s="101" t="s">
        <v>449</v>
      </c>
      <c r="E169" s="101" t="s">
        <v>9</v>
      </c>
      <c r="F169" s="101">
        <v>-6000</v>
      </c>
      <c r="G169" s="102">
        <v>-10.38</v>
      </c>
      <c r="H169" s="11">
        <v>-0.01</v>
      </c>
    </row>
    <row r="170" spans="1:8" x14ac:dyDescent="0.2">
      <c r="A170" s="103"/>
      <c r="B170" s="101"/>
      <c r="C170" s="101" t="s">
        <v>744</v>
      </c>
      <c r="D170" s="101" t="s">
        <v>523</v>
      </c>
      <c r="E170" s="101" t="s">
        <v>9</v>
      </c>
      <c r="F170" s="101">
        <v>-8000</v>
      </c>
      <c r="G170" s="102">
        <v>-10.644</v>
      </c>
      <c r="H170" s="11">
        <v>-0.01</v>
      </c>
    </row>
    <row r="171" spans="1:8" x14ac:dyDescent="0.2">
      <c r="A171" s="103"/>
      <c r="B171" s="101"/>
      <c r="C171" s="101" t="s">
        <v>693</v>
      </c>
      <c r="D171" s="101" t="s">
        <v>603</v>
      </c>
      <c r="E171" s="101" t="s">
        <v>9</v>
      </c>
      <c r="F171" s="101">
        <v>-1000</v>
      </c>
      <c r="G171" s="102">
        <v>-12.8095</v>
      </c>
      <c r="H171" s="11">
        <v>-0.01</v>
      </c>
    </row>
    <row r="172" spans="1:8" x14ac:dyDescent="0.2">
      <c r="A172" s="103"/>
      <c r="B172" s="101"/>
      <c r="C172" s="101" t="s">
        <v>797</v>
      </c>
      <c r="D172" s="101" t="s">
        <v>453</v>
      </c>
      <c r="E172" s="101" t="s">
        <v>9</v>
      </c>
      <c r="F172" s="101">
        <v>-12000</v>
      </c>
      <c r="G172" s="102">
        <v>-15.42</v>
      </c>
      <c r="H172" s="11">
        <v>-0.01</v>
      </c>
    </row>
    <row r="173" spans="1:8" x14ac:dyDescent="0.2">
      <c r="A173" s="103"/>
      <c r="B173" s="101"/>
      <c r="C173" s="101" t="s">
        <v>716</v>
      </c>
      <c r="D173" s="101" t="s">
        <v>564</v>
      </c>
      <c r="E173" s="101" t="s">
        <v>9</v>
      </c>
      <c r="F173" s="101">
        <v>-9900</v>
      </c>
      <c r="G173" s="102">
        <v>-18.369450000000001</v>
      </c>
      <c r="H173" s="11">
        <v>-0.02</v>
      </c>
    </row>
    <row r="174" spans="1:8" x14ac:dyDescent="0.2">
      <c r="A174" s="103"/>
      <c r="B174" s="101"/>
      <c r="C174" s="101" t="s">
        <v>742</v>
      </c>
      <c r="D174" s="101" t="s">
        <v>528</v>
      </c>
      <c r="E174" s="101" t="s">
        <v>9</v>
      </c>
      <c r="F174" s="101">
        <v>-22500</v>
      </c>
      <c r="G174" s="102">
        <v>-22.151249999999997</v>
      </c>
      <c r="H174" s="11">
        <v>-0.02</v>
      </c>
    </row>
    <row r="175" spans="1:8" x14ac:dyDescent="0.2">
      <c r="A175" s="103"/>
      <c r="B175" s="101"/>
      <c r="C175" s="101" t="s">
        <v>737</v>
      </c>
      <c r="D175" s="101" t="s">
        <v>278</v>
      </c>
      <c r="E175" s="101" t="s">
        <v>9</v>
      </c>
      <c r="F175" s="101">
        <v>-2100</v>
      </c>
      <c r="G175" s="102">
        <v>-22.372349999999997</v>
      </c>
      <c r="H175" s="11">
        <v>-0.02</v>
      </c>
    </row>
    <row r="176" spans="1:8" x14ac:dyDescent="0.2">
      <c r="A176" s="103"/>
      <c r="B176" s="101"/>
      <c r="C176" s="101" t="s">
        <v>809</v>
      </c>
      <c r="D176" s="101" t="s">
        <v>298</v>
      </c>
      <c r="E176" s="101" t="s">
        <v>9</v>
      </c>
      <c r="F176" s="101">
        <v>-10500</v>
      </c>
      <c r="G176" s="102">
        <v>-25.420500000000001</v>
      </c>
      <c r="H176" s="11">
        <v>-0.02</v>
      </c>
    </row>
    <row r="177" spans="1:8" x14ac:dyDescent="0.2">
      <c r="A177" s="103"/>
      <c r="B177" s="101"/>
      <c r="C177" s="101" t="s">
        <v>728</v>
      </c>
      <c r="D177" s="101" t="s">
        <v>546</v>
      </c>
      <c r="E177" s="101" t="s">
        <v>9</v>
      </c>
      <c r="F177" s="101">
        <v>-3200</v>
      </c>
      <c r="G177" s="102">
        <v>-27.0016</v>
      </c>
      <c r="H177" s="11">
        <v>-0.02</v>
      </c>
    </row>
    <row r="178" spans="1:8" x14ac:dyDescent="0.2">
      <c r="A178" s="103"/>
      <c r="B178" s="101"/>
      <c r="C178" s="101" t="s">
        <v>709</v>
      </c>
      <c r="D178" s="101" t="s">
        <v>576</v>
      </c>
      <c r="E178" s="101" t="s">
        <v>9</v>
      </c>
      <c r="F178" s="101">
        <v>-72000</v>
      </c>
      <c r="G178" s="102">
        <v>-28.908000000000001</v>
      </c>
      <c r="H178" s="11">
        <v>-0.02</v>
      </c>
    </row>
    <row r="179" spans="1:8" x14ac:dyDescent="0.2">
      <c r="A179" s="103"/>
      <c r="B179" s="101"/>
      <c r="C179" s="101" t="s">
        <v>720</v>
      </c>
      <c r="D179" s="101" t="s">
        <v>556</v>
      </c>
      <c r="E179" s="101" t="s">
        <v>9</v>
      </c>
      <c r="F179" s="101">
        <v>-24000</v>
      </c>
      <c r="G179" s="102">
        <v>-35.808</v>
      </c>
      <c r="H179" s="11">
        <v>-3.0000000000000002E-2</v>
      </c>
    </row>
    <row r="180" spans="1:8" x14ac:dyDescent="0.2">
      <c r="A180" s="103"/>
      <c r="B180" s="101"/>
      <c r="C180" s="101" t="s">
        <v>738</v>
      </c>
      <c r="D180" s="101" t="s">
        <v>534</v>
      </c>
      <c r="E180" s="101" t="s">
        <v>9</v>
      </c>
      <c r="F180" s="101">
        <v>-3200</v>
      </c>
      <c r="G180" s="102">
        <v>-39.244800000000005</v>
      </c>
      <c r="H180" s="11">
        <v>-3.0000000000000002E-2</v>
      </c>
    </row>
    <row r="181" spans="1:8" x14ac:dyDescent="0.2">
      <c r="A181" s="103"/>
      <c r="B181" s="101"/>
      <c r="C181" s="101" t="s">
        <v>792</v>
      </c>
      <c r="D181" s="101" t="s">
        <v>457</v>
      </c>
      <c r="E181" s="101" t="s">
        <v>9</v>
      </c>
      <c r="F181" s="101">
        <v>-18000</v>
      </c>
      <c r="G181" s="102">
        <v>-44.559000000000005</v>
      </c>
      <c r="H181" s="11">
        <v>-0.04</v>
      </c>
    </row>
    <row r="182" spans="1:8" x14ac:dyDescent="0.2">
      <c r="A182" s="103"/>
      <c r="B182" s="101"/>
      <c r="C182" s="101" t="s">
        <v>725</v>
      </c>
      <c r="D182" s="101" t="s">
        <v>550</v>
      </c>
      <c r="E182" s="101" t="s">
        <v>9</v>
      </c>
      <c r="F182" s="101">
        <v>-24000</v>
      </c>
      <c r="G182" s="102">
        <v>-65.364000000000004</v>
      </c>
      <c r="H182" s="11">
        <v>-0.05</v>
      </c>
    </row>
    <row r="183" spans="1:8" x14ac:dyDescent="0.2">
      <c r="A183" s="103"/>
      <c r="B183" s="101"/>
      <c r="C183" s="101" t="s">
        <v>701</v>
      </c>
      <c r="D183" s="101" t="s">
        <v>590</v>
      </c>
      <c r="E183" s="101" t="s">
        <v>9</v>
      </c>
      <c r="F183" s="101">
        <v>-15300</v>
      </c>
      <c r="G183" s="102">
        <v>-68.115600000000001</v>
      </c>
      <c r="H183" s="11">
        <v>-6.0000000000000005E-2</v>
      </c>
    </row>
    <row r="184" spans="1:8" x14ac:dyDescent="0.2">
      <c r="A184" s="103"/>
      <c r="B184" s="101"/>
      <c r="C184" s="101" t="s">
        <v>749</v>
      </c>
      <c r="D184" s="101" t="s">
        <v>517</v>
      </c>
      <c r="E184" s="101" t="s">
        <v>9</v>
      </c>
      <c r="F184" s="101">
        <v>-15000</v>
      </c>
      <c r="G184" s="102">
        <v>-72.600000000000009</v>
      </c>
      <c r="H184" s="11">
        <v>-6.0000000000000005E-2</v>
      </c>
    </row>
    <row r="185" spans="1:8" x14ac:dyDescent="0.2">
      <c r="A185" s="103"/>
      <c r="B185" s="101"/>
      <c r="C185" s="101" t="s">
        <v>708</v>
      </c>
      <c r="D185" s="101" t="s">
        <v>578</v>
      </c>
      <c r="E185" s="101" t="s">
        <v>9</v>
      </c>
      <c r="F185" s="101">
        <v>-42000</v>
      </c>
      <c r="G185" s="102">
        <v>-72.63900000000001</v>
      </c>
      <c r="H185" s="11">
        <v>-6.0000000000000005E-2</v>
      </c>
    </row>
    <row r="186" spans="1:8" x14ac:dyDescent="0.2">
      <c r="A186" s="103"/>
      <c r="B186" s="101"/>
      <c r="C186" s="101" t="s">
        <v>801</v>
      </c>
      <c r="D186" s="101" t="s">
        <v>444</v>
      </c>
      <c r="E186" s="101" t="s">
        <v>9</v>
      </c>
      <c r="F186" s="101">
        <v>-54000</v>
      </c>
      <c r="G186" s="102">
        <v>-73.38600000000001</v>
      </c>
      <c r="H186" s="11">
        <v>-6.0000000000000005E-2</v>
      </c>
    </row>
    <row r="187" spans="1:8" x14ac:dyDescent="0.2">
      <c r="A187" s="103"/>
      <c r="B187" s="101"/>
      <c r="C187" s="101" t="s">
        <v>769</v>
      </c>
      <c r="D187" s="101" t="s">
        <v>489</v>
      </c>
      <c r="E187" s="101" t="s">
        <v>9</v>
      </c>
      <c r="F187" s="101">
        <v>-45600</v>
      </c>
      <c r="G187" s="102">
        <v>-74.442000000000007</v>
      </c>
      <c r="H187" s="11">
        <v>-6.0000000000000005E-2</v>
      </c>
    </row>
    <row r="188" spans="1:8" x14ac:dyDescent="0.2">
      <c r="A188" s="103"/>
      <c r="B188" s="101"/>
      <c r="C188" s="101" t="s">
        <v>831</v>
      </c>
      <c r="D188" s="101" t="s">
        <v>270</v>
      </c>
      <c r="E188" s="101" t="s">
        <v>9</v>
      </c>
      <c r="F188" s="101">
        <v>-1500</v>
      </c>
      <c r="G188" s="102">
        <v>-75.728999999999999</v>
      </c>
      <c r="H188" s="11">
        <v>-6.0000000000000005E-2</v>
      </c>
    </row>
    <row r="189" spans="1:8" x14ac:dyDescent="0.2">
      <c r="A189" s="103"/>
      <c r="B189" s="101"/>
      <c r="C189" s="101" t="s">
        <v>755</v>
      </c>
      <c r="D189" s="101" t="s">
        <v>508</v>
      </c>
      <c r="E189" s="101" t="s">
        <v>9</v>
      </c>
      <c r="F189" s="101">
        <v>-10400</v>
      </c>
      <c r="G189" s="102">
        <v>-79.123199999999997</v>
      </c>
      <c r="H189" s="11">
        <v>-6.9999999999999993E-2</v>
      </c>
    </row>
    <row r="190" spans="1:8" x14ac:dyDescent="0.2">
      <c r="A190" s="103"/>
      <c r="B190" s="101"/>
      <c r="C190" s="101" t="s">
        <v>690</v>
      </c>
      <c r="D190" s="101" t="s">
        <v>605</v>
      </c>
      <c r="E190" s="101" t="s">
        <v>9</v>
      </c>
      <c r="F190" s="101">
        <v>-490000</v>
      </c>
      <c r="G190" s="102">
        <v>-84.28</v>
      </c>
      <c r="H190" s="11">
        <v>-6.9999999999999993E-2</v>
      </c>
    </row>
    <row r="191" spans="1:8" x14ac:dyDescent="0.2">
      <c r="A191" s="103"/>
      <c r="B191" s="101"/>
      <c r="C191" s="101" t="s">
        <v>828</v>
      </c>
      <c r="D191" s="101" t="s">
        <v>252</v>
      </c>
      <c r="E191" s="101" t="s">
        <v>9</v>
      </c>
      <c r="F191" s="101">
        <v>-12000</v>
      </c>
      <c r="G191" s="102">
        <v>-85.061999999999998</v>
      </c>
      <c r="H191" s="11">
        <v>-6.9999999999999993E-2</v>
      </c>
    </row>
    <row r="192" spans="1:8" x14ac:dyDescent="0.2">
      <c r="A192" s="103"/>
      <c r="B192" s="101"/>
      <c r="C192" s="101" t="s">
        <v>735</v>
      </c>
      <c r="D192" s="101" t="s">
        <v>54</v>
      </c>
      <c r="E192" s="101" t="s">
        <v>9</v>
      </c>
      <c r="F192" s="101">
        <v>-10000</v>
      </c>
      <c r="G192" s="102">
        <v>-86.305000000000007</v>
      </c>
      <c r="H192" s="11">
        <v>-6.9999999999999993E-2</v>
      </c>
    </row>
    <row r="193" spans="1:8" x14ac:dyDescent="0.2">
      <c r="A193" s="103"/>
      <c r="B193" s="101"/>
      <c r="C193" s="101" t="s">
        <v>771</v>
      </c>
      <c r="D193" s="101" t="s">
        <v>26</v>
      </c>
      <c r="E193" s="101" t="s">
        <v>9</v>
      </c>
      <c r="F193" s="101">
        <v>-1050</v>
      </c>
      <c r="G193" s="102">
        <v>-86.530500000000004</v>
      </c>
      <c r="H193" s="11">
        <v>-6.9999999999999993E-2</v>
      </c>
    </row>
    <row r="194" spans="1:8" x14ac:dyDescent="0.2">
      <c r="A194" s="103"/>
      <c r="B194" s="101"/>
      <c r="C194" s="101" t="s">
        <v>726</v>
      </c>
      <c r="D194" s="101" t="s">
        <v>548</v>
      </c>
      <c r="E194" s="101" t="s">
        <v>9</v>
      </c>
      <c r="F194" s="101">
        <v>-204000</v>
      </c>
      <c r="G194" s="102">
        <v>-89.658000000000001</v>
      </c>
      <c r="H194" s="11">
        <v>-0.08</v>
      </c>
    </row>
    <row r="195" spans="1:8" x14ac:dyDescent="0.2">
      <c r="A195" s="103"/>
      <c r="B195" s="101"/>
      <c r="C195" s="101" t="s">
        <v>745</v>
      </c>
      <c r="D195" s="101" t="s">
        <v>521</v>
      </c>
      <c r="E195" s="101" t="s">
        <v>9</v>
      </c>
      <c r="F195" s="101">
        <v>-88000</v>
      </c>
      <c r="G195" s="102">
        <v>-96.316000000000003</v>
      </c>
      <c r="H195" s="11">
        <v>-0.08</v>
      </c>
    </row>
    <row r="196" spans="1:8" x14ac:dyDescent="0.2">
      <c r="A196" s="103"/>
      <c r="B196" s="101"/>
      <c r="C196" s="101" t="s">
        <v>761</v>
      </c>
      <c r="D196" s="101" t="s">
        <v>502</v>
      </c>
      <c r="E196" s="101" t="s">
        <v>9</v>
      </c>
      <c r="F196" s="101">
        <v>-8400</v>
      </c>
      <c r="G196" s="102">
        <v>-98.485800000000012</v>
      </c>
      <c r="H196" s="11">
        <v>-0.08</v>
      </c>
    </row>
    <row r="197" spans="1:8" x14ac:dyDescent="0.2">
      <c r="A197" s="103"/>
      <c r="B197" s="101"/>
      <c r="C197" s="101" t="s">
        <v>658</v>
      </c>
      <c r="D197" s="101" t="s">
        <v>634</v>
      </c>
      <c r="E197" s="101" t="s">
        <v>9</v>
      </c>
      <c r="F197" s="101">
        <v>-3300</v>
      </c>
      <c r="G197" s="102">
        <v>-99.402600000000007</v>
      </c>
      <c r="H197" s="11">
        <v>-0.08</v>
      </c>
    </row>
    <row r="198" spans="1:8" x14ac:dyDescent="0.2">
      <c r="A198" s="103"/>
      <c r="B198" s="101"/>
      <c r="C198" s="101" t="s">
        <v>805</v>
      </c>
      <c r="D198" s="101" t="s">
        <v>443</v>
      </c>
      <c r="E198" s="101" t="s">
        <v>9</v>
      </c>
      <c r="F198" s="101">
        <v>-48000</v>
      </c>
      <c r="G198" s="102">
        <v>-100.29600000000001</v>
      </c>
      <c r="H198" s="11">
        <v>-0.08</v>
      </c>
    </row>
    <row r="199" spans="1:8" x14ac:dyDescent="0.2">
      <c r="A199" s="103"/>
      <c r="B199" s="101"/>
      <c r="C199" s="101" t="s">
        <v>705</v>
      </c>
      <c r="D199" s="101" t="s">
        <v>582</v>
      </c>
      <c r="E199" s="101" t="s">
        <v>9</v>
      </c>
      <c r="F199" s="101">
        <v>-42500</v>
      </c>
      <c r="G199" s="102">
        <v>-103.80625000000001</v>
      </c>
      <c r="H199" s="11">
        <v>-9.0000000000000011E-2</v>
      </c>
    </row>
    <row r="200" spans="1:8" x14ac:dyDescent="0.2">
      <c r="A200" s="103"/>
      <c r="B200" s="101"/>
      <c r="C200" s="101" t="s">
        <v>835</v>
      </c>
      <c r="D200" s="101" t="s">
        <v>96</v>
      </c>
      <c r="E200" s="101" t="s">
        <v>9</v>
      </c>
      <c r="F200" s="101">
        <v>-33250</v>
      </c>
      <c r="G200" s="102">
        <v>-105.10325</v>
      </c>
      <c r="H200" s="11">
        <v>-9.0000000000000011E-2</v>
      </c>
    </row>
    <row r="201" spans="1:8" x14ac:dyDescent="0.2">
      <c r="A201" s="103"/>
      <c r="B201" s="101"/>
      <c r="C201" s="101" t="s">
        <v>823</v>
      </c>
      <c r="D201" s="101" t="s">
        <v>422</v>
      </c>
      <c r="E201" s="101" t="s">
        <v>9</v>
      </c>
      <c r="F201" s="101">
        <v>-13200</v>
      </c>
      <c r="G201" s="102">
        <v>-106.3062</v>
      </c>
      <c r="H201" s="11">
        <v>-9.0000000000000011E-2</v>
      </c>
    </row>
    <row r="202" spans="1:8" x14ac:dyDescent="0.2">
      <c r="A202" s="103"/>
      <c r="B202" s="101"/>
      <c r="C202" s="101" t="s">
        <v>724</v>
      </c>
      <c r="D202" s="101" t="s">
        <v>552</v>
      </c>
      <c r="E202" s="101" t="s">
        <v>9</v>
      </c>
      <c r="F202" s="101">
        <v>-132000</v>
      </c>
      <c r="G202" s="102">
        <v>-110.41800000000001</v>
      </c>
      <c r="H202" s="11">
        <v>-9.0000000000000011E-2</v>
      </c>
    </row>
    <row r="203" spans="1:8" x14ac:dyDescent="0.2">
      <c r="A203" s="103"/>
      <c r="B203" s="101"/>
      <c r="C203" s="101" t="s">
        <v>765</v>
      </c>
      <c r="D203" s="101" t="s">
        <v>493</v>
      </c>
      <c r="E203" s="101" t="s">
        <v>9</v>
      </c>
      <c r="F203" s="101">
        <v>-120000</v>
      </c>
      <c r="G203" s="102">
        <v>-115.74000000000001</v>
      </c>
      <c r="H203" s="11">
        <v>-0.1</v>
      </c>
    </row>
    <row r="204" spans="1:8" x14ac:dyDescent="0.2">
      <c r="A204" s="103"/>
      <c r="B204" s="101"/>
      <c r="C204" s="101" t="s">
        <v>732</v>
      </c>
      <c r="D204" s="101" t="s">
        <v>538</v>
      </c>
      <c r="E204" s="101" t="s">
        <v>9</v>
      </c>
      <c r="F204" s="101">
        <v>-7000</v>
      </c>
      <c r="G204" s="102">
        <v>-117.77850000000001</v>
      </c>
      <c r="H204" s="11">
        <v>-0.1</v>
      </c>
    </row>
    <row r="205" spans="1:8" x14ac:dyDescent="0.2">
      <c r="A205" s="103"/>
      <c r="B205" s="101"/>
      <c r="C205" s="101" t="s">
        <v>785</v>
      </c>
      <c r="D205" s="101" t="s">
        <v>469</v>
      </c>
      <c r="E205" s="101" t="s">
        <v>9</v>
      </c>
      <c r="F205" s="101">
        <v>-21000</v>
      </c>
      <c r="G205" s="102">
        <v>-125.11800000000001</v>
      </c>
      <c r="H205" s="11">
        <v>-0.1</v>
      </c>
    </row>
    <row r="206" spans="1:8" x14ac:dyDescent="0.2">
      <c r="A206" s="103"/>
      <c r="B206" s="101"/>
      <c r="C206" s="101" t="s">
        <v>830</v>
      </c>
      <c r="D206" s="101" t="s">
        <v>418</v>
      </c>
      <c r="E206" s="101" t="s">
        <v>9</v>
      </c>
      <c r="F206" s="101">
        <v>-22000</v>
      </c>
      <c r="G206" s="102">
        <v>-132.67099999999999</v>
      </c>
      <c r="H206" s="11">
        <v>-0.11</v>
      </c>
    </row>
    <row r="207" spans="1:8" x14ac:dyDescent="0.2">
      <c r="A207" s="103"/>
      <c r="B207" s="101"/>
      <c r="C207" s="101" t="s">
        <v>694</v>
      </c>
      <c r="D207" s="101" t="s">
        <v>601</v>
      </c>
      <c r="E207" s="101" t="s">
        <v>9</v>
      </c>
      <c r="F207" s="101">
        <v>-550000</v>
      </c>
      <c r="G207" s="102">
        <v>-134.19999999999999</v>
      </c>
      <c r="H207" s="11">
        <v>-0.11</v>
      </c>
    </row>
    <row r="208" spans="1:8" x14ac:dyDescent="0.2">
      <c r="A208" s="103"/>
      <c r="B208" s="101"/>
      <c r="C208" s="101" t="s">
        <v>718</v>
      </c>
      <c r="D208" s="101" t="s">
        <v>560</v>
      </c>
      <c r="E208" s="101" t="s">
        <v>9</v>
      </c>
      <c r="F208" s="101">
        <v>-70000</v>
      </c>
      <c r="G208" s="102">
        <v>-136.99</v>
      </c>
      <c r="H208" s="11">
        <v>-0.11</v>
      </c>
    </row>
    <row r="209" spans="1:8" x14ac:dyDescent="0.2">
      <c r="A209" s="103"/>
      <c r="B209" s="101"/>
      <c r="C209" s="101" t="s">
        <v>776</v>
      </c>
      <c r="D209" s="101" t="s">
        <v>222</v>
      </c>
      <c r="E209" s="101" t="s">
        <v>9</v>
      </c>
      <c r="F209" s="101">
        <v>-80500</v>
      </c>
      <c r="G209" s="102">
        <v>-137.816</v>
      </c>
      <c r="H209" s="11">
        <v>-0.12000000000000001</v>
      </c>
    </row>
    <row r="210" spans="1:8" x14ac:dyDescent="0.2">
      <c r="A210" s="103"/>
      <c r="B210" s="101"/>
      <c r="C210" s="101" t="s">
        <v>813</v>
      </c>
      <c r="D210" s="101" t="s">
        <v>433</v>
      </c>
      <c r="E210" s="101" t="s">
        <v>9</v>
      </c>
      <c r="F210" s="101">
        <v>-22400</v>
      </c>
      <c r="G210" s="102">
        <v>-139.40640000000002</v>
      </c>
      <c r="H210" s="11">
        <v>-0.12000000000000001</v>
      </c>
    </row>
    <row r="211" spans="1:8" x14ac:dyDescent="0.2">
      <c r="A211" s="103"/>
      <c r="B211" s="101"/>
      <c r="C211" s="101" t="s">
        <v>748</v>
      </c>
      <c r="D211" s="101" t="s">
        <v>145</v>
      </c>
      <c r="E211" s="101" t="s">
        <v>9</v>
      </c>
      <c r="F211" s="101">
        <v>-42000</v>
      </c>
      <c r="G211" s="102">
        <v>-139.965</v>
      </c>
      <c r="H211" s="11">
        <v>-0.12000000000000001</v>
      </c>
    </row>
    <row r="212" spans="1:8" x14ac:dyDescent="0.2">
      <c r="A212" s="103"/>
      <c r="B212" s="101"/>
      <c r="C212" s="101" t="s">
        <v>752</v>
      </c>
      <c r="D212" s="101" t="s">
        <v>14</v>
      </c>
      <c r="E212" s="101" t="s">
        <v>9</v>
      </c>
      <c r="F212" s="101">
        <v>-48000</v>
      </c>
      <c r="G212" s="102">
        <v>-147.52800000000002</v>
      </c>
      <c r="H212" s="11">
        <v>-0.12000000000000001</v>
      </c>
    </row>
    <row r="213" spans="1:8" x14ac:dyDescent="0.2">
      <c r="A213" s="103"/>
      <c r="B213" s="101"/>
      <c r="C213" s="101" t="s">
        <v>834</v>
      </c>
      <c r="D213" s="101" t="s">
        <v>90</v>
      </c>
      <c r="E213" s="101" t="s">
        <v>9</v>
      </c>
      <c r="F213" s="101">
        <v>-126500</v>
      </c>
      <c r="G213" s="102">
        <v>-154.51974999999999</v>
      </c>
      <c r="H213" s="11">
        <v>-0.13</v>
      </c>
    </row>
    <row r="214" spans="1:8" x14ac:dyDescent="0.2">
      <c r="A214" s="103"/>
      <c r="B214" s="101"/>
      <c r="C214" s="101" t="s">
        <v>782</v>
      </c>
      <c r="D214" s="101" t="s">
        <v>473</v>
      </c>
      <c r="E214" s="101" t="s">
        <v>9</v>
      </c>
      <c r="F214" s="101">
        <v>-27000</v>
      </c>
      <c r="G214" s="102">
        <v>-158.61150000000001</v>
      </c>
      <c r="H214" s="11">
        <v>-0.13</v>
      </c>
    </row>
    <row r="215" spans="1:8" x14ac:dyDescent="0.2">
      <c r="A215" s="103"/>
      <c r="B215" s="101"/>
      <c r="C215" s="101" t="s">
        <v>784</v>
      </c>
      <c r="D215" s="101" t="s">
        <v>471</v>
      </c>
      <c r="E215" s="101" t="s">
        <v>9</v>
      </c>
      <c r="F215" s="101">
        <v>-17600</v>
      </c>
      <c r="G215" s="102">
        <v>-180.31200000000001</v>
      </c>
      <c r="H215" s="11">
        <v>-0.15</v>
      </c>
    </row>
    <row r="216" spans="1:8" x14ac:dyDescent="0.2">
      <c r="A216" s="103"/>
      <c r="B216" s="101"/>
      <c r="C216" s="101" t="s">
        <v>832</v>
      </c>
      <c r="D216" s="101" t="s">
        <v>335</v>
      </c>
      <c r="E216" s="101" t="s">
        <v>9</v>
      </c>
      <c r="F216" s="101">
        <v>-33600</v>
      </c>
      <c r="G216" s="102">
        <v>-187.05120000000002</v>
      </c>
      <c r="H216" s="11">
        <v>-0.16</v>
      </c>
    </row>
    <row r="217" spans="1:8" x14ac:dyDescent="0.2">
      <c r="A217" s="103"/>
      <c r="B217" s="101"/>
      <c r="C217" s="101" t="s">
        <v>689</v>
      </c>
      <c r="D217" s="101" t="s">
        <v>607</v>
      </c>
      <c r="E217" s="101" t="s">
        <v>9</v>
      </c>
      <c r="F217" s="101">
        <v>-320000</v>
      </c>
      <c r="G217" s="102">
        <v>-190.72</v>
      </c>
      <c r="H217" s="11">
        <v>-0.16</v>
      </c>
    </row>
    <row r="218" spans="1:8" x14ac:dyDescent="0.2">
      <c r="A218" s="103"/>
      <c r="B218" s="101"/>
      <c r="C218" s="101" t="s">
        <v>731</v>
      </c>
      <c r="D218" s="101" t="s">
        <v>540</v>
      </c>
      <c r="E218" s="101" t="s">
        <v>9</v>
      </c>
      <c r="F218" s="101">
        <v>-504000</v>
      </c>
      <c r="G218" s="102">
        <v>-206.892</v>
      </c>
      <c r="H218" s="11">
        <v>-0.17</v>
      </c>
    </row>
    <row r="219" spans="1:8" x14ac:dyDescent="0.2">
      <c r="A219" s="103"/>
      <c r="B219" s="101"/>
      <c r="C219" s="101" t="s">
        <v>815</v>
      </c>
      <c r="D219" s="101" t="s">
        <v>431</v>
      </c>
      <c r="E219" s="101" t="s">
        <v>9</v>
      </c>
      <c r="F219" s="101">
        <v>-53200</v>
      </c>
      <c r="G219" s="102">
        <v>-214.28960000000001</v>
      </c>
      <c r="H219" s="11">
        <v>-0.18000000000000002</v>
      </c>
    </row>
    <row r="220" spans="1:8" x14ac:dyDescent="0.2">
      <c r="A220" s="103"/>
      <c r="B220" s="101"/>
      <c r="C220" s="101" t="s">
        <v>766</v>
      </c>
      <c r="D220" s="101" t="s">
        <v>255</v>
      </c>
      <c r="E220" s="101" t="s">
        <v>9</v>
      </c>
      <c r="F220" s="101">
        <v>-32200</v>
      </c>
      <c r="G220" s="102">
        <v>-222.0351</v>
      </c>
      <c r="H220" s="11">
        <v>-0.19</v>
      </c>
    </row>
    <row r="221" spans="1:8" x14ac:dyDescent="0.2">
      <c r="A221" s="103"/>
      <c r="B221" s="101"/>
      <c r="C221" s="101" t="s">
        <v>307</v>
      </c>
      <c r="D221" s="101" t="s">
        <v>16</v>
      </c>
      <c r="E221" s="101" t="s">
        <v>9</v>
      </c>
      <c r="F221" s="101">
        <v>-82500</v>
      </c>
      <c r="G221" s="102">
        <v>-247.08750000000001</v>
      </c>
      <c r="H221" s="11">
        <v>-0.21000000000000002</v>
      </c>
    </row>
    <row r="222" spans="1:8" x14ac:dyDescent="0.2">
      <c r="A222" s="103"/>
      <c r="B222" s="101"/>
      <c r="C222" s="101" t="s">
        <v>727</v>
      </c>
      <c r="D222" s="101" t="s">
        <v>232</v>
      </c>
      <c r="E222" s="101" t="s">
        <v>9</v>
      </c>
      <c r="F222" s="101">
        <v>-78000</v>
      </c>
      <c r="G222" s="102">
        <v>-247.494</v>
      </c>
      <c r="H222" s="11">
        <v>-0.21000000000000002</v>
      </c>
    </row>
    <row r="223" spans="1:8" x14ac:dyDescent="0.2">
      <c r="A223" s="103"/>
      <c r="B223" s="101"/>
      <c r="C223" s="101" t="s">
        <v>827</v>
      </c>
      <c r="D223" s="101" t="s">
        <v>370</v>
      </c>
      <c r="E223" s="101" t="s">
        <v>9</v>
      </c>
      <c r="F223" s="101">
        <v>-32800</v>
      </c>
      <c r="G223" s="102">
        <v>-251.01840000000001</v>
      </c>
      <c r="H223" s="11">
        <v>-0.21000000000000002</v>
      </c>
    </row>
    <row r="224" spans="1:8" x14ac:dyDescent="0.2">
      <c r="A224" s="103"/>
      <c r="B224" s="101"/>
      <c r="C224" s="101" t="s">
        <v>670</v>
      </c>
      <c r="D224" s="101" t="s">
        <v>20</v>
      </c>
      <c r="E224" s="101" t="s">
        <v>9</v>
      </c>
      <c r="F224" s="101">
        <v>-21000</v>
      </c>
      <c r="G224" s="102">
        <v>-256.98750000000001</v>
      </c>
      <c r="H224" s="11">
        <v>-0.22</v>
      </c>
    </row>
    <row r="225" spans="1:8" x14ac:dyDescent="0.2">
      <c r="A225" s="103"/>
      <c r="B225" s="101"/>
      <c r="C225" s="101" t="s">
        <v>799</v>
      </c>
      <c r="D225" s="101" t="s">
        <v>451</v>
      </c>
      <c r="E225" s="101" t="s">
        <v>9</v>
      </c>
      <c r="F225" s="101">
        <v>-117000</v>
      </c>
      <c r="G225" s="102">
        <v>-267.22800000000001</v>
      </c>
      <c r="H225" s="11">
        <v>-0.22</v>
      </c>
    </row>
    <row r="226" spans="1:8" x14ac:dyDescent="0.2">
      <c r="A226" s="103"/>
      <c r="B226" s="101"/>
      <c r="C226" s="101" t="s">
        <v>695</v>
      </c>
      <c r="D226" s="101" t="s">
        <v>599</v>
      </c>
      <c r="E226" s="101" t="s">
        <v>9</v>
      </c>
      <c r="F226" s="101">
        <v>-45600</v>
      </c>
      <c r="G226" s="102">
        <v>-296.58240000000001</v>
      </c>
      <c r="H226" s="11">
        <v>-0.25</v>
      </c>
    </row>
    <row r="227" spans="1:8" x14ac:dyDescent="0.2">
      <c r="A227" s="103"/>
      <c r="B227" s="101"/>
      <c r="C227" s="101" t="s">
        <v>683</v>
      </c>
      <c r="D227" s="101" t="s">
        <v>613</v>
      </c>
      <c r="E227" s="101" t="s">
        <v>9</v>
      </c>
      <c r="F227" s="101">
        <v>-216000</v>
      </c>
      <c r="G227" s="102">
        <v>-310.17599999999999</v>
      </c>
      <c r="H227" s="11">
        <v>-0.26</v>
      </c>
    </row>
    <row r="228" spans="1:8" x14ac:dyDescent="0.2">
      <c r="A228" s="103"/>
      <c r="B228" s="101"/>
      <c r="C228" s="101" t="s">
        <v>729</v>
      </c>
      <c r="D228" s="101" t="s">
        <v>544</v>
      </c>
      <c r="E228" s="101" t="s">
        <v>9</v>
      </c>
      <c r="F228" s="101">
        <v>-1700000</v>
      </c>
      <c r="G228" s="102">
        <v>-317.90000000000003</v>
      </c>
      <c r="H228" s="11">
        <v>-0.27</v>
      </c>
    </row>
    <row r="229" spans="1:8" x14ac:dyDescent="0.2">
      <c r="A229" s="103"/>
      <c r="B229" s="101"/>
      <c r="C229" s="101" t="s">
        <v>759</v>
      </c>
      <c r="D229" s="101" t="s">
        <v>504</v>
      </c>
      <c r="E229" s="101" t="s">
        <v>9</v>
      </c>
      <c r="F229" s="101">
        <v>-354000</v>
      </c>
      <c r="G229" s="102">
        <v>-359.31</v>
      </c>
      <c r="H229" s="11">
        <v>-0.3</v>
      </c>
    </row>
    <row r="230" spans="1:8" x14ac:dyDescent="0.2">
      <c r="A230" s="103"/>
      <c r="B230" s="101"/>
      <c r="C230" s="101" t="s">
        <v>789</v>
      </c>
      <c r="D230" s="101" t="s">
        <v>463</v>
      </c>
      <c r="E230" s="101" t="s">
        <v>9</v>
      </c>
      <c r="F230" s="101">
        <v>-51600</v>
      </c>
      <c r="G230" s="102">
        <v>-363.90899999999999</v>
      </c>
      <c r="H230" s="11">
        <v>-0.31000000000000005</v>
      </c>
    </row>
    <row r="231" spans="1:8" x14ac:dyDescent="0.2">
      <c r="A231" s="103"/>
      <c r="B231" s="101"/>
      <c r="C231" s="101" t="s">
        <v>703</v>
      </c>
      <c r="D231" s="101" t="s">
        <v>588</v>
      </c>
      <c r="E231" s="101" t="s">
        <v>9</v>
      </c>
      <c r="F231" s="101">
        <v>-320000</v>
      </c>
      <c r="G231" s="102">
        <v>-369.92</v>
      </c>
      <c r="H231" s="11">
        <v>-0.31000000000000005</v>
      </c>
    </row>
    <row r="232" spans="1:8" x14ac:dyDescent="0.2">
      <c r="A232" s="103"/>
      <c r="B232" s="101"/>
      <c r="C232" s="101" t="s">
        <v>763</v>
      </c>
      <c r="D232" s="101" t="s">
        <v>498</v>
      </c>
      <c r="E232" s="101" t="s">
        <v>9</v>
      </c>
      <c r="F232" s="101">
        <v>-1200000</v>
      </c>
      <c r="G232" s="102">
        <v>-396</v>
      </c>
      <c r="H232" s="11">
        <v>-0.33</v>
      </c>
    </row>
    <row r="233" spans="1:8" x14ac:dyDescent="0.2">
      <c r="A233" s="103"/>
      <c r="B233" s="101"/>
      <c r="C233" s="101" t="s">
        <v>706</v>
      </c>
      <c r="D233" s="101" t="s">
        <v>580</v>
      </c>
      <c r="E233" s="101" t="s">
        <v>9</v>
      </c>
      <c r="F233" s="101">
        <v>-85500</v>
      </c>
      <c r="G233" s="102">
        <v>-403.60275000000001</v>
      </c>
      <c r="H233" s="11">
        <v>-0.34</v>
      </c>
    </row>
    <row r="234" spans="1:8" x14ac:dyDescent="0.2">
      <c r="A234" s="103"/>
      <c r="B234" s="101"/>
      <c r="C234" s="101" t="s">
        <v>730</v>
      </c>
      <c r="D234" s="101" t="s">
        <v>542</v>
      </c>
      <c r="E234" s="101" t="s">
        <v>9</v>
      </c>
      <c r="F234" s="101">
        <v>-328000</v>
      </c>
      <c r="G234" s="102">
        <v>-407.048</v>
      </c>
      <c r="H234" s="11">
        <v>-0.34</v>
      </c>
    </row>
    <row r="235" spans="1:8" x14ac:dyDescent="0.2">
      <c r="A235" s="103"/>
      <c r="B235" s="101"/>
      <c r="C235" s="101" t="s">
        <v>794</v>
      </c>
      <c r="D235" s="101" t="s">
        <v>141</v>
      </c>
      <c r="E235" s="101" t="s">
        <v>9</v>
      </c>
      <c r="F235" s="101">
        <v>-107900</v>
      </c>
      <c r="G235" s="102">
        <v>-435.16070000000002</v>
      </c>
      <c r="H235" s="11">
        <v>-0.36000000000000004</v>
      </c>
    </row>
    <row r="236" spans="1:8" x14ac:dyDescent="0.2">
      <c r="A236" s="103"/>
      <c r="B236" s="101"/>
      <c r="C236" s="101" t="s">
        <v>712</v>
      </c>
      <c r="D236" s="101" t="s">
        <v>572</v>
      </c>
      <c r="E236" s="101" t="s">
        <v>9</v>
      </c>
      <c r="F236" s="101">
        <v>-57200</v>
      </c>
      <c r="G236" s="102">
        <v>-437.37980000000005</v>
      </c>
      <c r="H236" s="11">
        <v>-0.37</v>
      </c>
    </row>
    <row r="237" spans="1:8" x14ac:dyDescent="0.2">
      <c r="A237" s="103"/>
      <c r="B237" s="101"/>
      <c r="C237" s="101" t="s">
        <v>783</v>
      </c>
      <c r="D237" s="101" t="s">
        <v>258</v>
      </c>
      <c r="E237" s="101" t="s">
        <v>9</v>
      </c>
      <c r="F237" s="101">
        <v>-90100</v>
      </c>
      <c r="G237" s="102">
        <v>-451.53615000000002</v>
      </c>
      <c r="H237" s="11">
        <v>-0.38</v>
      </c>
    </row>
    <row r="238" spans="1:8" x14ac:dyDescent="0.2">
      <c r="A238" s="103"/>
      <c r="B238" s="101"/>
      <c r="C238" s="101" t="s">
        <v>772</v>
      </c>
      <c r="D238" s="101" t="s">
        <v>135</v>
      </c>
      <c r="E238" s="101" t="s">
        <v>9</v>
      </c>
      <c r="F238" s="101">
        <v>-56000</v>
      </c>
      <c r="G238" s="102">
        <v>-465.36</v>
      </c>
      <c r="H238" s="11">
        <v>-0.39</v>
      </c>
    </row>
    <row r="239" spans="1:8" x14ac:dyDescent="0.2">
      <c r="A239" s="103"/>
      <c r="B239" s="101"/>
      <c r="C239" s="101" t="s">
        <v>713</v>
      </c>
      <c r="D239" s="101" t="s">
        <v>570</v>
      </c>
      <c r="E239" s="101" t="s">
        <v>9</v>
      </c>
      <c r="F239" s="101">
        <v>-103200</v>
      </c>
      <c r="G239" s="102">
        <v>-482.56319999999999</v>
      </c>
      <c r="H239" s="11">
        <v>-0.4</v>
      </c>
    </row>
    <row r="240" spans="1:8" x14ac:dyDescent="0.2">
      <c r="A240" s="103"/>
      <c r="B240" s="101"/>
      <c r="C240" s="101" t="s">
        <v>790</v>
      </c>
      <c r="D240" s="101" t="s">
        <v>461</v>
      </c>
      <c r="E240" s="101" t="s">
        <v>9</v>
      </c>
      <c r="F240" s="101">
        <v>-102700</v>
      </c>
      <c r="G240" s="102">
        <v>-518.53230000000008</v>
      </c>
      <c r="H240" s="11">
        <v>-0.43</v>
      </c>
    </row>
    <row r="241" spans="1:8" x14ac:dyDescent="0.2">
      <c r="A241" s="103"/>
      <c r="B241" s="101"/>
      <c r="C241" s="101" t="s">
        <v>819</v>
      </c>
      <c r="D241" s="101" t="s">
        <v>276</v>
      </c>
      <c r="E241" s="101" t="s">
        <v>9</v>
      </c>
      <c r="F241" s="101">
        <v>-19200</v>
      </c>
      <c r="G241" s="102">
        <v>-529.1712</v>
      </c>
      <c r="H241" s="11">
        <v>-0.44</v>
      </c>
    </row>
    <row r="242" spans="1:8" x14ac:dyDescent="0.2">
      <c r="A242" s="103"/>
      <c r="B242" s="101"/>
      <c r="C242" s="101" t="s">
        <v>740</v>
      </c>
      <c r="D242" s="101" t="s">
        <v>532</v>
      </c>
      <c r="E242" s="101" t="s">
        <v>9</v>
      </c>
      <c r="F242" s="101">
        <v>-61600</v>
      </c>
      <c r="G242" s="102">
        <v>-553.3836</v>
      </c>
      <c r="H242" s="11">
        <v>-0.45999999999999996</v>
      </c>
    </row>
    <row r="243" spans="1:8" x14ac:dyDescent="0.2">
      <c r="A243" s="103"/>
      <c r="B243" s="101"/>
      <c r="C243" s="101" t="s">
        <v>736</v>
      </c>
      <c r="D243" s="101" t="s">
        <v>230</v>
      </c>
      <c r="E243" s="101" t="s">
        <v>9</v>
      </c>
      <c r="F243" s="101">
        <v>-352000</v>
      </c>
      <c r="G243" s="102">
        <v>-626.03200000000004</v>
      </c>
      <c r="H243" s="11">
        <v>-0.52</v>
      </c>
    </row>
    <row r="244" spans="1:8" x14ac:dyDescent="0.2">
      <c r="A244" s="103"/>
      <c r="B244" s="101"/>
      <c r="C244" s="101" t="s">
        <v>697</v>
      </c>
      <c r="D244" s="101" t="s">
        <v>597</v>
      </c>
      <c r="E244" s="101" t="s">
        <v>9</v>
      </c>
      <c r="F244" s="101">
        <v>-115500</v>
      </c>
      <c r="G244" s="102">
        <v>-669.03375000000005</v>
      </c>
      <c r="H244" s="11">
        <v>-0.55999999999999994</v>
      </c>
    </row>
    <row r="245" spans="1:8" x14ac:dyDescent="0.2">
      <c r="A245" s="103"/>
      <c r="B245" s="101"/>
      <c r="C245" s="101" t="s">
        <v>781</v>
      </c>
      <c r="D245" s="101" t="s">
        <v>475</v>
      </c>
      <c r="E245" s="101" t="s">
        <v>9</v>
      </c>
      <c r="F245" s="101">
        <v>-192000</v>
      </c>
      <c r="G245" s="102">
        <v>-678.91200000000003</v>
      </c>
      <c r="H245" s="11">
        <v>-0.57000000000000006</v>
      </c>
    </row>
    <row r="246" spans="1:8" x14ac:dyDescent="0.2">
      <c r="A246" s="103"/>
      <c r="B246" s="101"/>
      <c r="C246" s="101" t="s">
        <v>770</v>
      </c>
      <c r="D246" s="101" t="s">
        <v>150</v>
      </c>
      <c r="E246" s="101" t="s">
        <v>9</v>
      </c>
      <c r="F246" s="101">
        <v>-492800</v>
      </c>
      <c r="G246" s="102">
        <v>-731.80799999999999</v>
      </c>
      <c r="H246" s="11">
        <v>-0.61</v>
      </c>
    </row>
    <row r="247" spans="1:8" x14ac:dyDescent="0.2">
      <c r="A247" s="103"/>
      <c r="B247" s="101"/>
      <c r="C247" s="101" t="s">
        <v>818</v>
      </c>
      <c r="D247" s="101" t="s">
        <v>324</v>
      </c>
      <c r="E247" s="101" t="s">
        <v>9</v>
      </c>
      <c r="F247" s="101">
        <v>-560000</v>
      </c>
      <c r="G247" s="102">
        <v>-738.36</v>
      </c>
      <c r="H247" s="11">
        <v>-0.62000000000000011</v>
      </c>
    </row>
    <row r="248" spans="1:8" x14ac:dyDescent="0.2">
      <c r="A248" s="103"/>
      <c r="B248" s="101"/>
      <c r="C248" s="101" t="s">
        <v>816</v>
      </c>
      <c r="D248" s="101" t="s">
        <v>429</v>
      </c>
      <c r="E248" s="101" t="s">
        <v>9</v>
      </c>
      <c r="F248" s="101">
        <v>-1174800</v>
      </c>
      <c r="G248" s="102">
        <v>-744.82320000000004</v>
      </c>
      <c r="H248" s="11">
        <v>-0.62000000000000011</v>
      </c>
    </row>
    <row r="249" spans="1:8" x14ac:dyDescent="0.2">
      <c r="A249" s="103"/>
      <c r="B249" s="101"/>
      <c r="C249" s="101" t="s">
        <v>773</v>
      </c>
      <c r="D249" s="101" t="s">
        <v>487</v>
      </c>
      <c r="E249" s="101" t="s">
        <v>9</v>
      </c>
      <c r="F249" s="101">
        <v>-55000</v>
      </c>
      <c r="G249" s="102">
        <v>-752.37250000000006</v>
      </c>
      <c r="H249" s="11">
        <v>-0.63</v>
      </c>
    </row>
    <row r="250" spans="1:8" x14ac:dyDescent="0.2">
      <c r="A250" s="103"/>
      <c r="B250" s="101"/>
      <c r="C250" s="101" t="s">
        <v>812</v>
      </c>
      <c r="D250" s="101" t="s">
        <v>435</v>
      </c>
      <c r="E250" s="101" t="s">
        <v>9</v>
      </c>
      <c r="F250" s="101">
        <v>-121500</v>
      </c>
      <c r="G250" s="102">
        <v>-784.34325000000001</v>
      </c>
      <c r="H250" s="11">
        <v>-0.66</v>
      </c>
    </row>
    <row r="251" spans="1:8" x14ac:dyDescent="0.2">
      <c r="A251" s="103"/>
      <c r="B251" s="101"/>
      <c r="C251" s="101" t="s">
        <v>741</v>
      </c>
      <c r="D251" s="101" t="s">
        <v>530</v>
      </c>
      <c r="E251" s="101" t="s">
        <v>9</v>
      </c>
      <c r="F251" s="101">
        <v>-141600</v>
      </c>
      <c r="G251" s="102">
        <v>-831.19200000000001</v>
      </c>
      <c r="H251" s="11">
        <v>-0.70000000000000007</v>
      </c>
    </row>
    <row r="252" spans="1:8" x14ac:dyDescent="0.2">
      <c r="A252" s="103"/>
      <c r="B252" s="101"/>
      <c r="C252" s="101" t="s">
        <v>829</v>
      </c>
      <c r="D252" s="101" t="s">
        <v>47</v>
      </c>
      <c r="E252" s="101" t="s">
        <v>9</v>
      </c>
      <c r="F252" s="101">
        <v>-96000</v>
      </c>
      <c r="G252" s="102">
        <v>-890.20800000000008</v>
      </c>
      <c r="H252" s="11">
        <v>-0.75000000000000011</v>
      </c>
    </row>
    <row r="253" spans="1:8" x14ac:dyDescent="0.2">
      <c r="A253" s="103"/>
      <c r="B253" s="101"/>
      <c r="C253" s="101" t="s">
        <v>803</v>
      </c>
      <c r="D253" s="101" t="s">
        <v>448</v>
      </c>
      <c r="E253" s="101" t="s">
        <v>9</v>
      </c>
      <c r="F253" s="101">
        <v>-99000</v>
      </c>
      <c r="G253" s="102">
        <v>-968.66550000000007</v>
      </c>
      <c r="H253" s="11">
        <v>-0.80999999999999994</v>
      </c>
    </row>
    <row r="254" spans="1:8" x14ac:dyDescent="0.2">
      <c r="A254" s="103"/>
      <c r="B254" s="101"/>
      <c r="C254" s="101" t="s">
        <v>778</v>
      </c>
      <c r="D254" s="101" t="s">
        <v>481</v>
      </c>
      <c r="E254" s="101" t="s">
        <v>9</v>
      </c>
      <c r="F254" s="101">
        <v>-4043202</v>
      </c>
      <c r="G254" s="102">
        <v>-1239.241413</v>
      </c>
      <c r="H254" s="11">
        <v>-1.04</v>
      </c>
    </row>
    <row r="255" spans="1:8" x14ac:dyDescent="0.2">
      <c r="A255" s="103"/>
      <c r="B255" s="101"/>
      <c r="C255" s="101" t="s">
        <v>754</v>
      </c>
      <c r="D255" s="101" t="s">
        <v>512</v>
      </c>
      <c r="E255" s="101" t="s">
        <v>9</v>
      </c>
      <c r="F255" s="101">
        <v>-850500</v>
      </c>
      <c r="G255" s="102">
        <v>-1375.6837499999999</v>
      </c>
      <c r="H255" s="11">
        <v>-1.1499999999999999</v>
      </c>
    </row>
    <row r="256" spans="1:8" x14ac:dyDescent="0.2">
      <c r="A256" s="103"/>
      <c r="B256" s="101"/>
      <c r="C256" s="101" t="s">
        <v>743</v>
      </c>
      <c r="D256" s="101" t="s">
        <v>526</v>
      </c>
      <c r="E256" s="101" t="s">
        <v>9</v>
      </c>
      <c r="F256" s="101">
        <v>-433200</v>
      </c>
      <c r="G256" s="102">
        <v>-1478.0784000000001</v>
      </c>
      <c r="H256" s="11">
        <v>-1.2400000000000002</v>
      </c>
    </row>
    <row r="257" spans="1:8" x14ac:dyDescent="0.2">
      <c r="A257" s="103"/>
      <c r="B257" s="101"/>
      <c r="C257" s="101" t="s">
        <v>811</v>
      </c>
      <c r="D257" s="101" t="s">
        <v>226</v>
      </c>
      <c r="E257" s="101" t="s">
        <v>9</v>
      </c>
      <c r="F257" s="101">
        <v>-2988000</v>
      </c>
      <c r="G257" s="102">
        <v>-1707.6420000000001</v>
      </c>
      <c r="H257" s="11">
        <v>-1.43</v>
      </c>
    </row>
    <row r="258" spans="1:8" x14ac:dyDescent="0.2">
      <c r="A258" s="103"/>
      <c r="B258" s="101"/>
      <c r="C258" s="101" t="s">
        <v>676</v>
      </c>
      <c r="D258" s="101" t="s">
        <v>617</v>
      </c>
      <c r="E258" s="101" t="s">
        <v>9</v>
      </c>
      <c r="F258" s="101">
        <v>-1230000</v>
      </c>
      <c r="G258" s="102">
        <v>-1729.38</v>
      </c>
      <c r="H258" s="11">
        <v>-1.4500000000000002</v>
      </c>
    </row>
    <row r="259" spans="1:8" x14ac:dyDescent="0.2">
      <c r="A259" s="103"/>
      <c r="B259" s="101"/>
      <c r="C259" s="101" t="s">
        <v>795</v>
      </c>
      <c r="D259" s="101" t="s">
        <v>38</v>
      </c>
      <c r="E259" s="101" t="s">
        <v>9</v>
      </c>
      <c r="F259" s="101">
        <v>-144000</v>
      </c>
      <c r="G259" s="102">
        <v>-1804.32</v>
      </c>
      <c r="H259" s="11">
        <v>-1.51</v>
      </c>
    </row>
    <row r="260" spans="1:8" x14ac:dyDescent="0.2">
      <c r="A260" s="103"/>
      <c r="B260" s="101"/>
      <c r="C260" s="101" t="s">
        <v>836</v>
      </c>
      <c r="D260" s="101" t="s">
        <v>65</v>
      </c>
      <c r="E260" s="101" t="s">
        <v>9</v>
      </c>
      <c r="F260" s="101">
        <v>-115000</v>
      </c>
      <c r="G260" s="102">
        <v>-1971.9625000000001</v>
      </c>
      <c r="H260" s="11">
        <v>-1.6500000000000001</v>
      </c>
    </row>
    <row r="261" spans="1:8" x14ac:dyDescent="0.2">
      <c r="A261" s="103"/>
      <c r="B261" s="101"/>
      <c r="C261" s="101" t="s">
        <v>793</v>
      </c>
      <c r="D261" s="101" t="s">
        <v>455</v>
      </c>
      <c r="E261" s="101" t="s">
        <v>9</v>
      </c>
      <c r="F261" s="101">
        <v>-11760000</v>
      </c>
      <c r="G261" s="102">
        <v>-2010.96</v>
      </c>
      <c r="H261" s="11">
        <v>-1.6900000000000002</v>
      </c>
    </row>
    <row r="262" spans="1:8" x14ac:dyDescent="0.2">
      <c r="A262" s="103"/>
      <c r="B262" s="101"/>
      <c r="C262" s="101" t="s">
        <v>733</v>
      </c>
      <c r="D262" s="101" t="s">
        <v>536</v>
      </c>
      <c r="E262" s="101" t="s">
        <v>9</v>
      </c>
      <c r="F262" s="101">
        <v>-960000</v>
      </c>
      <c r="G262" s="102">
        <v>-2173.92</v>
      </c>
      <c r="H262" s="11">
        <v>-1.82</v>
      </c>
    </row>
    <row r="263" spans="1:8" x14ac:dyDescent="0.2">
      <c r="A263" s="103"/>
      <c r="B263" s="101"/>
      <c r="C263" s="101" t="s">
        <v>825</v>
      </c>
      <c r="D263" s="101" t="s">
        <v>246</v>
      </c>
      <c r="E263" s="101" t="s">
        <v>9</v>
      </c>
      <c r="F263" s="101">
        <v>-125500</v>
      </c>
      <c r="G263" s="102">
        <v>-2274.5619999999999</v>
      </c>
      <c r="H263" s="11">
        <v>-1.9100000000000001</v>
      </c>
    </row>
    <row r="264" spans="1:8" x14ac:dyDescent="0.2">
      <c r="A264" s="103"/>
      <c r="B264" s="101"/>
      <c r="C264" s="101" t="s">
        <v>808</v>
      </c>
      <c r="D264" s="101" t="s">
        <v>437</v>
      </c>
      <c r="E264" s="101" t="s">
        <v>9</v>
      </c>
      <c r="F264" s="101">
        <v>-1265000</v>
      </c>
      <c r="G264" s="102">
        <v>-2557.1975000000002</v>
      </c>
      <c r="H264" s="11">
        <v>-2.14</v>
      </c>
    </row>
    <row r="265" spans="1:8" x14ac:dyDescent="0.2">
      <c r="A265" s="103"/>
      <c r="B265" s="101"/>
      <c r="C265" s="101" t="s">
        <v>753</v>
      </c>
      <c r="D265" s="101" t="s">
        <v>510</v>
      </c>
      <c r="E265" s="101" t="s">
        <v>9</v>
      </c>
      <c r="F265" s="101">
        <v>-1593000</v>
      </c>
      <c r="G265" s="102">
        <v>-2606.1480000000001</v>
      </c>
      <c r="H265" s="11">
        <v>-2.19</v>
      </c>
    </row>
    <row r="266" spans="1:8" x14ac:dyDescent="0.2">
      <c r="A266" s="103"/>
      <c r="B266" s="101"/>
      <c r="C266" s="101" t="s">
        <v>750</v>
      </c>
      <c r="D266" s="101" t="s">
        <v>515</v>
      </c>
      <c r="E266" s="101" t="s">
        <v>9</v>
      </c>
      <c r="F266" s="101">
        <v>-2691000</v>
      </c>
      <c r="G266" s="102">
        <v>-2771.73</v>
      </c>
      <c r="H266" s="11">
        <v>-2.3200000000000003</v>
      </c>
    </row>
    <row r="267" spans="1:8" x14ac:dyDescent="0.2">
      <c r="A267" s="103"/>
      <c r="B267" s="101"/>
      <c r="C267" s="101" t="s">
        <v>787</v>
      </c>
      <c r="D267" s="101" t="s">
        <v>465</v>
      </c>
      <c r="E267" s="101" t="s">
        <v>9</v>
      </c>
      <c r="F267" s="101">
        <v>-592500</v>
      </c>
      <c r="G267" s="102">
        <v>-3435.3150000000001</v>
      </c>
      <c r="H267" s="11">
        <v>-2.8800000000000003</v>
      </c>
    </row>
    <row r="268" spans="1:8" x14ac:dyDescent="0.2">
      <c r="A268" s="103"/>
      <c r="B268" s="101"/>
      <c r="C268" s="101" t="s">
        <v>762</v>
      </c>
      <c r="D268" s="101" t="s">
        <v>500</v>
      </c>
      <c r="E268" s="101" t="s">
        <v>9</v>
      </c>
      <c r="F268" s="101">
        <v>-2505600</v>
      </c>
      <c r="G268" s="102">
        <v>-3633.12</v>
      </c>
      <c r="H268" s="11">
        <v>-3.0500000000000003</v>
      </c>
    </row>
    <row r="269" spans="1:8" x14ac:dyDescent="0.2">
      <c r="A269" s="103"/>
      <c r="B269" s="101"/>
      <c r="C269" s="101" t="s">
        <v>767</v>
      </c>
      <c r="D269" s="101" t="s">
        <v>491</v>
      </c>
      <c r="E269" s="101" t="s">
        <v>9</v>
      </c>
      <c r="F269" s="101">
        <v>-21555000</v>
      </c>
      <c r="G269" s="102">
        <v>-4170.8924999999999</v>
      </c>
      <c r="H269" s="11">
        <v>-3.5000000000000004</v>
      </c>
    </row>
    <row r="270" spans="1:8" ht="13.5" thickBot="1" x14ac:dyDescent="0.25">
      <c r="A270" s="103"/>
      <c r="B270" s="101"/>
      <c r="C270" s="101"/>
      <c r="D270" s="101"/>
      <c r="E270" s="105" t="s">
        <v>151</v>
      </c>
      <c r="F270" s="101"/>
      <c r="G270" s="14">
        <v>-56512.359262999998</v>
      </c>
      <c r="H270" s="15">
        <v>-47.34</v>
      </c>
    </row>
    <row r="271" spans="1:8" ht="13.5" thickTop="1" x14ac:dyDescent="0.2">
      <c r="A271" s="103"/>
      <c r="B271" s="101"/>
      <c r="C271" s="101"/>
      <c r="D271" s="101"/>
      <c r="E271" s="101"/>
      <c r="F271" s="101"/>
      <c r="G271" s="102"/>
      <c r="H271" s="11"/>
    </row>
    <row r="272" spans="1:8" x14ac:dyDescent="0.2">
      <c r="A272" s="138" t="s">
        <v>156</v>
      </c>
      <c r="B272" s="140"/>
      <c r="C272" s="140"/>
      <c r="D272" s="101"/>
      <c r="E272" s="101"/>
      <c r="F272" s="101"/>
      <c r="G272" s="102"/>
      <c r="H272" s="11"/>
    </row>
    <row r="273" spans="1:8" x14ac:dyDescent="0.2">
      <c r="A273" s="103"/>
      <c r="B273" s="141" t="s">
        <v>157</v>
      </c>
      <c r="C273" s="141"/>
      <c r="D273" s="101"/>
      <c r="E273" s="101"/>
      <c r="F273" s="101"/>
      <c r="G273" s="102"/>
      <c r="H273" s="11"/>
    </row>
    <row r="274" spans="1:8" x14ac:dyDescent="0.2">
      <c r="A274" s="103"/>
      <c r="B274" s="140" t="s">
        <v>8</v>
      </c>
      <c r="C274" s="140"/>
      <c r="D274" s="101"/>
      <c r="E274" s="101"/>
      <c r="F274" s="101"/>
      <c r="G274" s="102"/>
      <c r="H274" s="11"/>
    </row>
    <row r="275" spans="1:8" x14ac:dyDescent="0.2">
      <c r="A275" s="103"/>
      <c r="B275" s="107">
        <v>8.7499999999999994E-2</v>
      </c>
      <c r="C275" s="101" t="s">
        <v>49</v>
      </c>
      <c r="D275" s="101" t="s">
        <v>1221</v>
      </c>
      <c r="E275" s="101" t="s">
        <v>1222</v>
      </c>
      <c r="F275" s="101">
        <v>250</v>
      </c>
      <c r="G275" s="102">
        <v>2499.4500000000003</v>
      </c>
      <c r="H275" s="11">
        <v>2.1</v>
      </c>
    </row>
    <row r="276" spans="1:8" x14ac:dyDescent="0.2">
      <c r="A276" s="103"/>
      <c r="B276" s="107">
        <v>8.7499999999999994E-2</v>
      </c>
      <c r="C276" s="101" t="s">
        <v>49</v>
      </c>
      <c r="D276" s="101" t="s">
        <v>1223</v>
      </c>
      <c r="E276" s="101" t="s">
        <v>1222</v>
      </c>
      <c r="F276" s="101">
        <v>250</v>
      </c>
      <c r="G276" s="102">
        <v>2497.94</v>
      </c>
      <c r="H276" s="11">
        <v>2.0900000000000003</v>
      </c>
    </row>
    <row r="277" spans="1:8" x14ac:dyDescent="0.2">
      <c r="A277" s="103"/>
      <c r="B277" s="107">
        <v>8.6499999999999994E-2</v>
      </c>
      <c r="C277" s="101" t="s">
        <v>411</v>
      </c>
      <c r="D277" s="101" t="s">
        <v>845</v>
      </c>
      <c r="E277" s="101" t="s">
        <v>179</v>
      </c>
      <c r="F277" s="101">
        <v>150</v>
      </c>
      <c r="G277" s="102">
        <v>1511.63</v>
      </c>
      <c r="H277" s="11">
        <v>1.27</v>
      </c>
    </row>
    <row r="278" spans="1:8" ht="13.5" thickBot="1" x14ac:dyDescent="0.25">
      <c r="A278" s="103"/>
      <c r="B278" s="101"/>
      <c r="C278" s="101"/>
      <c r="D278" s="101"/>
      <c r="E278" s="105" t="s">
        <v>151</v>
      </c>
      <c r="F278" s="101"/>
      <c r="G278" s="14">
        <v>6509.02</v>
      </c>
      <c r="H278" s="15">
        <v>5.46</v>
      </c>
    </row>
    <row r="279" spans="1:8" ht="13.5" thickTop="1" x14ac:dyDescent="0.2">
      <c r="A279" s="103"/>
      <c r="B279" s="141" t="s">
        <v>180</v>
      </c>
      <c r="C279" s="141"/>
      <c r="D279" s="101"/>
      <c r="E279" s="101"/>
      <c r="F279" s="101"/>
      <c r="G279" s="102"/>
      <c r="H279" s="11"/>
    </row>
    <row r="280" spans="1:8" x14ac:dyDescent="0.2">
      <c r="A280" s="103"/>
      <c r="B280" s="140" t="s">
        <v>8</v>
      </c>
      <c r="C280" s="140"/>
      <c r="D280" s="101"/>
      <c r="E280" s="101"/>
      <c r="F280" s="101"/>
      <c r="G280" s="102"/>
      <c r="H280" s="11"/>
    </row>
    <row r="281" spans="1:8" x14ac:dyDescent="0.2">
      <c r="A281" s="103"/>
      <c r="B281" s="107">
        <v>8.5300000000000001E-2</v>
      </c>
      <c r="C281" s="101" t="s">
        <v>191</v>
      </c>
      <c r="D281" s="101" t="s">
        <v>1224</v>
      </c>
      <c r="E281" s="101" t="s">
        <v>183</v>
      </c>
      <c r="F281" s="101">
        <v>500000</v>
      </c>
      <c r="G281" s="102">
        <v>523.41</v>
      </c>
      <c r="H281" s="11">
        <v>0.44</v>
      </c>
    </row>
    <row r="282" spans="1:8" ht="13.5" thickBot="1" x14ac:dyDescent="0.25">
      <c r="A282" s="103"/>
      <c r="B282" s="101"/>
      <c r="C282" s="101"/>
      <c r="D282" s="101"/>
      <c r="E282" s="105" t="s">
        <v>151</v>
      </c>
      <c r="F282" s="101"/>
      <c r="G282" s="16">
        <v>523.41</v>
      </c>
      <c r="H282" s="17">
        <v>0.44</v>
      </c>
    </row>
    <row r="283" spans="1:8" ht="13.5" thickTop="1" x14ac:dyDescent="0.2">
      <c r="A283" s="103"/>
      <c r="B283" s="101"/>
      <c r="C283" s="101"/>
      <c r="D283" s="101"/>
      <c r="E283" s="101"/>
      <c r="F283" s="101"/>
      <c r="G283" s="102"/>
      <c r="H283" s="11"/>
    </row>
    <row r="284" spans="1:8" x14ac:dyDescent="0.2">
      <c r="A284" s="103"/>
      <c r="B284" s="140" t="s">
        <v>1225</v>
      </c>
      <c r="C284" s="140"/>
      <c r="D284" s="101"/>
      <c r="E284" s="101"/>
      <c r="F284" s="101"/>
      <c r="G284" s="102"/>
      <c r="H284" s="11"/>
    </row>
    <row r="285" spans="1:8" x14ac:dyDescent="0.2">
      <c r="A285" s="103"/>
      <c r="B285" s="141" t="s">
        <v>202</v>
      </c>
      <c r="C285" s="141"/>
      <c r="D285" s="101"/>
      <c r="E285" s="105" t="s">
        <v>203</v>
      </c>
      <c r="F285" s="101"/>
      <c r="G285" s="102"/>
      <c r="H285" s="11"/>
    </row>
    <row r="286" spans="1:8" x14ac:dyDescent="0.2">
      <c r="A286" s="103"/>
      <c r="B286" s="101"/>
      <c r="C286" s="101" t="s">
        <v>219</v>
      </c>
      <c r="D286" s="101"/>
      <c r="E286" s="101" t="s">
        <v>877</v>
      </c>
      <c r="F286" s="101"/>
      <c r="G286" s="102">
        <v>10958.16</v>
      </c>
      <c r="H286" s="11">
        <v>9.1900000000000013</v>
      </c>
    </row>
    <row r="287" spans="1:8" x14ac:dyDescent="0.2">
      <c r="A287" s="103"/>
      <c r="B287" s="101"/>
      <c r="C287" s="101" t="s">
        <v>1226</v>
      </c>
      <c r="D287" s="101"/>
      <c r="E287" s="101" t="s">
        <v>985</v>
      </c>
      <c r="F287" s="101"/>
      <c r="G287" s="102">
        <v>1000</v>
      </c>
      <c r="H287" s="11">
        <v>0.84000000000000008</v>
      </c>
    </row>
    <row r="288" spans="1:8" x14ac:dyDescent="0.2">
      <c r="A288" s="103"/>
      <c r="B288" s="101"/>
      <c r="C288" s="101" t="s">
        <v>1226</v>
      </c>
      <c r="D288" s="101"/>
      <c r="E288" s="101" t="s">
        <v>986</v>
      </c>
      <c r="F288" s="101"/>
      <c r="G288" s="102">
        <v>1000</v>
      </c>
      <c r="H288" s="11">
        <v>0.84000000000000008</v>
      </c>
    </row>
    <row r="289" spans="1:8" x14ac:dyDescent="0.2">
      <c r="A289" s="103"/>
      <c r="B289" s="101"/>
      <c r="C289" s="101" t="s">
        <v>1226</v>
      </c>
      <c r="D289" s="101"/>
      <c r="E289" s="101" t="s">
        <v>989</v>
      </c>
      <c r="F289" s="101"/>
      <c r="G289" s="102">
        <v>1000</v>
      </c>
      <c r="H289" s="11">
        <v>0.84000000000000008</v>
      </c>
    </row>
    <row r="290" spans="1:8" x14ac:dyDescent="0.2">
      <c r="A290" s="103"/>
      <c r="B290" s="101"/>
      <c r="C290" s="101" t="s">
        <v>1227</v>
      </c>
      <c r="D290" s="101"/>
      <c r="E290" s="101" t="s">
        <v>1228</v>
      </c>
      <c r="F290" s="101"/>
      <c r="G290" s="102">
        <v>800</v>
      </c>
      <c r="H290" s="11">
        <v>0.67</v>
      </c>
    </row>
    <row r="291" spans="1:8" x14ac:dyDescent="0.2">
      <c r="A291" s="103"/>
      <c r="B291" s="101"/>
      <c r="C291" s="101" t="s">
        <v>1229</v>
      </c>
      <c r="D291" s="101"/>
      <c r="E291" s="101" t="s">
        <v>1230</v>
      </c>
      <c r="F291" s="101"/>
      <c r="G291" s="102">
        <v>99</v>
      </c>
      <c r="H291" s="11">
        <v>0.08</v>
      </c>
    </row>
    <row r="292" spans="1:8" x14ac:dyDescent="0.2">
      <c r="A292" s="103"/>
      <c r="B292" s="101"/>
      <c r="C292" s="101" t="s">
        <v>1229</v>
      </c>
      <c r="D292" s="101"/>
      <c r="E292" s="101" t="s">
        <v>1230</v>
      </c>
      <c r="F292" s="101"/>
      <c r="G292" s="102">
        <v>99</v>
      </c>
      <c r="H292" s="11">
        <v>0.08</v>
      </c>
    </row>
    <row r="293" spans="1:8" x14ac:dyDescent="0.2">
      <c r="A293" s="103"/>
      <c r="B293" s="101"/>
      <c r="C293" s="101" t="s">
        <v>1229</v>
      </c>
      <c r="D293" s="101"/>
      <c r="E293" s="101" t="s">
        <v>1231</v>
      </c>
      <c r="F293" s="101"/>
      <c r="G293" s="102">
        <v>99</v>
      </c>
      <c r="H293" s="11">
        <v>0.08</v>
      </c>
    </row>
    <row r="294" spans="1:8" x14ac:dyDescent="0.2">
      <c r="A294" s="103"/>
      <c r="B294" s="101"/>
      <c r="C294" s="101" t="s">
        <v>1229</v>
      </c>
      <c r="D294" s="101"/>
      <c r="E294" s="101" t="s">
        <v>1231</v>
      </c>
      <c r="F294" s="101"/>
      <c r="G294" s="102">
        <v>99</v>
      </c>
      <c r="H294" s="11">
        <v>0.08</v>
      </c>
    </row>
    <row r="295" spans="1:8" x14ac:dyDescent="0.2">
      <c r="A295" s="103"/>
      <c r="B295" s="101"/>
      <c r="C295" s="101" t="s">
        <v>1229</v>
      </c>
      <c r="D295" s="101"/>
      <c r="E295" s="101" t="s">
        <v>1231</v>
      </c>
      <c r="F295" s="101"/>
      <c r="G295" s="102">
        <v>99</v>
      </c>
      <c r="H295" s="11">
        <v>0.08</v>
      </c>
    </row>
    <row r="296" spans="1:8" x14ac:dyDescent="0.2">
      <c r="A296" s="103"/>
      <c r="B296" s="101"/>
      <c r="C296" s="101" t="s">
        <v>1229</v>
      </c>
      <c r="D296" s="101"/>
      <c r="E296" s="101" t="s">
        <v>883</v>
      </c>
      <c r="F296" s="101"/>
      <c r="G296" s="102">
        <v>99</v>
      </c>
      <c r="H296" s="11">
        <v>0.08</v>
      </c>
    </row>
    <row r="297" spans="1:8" x14ac:dyDescent="0.2">
      <c r="A297" s="103"/>
      <c r="B297" s="101"/>
      <c r="C297" s="101" t="s">
        <v>1229</v>
      </c>
      <c r="D297" s="101"/>
      <c r="E297" s="101" t="s">
        <v>890</v>
      </c>
      <c r="F297" s="101"/>
      <c r="G297" s="102">
        <v>99</v>
      </c>
      <c r="H297" s="11">
        <v>0.08</v>
      </c>
    </row>
    <row r="298" spans="1:8" x14ac:dyDescent="0.2">
      <c r="A298" s="103"/>
      <c r="B298" s="101"/>
      <c r="C298" s="101" t="s">
        <v>1229</v>
      </c>
      <c r="D298" s="101"/>
      <c r="E298" s="101" t="s">
        <v>890</v>
      </c>
      <c r="F298" s="101"/>
      <c r="G298" s="102">
        <v>99</v>
      </c>
      <c r="H298" s="11">
        <v>0.08</v>
      </c>
    </row>
    <row r="299" spans="1:8" x14ac:dyDescent="0.2">
      <c r="A299" s="103"/>
      <c r="B299" s="101"/>
      <c r="C299" s="101" t="s">
        <v>1229</v>
      </c>
      <c r="D299" s="101"/>
      <c r="E299" s="101" t="s">
        <v>890</v>
      </c>
      <c r="F299" s="101"/>
      <c r="G299" s="102">
        <v>99</v>
      </c>
      <c r="H299" s="11">
        <v>0.08</v>
      </c>
    </row>
    <row r="300" spans="1:8" x14ac:dyDescent="0.2">
      <c r="A300" s="103"/>
      <c r="B300" s="101"/>
      <c r="C300" s="101" t="s">
        <v>1226</v>
      </c>
      <c r="D300" s="101"/>
      <c r="E300" s="101" t="s">
        <v>1232</v>
      </c>
      <c r="F300" s="101"/>
      <c r="G300" s="102">
        <v>99</v>
      </c>
      <c r="H300" s="11">
        <v>0.08</v>
      </c>
    </row>
    <row r="301" spans="1:8" x14ac:dyDescent="0.2">
      <c r="A301" s="103"/>
      <c r="B301" s="101"/>
      <c r="C301" s="101" t="s">
        <v>1226</v>
      </c>
      <c r="D301" s="101"/>
      <c r="E301" s="101" t="s">
        <v>1233</v>
      </c>
      <c r="F301" s="101"/>
      <c r="G301" s="102">
        <v>99</v>
      </c>
      <c r="H301" s="11">
        <v>0.08</v>
      </c>
    </row>
    <row r="302" spans="1:8" x14ac:dyDescent="0.2">
      <c r="A302" s="103"/>
      <c r="B302" s="101"/>
      <c r="C302" s="101" t="s">
        <v>1226</v>
      </c>
      <c r="D302" s="101"/>
      <c r="E302" s="101" t="s">
        <v>1196</v>
      </c>
      <c r="F302" s="101"/>
      <c r="G302" s="102">
        <v>99</v>
      </c>
      <c r="H302" s="11">
        <v>0.08</v>
      </c>
    </row>
    <row r="303" spans="1:8" x14ac:dyDescent="0.2">
      <c r="A303" s="103"/>
      <c r="B303" s="101"/>
      <c r="C303" s="101" t="s">
        <v>1229</v>
      </c>
      <c r="D303" s="101"/>
      <c r="E303" s="101" t="s">
        <v>885</v>
      </c>
      <c r="F303" s="101"/>
      <c r="G303" s="102">
        <v>99</v>
      </c>
      <c r="H303" s="11">
        <v>0.08</v>
      </c>
    </row>
    <row r="304" spans="1:8" x14ac:dyDescent="0.2">
      <c r="A304" s="103"/>
      <c r="B304" s="101"/>
      <c r="C304" s="101" t="s">
        <v>1229</v>
      </c>
      <c r="D304" s="101"/>
      <c r="E304" s="101" t="s">
        <v>886</v>
      </c>
      <c r="F304" s="101"/>
      <c r="G304" s="102">
        <v>99</v>
      </c>
      <c r="H304" s="11">
        <v>0.08</v>
      </c>
    </row>
    <row r="305" spans="1:8" x14ac:dyDescent="0.2">
      <c r="A305" s="103"/>
      <c r="B305" s="101"/>
      <c r="C305" s="101" t="s">
        <v>1226</v>
      </c>
      <c r="D305" s="101"/>
      <c r="E305" s="101" t="s">
        <v>1234</v>
      </c>
      <c r="F305" s="101"/>
      <c r="G305" s="102">
        <v>99</v>
      </c>
      <c r="H305" s="11">
        <v>0.08</v>
      </c>
    </row>
    <row r="306" spans="1:8" x14ac:dyDescent="0.2">
      <c r="A306" s="103"/>
      <c r="B306" s="101"/>
      <c r="C306" s="101" t="s">
        <v>1226</v>
      </c>
      <c r="D306" s="101"/>
      <c r="E306" s="101" t="s">
        <v>205</v>
      </c>
      <c r="F306" s="101"/>
      <c r="G306" s="102">
        <v>99</v>
      </c>
      <c r="H306" s="11">
        <v>0.08</v>
      </c>
    </row>
    <row r="307" spans="1:8" x14ac:dyDescent="0.2">
      <c r="A307" s="103"/>
      <c r="B307" s="101"/>
      <c r="C307" s="101" t="s">
        <v>1229</v>
      </c>
      <c r="D307" s="101"/>
      <c r="E307" s="101" t="s">
        <v>1235</v>
      </c>
      <c r="F307" s="101"/>
      <c r="G307" s="102">
        <v>99</v>
      </c>
      <c r="H307" s="11">
        <v>0.08</v>
      </c>
    </row>
    <row r="308" spans="1:8" x14ac:dyDescent="0.2">
      <c r="A308" s="103"/>
      <c r="B308" s="101"/>
      <c r="C308" s="101" t="s">
        <v>1229</v>
      </c>
      <c r="D308" s="101"/>
      <c r="E308" s="101" t="s">
        <v>1235</v>
      </c>
      <c r="F308" s="101"/>
      <c r="G308" s="102">
        <v>99</v>
      </c>
      <c r="H308" s="11">
        <v>0.08</v>
      </c>
    </row>
    <row r="309" spans="1:8" x14ac:dyDescent="0.2">
      <c r="A309" s="103"/>
      <c r="B309" s="101"/>
      <c r="C309" s="101" t="s">
        <v>1229</v>
      </c>
      <c r="D309" s="101"/>
      <c r="E309" s="101" t="s">
        <v>1153</v>
      </c>
      <c r="F309" s="101"/>
      <c r="G309" s="102">
        <v>99</v>
      </c>
      <c r="H309" s="11">
        <v>0.08</v>
      </c>
    </row>
    <row r="310" spans="1:8" x14ac:dyDescent="0.2">
      <c r="A310" s="103"/>
      <c r="B310" s="101"/>
      <c r="C310" s="101" t="s">
        <v>1229</v>
      </c>
      <c r="D310" s="101"/>
      <c r="E310" s="101" t="s">
        <v>1236</v>
      </c>
      <c r="F310" s="101"/>
      <c r="G310" s="102">
        <v>99</v>
      </c>
      <c r="H310" s="11">
        <v>0.08</v>
      </c>
    </row>
    <row r="311" spans="1:8" x14ac:dyDescent="0.2">
      <c r="A311" s="103"/>
      <c r="B311" s="101"/>
      <c r="C311" s="101" t="s">
        <v>1226</v>
      </c>
      <c r="D311" s="101"/>
      <c r="E311" s="101" t="s">
        <v>891</v>
      </c>
      <c r="F311" s="101"/>
      <c r="G311" s="102">
        <v>99</v>
      </c>
      <c r="H311" s="11">
        <v>0.08</v>
      </c>
    </row>
    <row r="312" spans="1:8" x14ac:dyDescent="0.2">
      <c r="A312" s="103"/>
      <c r="B312" s="101"/>
      <c r="C312" s="101" t="s">
        <v>1226</v>
      </c>
      <c r="D312" s="101"/>
      <c r="E312" s="101" t="s">
        <v>892</v>
      </c>
      <c r="F312" s="101"/>
      <c r="G312" s="102">
        <v>99</v>
      </c>
      <c r="H312" s="11">
        <v>0.08</v>
      </c>
    </row>
    <row r="313" spans="1:8" x14ac:dyDescent="0.2">
      <c r="A313" s="103"/>
      <c r="B313" s="101"/>
      <c r="C313" s="101" t="s">
        <v>1226</v>
      </c>
      <c r="D313" s="101"/>
      <c r="E313" s="101" t="s">
        <v>894</v>
      </c>
      <c r="F313" s="101"/>
      <c r="G313" s="102">
        <v>99</v>
      </c>
      <c r="H313" s="11">
        <v>0.08</v>
      </c>
    </row>
    <row r="314" spans="1:8" x14ac:dyDescent="0.2">
      <c r="A314" s="103"/>
      <c r="B314" s="101"/>
      <c r="C314" s="101" t="s">
        <v>1229</v>
      </c>
      <c r="D314" s="101"/>
      <c r="E314" s="101" t="s">
        <v>895</v>
      </c>
      <c r="F314" s="101"/>
      <c r="G314" s="102">
        <v>99</v>
      </c>
      <c r="H314" s="11">
        <v>0.08</v>
      </c>
    </row>
    <row r="315" spans="1:8" x14ac:dyDescent="0.2">
      <c r="A315" s="103"/>
      <c r="B315" s="101"/>
      <c r="C315" s="101" t="s">
        <v>1226</v>
      </c>
      <c r="D315" s="101"/>
      <c r="E315" s="101" t="s">
        <v>895</v>
      </c>
      <c r="F315" s="101"/>
      <c r="G315" s="102">
        <v>99</v>
      </c>
      <c r="H315" s="11">
        <v>0.08</v>
      </c>
    </row>
    <row r="316" spans="1:8" x14ac:dyDescent="0.2">
      <c r="A316" s="103"/>
      <c r="B316" s="101"/>
      <c r="C316" s="101" t="s">
        <v>1229</v>
      </c>
      <c r="D316" s="101"/>
      <c r="E316" s="101" t="s">
        <v>896</v>
      </c>
      <c r="F316" s="101"/>
      <c r="G316" s="102">
        <v>99</v>
      </c>
      <c r="H316" s="11">
        <v>0.08</v>
      </c>
    </row>
    <row r="317" spans="1:8" x14ac:dyDescent="0.2">
      <c r="A317" s="103"/>
      <c r="B317" s="101"/>
      <c r="C317" s="101" t="s">
        <v>1229</v>
      </c>
      <c r="D317" s="101"/>
      <c r="E317" s="101" t="s">
        <v>897</v>
      </c>
      <c r="F317" s="101"/>
      <c r="G317" s="102">
        <v>99</v>
      </c>
      <c r="H317" s="11">
        <v>0.08</v>
      </c>
    </row>
    <row r="318" spans="1:8" x14ac:dyDescent="0.2">
      <c r="A318" s="103"/>
      <c r="B318" s="101"/>
      <c r="C318" s="101" t="s">
        <v>1226</v>
      </c>
      <c r="D318" s="101"/>
      <c r="E318" s="101" t="s">
        <v>1237</v>
      </c>
      <c r="F318" s="101"/>
      <c r="G318" s="102">
        <v>99</v>
      </c>
      <c r="H318" s="11">
        <v>0.08</v>
      </c>
    </row>
    <row r="319" spans="1:8" x14ac:dyDescent="0.2">
      <c r="A319" s="103"/>
      <c r="B319" s="101"/>
      <c r="C319" s="101" t="s">
        <v>1229</v>
      </c>
      <c r="D319" s="101"/>
      <c r="E319" s="101" t="s">
        <v>1197</v>
      </c>
      <c r="F319" s="101"/>
      <c r="G319" s="102">
        <v>99</v>
      </c>
      <c r="H319" s="11">
        <v>0.08</v>
      </c>
    </row>
    <row r="320" spans="1:8" x14ac:dyDescent="0.2">
      <c r="A320" s="103"/>
      <c r="B320" s="101"/>
      <c r="C320" s="101" t="s">
        <v>1226</v>
      </c>
      <c r="D320" s="101"/>
      <c r="E320" s="101" t="s">
        <v>316</v>
      </c>
      <c r="F320" s="101"/>
      <c r="G320" s="102">
        <v>99</v>
      </c>
      <c r="H320" s="11">
        <v>0.08</v>
      </c>
    </row>
    <row r="321" spans="1:8" x14ac:dyDescent="0.2">
      <c r="A321" s="103"/>
      <c r="B321" s="101"/>
      <c r="C321" s="101" t="s">
        <v>1226</v>
      </c>
      <c r="D321" s="101"/>
      <c r="E321" s="101" t="s">
        <v>316</v>
      </c>
      <c r="F321" s="101"/>
      <c r="G321" s="102">
        <v>99</v>
      </c>
      <c r="H321" s="11">
        <v>0.08</v>
      </c>
    </row>
    <row r="322" spans="1:8" x14ac:dyDescent="0.2">
      <c r="A322" s="103"/>
      <c r="B322" s="101"/>
      <c r="C322" s="101" t="s">
        <v>1226</v>
      </c>
      <c r="D322" s="101"/>
      <c r="E322" s="101" t="s">
        <v>1238</v>
      </c>
      <c r="F322" s="101"/>
      <c r="G322" s="102">
        <v>99</v>
      </c>
      <c r="H322" s="11">
        <v>0.08</v>
      </c>
    </row>
    <row r="323" spans="1:8" x14ac:dyDescent="0.2">
      <c r="A323" s="103"/>
      <c r="B323" s="101"/>
      <c r="C323" s="101" t="s">
        <v>1226</v>
      </c>
      <c r="D323" s="101"/>
      <c r="E323" s="101" t="s">
        <v>1238</v>
      </c>
      <c r="F323" s="101"/>
      <c r="G323" s="102">
        <v>99</v>
      </c>
      <c r="H323" s="11">
        <v>0.08</v>
      </c>
    </row>
    <row r="324" spans="1:8" x14ac:dyDescent="0.2">
      <c r="A324" s="103"/>
      <c r="B324" s="101"/>
      <c r="C324" s="101" t="s">
        <v>1226</v>
      </c>
      <c r="D324" s="101"/>
      <c r="E324" s="101" t="s">
        <v>1239</v>
      </c>
      <c r="F324" s="101"/>
      <c r="G324" s="102">
        <v>99</v>
      </c>
      <c r="H324" s="11">
        <v>0.08</v>
      </c>
    </row>
    <row r="325" spans="1:8" x14ac:dyDescent="0.2">
      <c r="A325" s="103"/>
      <c r="B325" s="101"/>
      <c r="C325" s="101" t="s">
        <v>1226</v>
      </c>
      <c r="D325" s="101"/>
      <c r="E325" s="101" t="s">
        <v>955</v>
      </c>
      <c r="F325" s="101"/>
      <c r="G325" s="102">
        <v>99</v>
      </c>
      <c r="H325" s="11">
        <v>0.08</v>
      </c>
    </row>
    <row r="326" spans="1:8" x14ac:dyDescent="0.2">
      <c r="A326" s="103"/>
      <c r="B326" s="101"/>
      <c r="C326" s="101" t="s">
        <v>1226</v>
      </c>
      <c r="D326" s="101"/>
      <c r="E326" s="101" t="s">
        <v>956</v>
      </c>
      <c r="F326" s="101"/>
      <c r="G326" s="102">
        <v>99</v>
      </c>
      <c r="H326" s="11">
        <v>0.08</v>
      </c>
    </row>
    <row r="327" spans="1:8" x14ac:dyDescent="0.2">
      <c r="A327" s="103"/>
      <c r="B327" s="101"/>
      <c r="C327" s="101" t="s">
        <v>1226</v>
      </c>
      <c r="D327" s="101"/>
      <c r="E327" s="101" t="s">
        <v>957</v>
      </c>
      <c r="F327" s="101"/>
      <c r="G327" s="102">
        <v>99</v>
      </c>
      <c r="H327" s="11">
        <v>0.08</v>
      </c>
    </row>
    <row r="328" spans="1:8" x14ac:dyDescent="0.2">
      <c r="A328" s="103"/>
      <c r="B328" s="101"/>
      <c r="C328" s="101" t="s">
        <v>1226</v>
      </c>
      <c r="D328" s="101"/>
      <c r="E328" s="101" t="s">
        <v>958</v>
      </c>
      <c r="F328" s="101"/>
      <c r="G328" s="102">
        <v>99</v>
      </c>
      <c r="H328" s="11">
        <v>0.08</v>
      </c>
    </row>
    <row r="329" spans="1:8" x14ac:dyDescent="0.2">
      <c r="A329" s="103"/>
      <c r="B329" s="101"/>
      <c r="C329" s="101" t="s">
        <v>1229</v>
      </c>
      <c r="D329" s="101"/>
      <c r="E329" s="101" t="s">
        <v>982</v>
      </c>
      <c r="F329" s="101"/>
      <c r="G329" s="102">
        <v>99</v>
      </c>
      <c r="H329" s="11">
        <v>0.08</v>
      </c>
    </row>
    <row r="330" spans="1:8" x14ac:dyDescent="0.2">
      <c r="A330" s="103"/>
      <c r="B330" s="101"/>
      <c r="C330" s="101" t="s">
        <v>1229</v>
      </c>
      <c r="D330" s="101"/>
      <c r="E330" s="101" t="s">
        <v>983</v>
      </c>
      <c r="F330" s="101"/>
      <c r="G330" s="102">
        <v>99</v>
      </c>
      <c r="H330" s="11">
        <v>0.08</v>
      </c>
    </row>
    <row r="331" spans="1:8" x14ac:dyDescent="0.2">
      <c r="A331" s="103"/>
      <c r="B331" s="101"/>
      <c r="C331" s="101" t="s">
        <v>1229</v>
      </c>
      <c r="D331" s="101"/>
      <c r="E331" s="101" t="s">
        <v>985</v>
      </c>
      <c r="F331" s="101"/>
      <c r="G331" s="102">
        <v>99</v>
      </c>
      <c r="H331" s="11">
        <v>0.08</v>
      </c>
    </row>
    <row r="332" spans="1:8" x14ac:dyDescent="0.2">
      <c r="A332" s="103"/>
      <c r="B332" s="101"/>
      <c r="C332" s="101" t="s">
        <v>1229</v>
      </c>
      <c r="D332" s="101"/>
      <c r="E332" s="101" t="s">
        <v>986</v>
      </c>
      <c r="F332" s="101"/>
      <c r="G332" s="102">
        <v>99</v>
      </c>
      <c r="H332" s="11">
        <v>0.08</v>
      </c>
    </row>
    <row r="333" spans="1:8" x14ac:dyDescent="0.2">
      <c r="A333" s="103"/>
      <c r="B333" s="101"/>
      <c r="C333" s="101" t="s">
        <v>1229</v>
      </c>
      <c r="D333" s="101"/>
      <c r="E333" s="101" t="s">
        <v>986</v>
      </c>
      <c r="F333" s="101"/>
      <c r="G333" s="102">
        <v>99</v>
      </c>
      <c r="H333" s="11">
        <v>0.08</v>
      </c>
    </row>
    <row r="334" spans="1:8" x14ac:dyDescent="0.2">
      <c r="A334" s="103"/>
      <c r="B334" s="101"/>
      <c r="C334" s="101" t="s">
        <v>1229</v>
      </c>
      <c r="D334" s="101"/>
      <c r="E334" s="101" t="s">
        <v>987</v>
      </c>
      <c r="F334" s="101"/>
      <c r="G334" s="102">
        <v>99</v>
      </c>
      <c r="H334" s="11">
        <v>0.08</v>
      </c>
    </row>
    <row r="335" spans="1:8" x14ac:dyDescent="0.2">
      <c r="A335" s="103"/>
      <c r="B335" s="101"/>
      <c r="C335" s="101" t="s">
        <v>1229</v>
      </c>
      <c r="D335" s="101"/>
      <c r="E335" s="101" t="s">
        <v>989</v>
      </c>
      <c r="F335" s="101"/>
      <c r="G335" s="102">
        <v>99</v>
      </c>
      <c r="H335" s="11">
        <v>0.08</v>
      </c>
    </row>
    <row r="336" spans="1:8" x14ac:dyDescent="0.2">
      <c r="A336" s="103"/>
      <c r="B336" s="101"/>
      <c r="C336" s="101" t="s">
        <v>1229</v>
      </c>
      <c r="D336" s="101"/>
      <c r="E336" s="101" t="s">
        <v>989</v>
      </c>
      <c r="F336" s="101"/>
      <c r="G336" s="102">
        <v>99</v>
      </c>
      <c r="H336" s="11">
        <v>0.08</v>
      </c>
    </row>
    <row r="337" spans="1:8" x14ac:dyDescent="0.2">
      <c r="A337" s="103"/>
      <c r="B337" s="101"/>
      <c r="C337" s="101" t="s">
        <v>1229</v>
      </c>
      <c r="D337" s="101"/>
      <c r="E337" s="101" t="s">
        <v>860</v>
      </c>
      <c r="F337" s="101"/>
      <c r="G337" s="102">
        <v>99</v>
      </c>
      <c r="H337" s="11">
        <v>0.08</v>
      </c>
    </row>
    <row r="338" spans="1:8" x14ac:dyDescent="0.2">
      <c r="A338" s="103"/>
      <c r="B338" s="101"/>
      <c r="C338" s="101" t="s">
        <v>1229</v>
      </c>
      <c r="D338" s="101"/>
      <c r="E338" s="101" t="s">
        <v>990</v>
      </c>
      <c r="F338" s="101"/>
      <c r="G338" s="102">
        <v>99</v>
      </c>
      <c r="H338" s="11">
        <v>0.08</v>
      </c>
    </row>
    <row r="339" spans="1:8" x14ac:dyDescent="0.2">
      <c r="A339" s="103"/>
      <c r="B339" s="101"/>
      <c r="C339" s="101" t="s">
        <v>1229</v>
      </c>
      <c r="D339" s="101"/>
      <c r="E339" s="101" t="s">
        <v>861</v>
      </c>
      <c r="F339" s="101"/>
      <c r="G339" s="102">
        <v>99</v>
      </c>
      <c r="H339" s="11">
        <v>0.08</v>
      </c>
    </row>
    <row r="340" spans="1:8" x14ac:dyDescent="0.2">
      <c r="A340" s="103"/>
      <c r="B340" s="101"/>
      <c r="C340" s="101" t="s">
        <v>1229</v>
      </c>
      <c r="D340" s="101"/>
      <c r="E340" s="101" t="s">
        <v>991</v>
      </c>
      <c r="F340" s="101"/>
      <c r="G340" s="102">
        <v>99</v>
      </c>
      <c r="H340" s="11">
        <v>0.08</v>
      </c>
    </row>
    <row r="341" spans="1:8" x14ac:dyDescent="0.2">
      <c r="A341" s="103"/>
      <c r="B341" s="101"/>
      <c r="C341" s="101" t="s">
        <v>1226</v>
      </c>
      <c r="D341" s="101"/>
      <c r="E341" s="101" t="s">
        <v>992</v>
      </c>
      <c r="F341" s="101"/>
      <c r="G341" s="102">
        <v>99</v>
      </c>
      <c r="H341" s="11">
        <v>0.08</v>
      </c>
    </row>
    <row r="342" spans="1:8" x14ac:dyDescent="0.2">
      <c r="A342" s="103"/>
      <c r="B342" s="101"/>
      <c r="C342" s="101" t="s">
        <v>1226</v>
      </c>
      <c r="D342" s="101"/>
      <c r="E342" s="101" t="s">
        <v>993</v>
      </c>
      <c r="F342" s="101"/>
      <c r="G342" s="102">
        <v>99</v>
      </c>
      <c r="H342" s="11">
        <v>0.08</v>
      </c>
    </row>
    <row r="343" spans="1:8" x14ac:dyDescent="0.2">
      <c r="A343" s="103"/>
      <c r="B343" s="101"/>
      <c r="C343" s="101" t="s">
        <v>1226</v>
      </c>
      <c r="D343" s="101"/>
      <c r="E343" s="101" t="s">
        <v>858</v>
      </c>
      <c r="F343" s="101"/>
      <c r="G343" s="102">
        <v>99</v>
      </c>
      <c r="H343" s="11">
        <v>0.08</v>
      </c>
    </row>
    <row r="344" spans="1:8" x14ac:dyDescent="0.2">
      <c r="A344" s="103"/>
      <c r="B344" s="101"/>
      <c r="C344" s="101" t="s">
        <v>1226</v>
      </c>
      <c r="D344" s="101"/>
      <c r="E344" s="101" t="s">
        <v>858</v>
      </c>
      <c r="F344" s="101"/>
      <c r="G344" s="102">
        <v>99</v>
      </c>
      <c r="H344" s="11">
        <v>0.08</v>
      </c>
    </row>
    <row r="345" spans="1:8" x14ac:dyDescent="0.2">
      <c r="A345" s="103"/>
      <c r="B345" s="101"/>
      <c r="C345" s="101" t="s">
        <v>1226</v>
      </c>
      <c r="D345" s="101"/>
      <c r="E345" s="101" t="s">
        <v>994</v>
      </c>
      <c r="F345" s="101"/>
      <c r="G345" s="102">
        <v>99</v>
      </c>
      <c r="H345" s="11">
        <v>0.08</v>
      </c>
    </row>
    <row r="346" spans="1:8" x14ac:dyDescent="0.2">
      <c r="A346" s="103"/>
      <c r="B346" s="101"/>
      <c r="C346" s="101" t="s">
        <v>1229</v>
      </c>
      <c r="D346" s="101"/>
      <c r="E346" s="101" t="s">
        <v>887</v>
      </c>
      <c r="F346" s="101"/>
      <c r="G346" s="102">
        <v>99</v>
      </c>
      <c r="H346" s="11">
        <v>0.08</v>
      </c>
    </row>
    <row r="347" spans="1:8" x14ac:dyDescent="0.2">
      <c r="A347" s="103"/>
      <c r="B347" s="101"/>
      <c r="C347" s="101" t="s">
        <v>1229</v>
      </c>
      <c r="D347" s="101"/>
      <c r="E347" s="101" t="s">
        <v>887</v>
      </c>
      <c r="F347" s="101"/>
      <c r="G347" s="102">
        <v>99</v>
      </c>
      <c r="H347" s="11">
        <v>0.08</v>
      </c>
    </row>
    <row r="348" spans="1:8" x14ac:dyDescent="0.2">
      <c r="A348" s="103"/>
      <c r="B348" s="101"/>
      <c r="C348" s="101" t="s">
        <v>1226</v>
      </c>
      <c r="D348" s="101"/>
      <c r="E348" s="101" t="s">
        <v>887</v>
      </c>
      <c r="F348" s="101"/>
      <c r="G348" s="102">
        <v>99</v>
      </c>
      <c r="H348" s="11">
        <v>0.08</v>
      </c>
    </row>
    <row r="349" spans="1:8" x14ac:dyDescent="0.2">
      <c r="A349" s="103"/>
      <c r="B349" s="101"/>
      <c r="C349" s="101" t="s">
        <v>1226</v>
      </c>
      <c r="D349" s="101"/>
      <c r="E349" s="101" t="s">
        <v>862</v>
      </c>
      <c r="F349" s="101"/>
      <c r="G349" s="102">
        <v>99</v>
      </c>
      <c r="H349" s="11">
        <v>0.08</v>
      </c>
    </row>
    <row r="350" spans="1:8" x14ac:dyDescent="0.2">
      <c r="A350" s="103"/>
      <c r="B350" s="101"/>
      <c r="C350" s="101" t="s">
        <v>1226</v>
      </c>
      <c r="D350" s="101"/>
      <c r="E350" s="101" t="s">
        <v>862</v>
      </c>
      <c r="F350" s="101"/>
      <c r="G350" s="102">
        <v>99</v>
      </c>
      <c r="H350" s="11">
        <v>0.08</v>
      </c>
    </row>
    <row r="351" spans="1:8" x14ac:dyDescent="0.2">
      <c r="A351" s="103"/>
      <c r="B351" s="101"/>
      <c r="C351" s="101" t="s">
        <v>1229</v>
      </c>
      <c r="D351" s="101"/>
      <c r="E351" s="101" t="s">
        <v>880</v>
      </c>
      <c r="F351" s="101"/>
      <c r="G351" s="102">
        <v>99</v>
      </c>
      <c r="H351" s="11">
        <v>0.08</v>
      </c>
    </row>
    <row r="352" spans="1:8" x14ac:dyDescent="0.2">
      <c r="A352" s="103"/>
      <c r="B352" s="101"/>
      <c r="C352" s="101" t="s">
        <v>1226</v>
      </c>
      <c r="D352" s="101"/>
      <c r="E352" s="101" t="s">
        <v>880</v>
      </c>
      <c r="F352" s="101"/>
      <c r="G352" s="102">
        <v>99</v>
      </c>
      <c r="H352" s="11">
        <v>0.08</v>
      </c>
    </row>
    <row r="353" spans="1:8" x14ac:dyDescent="0.2">
      <c r="A353" s="103"/>
      <c r="B353" s="101"/>
      <c r="C353" s="101" t="s">
        <v>1226</v>
      </c>
      <c r="D353" s="101"/>
      <c r="E353" s="101" t="s">
        <v>871</v>
      </c>
      <c r="F353" s="101"/>
      <c r="G353" s="102">
        <v>99</v>
      </c>
      <c r="H353" s="11">
        <v>0.08</v>
      </c>
    </row>
    <row r="354" spans="1:8" x14ac:dyDescent="0.2">
      <c r="A354" s="103"/>
      <c r="B354" s="101"/>
      <c r="C354" s="101" t="s">
        <v>1229</v>
      </c>
      <c r="D354" s="101"/>
      <c r="E354" s="101" t="s">
        <v>863</v>
      </c>
      <c r="F354" s="101"/>
      <c r="G354" s="102">
        <v>99</v>
      </c>
      <c r="H354" s="11">
        <v>0.08</v>
      </c>
    </row>
    <row r="355" spans="1:8" x14ac:dyDescent="0.2">
      <c r="A355" s="103"/>
      <c r="B355" s="101"/>
      <c r="C355" s="101" t="s">
        <v>49</v>
      </c>
      <c r="D355" s="101"/>
      <c r="E355" s="101" t="s">
        <v>995</v>
      </c>
      <c r="F355" s="101"/>
      <c r="G355" s="102">
        <v>99</v>
      </c>
      <c r="H355" s="11">
        <v>0.08</v>
      </c>
    </row>
    <row r="356" spans="1:8" x14ac:dyDescent="0.2">
      <c r="A356" s="103"/>
      <c r="B356" s="101"/>
      <c r="C356" s="101" t="s">
        <v>1229</v>
      </c>
      <c r="D356" s="101"/>
      <c r="E356" s="101" t="s">
        <v>995</v>
      </c>
      <c r="F356" s="101"/>
      <c r="G356" s="102">
        <v>99</v>
      </c>
      <c r="H356" s="11">
        <v>0.08</v>
      </c>
    </row>
    <row r="357" spans="1:8" x14ac:dyDescent="0.2">
      <c r="A357" s="103"/>
      <c r="B357" s="101"/>
      <c r="C357" s="101" t="s">
        <v>1229</v>
      </c>
      <c r="D357" s="101"/>
      <c r="E357" s="101" t="s">
        <v>995</v>
      </c>
      <c r="F357" s="101"/>
      <c r="G357" s="102">
        <v>99</v>
      </c>
      <c r="H357" s="11">
        <v>0.08</v>
      </c>
    </row>
    <row r="358" spans="1:8" x14ac:dyDescent="0.2">
      <c r="A358" s="103"/>
      <c r="B358" s="101"/>
      <c r="C358" s="101" t="s">
        <v>1226</v>
      </c>
      <c r="D358" s="101"/>
      <c r="E358" s="101" t="s">
        <v>996</v>
      </c>
      <c r="F358" s="101"/>
      <c r="G358" s="102">
        <v>99</v>
      </c>
      <c r="H358" s="11">
        <v>0.08</v>
      </c>
    </row>
    <row r="359" spans="1:8" x14ac:dyDescent="0.2">
      <c r="A359" s="103"/>
      <c r="B359" s="101"/>
      <c r="C359" s="101" t="s">
        <v>1226</v>
      </c>
      <c r="D359" s="101"/>
      <c r="E359" s="101" t="s">
        <v>997</v>
      </c>
      <c r="F359" s="101"/>
      <c r="G359" s="102">
        <v>99</v>
      </c>
      <c r="H359" s="11">
        <v>0.08</v>
      </c>
    </row>
    <row r="360" spans="1:8" x14ac:dyDescent="0.2">
      <c r="A360" s="103"/>
      <c r="B360" s="101"/>
      <c r="C360" s="101" t="s">
        <v>1229</v>
      </c>
      <c r="D360" s="101"/>
      <c r="E360" s="101" t="s">
        <v>864</v>
      </c>
      <c r="F360" s="101"/>
      <c r="G360" s="102">
        <v>99</v>
      </c>
      <c r="H360" s="11">
        <v>0.08</v>
      </c>
    </row>
    <row r="361" spans="1:8" x14ac:dyDescent="0.2">
      <c r="A361" s="103"/>
      <c r="B361" s="101"/>
      <c r="C361" s="101" t="s">
        <v>1229</v>
      </c>
      <c r="D361" s="101"/>
      <c r="E361" s="101" t="s">
        <v>998</v>
      </c>
      <c r="F361" s="101"/>
      <c r="G361" s="102">
        <v>99</v>
      </c>
      <c r="H361" s="11">
        <v>0.08</v>
      </c>
    </row>
    <row r="362" spans="1:8" x14ac:dyDescent="0.2">
      <c r="A362" s="103"/>
      <c r="B362" s="101"/>
      <c r="C362" s="101" t="s">
        <v>1226</v>
      </c>
      <c r="D362" s="101"/>
      <c r="E362" s="101" t="s">
        <v>999</v>
      </c>
      <c r="F362" s="101"/>
      <c r="G362" s="102">
        <v>99</v>
      </c>
      <c r="H362" s="11">
        <v>0.08</v>
      </c>
    </row>
    <row r="363" spans="1:8" x14ac:dyDescent="0.2">
      <c r="A363" s="103"/>
      <c r="B363" s="101"/>
      <c r="C363" s="101" t="s">
        <v>1226</v>
      </c>
      <c r="D363" s="101"/>
      <c r="E363" s="101" t="s">
        <v>1000</v>
      </c>
      <c r="F363" s="101"/>
      <c r="G363" s="102">
        <v>99</v>
      </c>
      <c r="H363" s="11">
        <v>0.08</v>
      </c>
    </row>
    <row r="364" spans="1:8" x14ac:dyDescent="0.2">
      <c r="A364" s="103"/>
      <c r="B364" s="101"/>
      <c r="C364" s="101" t="s">
        <v>1226</v>
      </c>
      <c r="D364" s="101"/>
      <c r="E364" s="101" t="s">
        <v>1022</v>
      </c>
      <c r="F364" s="101"/>
      <c r="G364" s="102">
        <v>99</v>
      </c>
      <c r="H364" s="11">
        <v>0.08</v>
      </c>
    </row>
    <row r="365" spans="1:8" x14ac:dyDescent="0.2">
      <c r="A365" s="103"/>
      <c r="B365" s="101"/>
      <c r="C365" s="101" t="s">
        <v>1226</v>
      </c>
      <c r="D365" s="101"/>
      <c r="E365" s="101" t="s">
        <v>1023</v>
      </c>
      <c r="F365" s="101"/>
      <c r="G365" s="102">
        <v>99</v>
      </c>
      <c r="H365" s="11">
        <v>0.08</v>
      </c>
    </row>
    <row r="366" spans="1:8" x14ac:dyDescent="0.2">
      <c r="A366" s="103"/>
      <c r="B366" s="101"/>
      <c r="C366" s="101" t="s">
        <v>1226</v>
      </c>
      <c r="D366" s="101"/>
      <c r="E366" s="101" t="s">
        <v>1024</v>
      </c>
      <c r="F366" s="101"/>
      <c r="G366" s="102">
        <v>99</v>
      </c>
      <c r="H366" s="11">
        <v>0.08</v>
      </c>
    </row>
    <row r="367" spans="1:8" x14ac:dyDescent="0.2">
      <c r="A367" s="103"/>
      <c r="B367" s="101"/>
      <c r="C367" s="101" t="s">
        <v>1226</v>
      </c>
      <c r="D367" s="101"/>
      <c r="E367" s="101" t="s">
        <v>1025</v>
      </c>
      <c r="F367" s="101"/>
      <c r="G367" s="102">
        <v>99</v>
      </c>
      <c r="H367" s="11">
        <v>0.08</v>
      </c>
    </row>
    <row r="368" spans="1:8" x14ac:dyDescent="0.2">
      <c r="A368" s="103"/>
      <c r="B368" s="101"/>
      <c r="C368" s="101" t="s">
        <v>1226</v>
      </c>
      <c r="D368" s="101"/>
      <c r="E368" s="101" t="s">
        <v>1028</v>
      </c>
      <c r="F368" s="101"/>
      <c r="G368" s="102">
        <v>99</v>
      </c>
      <c r="H368" s="11">
        <v>0.08</v>
      </c>
    </row>
    <row r="369" spans="1:8" x14ac:dyDescent="0.2">
      <c r="A369" s="103"/>
      <c r="B369" s="101"/>
      <c r="C369" s="101" t="s">
        <v>1226</v>
      </c>
      <c r="D369" s="101"/>
      <c r="E369" s="101" t="s">
        <v>1029</v>
      </c>
      <c r="F369" s="101"/>
      <c r="G369" s="102">
        <v>99</v>
      </c>
      <c r="H369" s="11">
        <v>0.08</v>
      </c>
    </row>
    <row r="370" spans="1:8" x14ac:dyDescent="0.2">
      <c r="A370" s="103"/>
      <c r="B370" s="101"/>
      <c r="C370" s="101" t="s">
        <v>1226</v>
      </c>
      <c r="D370" s="101"/>
      <c r="E370" s="101" t="s">
        <v>1240</v>
      </c>
      <c r="F370" s="101"/>
      <c r="G370" s="102">
        <v>99</v>
      </c>
      <c r="H370" s="11">
        <v>0.08</v>
      </c>
    </row>
    <row r="371" spans="1:8" x14ac:dyDescent="0.2">
      <c r="A371" s="103"/>
      <c r="B371" s="101"/>
      <c r="C371" s="101" t="s">
        <v>1226</v>
      </c>
      <c r="D371" s="101"/>
      <c r="E371" s="101" t="s">
        <v>1241</v>
      </c>
      <c r="F371" s="101"/>
      <c r="G371" s="102">
        <v>99</v>
      </c>
      <c r="H371" s="11">
        <v>0.08</v>
      </c>
    </row>
    <row r="372" spans="1:8" x14ac:dyDescent="0.2">
      <c r="A372" s="103"/>
      <c r="B372" s="101"/>
      <c r="C372" s="101" t="s">
        <v>1226</v>
      </c>
      <c r="D372" s="101"/>
      <c r="E372" s="101" t="s">
        <v>1242</v>
      </c>
      <c r="F372" s="101"/>
      <c r="G372" s="102">
        <v>99</v>
      </c>
      <c r="H372" s="11">
        <v>0.08</v>
      </c>
    </row>
    <row r="373" spans="1:8" x14ac:dyDescent="0.2">
      <c r="A373" s="103"/>
      <c r="B373" s="101"/>
      <c r="C373" s="101" t="s">
        <v>1226</v>
      </c>
      <c r="D373" s="101"/>
      <c r="E373" s="101" t="s">
        <v>1243</v>
      </c>
      <c r="F373" s="101"/>
      <c r="G373" s="102">
        <v>99</v>
      </c>
      <c r="H373" s="11">
        <v>0.08</v>
      </c>
    </row>
    <row r="374" spans="1:8" x14ac:dyDescent="0.2">
      <c r="A374" s="103"/>
      <c r="B374" s="101"/>
      <c r="C374" s="101" t="s">
        <v>1226</v>
      </c>
      <c r="D374" s="101"/>
      <c r="E374" s="101" t="s">
        <v>1244</v>
      </c>
      <c r="F374" s="101"/>
      <c r="G374" s="102">
        <v>99</v>
      </c>
      <c r="H374" s="11">
        <v>0.08</v>
      </c>
    </row>
    <row r="375" spans="1:8" x14ac:dyDescent="0.2">
      <c r="A375" s="103"/>
      <c r="B375" s="101"/>
      <c r="C375" s="101" t="s">
        <v>1226</v>
      </c>
      <c r="D375" s="101"/>
      <c r="E375" s="101" t="s">
        <v>1245</v>
      </c>
      <c r="F375" s="101"/>
      <c r="G375" s="102">
        <v>99</v>
      </c>
      <c r="H375" s="11">
        <v>0.08</v>
      </c>
    </row>
    <row r="376" spans="1:8" x14ac:dyDescent="0.2">
      <c r="A376" s="103"/>
      <c r="B376" s="101"/>
      <c r="C376" s="101" t="s">
        <v>1226</v>
      </c>
      <c r="D376" s="101"/>
      <c r="E376" s="101" t="s">
        <v>1246</v>
      </c>
      <c r="F376" s="101"/>
      <c r="G376" s="102">
        <v>99</v>
      </c>
      <c r="H376" s="11">
        <v>0.08</v>
      </c>
    </row>
    <row r="377" spans="1:8" x14ac:dyDescent="0.2">
      <c r="A377" s="103"/>
      <c r="B377" s="101"/>
      <c r="C377" s="101" t="s">
        <v>1226</v>
      </c>
      <c r="D377" s="101"/>
      <c r="E377" s="101" t="s">
        <v>1247</v>
      </c>
      <c r="F377" s="101"/>
      <c r="G377" s="102">
        <v>99</v>
      </c>
      <c r="H377" s="11">
        <v>0.08</v>
      </c>
    </row>
    <row r="378" spans="1:8" x14ac:dyDescent="0.2">
      <c r="A378" s="103"/>
      <c r="B378" s="101"/>
      <c r="C378" s="101" t="s">
        <v>1229</v>
      </c>
      <c r="D378" s="101"/>
      <c r="E378" s="101" t="s">
        <v>889</v>
      </c>
      <c r="F378" s="101"/>
      <c r="G378" s="102">
        <v>90</v>
      </c>
      <c r="H378" s="11">
        <v>0.08</v>
      </c>
    </row>
    <row r="379" spans="1:8" ht="13.5" thickBot="1" x14ac:dyDescent="0.25">
      <c r="A379" s="103"/>
      <c r="B379" s="101"/>
      <c r="C379" s="101"/>
      <c r="D379" s="101"/>
      <c r="E379" s="105" t="s">
        <v>151</v>
      </c>
      <c r="F379" s="101"/>
      <c r="G379" s="14">
        <v>23461.16</v>
      </c>
      <c r="H379" s="15">
        <v>19.419999999999899</v>
      </c>
    </row>
    <row r="380" spans="1:8" ht="13.5" thickTop="1" x14ac:dyDescent="0.2">
      <c r="A380" s="103"/>
      <c r="B380" s="104" t="s">
        <v>9</v>
      </c>
      <c r="C380" s="101"/>
      <c r="D380" s="101"/>
      <c r="E380" s="101"/>
      <c r="F380" s="101"/>
      <c r="G380" s="102"/>
      <c r="H380" s="11"/>
    </row>
    <row r="381" spans="1:8" x14ac:dyDescent="0.2">
      <c r="A381" s="103"/>
      <c r="B381" s="101"/>
      <c r="C381" s="101" t="s">
        <v>207</v>
      </c>
      <c r="D381" s="101"/>
      <c r="E381" s="101" t="s">
        <v>9</v>
      </c>
      <c r="F381" s="101"/>
      <c r="G381" s="102">
        <v>735</v>
      </c>
      <c r="H381" s="11">
        <v>0.62000000000000011</v>
      </c>
    </row>
    <row r="382" spans="1:8" x14ac:dyDescent="0.2">
      <c r="A382" s="103"/>
      <c r="B382" s="101"/>
      <c r="C382" s="101"/>
      <c r="D382" s="101"/>
      <c r="E382" s="101"/>
      <c r="F382" s="101"/>
      <c r="G382" s="102"/>
      <c r="H382" s="11"/>
    </row>
    <row r="383" spans="1:8" x14ac:dyDescent="0.2">
      <c r="A383" s="108" t="s">
        <v>208</v>
      </c>
      <c r="B383" s="101"/>
      <c r="C383" s="101"/>
      <c r="D383" s="101"/>
      <c r="E383" s="101"/>
      <c r="F383" s="101"/>
      <c r="G383" s="109">
        <v>59100.99</v>
      </c>
      <c r="H383" s="21">
        <v>49.81</v>
      </c>
    </row>
    <row r="384" spans="1:8" x14ac:dyDescent="0.2">
      <c r="A384" s="103"/>
      <c r="B384" s="101"/>
      <c r="C384" s="101"/>
      <c r="D384" s="101"/>
      <c r="E384" s="101"/>
      <c r="F384" s="101"/>
      <c r="G384" s="102"/>
      <c r="H384" s="11"/>
    </row>
    <row r="385" spans="1:8" ht="13.5" thickBot="1" x14ac:dyDescent="0.25">
      <c r="A385" s="103"/>
      <c r="B385" s="101"/>
      <c r="C385" s="101"/>
      <c r="D385" s="101"/>
      <c r="E385" s="105" t="s">
        <v>209</v>
      </c>
      <c r="F385" s="101"/>
      <c r="G385" s="14">
        <v>119259.42</v>
      </c>
      <c r="H385" s="15">
        <v>100</v>
      </c>
    </row>
    <row r="386" spans="1:8" ht="13.5" thickTop="1" x14ac:dyDescent="0.2">
      <c r="A386" s="103"/>
      <c r="B386" s="101"/>
      <c r="C386" s="101"/>
      <c r="D386" s="101"/>
      <c r="E386" s="101"/>
      <c r="F386" s="101"/>
      <c r="G386" s="102"/>
      <c r="H386" s="11"/>
    </row>
    <row r="387" spans="1:8" x14ac:dyDescent="0.2">
      <c r="A387" s="110" t="s">
        <v>210</v>
      </c>
      <c r="B387" s="101"/>
      <c r="C387" s="101"/>
      <c r="D387" s="101"/>
      <c r="E387" s="101"/>
      <c r="F387" s="101"/>
      <c r="G387" s="102"/>
      <c r="H387" s="11"/>
    </row>
    <row r="388" spans="1:8" x14ac:dyDescent="0.2">
      <c r="A388" s="103">
        <v>1</v>
      </c>
      <c r="B388" s="111" t="s">
        <v>1248</v>
      </c>
      <c r="C388" s="101"/>
      <c r="D388" s="101"/>
      <c r="E388" s="101"/>
      <c r="F388" s="101"/>
      <c r="G388" s="102"/>
      <c r="H388" s="11"/>
    </row>
    <row r="389" spans="1:8" x14ac:dyDescent="0.2">
      <c r="A389" s="103"/>
      <c r="B389" s="101"/>
      <c r="C389" s="101"/>
      <c r="D389" s="101"/>
      <c r="E389" s="101"/>
      <c r="F389" s="101"/>
      <c r="G389" s="102"/>
      <c r="H389" s="11"/>
    </row>
    <row r="390" spans="1:8" x14ac:dyDescent="0.2">
      <c r="A390" s="103">
        <v>2</v>
      </c>
      <c r="B390" s="101" t="s">
        <v>212</v>
      </c>
      <c r="C390" s="101"/>
      <c r="D390" s="101"/>
      <c r="E390" s="101"/>
      <c r="F390" s="101"/>
      <c r="G390" s="102"/>
      <c r="H390" s="11"/>
    </row>
    <row r="391" spans="1:8" x14ac:dyDescent="0.2">
      <c r="A391" s="103"/>
      <c r="B391" s="101"/>
      <c r="C391" s="101"/>
      <c r="D391" s="101"/>
      <c r="E391" s="101"/>
      <c r="F391" s="101"/>
      <c r="G391" s="102"/>
      <c r="H391" s="11"/>
    </row>
    <row r="392" spans="1:8" x14ac:dyDescent="0.2">
      <c r="A392" s="103">
        <v>3</v>
      </c>
      <c r="B392" s="101" t="s">
        <v>214</v>
      </c>
      <c r="C392" s="101"/>
      <c r="D392" s="101"/>
      <c r="E392" s="101"/>
      <c r="F392" s="101"/>
      <c r="G392" s="102"/>
      <c r="H392" s="11"/>
    </row>
    <row r="393" spans="1:8" x14ac:dyDescent="0.2">
      <c r="A393" s="103"/>
      <c r="B393" s="101" t="s">
        <v>215</v>
      </c>
      <c r="C393" s="101"/>
      <c r="D393" s="101"/>
      <c r="E393" s="101"/>
      <c r="F393" s="101"/>
      <c r="G393" s="102"/>
      <c r="H393" s="11"/>
    </row>
    <row r="394" spans="1:8" x14ac:dyDescent="0.2">
      <c r="A394" s="112"/>
      <c r="B394" s="113" t="s">
        <v>216</v>
      </c>
      <c r="C394" s="113"/>
      <c r="D394" s="113"/>
      <c r="E394" s="113"/>
      <c r="F394" s="113"/>
      <c r="G394" s="114"/>
      <c r="H394" s="115"/>
    </row>
    <row r="395" spans="1:8" x14ac:dyDescent="0.2">
      <c r="A395" s="1"/>
      <c r="B395" s="1"/>
      <c r="C395" s="1"/>
      <c r="D395" s="1"/>
      <c r="E395" s="1"/>
      <c r="F395" s="1"/>
      <c r="G395" s="3"/>
      <c r="H395" s="22"/>
    </row>
  </sheetData>
  <mergeCells count="15">
    <mergeCell ref="B280:C280"/>
    <mergeCell ref="B284:C284"/>
    <mergeCell ref="B285:C285"/>
    <mergeCell ref="B159:C159"/>
    <mergeCell ref="B160:C160"/>
    <mergeCell ref="B163:C163"/>
    <mergeCell ref="A272:C272"/>
    <mergeCell ref="B273:C273"/>
    <mergeCell ref="B274:C274"/>
    <mergeCell ref="A2:C2"/>
    <mergeCell ref="A3:C3"/>
    <mergeCell ref="B4:C4"/>
    <mergeCell ref="B154:C154"/>
    <mergeCell ref="B155:C155"/>
    <mergeCell ref="B279:C279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A55" workbookViewId="0">
      <selection activeCell="A109" sqref="A109:IV109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3.85546875" style="5" customWidth="1"/>
    <col min="5" max="5" width="20.42578125" style="5" bestFit="1" customWidth="1"/>
    <col min="6" max="6" width="13.85546875" style="5" customWidth="1"/>
    <col min="7" max="7" width="13.85546875" style="10" customWidth="1"/>
    <col min="8" max="8" width="13.85546875" style="23" customWidth="1"/>
    <col min="9" max="16384" width="9.140625" style="5"/>
  </cols>
  <sheetData>
    <row r="1" spans="1:8" x14ac:dyDescent="0.2">
      <c r="A1" s="1"/>
      <c r="B1" s="1"/>
      <c r="C1" s="2" t="s">
        <v>1199</v>
      </c>
      <c r="D1" s="1"/>
      <c r="E1" s="1"/>
      <c r="F1" s="1"/>
      <c r="G1" s="3"/>
      <c r="H1" s="4"/>
    </row>
    <row r="2" spans="1:8" ht="25.5" x14ac:dyDescent="0.2">
      <c r="A2" s="131" t="s">
        <v>1</v>
      </c>
      <c r="B2" s="132"/>
      <c r="C2" s="132"/>
      <c r="D2" s="6" t="s">
        <v>2</v>
      </c>
      <c r="E2" s="6" t="s">
        <v>218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7</v>
      </c>
      <c r="B3" s="134"/>
      <c r="C3" s="134"/>
      <c r="H3" s="11"/>
    </row>
    <row r="4" spans="1:8" x14ac:dyDescent="0.2">
      <c r="B4" s="133" t="s">
        <v>8</v>
      </c>
      <c r="C4" s="134"/>
      <c r="H4" s="11"/>
    </row>
    <row r="5" spans="1:8" x14ac:dyDescent="0.2">
      <c r="B5" s="12" t="s">
        <v>9</v>
      </c>
      <c r="C5" s="5" t="s">
        <v>10</v>
      </c>
      <c r="D5" s="5" t="s">
        <v>11</v>
      </c>
      <c r="E5" s="5" t="s">
        <v>12</v>
      </c>
      <c r="F5" s="5">
        <v>725000</v>
      </c>
      <c r="G5" s="10">
        <v>13111.630000000001</v>
      </c>
      <c r="H5" s="11">
        <v>6.34</v>
      </c>
    </row>
    <row r="6" spans="1:8" x14ac:dyDescent="0.2">
      <c r="B6" s="12" t="s">
        <v>9</v>
      </c>
      <c r="C6" s="5" t="s">
        <v>43</v>
      </c>
      <c r="D6" s="5" t="s">
        <v>44</v>
      </c>
      <c r="E6" s="5" t="s">
        <v>45</v>
      </c>
      <c r="F6" s="5">
        <v>1150000</v>
      </c>
      <c r="G6" s="10">
        <v>10819.78</v>
      </c>
      <c r="H6" s="11">
        <v>5.2299999999999995</v>
      </c>
    </row>
    <row r="7" spans="1:8" x14ac:dyDescent="0.2">
      <c r="B7" s="12" t="s">
        <v>9</v>
      </c>
      <c r="C7" s="5" t="s">
        <v>64</v>
      </c>
      <c r="D7" s="5" t="s">
        <v>65</v>
      </c>
      <c r="E7" s="5" t="s">
        <v>66</v>
      </c>
      <c r="F7" s="5">
        <v>500000</v>
      </c>
      <c r="G7" s="10">
        <v>8537</v>
      </c>
      <c r="H7" s="11">
        <v>4.12</v>
      </c>
    </row>
    <row r="8" spans="1:8" x14ac:dyDescent="0.2">
      <c r="B8" s="12" t="s">
        <v>9</v>
      </c>
      <c r="C8" s="5" t="s">
        <v>13</v>
      </c>
      <c r="D8" s="5" t="s">
        <v>14</v>
      </c>
      <c r="E8" s="5" t="s">
        <v>12</v>
      </c>
      <c r="F8" s="5">
        <v>2400000</v>
      </c>
      <c r="G8" s="10">
        <v>7339.2</v>
      </c>
      <c r="H8" s="11">
        <v>3.5500000000000003</v>
      </c>
    </row>
    <row r="9" spans="1:8" x14ac:dyDescent="0.2">
      <c r="B9" s="12" t="s">
        <v>9</v>
      </c>
      <c r="C9" s="5" t="s">
        <v>40</v>
      </c>
      <c r="D9" s="5" t="s">
        <v>41</v>
      </c>
      <c r="E9" s="5" t="s">
        <v>42</v>
      </c>
      <c r="F9" s="5">
        <v>2700000</v>
      </c>
      <c r="G9" s="10">
        <v>7173.9000000000005</v>
      </c>
      <c r="H9" s="11">
        <v>3.47</v>
      </c>
    </row>
    <row r="10" spans="1:8" x14ac:dyDescent="0.2">
      <c r="B10" s="12" t="s">
        <v>9</v>
      </c>
      <c r="C10" s="5" t="s">
        <v>249</v>
      </c>
      <c r="D10" s="5" t="s">
        <v>250</v>
      </c>
      <c r="E10" s="5" t="s">
        <v>27</v>
      </c>
      <c r="F10" s="5">
        <v>180000</v>
      </c>
      <c r="G10" s="10">
        <v>6929.82</v>
      </c>
      <c r="H10" s="11">
        <v>3.35</v>
      </c>
    </row>
    <row r="11" spans="1:8" x14ac:dyDescent="0.2">
      <c r="B11" s="12" t="s">
        <v>9</v>
      </c>
      <c r="C11" s="5" t="s">
        <v>15</v>
      </c>
      <c r="D11" s="5" t="s">
        <v>16</v>
      </c>
      <c r="E11" s="5" t="s">
        <v>12</v>
      </c>
      <c r="F11" s="5">
        <v>1925000</v>
      </c>
      <c r="G11" s="10">
        <v>5776.93</v>
      </c>
      <c r="H11" s="11">
        <v>2.79</v>
      </c>
    </row>
    <row r="12" spans="1:8" x14ac:dyDescent="0.2">
      <c r="B12" s="12" t="s">
        <v>9</v>
      </c>
      <c r="C12" s="5" t="s">
        <v>17</v>
      </c>
      <c r="D12" s="5" t="s">
        <v>18</v>
      </c>
      <c r="E12" s="5" t="s">
        <v>12</v>
      </c>
      <c r="F12" s="5">
        <v>350000</v>
      </c>
      <c r="G12" s="10">
        <v>5695.03</v>
      </c>
      <c r="H12" s="11">
        <v>2.75</v>
      </c>
    </row>
    <row r="13" spans="1:8" x14ac:dyDescent="0.2">
      <c r="B13" s="12" t="s">
        <v>9</v>
      </c>
      <c r="C13" s="5" t="s">
        <v>30</v>
      </c>
      <c r="D13" s="5" t="s">
        <v>31</v>
      </c>
      <c r="E13" s="5" t="s">
        <v>32</v>
      </c>
      <c r="F13" s="5">
        <v>1065000</v>
      </c>
      <c r="G13" s="10">
        <v>4954.38</v>
      </c>
      <c r="H13" s="11">
        <v>2.39</v>
      </c>
    </row>
    <row r="14" spans="1:8" x14ac:dyDescent="0.2">
      <c r="B14" s="12" t="s">
        <v>9</v>
      </c>
      <c r="C14" s="5" t="s">
        <v>19</v>
      </c>
      <c r="D14" s="5" t="s">
        <v>20</v>
      </c>
      <c r="E14" s="5" t="s">
        <v>21</v>
      </c>
      <c r="F14" s="5">
        <v>400000</v>
      </c>
      <c r="G14" s="10">
        <v>4889.2</v>
      </c>
      <c r="H14" s="11">
        <v>2.36</v>
      </c>
    </row>
    <row r="15" spans="1:8" x14ac:dyDescent="0.2">
      <c r="B15" s="12" t="s">
        <v>9</v>
      </c>
      <c r="C15" s="5" t="s">
        <v>78</v>
      </c>
      <c r="D15" s="5" t="s">
        <v>79</v>
      </c>
      <c r="E15" s="5" t="s">
        <v>58</v>
      </c>
      <c r="F15" s="5">
        <v>25000</v>
      </c>
      <c r="G15" s="10">
        <v>4732.6000000000004</v>
      </c>
      <c r="H15" s="11">
        <v>2.29</v>
      </c>
    </row>
    <row r="16" spans="1:8" x14ac:dyDescent="0.2">
      <c r="B16" s="12" t="s">
        <v>9</v>
      </c>
      <c r="C16" s="5" t="s">
        <v>290</v>
      </c>
      <c r="D16" s="5" t="s">
        <v>291</v>
      </c>
      <c r="E16" s="5" t="s">
        <v>45</v>
      </c>
      <c r="F16" s="5">
        <v>967500</v>
      </c>
      <c r="G16" s="10">
        <v>4326.18</v>
      </c>
      <c r="H16" s="11">
        <v>2.0900000000000003</v>
      </c>
    </row>
    <row r="17" spans="2:8" x14ac:dyDescent="0.2">
      <c r="B17" s="12" t="s">
        <v>9</v>
      </c>
      <c r="C17" s="5" t="s">
        <v>130</v>
      </c>
      <c r="D17" s="5" t="s">
        <v>131</v>
      </c>
      <c r="E17" s="5" t="s">
        <v>72</v>
      </c>
      <c r="F17" s="5">
        <v>250000</v>
      </c>
      <c r="G17" s="10">
        <v>4284</v>
      </c>
      <c r="H17" s="11">
        <v>2.0699999999999998</v>
      </c>
    </row>
    <row r="18" spans="2:8" x14ac:dyDescent="0.2">
      <c r="B18" s="12" t="s">
        <v>9</v>
      </c>
      <c r="C18" s="5" t="s">
        <v>80</v>
      </c>
      <c r="D18" s="5" t="s">
        <v>81</v>
      </c>
      <c r="E18" s="5" t="s">
        <v>55</v>
      </c>
      <c r="F18" s="5">
        <v>750000</v>
      </c>
      <c r="G18" s="10">
        <v>4064.25</v>
      </c>
      <c r="H18" s="11">
        <v>1.96</v>
      </c>
    </row>
    <row r="19" spans="2:8" x14ac:dyDescent="0.2">
      <c r="B19" s="12" t="s">
        <v>9</v>
      </c>
      <c r="C19" s="5" t="s">
        <v>91</v>
      </c>
      <c r="D19" s="5" t="s">
        <v>92</v>
      </c>
      <c r="E19" s="5" t="s">
        <v>66</v>
      </c>
      <c r="F19" s="5">
        <v>600000</v>
      </c>
      <c r="G19" s="10">
        <v>4062</v>
      </c>
      <c r="H19" s="11">
        <v>1.96</v>
      </c>
    </row>
    <row r="20" spans="2:8" x14ac:dyDescent="0.2">
      <c r="B20" s="12" t="s">
        <v>9</v>
      </c>
      <c r="C20" s="5" t="s">
        <v>1075</v>
      </c>
      <c r="D20" s="5" t="s">
        <v>1076</v>
      </c>
      <c r="E20" s="5" t="s">
        <v>513</v>
      </c>
      <c r="F20" s="5">
        <v>776824</v>
      </c>
      <c r="G20" s="10">
        <v>4002.59</v>
      </c>
      <c r="H20" s="11">
        <v>1.9300000000000002</v>
      </c>
    </row>
    <row r="21" spans="2:8" x14ac:dyDescent="0.2">
      <c r="B21" s="12" t="s">
        <v>9</v>
      </c>
      <c r="C21" s="5" t="s">
        <v>37</v>
      </c>
      <c r="D21" s="5" t="s">
        <v>38</v>
      </c>
      <c r="E21" s="5" t="s">
        <v>39</v>
      </c>
      <c r="F21" s="5">
        <v>313784</v>
      </c>
      <c r="G21" s="10">
        <v>3915.55</v>
      </c>
      <c r="H21" s="11">
        <v>1.8900000000000001</v>
      </c>
    </row>
    <row r="22" spans="2:8" x14ac:dyDescent="0.2">
      <c r="B22" s="12" t="s">
        <v>9</v>
      </c>
      <c r="C22" s="5" t="s">
        <v>265</v>
      </c>
      <c r="D22" s="5" t="s">
        <v>266</v>
      </c>
      <c r="E22" s="5" t="s">
        <v>32</v>
      </c>
      <c r="F22" s="5">
        <v>235000</v>
      </c>
      <c r="G22" s="10">
        <v>3725.1</v>
      </c>
      <c r="H22" s="11">
        <v>1.8000000000000003</v>
      </c>
    </row>
    <row r="23" spans="2:8" x14ac:dyDescent="0.2">
      <c r="B23" s="12" t="s">
        <v>9</v>
      </c>
      <c r="C23" s="5" t="s">
        <v>25</v>
      </c>
      <c r="D23" s="5" t="s">
        <v>26</v>
      </c>
      <c r="E23" s="5" t="s">
        <v>27</v>
      </c>
      <c r="F23" s="5">
        <v>45000</v>
      </c>
      <c r="G23" s="10">
        <v>3695.06</v>
      </c>
      <c r="H23" s="11">
        <v>1.79</v>
      </c>
    </row>
    <row r="24" spans="2:8" x14ac:dyDescent="0.2">
      <c r="B24" s="12" t="s">
        <v>9</v>
      </c>
      <c r="C24" s="5" t="s">
        <v>22</v>
      </c>
      <c r="D24" s="5" t="s">
        <v>23</v>
      </c>
      <c r="E24" s="5" t="s">
        <v>24</v>
      </c>
      <c r="F24" s="5">
        <v>67000</v>
      </c>
      <c r="G24" s="10">
        <v>3455.76</v>
      </c>
      <c r="H24" s="11">
        <v>1.67</v>
      </c>
    </row>
    <row r="25" spans="2:8" x14ac:dyDescent="0.2">
      <c r="B25" s="12" t="s">
        <v>9</v>
      </c>
      <c r="C25" s="5" t="s">
        <v>472</v>
      </c>
      <c r="D25" s="5" t="s">
        <v>473</v>
      </c>
      <c r="E25" s="5" t="s">
        <v>66</v>
      </c>
      <c r="F25" s="5">
        <v>567000</v>
      </c>
      <c r="G25" s="10">
        <v>3328.29</v>
      </c>
      <c r="H25" s="11">
        <v>1.6099999999999999</v>
      </c>
    </row>
    <row r="26" spans="2:8" x14ac:dyDescent="0.2">
      <c r="B26" s="12" t="s">
        <v>9</v>
      </c>
      <c r="C26" s="5" t="s">
        <v>387</v>
      </c>
      <c r="D26" s="5" t="s">
        <v>388</v>
      </c>
      <c r="E26" s="5" t="s">
        <v>32</v>
      </c>
      <c r="F26" s="5">
        <v>1250000</v>
      </c>
      <c r="G26" s="10">
        <v>3248.13</v>
      </c>
      <c r="H26" s="11">
        <v>1.5700000000000003</v>
      </c>
    </row>
    <row r="27" spans="2:8" x14ac:dyDescent="0.2">
      <c r="B27" s="12" t="s">
        <v>9</v>
      </c>
      <c r="C27" s="5" t="s">
        <v>82</v>
      </c>
      <c r="D27" s="5" t="s">
        <v>83</v>
      </c>
      <c r="E27" s="5" t="s">
        <v>58</v>
      </c>
      <c r="F27" s="5">
        <v>450000</v>
      </c>
      <c r="G27" s="10">
        <v>3243.83</v>
      </c>
      <c r="H27" s="11">
        <v>1.5700000000000003</v>
      </c>
    </row>
    <row r="28" spans="2:8" x14ac:dyDescent="0.2">
      <c r="B28" s="12" t="s">
        <v>9</v>
      </c>
      <c r="C28" s="5" t="s">
        <v>46</v>
      </c>
      <c r="D28" s="5" t="s">
        <v>47</v>
      </c>
      <c r="E28" s="5" t="s">
        <v>48</v>
      </c>
      <c r="F28" s="5">
        <v>350000</v>
      </c>
      <c r="G28" s="10">
        <v>3226.48</v>
      </c>
      <c r="H28" s="11">
        <v>1.56</v>
      </c>
    </row>
    <row r="29" spans="2:8" x14ac:dyDescent="0.2">
      <c r="B29" s="12" t="s">
        <v>9</v>
      </c>
      <c r="C29" s="5" t="s">
        <v>51</v>
      </c>
      <c r="D29" s="5" t="s">
        <v>52</v>
      </c>
      <c r="E29" s="5" t="s">
        <v>45</v>
      </c>
      <c r="F29" s="5">
        <v>592500</v>
      </c>
      <c r="G29" s="10">
        <v>3208.98</v>
      </c>
      <c r="H29" s="11">
        <v>1.55</v>
      </c>
    </row>
    <row r="30" spans="2:8" x14ac:dyDescent="0.2">
      <c r="B30" s="12" t="s">
        <v>9</v>
      </c>
      <c r="C30" s="5" t="s">
        <v>279</v>
      </c>
      <c r="D30" s="5" t="s">
        <v>280</v>
      </c>
      <c r="E30" s="5" t="s">
        <v>281</v>
      </c>
      <c r="F30" s="5">
        <v>276404</v>
      </c>
      <c r="G30" s="10">
        <v>3152.66</v>
      </c>
      <c r="H30" s="11">
        <v>1.52</v>
      </c>
    </row>
    <row r="31" spans="2:8" x14ac:dyDescent="0.2">
      <c r="B31" s="12" t="s">
        <v>9</v>
      </c>
      <c r="C31" s="5" t="s">
        <v>49</v>
      </c>
      <c r="D31" s="5" t="s">
        <v>50</v>
      </c>
      <c r="E31" s="5" t="s">
        <v>12</v>
      </c>
      <c r="F31" s="5">
        <v>600000</v>
      </c>
      <c r="G31" s="10">
        <v>3138.9</v>
      </c>
      <c r="H31" s="11">
        <v>1.52</v>
      </c>
    </row>
    <row r="32" spans="2:8" x14ac:dyDescent="0.2">
      <c r="B32" s="12" t="s">
        <v>9</v>
      </c>
      <c r="C32" s="5" t="s">
        <v>245</v>
      </c>
      <c r="D32" s="5" t="s">
        <v>246</v>
      </c>
      <c r="E32" s="5" t="s">
        <v>66</v>
      </c>
      <c r="F32" s="5">
        <v>170000</v>
      </c>
      <c r="G32" s="10">
        <v>3061.02</v>
      </c>
      <c r="H32" s="11">
        <v>1.48</v>
      </c>
    </row>
    <row r="33" spans="2:8" x14ac:dyDescent="0.2">
      <c r="B33" s="12" t="s">
        <v>9</v>
      </c>
      <c r="C33" s="5" t="s">
        <v>1033</v>
      </c>
      <c r="D33" s="5" t="s">
        <v>1034</v>
      </c>
      <c r="E33" s="5" t="s">
        <v>58</v>
      </c>
      <c r="F33" s="5">
        <v>208402</v>
      </c>
      <c r="G33" s="10">
        <v>3004.64</v>
      </c>
      <c r="H33" s="11">
        <v>1.4500000000000002</v>
      </c>
    </row>
    <row r="34" spans="2:8" x14ac:dyDescent="0.2">
      <c r="B34" s="12" t="s">
        <v>9</v>
      </c>
      <c r="C34" s="5" t="s">
        <v>421</v>
      </c>
      <c r="D34" s="5" t="s">
        <v>422</v>
      </c>
      <c r="E34" s="5" t="s">
        <v>423</v>
      </c>
      <c r="F34" s="5">
        <v>375000</v>
      </c>
      <c r="G34" s="10">
        <v>2997.38</v>
      </c>
      <c r="H34" s="11">
        <v>1.4500000000000002</v>
      </c>
    </row>
    <row r="35" spans="2:8" x14ac:dyDescent="0.2">
      <c r="B35" s="12" t="s">
        <v>9</v>
      </c>
      <c r="C35" s="5" t="s">
        <v>294</v>
      </c>
      <c r="D35" s="5" t="s">
        <v>295</v>
      </c>
      <c r="E35" s="5" t="s">
        <v>58</v>
      </c>
      <c r="F35" s="5">
        <v>65000</v>
      </c>
      <c r="G35" s="10">
        <v>2860.68</v>
      </c>
      <c r="H35" s="11">
        <v>1.3800000000000001</v>
      </c>
    </row>
    <row r="36" spans="2:8" x14ac:dyDescent="0.2">
      <c r="B36" s="12" t="s">
        <v>9</v>
      </c>
      <c r="C36" s="5" t="s">
        <v>95</v>
      </c>
      <c r="D36" s="5" t="s">
        <v>96</v>
      </c>
      <c r="E36" s="5" t="s">
        <v>12</v>
      </c>
      <c r="F36" s="5">
        <v>900000</v>
      </c>
      <c r="G36" s="10">
        <v>2828.25</v>
      </c>
      <c r="H36" s="11">
        <v>1.37</v>
      </c>
    </row>
    <row r="37" spans="2:8" x14ac:dyDescent="0.2">
      <c r="B37" s="12" t="s">
        <v>9</v>
      </c>
      <c r="C37" s="5" t="s">
        <v>505</v>
      </c>
      <c r="D37" s="5" t="s">
        <v>506</v>
      </c>
      <c r="E37" s="5" t="s">
        <v>117</v>
      </c>
      <c r="F37" s="5">
        <v>215055</v>
      </c>
      <c r="G37" s="10">
        <v>2730.88</v>
      </c>
      <c r="H37" s="11">
        <v>1.32</v>
      </c>
    </row>
    <row r="38" spans="2:8" x14ac:dyDescent="0.2">
      <c r="B38" s="12" t="s">
        <v>9</v>
      </c>
      <c r="C38" s="5" t="s">
        <v>1200</v>
      </c>
      <c r="D38" s="5" t="s">
        <v>1201</v>
      </c>
      <c r="E38" s="5" t="s">
        <v>88</v>
      </c>
      <c r="F38" s="5">
        <v>900000</v>
      </c>
      <c r="G38" s="10">
        <v>2539.8000000000002</v>
      </c>
      <c r="H38" s="11">
        <v>1.23</v>
      </c>
    </row>
    <row r="39" spans="2:8" x14ac:dyDescent="0.2">
      <c r="B39" s="12" t="s">
        <v>9</v>
      </c>
      <c r="C39" s="5" t="s">
        <v>1039</v>
      </c>
      <c r="D39" s="5" t="s">
        <v>1040</v>
      </c>
      <c r="E39" s="5" t="s">
        <v>496</v>
      </c>
      <c r="F39" s="5">
        <v>600000</v>
      </c>
      <c r="G39" s="10">
        <v>2406.3000000000002</v>
      </c>
      <c r="H39" s="11">
        <v>1.1600000000000001</v>
      </c>
    </row>
    <row r="40" spans="2:8" x14ac:dyDescent="0.2">
      <c r="B40" s="12" t="s">
        <v>9</v>
      </c>
      <c r="C40" s="5" t="s">
        <v>267</v>
      </c>
      <c r="D40" s="5" t="s">
        <v>268</v>
      </c>
      <c r="E40" s="5" t="s">
        <v>42</v>
      </c>
      <c r="F40" s="5">
        <v>50000</v>
      </c>
      <c r="G40" s="10">
        <v>2319.75</v>
      </c>
      <c r="H40" s="11">
        <v>1.1199999999999999</v>
      </c>
    </row>
    <row r="41" spans="2:8" x14ac:dyDescent="0.2">
      <c r="B41" s="12" t="s">
        <v>9</v>
      </c>
      <c r="C41" s="5" t="s">
        <v>56</v>
      </c>
      <c r="D41" s="5" t="s">
        <v>57</v>
      </c>
      <c r="E41" s="5" t="s">
        <v>58</v>
      </c>
      <c r="F41" s="5">
        <v>230480</v>
      </c>
      <c r="G41" s="10">
        <v>2310.33</v>
      </c>
      <c r="H41" s="11">
        <v>1.1199999999999999</v>
      </c>
    </row>
    <row r="42" spans="2:8" x14ac:dyDescent="0.2">
      <c r="B42" s="12" t="s">
        <v>9</v>
      </c>
      <c r="C42" s="5" t="s">
        <v>494</v>
      </c>
      <c r="D42" s="5" t="s">
        <v>495</v>
      </c>
      <c r="E42" s="5" t="s">
        <v>496</v>
      </c>
      <c r="F42" s="5">
        <v>130000</v>
      </c>
      <c r="G42" s="10">
        <v>2195.77</v>
      </c>
      <c r="H42" s="11">
        <v>1.06</v>
      </c>
    </row>
    <row r="43" spans="2:8" x14ac:dyDescent="0.2">
      <c r="B43" s="12" t="s">
        <v>9</v>
      </c>
      <c r="C43" s="5" t="s">
        <v>247</v>
      </c>
      <c r="D43" s="5" t="s">
        <v>248</v>
      </c>
      <c r="E43" s="5" t="s">
        <v>110</v>
      </c>
      <c r="F43" s="5">
        <v>1200000</v>
      </c>
      <c r="G43" s="10">
        <v>2175</v>
      </c>
      <c r="H43" s="11">
        <v>1.05</v>
      </c>
    </row>
    <row r="44" spans="2:8" x14ac:dyDescent="0.2">
      <c r="B44" s="12" t="s">
        <v>9</v>
      </c>
      <c r="C44" s="5" t="s">
        <v>73</v>
      </c>
      <c r="D44" s="5" t="s">
        <v>74</v>
      </c>
      <c r="E44" s="5" t="s">
        <v>27</v>
      </c>
      <c r="F44" s="5">
        <v>158500</v>
      </c>
      <c r="G44" s="10">
        <v>2131.5100000000002</v>
      </c>
      <c r="H44" s="11">
        <v>1.03</v>
      </c>
    </row>
    <row r="45" spans="2:8" x14ac:dyDescent="0.2">
      <c r="B45" s="12" t="s">
        <v>9</v>
      </c>
      <c r="C45" s="5" t="s">
        <v>1146</v>
      </c>
      <c r="D45" s="5" t="s">
        <v>1147</v>
      </c>
      <c r="E45" s="5" t="s">
        <v>88</v>
      </c>
      <c r="F45" s="5">
        <v>275000</v>
      </c>
      <c r="G45" s="10">
        <v>2124.5100000000002</v>
      </c>
      <c r="H45" s="11">
        <v>1.03</v>
      </c>
    </row>
    <row r="46" spans="2:8" x14ac:dyDescent="0.2">
      <c r="B46" s="12" t="s">
        <v>9</v>
      </c>
      <c r="C46" s="5" t="s">
        <v>635</v>
      </c>
      <c r="D46" s="5" t="s">
        <v>636</v>
      </c>
      <c r="E46" s="5" t="s">
        <v>69</v>
      </c>
      <c r="F46" s="5">
        <v>250000</v>
      </c>
      <c r="G46" s="10">
        <v>2027.75</v>
      </c>
      <c r="H46" s="11">
        <v>0.98</v>
      </c>
    </row>
    <row r="47" spans="2:8" x14ac:dyDescent="0.2">
      <c r="B47" s="12" t="s">
        <v>9</v>
      </c>
      <c r="C47" s="5" t="s">
        <v>1045</v>
      </c>
      <c r="D47" s="5" t="s">
        <v>1046</v>
      </c>
      <c r="E47" s="5" t="s">
        <v>63</v>
      </c>
      <c r="F47" s="5">
        <v>435000</v>
      </c>
      <c r="G47" s="10">
        <v>1876.81</v>
      </c>
      <c r="H47" s="11">
        <v>0.91</v>
      </c>
    </row>
    <row r="48" spans="2:8" x14ac:dyDescent="0.2">
      <c r="B48" s="12" t="s">
        <v>9</v>
      </c>
      <c r="C48" s="5" t="s">
        <v>221</v>
      </c>
      <c r="D48" s="5" t="s">
        <v>222</v>
      </c>
      <c r="E48" s="5" t="s">
        <v>12</v>
      </c>
      <c r="F48" s="5">
        <v>1100000</v>
      </c>
      <c r="G48" s="10">
        <v>1868.9</v>
      </c>
      <c r="H48" s="11">
        <v>0.90000000000000013</v>
      </c>
    </row>
    <row r="49" spans="2:8" x14ac:dyDescent="0.2">
      <c r="B49" s="12" t="s">
        <v>9</v>
      </c>
      <c r="C49" s="5" t="s">
        <v>33</v>
      </c>
      <c r="D49" s="5" t="s">
        <v>34</v>
      </c>
      <c r="E49" s="5" t="s">
        <v>27</v>
      </c>
      <c r="F49" s="5">
        <v>435000</v>
      </c>
      <c r="G49" s="10">
        <v>1863.54</v>
      </c>
      <c r="H49" s="11">
        <v>0.90000000000000013</v>
      </c>
    </row>
    <row r="50" spans="2:8" x14ac:dyDescent="0.2">
      <c r="B50" s="12" t="s">
        <v>9</v>
      </c>
      <c r="C50" s="5" t="s">
        <v>93</v>
      </c>
      <c r="D50" s="5" t="s">
        <v>94</v>
      </c>
      <c r="E50" s="5" t="s">
        <v>21</v>
      </c>
      <c r="F50" s="5">
        <v>475000</v>
      </c>
      <c r="G50" s="10">
        <v>1718.79</v>
      </c>
      <c r="H50" s="11">
        <v>0.83</v>
      </c>
    </row>
    <row r="51" spans="2:8" x14ac:dyDescent="0.2">
      <c r="B51" s="12" t="s">
        <v>9</v>
      </c>
      <c r="C51" s="5" t="s">
        <v>618</v>
      </c>
      <c r="D51" s="5" t="s">
        <v>619</v>
      </c>
      <c r="E51" s="5" t="s">
        <v>105</v>
      </c>
      <c r="F51" s="5">
        <v>615000</v>
      </c>
      <c r="G51" s="10">
        <v>1599.6200000000001</v>
      </c>
      <c r="H51" s="11">
        <v>0.77</v>
      </c>
    </row>
    <row r="52" spans="2:8" x14ac:dyDescent="0.2">
      <c r="B52" s="12" t="s">
        <v>9</v>
      </c>
      <c r="C52" s="5" t="s">
        <v>1049</v>
      </c>
      <c r="D52" s="5" t="s">
        <v>1050</v>
      </c>
      <c r="E52" s="5" t="s">
        <v>66</v>
      </c>
      <c r="F52" s="5">
        <v>146000</v>
      </c>
      <c r="G52" s="10">
        <v>1538.55</v>
      </c>
      <c r="H52" s="11">
        <v>0.74</v>
      </c>
    </row>
    <row r="53" spans="2:8" x14ac:dyDescent="0.2">
      <c r="B53" s="12" t="s">
        <v>9</v>
      </c>
      <c r="C53" s="5" t="s">
        <v>259</v>
      </c>
      <c r="D53" s="5" t="s">
        <v>260</v>
      </c>
      <c r="E53" s="5" t="s">
        <v>42</v>
      </c>
      <c r="F53" s="5">
        <v>250000</v>
      </c>
      <c r="G53" s="10">
        <v>1438</v>
      </c>
      <c r="H53" s="11">
        <v>0.69000000000000006</v>
      </c>
    </row>
    <row r="54" spans="2:8" x14ac:dyDescent="0.2">
      <c r="B54" s="12" t="s">
        <v>9</v>
      </c>
      <c r="C54" s="5" t="s">
        <v>1043</v>
      </c>
      <c r="D54" s="5" t="s">
        <v>1044</v>
      </c>
      <c r="E54" s="5" t="s">
        <v>24</v>
      </c>
      <c r="F54" s="5">
        <v>100000</v>
      </c>
      <c r="G54" s="10">
        <v>1376.6000000000001</v>
      </c>
      <c r="H54" s="11">
        <v>0.67</v>
      </c>
    </row>
    <row r="55" spans="2:8" x14ac:dyDescent="0.2">
      <c r="B55" s="12" t="s">
        <v>9</v>
      </c>
      <c r="C55" s="5" t="s">
        <v>323</v>
      </c>
      <c r="D55" s="5" t="s">
        <v>324</v>
      </c>
      <c r="E55" s="5" t="s">
        <v>27</v>
      </c>
      <c r="F55" s="5">
        <v>1015000</v>
      </c>
      <c r="G55" s="10">
        <v>1331.68</v>
      </c>
      <c r="H55" s="11">
        <v>0.64</v>
      </c>
    </row>
    <row r="56" spans="2:8" x14ac:dyDescent="0.2">
      <c r="B56" s="12" t="s">
        <v>9</v>
      </c>
      <c r="C56" s="5" t="s">
        <v>118</v>
      </c>
      <c r="D56" s="5" t="s">
        <v>119</v>
      </c>
      <c r="E56" s="5" t="s">
        <v>69</v>
      </c>
      <c r="F56" s="5">
        <v>93443</v>
      </c>
      <c r="G56" s="10">
        <v>1287.3600000000001</v>
      </c>
      <c r="H56" s="11">
        <v>0.62000000000000011</v>
      </c>
    </row>
    <row r="57" spans="2:8" x14ac:dyDescent="0.2">
      <c r="B57" s="12" t="s">
        <v>9</v>
      </c>
      <c r="C57" s="5" t="s">
        <v>149</v>
      </c>
      <c r="D57" s="5" t="s">
        <v>150</v>
      </c>
      <c r="E57" s="5" t="s">
        <v>66</v>
      </c>
      <c r="F57" s="5">
        <v>863000</v>
      </c>
      <c r="G57" s="10">
        <v>1271.6300000000001</v>
      </c>
      <c r="H57" s="11">
        <v>0.61</v>
      </c>
    </row>
    <row r="58" spans="2:8" x14ac:dyDescent="0.2">
      <c r="B58" s="12" t="s">
        <v>9</v>
      </c>
      <c r="C58" s="5" t="s">
        <v>231</v>
      </c>
      <c r="D58" s="5" t="s">
        <v>232</v>
      </c>
      <c r="E58" s="5" t="s">
        <v>12</v>
      </c>
      <c r="F58" s="5">
        <v>350000</v>
      </c>
      <c r="G58" s="10">
        <v>1101.8</v>
      </c>
      <c r="H58" s="11">
        <v>0.53</v>
      </c>
    </row>
    <row r="59" spans="2:8" x14ac:dyDescent="0.2">
      <c r="B59" s="12" t="s">
        <v>9</v>
      </c>
      <c r="C59" s="5" t="s">
        <v>620</v>
      </c>
      <c r="D59" s="5" t="s">
        <v>621</v>
      </c>
      <c r="E59" s="5" t="s">
        <v>39</v>
      </c>
      <c r="F59" s="5">
        <v>73125</v>
      </c>
      <c r="G59" s="10">
        <v>1010.84</v>
      </c>
      <c r="H59" s="11">
        <v>0.49</v>
      </c>
    </row>
    <row r="60" spans="2:8" x14ac:dyDescent="0.2">
      <c r="B60" s="12" t="s">
        <v>9</v>
      </c>
      <c r="C60" s="5" t="s">
        <v>136</v>
      </c>
      <c r="D60" s="5" t="s">
        <v>137</v>
      </c>
      <c r="E60" s="5" t="s">
        <v>48</v>
      </c>
      <c r="F60" s="5">
        <v>140000</v>
      </c>
      <c r="G60" s="10">
        <v>912.52</v>
      </c>
      <c r="H60" s="11">
        <v>0.44</v>
      </c>
    </row>
    <row r="61" spans="2:8" x14ac:dyDescent="0.2">
      <c r="B61" s="12" t="s">
        <v>9</v>
      </c>
      <c r="C61" s="5" t="s">
        <v>1037</v>
      </c>
      <c r="D61" s="5" t="s">
        <v>1038</v>
      </c>
      <c r="E61" s="5" t="s">
        <v>32</v>
      </c>
      <c r="F61" s="5">
        <v>440000</v>
      </c>
      <c r="G61" s="10">
        <v>899.80000000000007</v>
      </c>
      <c r="H61" s="11">
        <v>0.43</v>
      </c>
    </row>
    <row r="62" spans="2:8" x14ac:dyDescent="0.2">
      <c r="B62" s="12" t="s">
        <v>9</v>
      </c>
      <c r="C62" s="5" t="s">
        <v>633</v>
      </c>
      <c r="D62" s="5" t="s">
        <v>634</v>
      </c>
      <c r="E62" s="5" t="s">
        <v>58</v>
      </c>
      <c r="F62" s="5">
        <v>29999</v>
      </c>
      <c r="G62" s="10">
        <v>897.62</v>
      </c>
      <c r="H62" s="11">
        <v>0.43</v>
      </c>
    </row>
    <row r="63" spans="2:8" x14ac:dyDescent="0.2">
      <c r="B63" s="12" t="s">
        <v>9</v>
      </c>
      <c r="C63" s="5" t="s">
        <v>1095</v>
      </c>
      <c r="D63" s="5" t="s">
        <v>1096</v>
      </c>
      <c r="E63" s="5" t="s">
        <v>1097</v>
      </c>
      <c r="F63" s="5">
        <v>112860</v>
      </c>
      <c r="G63" s="10">
        <v>662.26</v>
      </c>
      <c r="H63" s="11">
        <v>0.32</v>
      </c>
    </row>
    <row r="64" spans="2:8" x14ac:dyDescent="0.2">
      <c r="B64" s="12" t="s">
        <v>9</v>
      </c>
      <c r="C64" s="5" t="s">
        <v>1202</v>
      </c>
      <c r="D64" s="5" t="s">
        <v>1203</v>
      </c>
      <c r="E64" s="5" t="s">
        <v>24</v>
      </c>
      <c r="F64" s="5">
        <v>30000</v>
      </c>
      <c r="G64" s="10">
        <v>627.44000000000005</v>
      </c>
      <c r="H64" s="11">
        <v>0.3</v>
      </c>
    </row>
    <row r="65" spans="2:8" ht="13.5" thickBot="1" x14ac:dyDescent="0.25">
      <c r="E65" s="13" t="s">
        <v>151</v>
      </c>
      <c r="G65" s="14">
        <v>199034.56</v>
      </c>
      <c r="H65" s="15">
        <v>96.15</v>
      </c>
    </row>
    <row r="66" spans="2:8" ht="13.5" thickTop="1" x14ac:dyDescent="0.2">
      <c r="B66" s="133" t="s">
        <v>405</v>
      </c>
      <c r="C66" s="134"/>
      <c r="H66" s="11"/>
    </row>
    <row r="67" spans="2:8" x14ac:dyDescent="0.2">
      <c r="B67" s="12" t="s">
        <v>9</v>
      </c>
      <c r="C67" s="5" t="s">
        <v>1204</v>
      </c>
      <c r="D67" s="5" t="s">
        <v>1205</v>
      </c>
      <c r="E67" s="5" t="s">
        <v>48</v>
      </c>
      <c r="F67" s="5">
        <v>200000</v>
      </c>
      <c r="G67" s="10">
        <v>0</v>
      </c>
      <c r="H67" s="11">
        <v>0</v>
      </c>
    </row>
    <row r="68" spans="2:8" x14ac:dyDescent="0.2">
      <c r="B68" s="12" t="s">
        <v>9</v>
      </c>
      <c r="C68" s="5" t="s">
        <v>1206</v>
      </c>
      <c r="D68" s="5" t="s">
        <v>1207</v>
      </c>
      <c r="E68" s="5" t="s">
        <v>48</v>
      </c>
      <c r="F68" s="5">
        <v>200000</v>
      </c>
      <c r="G68" s="10">
        <v>0</v>
      </c>
      <c r="H68" s="11">
        <v>0</v>
      </c>
    </row>
    <row r="69" spans="2:8" x14ac:dyDescent="0.2">
      <c r="B69" s="135" t="s">
        <v>303</v>
      </c>
      <c r="C69" s="134"/>
      <c r="H69" s="11"/>
    </row>
    <row r="70" spans="2:8" x14ac:dyDescent="0.2">
      <c r="B70" s="133" t="s">
        <v>8</v>
      </c>
      <c r="C70" s="134"/>
      <c r="H70" s="11"/>
    </row>
    <row r="71" spans="2:8" x14ac:dyDescent="0.2">
      <c r="B71" s="12" t="s">
        <v>9</v>
      </c>
      <c r="C71" s="5" t="s">
        <v>80</v>
      </c>
      <c r="D71" s="5" t="s">
        <v>1060</v>
      </c>
      <c r="E71" s="5" t="s">
        <v>55</v>
      </c>
      <c r="F71" s="5">
        <v>1223092</v>
      </c>
      <c r="G71" s="10">
        <v>122.31</v>
      </c>
      <c r="H71" s="11">
        <v>6.0000000000000005E-2</v>
      </c>
    </row>
    <row r="72" spans="2:8" ht="13.5" thickBot="1" x14ac:dyDescent="0.25">
      <c r="E72" s="13" t="s">
        <v>151</v>
      </c>
      <c r="G72" s="14">
        <v>122.31</v>
      </c>
      <c r="H72" s="15">
        <v>0.06</v>
      </c>
    </row>
    <row r="73" spans="2:8" ht="13.5" thickTop="1" x14ac:dyDescent="0.2">
      <c r="B73" s="135" t="s">
        <v>152</v>
      </c>
      <c r="C73" s="134"/>
      <c r="H73" s="11"/>
    </row>
    <row r="74" spans="2:8" x14ac:dyDescent="0.2">
      <c r="B74" s="133" t="s">
        <v>8</v>
      </c>
      <c r="C74" s="134"/>
      <c r="H74" s="11"/>
    </row>
    <row r="75" spans="2:8" x14ac:dyDescent="0.2">
      <c r="B75" s="12" t="s">
        <v>9</v>
      </c>
      <c r="C75" s="5" t="s">
        <v>64</v>
      </c>
      <c r="D75" s="5" t="s">
        <v>153</v>
      </c>
      <c r="E75" s="5" t="s">
        <v>66</v>
      </c>
      <c r="F75" s="5">
        <v>292000</v>
      </c>
      <c r="G75" s="10">
        <v>879.94</v>
      </c>
      <c r="H75" s="11">
        <v>0.43</v>
      </c>
    </row>
    <row r="76" spans="2:8" ht="13.5" thickBot="1" x14ac:dyDescent="0.25">
      <c r="E76" s="13" t="s">
        <v>151</v>
      </c>
      <c r="G76" s="16">
        <v>879.94</v>
      </c>
      <c r="H76" s="17">
        <v>0.43</v>
      </c>
    </row>
    <row r="77" spans="2:8" ht="13.5" thickTop="1" x14ac:dyDescent="0.2">
      <c r="B77" s="135" t="s">
        <v>305</v>
      </c>
      <c r="C77" s="134"/>
      <c r="H77" s="11"/>
    </row>
    <row r="78" spans="2:8" x14ac:dyDescent="0.2">
      <c r="C78" s="5" t="s">
        <v>658</v>
      </c>
      <c r="D78" s="5" t="s">
        <v>634</v>
      </c>
      <c r="E78" s="5" t="s">
        <v>9</v>
      </c>
      <c r="F78" s="5">
        <v>-4200</v>
      </c>
      <c r="G78" s="10">
        <v>-126.5124</v>
      </c>
      <c r="H78" s="11">
        <v>-6.0000000000000005E-2</v>
      </c>
    </row>
    <row r="79" spans="2:8" ht="13.5" thickBot="1" x14ac:dyDescent="0.25">
      <c r="E79" s="13" t="s">
        <v>151</v>
      </c>
      <c r="G79" s="16">
        <v>-126.5124</v>
      </c>
      <c r="H79" s="17">
        <v>-0.06</v>
      </c>
    </row>
    <row r="80" spans="2:8" ht="13.5" thickTop="1" x14ac:dyDescent="0.2">
      <c r="B80" s="135" t="s">
        <v>154</v>
      </c>
      <c r="C80" s="134"/>
      <c r="H80" s="11"/>
    </row>
    <row r="81" spans="1:8" x14ac:dyDescent="0.2">
      <c r="C81" s="5" t="s">
        <v>1109</v>
      </c>
      <c r="E81" s="5" t="s">
        <v>9</v>
      </c>
      <c r="F81" s="5">
        <v>99975</v>
      </c>
      <c r="G81" s="10">
        <v>39.64</v>
      </c>
      <c r="H81" s="11">
        <v>0.02</v>
      </c>
    </row>
    <row r="82" spans="1:8" x14ac:dyDescent="0.2">
      <c r="C82" s="5" t="s">
        <v>155</v>
      </c>
      <c r="E82" s="5" t="s">
        <v>9</v>
      </c>
      <c r="F82" s="5">
        <v>30000</v>
      </c>
      <c r="G82" s="10">
        <v>23.22</v>
      </c>
      <c r="H82" s="11">
        <v>0.01</v>
      </c>
    </row>
    <row r="83" spans="1:8" ht="13.5" thickBot="1" x14ac:dyDescent="0.25">
      <c r="E83" s="13" t="s">
        <v>151</v>
      </c>
      <c r="G83" s="14">
        <v>62.86</v>
      </c>
      <c r="H83" s="15">
        <v>0.03</v>
      </c>
    </row>
    <row r="84" spans="1:8" ht="13.5" thickTop="1" x14ac:dyDescent="0.2">
      <c r="H84" s="11"/>
    </row>
    <row r="85" spans="1:8" x14ac:dyDescent="0.2">
      <c r="A85" s="133" t="s">
        <v>837</v>
      </c>
      <c r="B85" s="134"/>
      <c r="C85" s="134"/>
      <c r="H85" s="11"/>
    </row>
    <row r="86" spans="1:8" x14ac:dyDescent="0.2">
      <c r="B86" s="135" t="s">
        <v>1131</v>
      </c>
      <c r="C86" s="134"/>
      <c r="H86" s="11"/>
    </row>
    <row r="87" spans="1:8" x14ac:dyDescent="0.2">
      <c r="B87" s="133" t="s">
        <v>8</v>
      </c>
      <c r="C87" s="134"/>
      <c r="H87" s="11"/>
    </row>
    <row r="88" spans="1:8" x14ac:dyDescent="0.2">
      <c r="B88" s="12" t="s">
        <v>9</v>
      </c>
      <c r="C88" s="5" t="s">
        <v>1151</v>
      </c>
      <c r="D88" s="5" t="s">
        <v>1152</v>
      </c>
      <c r="E88" s="5" t="s">
        <v>837</v>
      </c>
      <c r="F88" s="5">
        <v>480000</v>
      </c>
      <c r="G88" s="10">
        <v>1833.94</v>
      </c>
      <c r="H88" s="11">
        <v>0.89</v>
      </c>
    </row>
    <row r="89" spans="1:8" ht="13.5" thickBot="1" x14ac:dyDescent="0.25">
      <c r="E89" s="13" t="s">
        <v>151</v>
      </c>
      <c r="G89" s="16">
        <v>1833.94</v>
      </c>
      <c r="H89" s="17">
        <v>0.89</v>
      </c>
    </row>
    <row r="90" spans="1:8" ht="13.5" thickTop="1" x14ac:dyDescent="0.2">
      <c r="H90" s="11"/>
    </row>
    <row r="91" spans="1:8" x14ac:dyDescent="0.2">
      <c r="B91" s="133" t="s">
        <v>201</v>
      </c>
      <c r="C91" s="134"/>
      <c r="H91" s="11"/>
    </row>
    <row r="92" spans="1:8" x14ac:dyDescent="0.2">
      <c r="B92" s="135" t="s">
        <v>202</v>
      </c>
      <c r="C92" s="134"/>
      <c r="E92" s="13" t="s">
        <v>203</v>
      </c>
      <c r="H92" s="11"/>
    </row>
    <row r="93" spans="1:8" x14ac:dyDescent="0.2">
      <c r="C93" s="5" t="s">
        <v>49</v>
      </c>
      <c r="E93" s="5" t="s">
        <v>1154</v>
      </c>
      <c r="G93" s="10">
        <v>1000</v>
      </c>
      <c r="H93" s="11">
        <v>0.48000000000000004</v>
      </c>
    </row>
    <row r="94" spans="1:8" x14ac:dyDescent="0.2">
      <c r="C94" s="5" t="s">
        <v>49</v>
      </c>
      <c r="E94" s="5" t="s">
        <v>877</v>
      </c>
      <c r="G94" s="10">
        <v>350</v>
      </c>
      <c r="H94" s="11">
        <v>0.17</v>
      </c>
    </row>
    <row r="95" spans="1:8" ht="13.5" thickBot="1" x14ac:dyDescent="0.25">
      <c r="E95" s="13" t="s">
        <v>151</v>
      </c>
      <c r="G95" s="14">
        <v>1350</v>
      </c>
      <c r="H95" s="15">
        <v>0.65</v>
      </c>
    </row>
    <row r="96" spans="1:8" ht="13.5" thickTop="1" x14ac:dyDescent="0.2">
      <c r="B96" s="12" t="s">
        <v>9</v>
      </c>
      <c r="H96" s="11"/>
    </row>
    <row r="97" spans="1:8" x14ac:dyDescent="0.2">
      <c r="C97" s="5" t="s">
        <v>207</v>
      </c>
      <c r="E97" s="5" t="s">
        <v>9</v>
      </c>
      <c r="G97" s="10">
        <v>5025</v>
      </c>
      <c r="H97" s="11">
        <v>2.4300000000000002</v>
      </c>
    </row>
    <row r="98" spans="1:8" x14ac:dyDescent="0.2">
      <c r="H98" s="11"/>
    </row>
    <row r="99" spans="1:8" x14ac:dyDescent="0.2">
      <c r="A99" s="19" t="s">
        <v>208</v>
      </c>
      <c r="G99" s="20">
        <v>-1216.79</v>
      </c>
      <c r="H99" s="21">
        <v>-0.57999999999999996</v>
      </c>
    </row>
    <row r="100" spans="1:8" x14ac:dyDescent="0.2">
      <c r="H100" s="11"/>
    </row>
    <row r="101" spans="1:8" ht="13.5" thickBot="1" x14ac:dyDescent="0.25">
      <c r="E101" s="13" t="s">
        <v>209</v>
      </c>
      <c r="G101" s="14">
        <v>206965.31</v>
      </c>
      <c r="H101" s="15">
        <v>100</v>
      </c>
    </row>
    <row r="102" spans="1:8" ht="13.5" thickTop="1" x14ac:dyDescent="0.2">
      <c r="H102" s="11"/>
    </row>
    <row r="103" spans="1:8" x14ac:dyDescent="0.2">
      <c r="A103" s="13" t="s">
        <v>210</v>
      </c>
      <c r="H103" s="11"/>
    </row>
    <row r="104" spans="1:8" x14ac:dyDescent="0.2">
      <c r="A104" s="5">
        <v>1</v>
      </c>
      <c r="B104" s="5" t="s">
        <v>211</v>
      </c>
      <c r="H104" s="11"/>
    </row>
    <row r="105" spans="1:8" x14ac:dyDescent="0.2">
      <c r="H105" s="11"/>
    </row>
    <row r="106" spans="1:8" x14ac:dyDescent="0.2">
      <c r="A106" s="5">
        <v>2</v>
      </c>
      <c r="B106" s="5" t="s">
        <v>212</v>
      </c>
      <c r="H106" s="11"/>
    </row>
    <row r="107" spans="1:8" x14ac:dyDescent="0.2">
      <c r="H107" s="11"/>
    </row>
    <row r="108" spans="1:8" x14ac:dyDescent="0.2">
      <c r="A108" s="5">
        <v>3</v>
      </c>
      <c r="B108" s="5" t="s">
        <v>1208</v>
      </c>
      <c r="H108" s="11"/>
    </row>
    <row r="109" spans="1:8" x14ac:dyDescent="0.2">
      <c r="H109" s="11"/>
    </row>
    <row r="110" spans="1:8" x14ac:dyDescent="0.2">
      <c r="A110" s="1"/>
      <c r="B110" s="1"/>
      <c r="C110" s="1"/>
      <c r="D110" s="1"/>
      <c r="E110" s="1"/>
      <c r="F110" s="1"/>
      <c r="G110" s="3"/>
      <c r="H110" s="22"/>
    </row>
  </sheetData>
  <mergeCells count="15">
    <mergeCell ref="B87:C87"/>
    <mergeCell ref="B91:C91"/>
    <mergeCell ref="B92:C92"/>
    <mergeCell ref="B73:C73"/>
    <mergeCell ref="B74:C74"/>
    <mergeCell ref="B77:C77"/>
    <mergeCell ref="B80:C80"/>
    <mergeCell ref="A85:C85"/>
    <mergeCell ref="B86:C86"/>
    <mergeCell ref="A2:C2"/>
    <mergeCell ref="A3:C3"/>
    <mergeCell ref="B4:C4"/>
    <mergeCell ref="B66:C66"/>
    <mergeCell ref="B69:C69"/>
    <mergeCell ref="B70:C70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40" workbookViewId="0">
      <selection activeCell="B80" sqref="B80:C80"/>
    </sheetView>
  </sheetViews>
  <sheetFormatPr defaultRowHeight="12.75" x14ac:dyDescent="0.2"/>
  <cols>
    <col min="1" max="1" width="2.7109375" style="5" customWidth="1"/>
    <col min="2" max="2" width="7.28515625" style="5" customWidth="1"/>
    <col min="3" max="3" width="40.7109375" style="5" customWidth="1"/>
    <col min="4" max="4" width="13.85546875" style="5" bestFit="1" customWidth="1"/>
    <col min="5" max="5" width="20.42578125" style="5" bestFit="1" customWidth="1"/>
    <col min="6" max="6" width="7.85546875" style="5" bestFit="1" customWidth="1"/>
    <col min="7" max="7" width="11.7109375" style="10" customWidth="1"/>
    <col min="8" max="8" width="8.7109375" style="23" customWidth="1"/>
    <col min="9" max="16384" width="9.140625" style="5"/>
  </cols>
  <sheetData>
    <row r="1" spans="1:8" x14ac:dyDescent="0.2">
      <c r="A1" s="1"/>
      <c r="B1" s="1"/>
      <c r="C1" s="2" t="s">
        <v>1173</v>
      </c>
      <c r="D1" s="1"/>
      <c r="E1" s="1"/>
      <c r="F1" s="1"/>
      <c r="G1" s="3"/>
      <c r="H1" s="4"/>
    </row>
    <row r="2" spans="1:8" ht="38.25" x14ac:dyDescent="0.2">
      <c r="A2" s="131" t="s">
        <v>1</v>
      </c>
      <c r="B2" s="132"/>
      <c r="C2" s="132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7</v>
      </c>
      <c r="B3" s="134"/>
      <c r="C3" s="134"/>
      <c r="H3" s="11"/>
    </row>
    <row r="4" spans="1:8" x14ac:dyDescent="0.2">
      <c r="B4" s="133" t="s">
        <v>8</v>
      </c>
      <c r="C4" s="134"/>
      <c r="H4" s="11"/>
    </row>
    <row r="5" spans="1:8" x14ac:dyDescent="0.2">
      <c r="B5" s="12" t="s">
        <v>9</v>
      </c>
      <c r="C5" s="5" t="s">
        <v>40</v>
      </c>
      <c r="D5" s="5" t="s">
        <v>41</v>
      </c>
      <c r="E5" s="5" t="s">
        <v>42</v>
      </c>
      <c r="F5" s="5">
        <v>196000</v>
      </c>
      <c r="G5" s="10">
        <v>520.77</v>
      </c>
      <c r="H5" s="11">
        <v>1.34</v>
      </c>
    </row>
    <row r="6" spans="1:8" x14ac:dyDescent="0.2">
      <c r="B6" s="12" t="s">
        <v>9</v>
      </c>
      <c r="C6" s="5" t="s">
        <v>33</v>
      </c>
      <c r="D6" s="5" t="s">
        <v>34</v>
      </c>
      <c r="E6" s="5" t="s">
        <v>27</v>
      </c>
      <c r="F6" s="5">
        <v>121000</v>
      </c>
      <c r="G6" s="10">
        <v>518.36</v>
      </c>
      <c r="H6" s="11">
        <v>1.34</v>
      </c>
    </row>
    <row r="7" spans="1:8" x14ac:dyDescent="0.2">
      <c r="B7" s="12" t="s">
        <v>9</v>
      </c>
      <c r="C7" s="5" t="s">
        <v>635</v>
      </c>
      <c r="D7" s="5" t="s">
        <v>636</v>
      </c>
      <c r="E7" s="5" t="s">
        <v>69</v>
      </c>
      <c r="F7" s="5">
        <v>46000</v>
      </c>
      <c r="G7" s="10">
        <v>373.11</v>
      </c>
      <c r="H7" s="11">
        <v>0.96000000000000008</v>
      </c>
    </row>
    <row r="8" spans="1:8" x14ac:dyDescent="0.2">
      <c r="B8" s="12" t="s">
        <v>9</v>
      </c>
      <c r="C8" s="5" t="s">
        <v>53</v>
      </c>
      <c r="D8" s="5" t="s">
        <v>54</v>
      </c>
      <c r="E8" s="5" t="s">
        <v>55</v>
      </c>
      <c r="F8" s="5">
        <v>41000</v>
      </c>
      <c r="G8" s="10">
        <v>351.17</v>
      </c>
      <c r="H8" s="11">
        <v>0.91</v>
      </c>
    </row>
    <row r="9" spans="1:8" x14ac:dyDescent="0.2">
      <c r="B9" s="12" t="s">
        <v>9</v>
      </c>
      <c r="C9" s="5" t="s">
        <v>254</v>
      </c>
      <c r="D9" s="5" t="s">
        <v>255</v>
      </c>
      <c r="E9" s="5" t="s">
        <v>256</v>
      </c>
      <c r="F9" s="5">
        <v>51000</v>
      </c>
      <c r="G9" s="10">
        <v>349.07</v>
      </c>
      <c r="H9" s="11">
        <v>0.90000000000000013</v>
      </c>
    </row>
    <row r="10" spans="1:8" x14ac:dyDescent="0.2">
      <c r="B10" s="12" t="s">
        <v>9</v>
      </c>
      <c r="C10" s="5" t="s">
        <v>25</v>
      </c>
      <c r="D10" s="5" t="s">
        <v>26</v>
      </c>
      <c r="E10" s="5" t="s">
        <v>27</v>
      </c>
      <c r="F10" s="5">
        <v>4100</v>
      </c>
      <c r="G10" s="10">
        <v>336.66</v>
      </c>
      <c r="H10" s="11">
        <v>0.87000000000000011</v>
      </c>
    </row>
    <row r="11" spans="1:8" x14ac:dyDescent="0.2">
      <c r="B11" s="12" t="s">
        <v>9</v>
      </c>
      <c r="C11" s="5" t="s">
        <v>15</v>
      </c>
      <c r="D11" s="5" t="s">
        <v>16</v>
      </c>
      <c r="E11" s="5" t="s">
        <v>12</v>
      </c>
      <c r="F11" s="5">
        <v>110000</v>
      </c>
      <c r="G11" s="10">
        <v>330.11</v>
      </c>
      <c r="H11" s="11">
        <v>0.85000000000000009</v>
      </c>
    </row>
    <row r="12" spans="1:8" x14ac:dyDescent="0.2">
      <c r="B12" s="12" t="s">
        <v>9</v>
      </c>
      <c r="C12" s="5" t="s">
        <v>13</v>
      </c>
      <c r="D12" s="5" t="s">
        <v>14</v>
      </c>
      <c r="E12" s="5" t="s">
        <v>12</v>
      </c>
      <c r="F12" s="5">
        <v>100000</v>
      </c>
      <c r="G12" s="10">
        <v>305.8</v>
      </c>
      <c r="H12" s="11">
        <v>0.79</v>
      </c>
    </row>
    <row r="13" spans="1:8" x14ac:dyDescent="0.2">
      <c r="B13" s="12" t="s">
        <v>9</v>
      </c>
      <c r="C13" s="5" t="s">
        <v>1174</v>
      </c>
      <c r="D13" s="5" t="s">
        <v>1175</v>
      </c>
      <c r="E13" s="5" t="s">
        <v>69</v>
      </c>
      <c r="F13" s="5">
        <v>28805</v>
      </c>
      <c r="G13" s="10">
        <v>276.97000000000003</v>
      </c>
      <c r="H13" s="11">
        <v>0.71000000000000008</v>
      </c>
    </row>
    <row r="14" spans="1:8" x14ac:dyDescent="0.2">
      <c r="B14" s="12" t="s">
        <v>9</v>
      </c>
      <c r="C14" s="5" t="s">
        <v>249</v>
      </c>
      <c r="D14" s="5" t="s">
        <v>250</v>
      </c>
      <c r="E14" s="5" t="s">
        <v>27</v>
      </c>
      <c r="F14" s="5">
        <v>6900</v>
      </c>
      <c r="G14" s="10">
        <v>265.64</v>
      </c>
      <c r="H14" s="11">
        <v>0.69000000000000006</v>
      </c>
    </row>
    <row r="15" spans="1:8" x14ac:dyDescent="0.2">
      <c r="B15" s="12" t="s">
        <v>9</v>
      </c>
      <c r="C15" s="5" t="s">
        <v>267</v>
      </c>
      <c r="D15" s="5" t="s">
        <v>268</v>
      </c>
      <c r="E15" s="5" t="s">
        <v>42</v>
      </c>
      <c r="F15" s="5">
        <v>5100</v>
      </c>
      <c r="G15" s="10">
        <v>236.61</v>
      </c>
      <c r="H15" s="11">
        <v>0.61</v>
      </c>
    </row>
    <row r="16" spans="1:8" x14ac:dyDescent="0.2">
      <c r="B16" s="12" t="s">
        <v>9</v>
      </c>
      <c r="C16" s="5" t="s">
        <v>1176</v>
      </c>
      <c r="D16" s="5" t="s">
        <v>1177</v>
      </c>
      <c r="E16" s="5" t="s">
        <v>42</v>
      </c>
      <c r="F16" s="5">
        <v>46000</v>
      </c>
      <c r="G16" s="10">
        <v>201.66</v>
      </c>
      <c r="H16" s="11">
        <v>0.52</v>
      </c>
    </row>
    <row r="17" spans="2:8" x14ac:dyDescent="0.2">
      <c r="B17" s="12" t="s">
        <v>9</v>
      </c>
      <c r="C17" s="5" t="s">
        <v>547</v>
      </c>
      <c r="D17" s="5" t="s">
        <v>548</v>
      </c>
      <c r="E17" s="5" t="s">
        <v>55</v>
      </c>
      <c r="F17" s="5">
        <v>410000</v>
      </c>
      <c r="G17" s="10">
        <v>178.76</v>
      </c>
      <c r="H17" s="11">
        <v>0.45999999999999996</v>
      </c>
    </row>
    <row r="18" spans="2:8" x14ac:dyDescent="0.2">
      <c r="B18" s="12" t="s">
        <v>9</v>
      </c>
      <c r="C18" s="5" t="s">
        <v>288</v>
      </c>
      <c r="D18" s="5" t="s">
        <v>289</v>
      </c>
      <c r="E18" s="5" t="s">
        <v>42</v>
      </c>
      <c r="F18" s="5">
        <v>15223</v>
      </c>
      <c r="G18" s="10">
        <v>178.46</v>
      </c>
      <c r="H18" s="11">
        <v>0.45999999999999996</v>
      </c>
    </row>
    <row r="19" spans="2:8" x14ac:dyDescent="0.2">
      <c r="B19" s="12" t="s">
        <v>9</v>
      </c>
      <c r="C19" s="5" t="s">
        <v>120</v>
      </c>
      <c r="D19" s="5" t="s">
        <v>121</v>
      </c>
      <c r="E19" s="5" t="s">
        <v>117</v>
      </c>
      <c r="F19" s="5">
        <v>30000</v>
      </c>
      <c r="G19" s="10">
        <v>175.14000000000001</v>
      </c>
      <c r="H19" s="11">
        <v>0.45000000000000007</v>
      </c>
    </row>
    <row r="20" spans="2:8" x14ac:dyDescent="0.2">
      <c r="B20" s="12" t="s">
        <v>9</v>
      </c>
      <c r="C20" s="5" t="s">
        <v>616</v>
      </c>
      <c r="D20" s="5" t="s">
        <v>617</v>
      </c>
      <c r="E20" s="5" t="s">
        <v>117</v>
      </c>
      <c r="F20" s="5">
        <v>125000</v>
      </c>
      <c r="G20" s="10">
        <v>174.38</v>
      </c>
      <c r="H20" s="11">
        <v>0.45000000000000007</v>
      </c>
    </row>
    <row r="21" spans="2:8" x14ac:dyDescent="0.2">
      <c r="B21" s="12" t="s">
        <v>9</v>
      </c>
      <c r="C21" s="5" t="s">
        <v>1178</v>
      </c>
      <c r="D21" s="5" t="s">
        <v>1179</v>
      </c>
      <c r="E21" s="5" t="s">
        <v>42</v>
      </c>
      <c r="F21" s="5">
        <v>10000</v>
      </c>
      <c r="G21" s="10">
        <v>167.79</v>
      </c>
      <c r="H21" s="11">
        <v>0.43</v>
      </c>
    </row>
    <row r="22" spans="2:8" x14ac:dyDescent="0.2">
      <c r="B22" s="12" t="s">
        <v>9</v>
      </c>
      <c r="C22" s="5" t="s">
        <v>484</v>
      </c>
      <c r="D22" s="5" t="s">
        <v>485</v>
      </c>
      <c r="E22" s="5" t="s">
        <v>42</v>
      </c>
      <c r="F22" s="5">
        <v>10000</v>
      </c>
      <c r="G22" s="10">
        <v>163.27000000000001</v>
      </c>
      <c r="H22" s="11">
        <v>0.42000000000000004</v>
      </c>
    </row>
    <row r="23" spans="2:8" x14ac:dyDescent="0.2">
      <c r="B23" s="12" t="s">
        <v>9</v>
      </c>
      <c r="C23" s="5" t="s">
        <v>323</v>
      </c>
      <c r="D23" s="5" t="s">
        <v>324</v>
      </c>
      <c r="E23" s="5" t="s">
        <v>27</v>
      </c>
      <c r="F23" s="5">
        <v>121000</v>
      </c>
      <c r="G23" s="10">
        <v>158.75</v>
      </c>
      <c r="H23" s="11">
        <v>0.41000000000000003</v>
      </c>
    </row>
    <row r="24" spans="2:8" x14ac:dyDescent="0.2">
      <c r="B24" s="12" t="s">
        <v>9</v>
      </c>
      <c r="C24" s="5" t="s">
        <v>559</v>
      </c>
      <c r="D24" s="5" t="s">
        <v>560</v>
      </c>
      <c r="E24" s="5" t="s">
        <v>58</v>
      </c>
      <c r="F24" s="5">
        <v>80000</v>
      </c>
      <c r="G24" s="10">
        <v>155.36000000000001</v>
      </c>
      <c r="H24" s="11">
        <v>0.4</v>
      </c>
    </row>
    <row r="25" spans="2:8" x14ac:dyDescent="0.2">
      <c r="B25" s="12" t="s">
        <v>9</v>
      </c>
      <c r="C25" s="5" t="s">
        <v>30</v>
      </c>
      <c r="D25" s="5" t="s">
        <v>31</v>
      </c>
      <c r="E25" s="5" t="s">
        <v>32</v>
      </c>
      <c r="F25" s="5">
        <v>31400</v>
      </c>
      <c r="G25" s="10">
        <v>146.07</v>
      </c>
      <c r="H25" s="11">
        <v>0.38</v>
      </c>
    </row>
    <row r="26" spans="2:8" x14ac:dyDescent="0.2">
      <c r="B26" s="12" t="s">
        <v>9</v>
      </c>
      <c r="C26" s="5" t="s">
        <v>1180</v>
      </c>
      <c r="D26" s="5" t="s">
        <v>1181</v>
      </c>
      <c r="E26" s="5" t="s">
        <v>42</v>
      </c>
      <c r="F26" s="5">
        <v>4500</v>
      </c>
      <c r="G26" s="10">
        <v>141.72</v>
      </c>
      <c r="H26" s="11">
        <v>0.37</v>
      </c>
    </row>
    <row r="27" spans="2:8" x14ac:dyDescent="0.2">
      <c r="B27" s="12" t="s">
        <v>9</v>
      </c>
      <c r="C27" s="5" t="s">
        <v>59</v>
      </c>
      <c r="D27" s="5" t="s">
        <v>60</v>
      </c>
      <c r="E27" s="5" t="s">
        <v>42</v>
      </c>
      <c r="F27" s="5">
        <v>2708</v>
      </c>
      <c r="G27" s="10">
        <v>137.31</v>
      </c>
      <c r="H27" s="11">
        <v>0.35000000000000003</v>
      </c>
    </row>
    <row r="28" spans="2:8" x14ac:dyDescent="0.2">
      <c r="B28" s="12" t="s">
        <v>9</v>
      </c>
      <c r="C28" s="5" t="s">
        <v>608</v>
      </c>
      <c r="D28" s="5" t="s">
        <v>609</v>
      </c>
      <c r="E28" s="5" t="s">
        <v>42</v>
      </c>
      <c r="F28" s="5">
        <v>13574</v>
      </c>
      <c r="G28" s="10">
        <v>136.77000000000001</v>
      </c>
      <c r="H28" s="11">
        <v>0.35000000000000003</v>
      </c>
    </row>
    <row r="29" spans="2:8" x14ac:dyDescent="0.2">
      <c r="B29" s="12" t="s">
        <v>9</v>
      </c>
      <c r="C29" s="5" t="s">
        <v>1182</v>
      </c>
      <c r="D29" s="5" t="s">
        <v>1183</v>
      </c>
      <c r="E29" s="5" t="s">
        <v>55</v>
      </c>
      <c r="F29" s="5">
        <v>20000</v>
      </c>
      <c r="G29" s="10">
        <v>135.27000000000001</v>
      </c>
      <c r="H29" s="11">
        <v>0.35000000000000003</v>
      </c>
    </row>
    <row r="30" spans="2:8" x14ac:dyDescent="0.2">
      <c r="B30" s="12" t="s">
        <v>9</v>
      </c>
      <c r="C30" s="5" t="s">
        <v>1167</v>
      </c>
      <c r="D30" s="5" t="s">
        <v>1168</v>
      </c>
      <c r="E30" s="5" t="s">
        <v>45</v>
      </c>
      <c r="F30" s="5">
        <v>151000</v>
      </c>
      <c r="G30" s="10">
        <v>122.76</v>
      </c>
      <c r="H30" s="11">
        <v>0.32</v>
      </c>
    </row>
    <row r="31" spans="2:8" x14ac:dyDescent="0.2">
      <c r="B31" s="12" t="s">
        <v>9</v>
      </c>
      <c r="C31" s="5" t="s">
        <v>1102</v>
      </c>
      <c r="D31" s="5" t="s">
        <v>1103</v>
      </c>
      <c r="E31" s="5" t="s">
        <v>1104</v>
      </c>
      <c r="F31" s="5">
        <v>100000</v>
      </c>
      <c r="G31" s="10">
        <v>122.2</v>
      </c>
      <c r="H31" s="11">
        <v>0.32</v>
      </c>
    </row>
    <row r="32" spans="2:8" x14ac:dyDescent="0.2">
      <c r="B32" s="12" t="s">
        <v>9</v>
      </c>
      <c r="C32" s="5" t="s">
        <v>259</v>
      </c>
      <c r="D32" s="5" t="s">
        <v>260</v>
      </c>
      <c r="E32" s="5" t="s">
        <v>42</v>
      </c>
      <c r="F32" s="5">
        <v>20892</v>
      </c>
      <c r="G32" s="10">
        <v>120.17</v>
      </c>
      <c r="H32" s="11">
        <v>0.31000000000000005</v>
      </c>
    </row>
    <row r="33" spans="2:8" x14ac:dyDescent="0.2">
      <c r="B33" s="12" t="s">
        <v>9</v>
      </c>
      <c r="C33" s="5" t="s">
        <v>130</v>
      </c>
      <c r="D33" s="5" t="s">
        <v>131</v>
      </c>
      <c r="E33" s="5" t="s">
        <v>72</v>
      </c>
      <c r="F33" s="5">
        <v>7000</v>
      </c>
      <c r="G33" s="10">
        <v>119.95</v>
      </c>
      <c r="H33" s="11">
        <v>0.31000000000000005</v>
      </c>
    </row>
    <row r="34" spans="2:8" x14ac:dyDescent="0.2">
      <c r="B34" s="12" t="s">
        <v>9</v>
      </c>
      <c r="C34" s="5" t="s">
        <v>164</v>
      </c>
      <c r="D34" s="5" t="s">
        <v>228</v>
      </c>
      <c r="E34" s="5" t="s">
        <v>12</v>
      </c>
      <c r="F34" s="5">
        <v>60000</v>
      </c>
      <c r="G34" s="10">
        <v>114.66</v>
      </c>
      <c r="H34" s="11">
        <v>0.3</v>
      </c>
    </row>
    <row r="35" spans="2:8" x14ac:dyDescent="0.2">
      <c r="B35" s="12" t="s">
        <v>9</v>
      </c>
      <c r="C35" s="5" t="s">
        <v>1161</v>
      </c>
      <c r="D35" s="5" t="s">
        <v>1162</v>
      </c>
      <c r="E35" s="5" t="s">
        <v>105</v>
      </c>
      <c r="F35" s="5">
        <v>33795</v>
      </c>
      <c r="G35" s="10">
        <v>113.60000000000001</v>
      </c>
      <c r="H35" s="11">
        <v>0.29000000000000004</v>
      </c>
    </row>
    <row r="36" spans="2:8" x14ac:dyDescent="0.2">
      <c r="B36" s="12" t="s">
        <v>9</v>
      </c>
      <c r="C36" s="5" t="s">
        <v>67</v>
      </c>
      <c r="D36" s="5" t="s">
        <v>68</v>
      </c>
      <c r="E36" s="5" t="s">
        <v>69</v>
      </c>
      <c r="F36" s="5">
        <v>3900</v>
      </c>
      <c r="G36" s="10">
        <v>106.25</v>
      </c>
      <c r="H36" s="11">
        <v>0.27</v>
      </c>
    </row>
    <row r="37" spans="2:8" x14ac:dyDescent="0.2">
      <c r="B37" s="12" t="s">
        <v>9</v>
      </c>
      <c r="C37" s="5" t="s">
        <v>290</v>
      </c>
      <c r="D37" s="5" t="s">
        <v>291</v>
      </c>
      <c r="E37" s="5" t="s">
        <v>45</v>
      </c>
      <c r="F37" s="5">
        <v>21000</v>
      </c>
      <c r="G37" s="10">
        <v>93.9</v>
      </c>
      <c r="H37" s="11">
        <v>0.24000000000000002</v>
      </c>
    </row>
    <row r="38" spans="2:8" x14ac:dyDescent="0.2">
      <c r="B38" s="12" t="s">
        <v>9</v>
      </c>
      <c r="C38" s="5" t="s">
        <v>221</v>
      </c>
      <c r="D38" s="5" t="s">
        <v>222</v>
      </c>
      <c r="E38" s="5" t="s">
        <v>12</v>
      </c>
      <c r="F38" s="5">
        <v>50000</v>
      </c>
      <c r="G38" s="10">
        <v>84.95</v>
      </c>
      <c r="H38" s="11">
        <v>0.22</v>
      </c>
    </row>
    <row r="39" spans="2:8" x14ac:dyDescent="0.2">
      <c r="B39" s="12" t="s">
        <v>9</v>
      </c>
      <c r="C39" s="5" t="s">
        <v>1157</v>
      </c>
      <c r="D39" s="5" t="s">
        <v>1158</v>
      </c>
      <c r="E39" s="5" t="s">
        <v>105</v>
      </c>
      <c r="F39" s="5">
        <v>18701</v>
      </c>
      <c r="G39" s="10">
        <v>82.49</v>
      </c>
      <c r="H39" s="11">
        <v>0.21000000000000002</v>
      </c>
    </row>
    <row r="40" spans="2:8" x14ac:dyDescent="0.2">
      <c r="B40" s="12" t="s">
        <v>9</v>
      </c>
      <c r="C40" s="5" t="s">
        <v>1037</v>
      </c>
      <c r="D40" s="5" t="s">
        <v>1038</v>
      </c>
      <c r="E40" s="5" t="s">
        <v>32</v>
      </c>
      <c r="F40" s="5">
        <v>40000</v>
      </c>
      <c r="G40" s="10">
        <v>81.8</v>
      </c>
      <c r="H40" s="11">
        <v>0.21000000000000002</v>
      </c>
    </row>
    <row r="41" spans="2:8" x14ac:dyDescent="0.2">
      <c r="B41" s="12" t="s">
        <v>9</v>
      </c>
      <c r="C41" s="5" t="s">
        <v>82</v>
      </c>
      <c r="D41" s="5" t="s">
        <v>83</v>
      </c>
      <c r="E41" s="5" t="s">
        <v>58</v>
      </c>
      <c r="F41" s="5">
        <v>11000</v>
      </c>
      <c r="G41" s="10">
        <v>79.290000000000006</v>
      </c>
      <c r="H41" s="11">
        <v>0.2</v>
      </c>
    </row>
    <row r="42" spans="2:8" x14ac:dyDescent="0.2">
      <c r="B42" s="12" t="s">
        <v>9</v>
      </c>
      <c r="C42" s="5" t="s">
        <v>106</v>
      </c>
      <c r="D42" s="5" t="s">
        <v>107</v>
      </c>
      <c r="E42" s="5" t="s">
        <v>66</v>
      </c>
      <c r="F42" s="5">
        <v>10710</v>
      </c>
      <c r="G42" s="10">
        <v>70.91</v>
      </c>
      <c r="H42" s="11">
        <v>0.18000000000000002</v>
      </c>
    </row>
    <row r="43" spans="2:8" x14ac:dyDescent="0.2">
      <c r="B43" s="12" t="s">
        <v>9</v>
      </c>
      <c r="C43" s="5" t="s">
        <v>1184</v>
      </c>
      <c r="D43" s="5" t="s">
        <v>1185</v>
      </c>
      <c r="E43" s="5" t="s">
        <v>117</v>
      </c>
      <c r="F43" s="5">
        <v>19981</v>
      </c>
      <c r="G43" s="10">
        <v>52.6</v>
      </c>
      <c r="H43" s="11">
        <v>0.13999999999999999</v>
      </c>
    </row>
    <row r="44" spans="2:8" x14ac:dyDescent="0.2">
      <c r="B44" s="12" t="s">
        <v>9</v>
      </c>
      <c r="C44" s="5" t="s">
        <v>142</v>
      </c>
      <c r="D44" s="5" t="s">
        <v>143</v>
      </c>
      <c r="E44" s="5" t="s">
        <v>12</v>
      </c>
      <c r="F44" s="5">
        <v>9300</v>
      </c>
      <c r="G44" s="10">
        <v>37.72</v>
      </c>
      <c r="H44" s="11">
        <v>0.1</v>
      </c>
    </row>
    <row r="45" spans="2:8" ht="13.5" thickBot="1" x14ac:dyDescent="0.25">
      <c r="E45" s="13" t="s">
        <v>151</v>
      </c>
      <c r="G45" s="14">
        <v>7518.23</v>
      </c>
      <c r="H45" s="15">
        <v>19.39</v>
      </c>
    </row>
    <row r="46" spans="2:8" ht="13.5" thickTop="1" x14ac:dyDescent="0.2">
      <c r="B46" s="135" t="s">
        <v>303</v>
      </c>
      <c r="C46" s="134"/>
      <c r="H46" s="11"/>
    </row>
    <row r="47" spans="2:8" x14ac:dyDescent="0.2">
      <c r="B47" s="133" t="s">
        <v>8</v>
      </c>
      <c r="C47" s="134"/>
      <c r="H47" s="11"/>
    </row>
    <row r="48" spans="2:8" x14ac:dyDescent="0.2">
      <c r="B48" s="12" t="s">
        <v>9</v>
      </c>
      <c r="C48" s="5" t="s">
        <v>144</v>
      </c>
      <c r="D48" s="5" t="s">
        <v>304</v>
      </c>
      <c r="E48" s="5" t="s">
        <v>146</v>
      </c>
      <c r="F48" s="5">
        <v>5000000</v>
      </c>
      <c r="G48" s="10">
        <v>517.5</v>
      </c>
      <c r="H48" s="11">
        <v>1.34</v>
      </c>
    </row>
    <row r="49" spans="1:8" ht="13.5" thickBot="1" x14ac:dyDescent="0.25">
      <c r="E49" s="13" t="s">
        <v>151</v>
      </c>
      <c r="G49" s="14">
        <v>517.5</v>
      </c>
      <c r="H49" s="15">
        <v>1.34</v>
      </c>
    </row>
    <row r="50" spans="1:8" ht="13.5" thickTop="1" x14ac:dyDescent="0.2">
      <c r="B50" s="135" t="s">
        <v>152</v>
      </c>
      <c r="C50" s="134"/>
      <c r="H50" s="11"/>
    </row>
    <row r="51" spans="1:8" x14ac:dyDescent="0.2">
      <c r="B51" s="133" t="s">
        <v>8</v>
      </c>
      <c r="C51" s="134"/>
      <c r="H51" s="11"/>
    </row>
    <row r="52" spans="1:8" x14ac:dyDescent="0.2">
      <c r="B52" s="12" t="s">
        <v>9</v>
      </c>
      <c r="C52" s="5" t="s">
        <v>64</v>
      </c>
      <c r="D52" s="5" t="s">
        <v>153</v>
      </c>
      <c r="E52" s="5" t="s">
        <v>66</v>
      </c>
      <c r="F52" s="5">
        <v>43800</v>
      </c>
      <c r="G52" s="10">
        <v>131.99</v>
      </c>
      <c r="H52" s="11">
        <v>0.34</v>
      </c>
    </row>
    <row r="53" spans="1:8" ht="13.5" thickBot="1" x14ac:dyDescent="0.25">
      <c r="E53" s="13" t="s">
        <v>151</v>
      </c>
      <c r="G53" s="16">
        <v>131.99</v>
      </c>
      <c r="H53" s="17">
        <v>0.34</v>
      </c>
    </row>
    <row r="54" spans="1:8" ht="13.5" thickTop="1" x14ac:dyDescent="0.2">
      <c r="B54" s="135" t="s">
        <v>305</v>
      </c>
      <c r="C54" s="134"/>
      <c r="H54" s="11"/>
    </row>
    <row r="55" spans="1:8" x14ac:dyDescent="0.2">
      <c r="C55" s="5" t="s">
        <v>775</v>
      </c>
      <c r="D55" s="5" t="s">
        <v>485</v>
      </c>
      <c r="E55" s="5" t="s">
        <v>9</v>
      </c>
      <c r="F55" s="5">
        <v>3500</v>
      </c>
      <c r="G55" s="10">
        <v>57.5715</v>
      </c>
      <c r="H55" s="11">
        <v>0.15</v>
      </c>
    </row>
    <row r="56" spans="1:8" ht="13.5" thickBot="1" x14ac:dyDescent="0.25">
      <c r="E56" s="13" t="s">
        <v>151</v>
      </c>
      <c r="G56" s="14">
        <v>57.5715</v>
      </c>
      <c r="H56" s="15">
        <v>0.15</v>
      </c>
    </row>
    <row r="57" spans="1:8" ht="13.5" thickTop="1" x14ac:dyDescent="0.2">
      <c r="H57" s="11"/>
    </row>
    <row r="58" spans="1:8" x14ac:dyDescent="0.2">
      <c r="A58" s="133" t="s">
        <v>156</v>
      </c>
      <c r="B58" s="134"/>
      <c r="C58" s="134"/>
      <c r="H58" s="11"/>
    </row>
    <row r="59" spans="1:8" x14ac:dyDescent="0.2">
      <c r="B59" s="135" t="s">
        <v>157</v>
      </c>
      <c r="C59" s="134"/>
      <c r="H59" s="11"/>
    </row>
    <row r="60" spans="1:8" x14ac:dyDescent="0.2">
      <c r="B60" s="133" t="s">
        <v>8</v>
      </c>
      <c r="C60" s="134"/>
      <c r="H60" s="11"/>
    </row>
    <row r="61" spans="1:8" x14ac:dyDescent="0.2">
      <c r="B61" s="18">
        <v>0.109</v>
      </c>
      <c r="C61" s="5" t="s">
        <v>161</v>
      </c>
      <c r="D61" s="5" t="s">
        <v>162</v>
      </c>
      <c r="E61" s="5" t="s">
        <v>163</v>
      </c>
      <c r="F61" s="5">
        <v>250</v>
      </c>
      <c r="G61" s="10">
        <v>2608.89</v>
      </c>
      <c r="H61" s="11">
        <v>6.7299999999999995</v>
      </c>
    </row>
    <row r="62" spans="1:8" x14ac:dyDescent="0.2">
      <c r="B62" s="18">
        <v>0.10489999999999999</v>
      </c>
      <c r="C62" s="5" t="s">
        <v>167</v>
      </c>
      <c r="D62" s="5" t="s">
        <v>168</v>
      </c>
      <c r="E62" s="5" t="s">
        <v>169</v>
      </c>
      <c r="F62" s="5">
        <v>120</v>
      </c>
      <c r="G62" s="10">
        <v>1255.01</v>
      </c>
      <c r="H62" s="11">
        <v>3.2399999999999998</v>
      </c>
    </row>
    <row r="63" spans="1:8" x14ac:dyDescent="0.2">
      <c r="B63" s="18">
        <v>7.2999999999999995E-2</v>
      </c>
      <c r="C63" s="5" t="s">
        <v>108</v>
      </c>
      <c r="D63" s="5" t="s">
        <v>1186</v>
      </c>
      <c r="E63" s="5" t="s">
        <v>179</v>
      </c>
      <c r="F63" s="5">
        <v>70</v>
      </c>
      <c r="G63" s="10">
        <v>687.44</v>
      </c>
      <c r="H63" s="11">
        <v>1.77</v>
      </c>
    </row>
    <row r="64" spans="1:8" x14ac:dyDescent="0.2">
      <c r="B64" s="18">
        <v>8.8800000000000004E-2</v>
      </c>
      <c r="C64" s="5" t="s">
        <v>177</v>
      </c>
      <c r="D64" s="5" t="s">
        <v>1187</v>
      </c>
      <c r="E64" s="5" t="s">
        <v>179</v>
      </c>
      <c r="F64" s="5">
        <v>25</v>
      </c>
      <c r="G64" s="10">
        <v>259.01</v>
      </c>
      <c r="H64" s="11">
        <v>0.67</v>
      </c>
    </row>
    <row r="65" spans="2:8" x14ac:dyDescent="0.2">
      <c r="B65" s="18">
        <v>9.6000000000000002E-2</v>
      </c>
      <c r="C65" s="5" t="s">
        <v>241</v>
      </c>
      <c r="D65" s="5" t="s">
        <v>1188</v>
      </c>
      <c r="E65" s="5" t="s">
        <v>1189</v>
      </c>
      <c r="F65" s="5">
        <v>8</v>
      </c>
      <c r="G65" s="10">
        <v>86.14</v>
      </c>
      <c r="H65" s="11">
        <v>0.22</v>
      </c>
    </row>
    <row r="66" spans="2:8" x14ac:dyDescent="0.2">
      <c r="B66" s="18">
        <v>8.0500000000000002E-2</v>
      </c>
      <c r="C66" s="5" t="s">
        <v>132</v>
      </c>
      <c r="D66" s="5" t="s">
        <v>1190</v>
      </c>
      <c r="E66" s="5" t="s">
        <v>341</v>
      </c>
      <c r="F66" s="5">
        <v>8000</v>
      </c>
      <c r="G66" s="10">
        <v>78.430000000000007</v>
      </c>
      <c r="H66" s="11">
        <v>0.2</v>
      </c>
    </row>
    <row r="67" spans="2:8" x14ac:dyDescent="0.2">
      <c r="B67" s="18">
        <v>9.9500000000000005E-2</v>
      </c>
      <c r="C67" s="5" t="s">
        <v>164</v>
      </c>
      <c r="D67" s="5" t="s">
        <v>165</v>
      </c>
      <c r="E67" s="5" t="s">
        <v>166</v>
      </c>
      <c r="F67" s="5">
        <v>1</v>
      </c>
      <c r="G67" s="10">
        <v>10.3</v>
      </c>
      <c r="H67" s="11">
        <v>3.0000000000000002E-2</v>
      </c>
    </row>
    <row r="68" spans="2:8" ht="13.5" thickBot="1" x14ac:dyDescent="0.25">
      <c r="E68" s="13" t="s">
        <v>151</v>
      </c>
      <c r="G68" s="14">
        <v>4985.22</v>
      </c>
      <c r="H68" s="15">
        <v>12.86</v>
      </c>
    </row>
    <row r="69" spans="2:8" ht="13.5" thickTop="1" x14ac:dyDescent="0.2">
      <c r="B69" s="135" t="s">
        <v>180</v>
      </c>
      <c r="C69" s="134"/>
      <c r="H69" s="11"/>
    </row>
    <row r="70" spans="2:8" x14ac:dyDescent="0.2">
      <c r="B70" s="133" t="s">
        <v>8</v>
      </c>
      <c r="C70" s="134"/>
      <c r="H70" s="11"/>
    </row>
    <row r="71" spans="2:8" x14ac:dyDescent="0.2">
      <c r="B71" s="18">
        <v>7.6100000000000001E-2</v>
      </c>
      <c r="C71" s="5" t="s">
        <v>188</v>
      </c>
      <c r="D71" s="5" t="s">
        <v>189</v>
      </c>
      <c r="E71" s="5" t="s">
        <v>183</v>
      </c>
      <c r="F71" s="5">
        <v>7000000</v>
      </c>
      <c r="G71" s="10">
        <v>7210</v>
      </c>
      <c r="H71" s="11">
        <v>18.610000000000003</v>
      </c>
    </row>
    <row r="72" spans="2:8" x14ac:dyDescent="0.2">
      <c r="B72" s="18">
        <v>7.7299999999999994E-2</v>
      </c>
      <c r="C72" s="5" t="s">
        <v>1191</v>
      </c>
      <c r="D72" s="5" t="s">
        <v>1192</v>
      </c>
      <c r="E72" s="5" t="s">
        <v>183</v>
      </c>
      <c r="F72" s="5">
        <v>4000000</v>
      </c>
      <c r="G72" s="10">
        <v>4152</v>
      </c>
      <c r="H72" s="11">
        <v>10.72</v>
      </c>
    </row>
    <row r="73" spans="2:8" x14ac:dyDescent="0.2">
      <c r="B73" s="18">
        <v>6.5699999999999995E-2</v>
      </c>
      <c r="C73" s="5" t="s">
        <v>184</v>
      </c>
      <c r="D73" s="5" t="s">
        <v>185</v>
      </c>
      <c r="E73" s="5" t="s">
        <v>183</v>
      </c>
      <c r="F73" s="5">
        <v>4000000</v>
      </c>
      <c r="G73" s="10">
        <v>3779.19</v>
      </c>
      <c r="H73" s="11">
        <v>9.75</v>
      </c>
    </row>
    <row r="74" spans="2:8" x14ac:dyDescent="0.2">
      <c r="B74" s="18">
        <v>6.6799999999999998E-2</v>
      </c>
      <c r="C74" s="5" t="s">
        <v>181</v>
      </c>
      <c r="D74" s="5" t="s">
        <v>182</v>
      </c>
      <c r="E74" s="5" t="s">
        <v>183</v>
      </c>
      <c r="F74" s="5">
        <v>2000000</v>
      </c>
      <c r="G74" s="10">
        <v>1942.4</v>
      </c>
      <c r="H74" s="11">
        <v>5.0100000000000007</v>
      </c>
    </row>
    <row r="75" spans="2:8" x14ac:dyDescent="0.2">
      <c r="B75" s="18">
        <v>8.72E-2</v>
      </c>
      <c r="C75" s="5" t="s">
        <v>1193</v>
      </c>
      <c r="D75" s="5" t="s">
        <v>1194</v>
      </c>
      <c r="E75" s="5" t="s">
        <v>183</v>
      </c>
      <c r="F75" s="5">
        <v>823900</v>
      </c>
      <c r="G75" s="10">
        <v>869.01</v>
      </c>
      <c r="H75" s="11">
        <v>2.2399999999999998</v>
      </c>
    </row>
    <row r="76" spans="2:8" x14ac:dyDescent="0.2">
      <c r="B76" s="18">
        <v>8.2699999999999996E-2</v>
      </c>
      <c r="C76" s="5" t="s">
        <v>186</v>
      </c>
      <c r="D76" s="5" t="s">
        <v>1195</v>
      </c>
      <c r="E76" s="5" t="s">
        <v>183</v>
      </c>
      <c r="F76" s="5">
        <v>500000</v>
      </c>
      <c r="G76" s="10">
        <v>520.71</v>
      </c>
      <c r="H76" s="11">
        <v>1.34</v>
      </c>
    </row>
    <row r="77" spans="2:8" ht="13.5" thickBot="1" x14ac:dyDescent="0.25">
      <c r="E77" s="13" t="s">
        <v>151</v>
      </c>
      <c r="G77" s="16">
        <v>18473.310000000001</v>
      </c>
      <c r="H77" s="17">
        <v>47.67</v>
      </c>
    </row>
    <row r="78" spans="2:8" ht="13.5" thickTop="1" x14ac:dyDescent="0.2">
      <c r="H78" s="11"/>
    </row>
    <row r="79" spans="2:8" x14ac:dyDescent="0.2">
      <c r="B79" s="133" t="s">
        <v>201</v>
      </c>
      <c r="C79" s="134"/>
      <c r="H79" s="11"/>
    </row>
    <row r="80" spans="2:8" x14ac:dyDescent="0.2">
      <c r="B80" s="135" t="s">
        <v>202</v>
      </c>
      <c r="C80" s="134"/>
      <c r="E80" s="13" t="s">
        <v>203</v>
      </c>
      <c r="H80" s="11"/>
    </row>
    <row r="81" spans="1:8" x14ac:dyDescent="0.2">
      <c r="C81" s="5" t="s">
        <v>49</v>
      </c>
      <c r="E81" s="5" t="s">
        <v>1196</v>
      </c>
      <c r="G81" s="10">
        <v>40</v>
      </c>
      <c r="H81" s="11">
        <v>0.1</v>
      </c>
    </row>
    <row r="82" spans="1:8" x14ac:dyDescent="0.2">
      <c r="C82" s="5" t="s">
        <v>49</v>
      </c>
      <c r="E82" s="5" t="s">
        <v>1197</v>
      </c>
      <c r="G82" s="10">
        <v>25</v>
      </c>
      <c r="H82" s="11">
        <v>6.0000000000000005E-2</v>
      </c>
    </row>
    <row r="83" spans="1:8" x14ac:dyDescent="0.2">
      <c r="C83" s="5" t="s">
        <v>49</v>
      </c>
      <c r="E83" s="5" t="s">
        <v>206</v>
      </c>
      <c r="G83" s="10">
        <v>20</v>
      </c>
      <c r="H83" s="11">
        <v>0.05</v>
      </c>
    </row>
    <row r="84" spans="1:8" ht="13.5" thickBot="1" x14ac:dyDescent="0.25">
      <c r="E84" s="13" t="s">
        <v>151</v>
      </c>
      <c r="G84" s="14">
        <v>85</v>
      </c>
      <c r="H84" s="15">
        <v>0.21</v>
      </c>
    </row>
    <row r="85" spans="1:8" ht="13.5" thickTop="1" x14ac:dyDescent="0.2">
      <c r="B85" s="12" t="s">
        <v>9</v>
      </c>
      <c r="H85" s="11"/>
    </row>
    <row r="86" spans="1:8" x14ac:dyDescent="0.2">
      <c r="C86" s="5" t="s">
        <v>207</v>
      </c>
      <c r="E86" s="5" t="s">
        <v>9</v>
      </c>
      <c r="G86" s="10">
        <v>2700</v>
      </c>
      <c r="H86" s="11">
        <v>6.97</v>
      </c>
    </row>
    <row r="87" spans="1:8" x14ac:dyDescent="0.2">
      <c r="H87" s="11"/>
    </row>
    <row r="88" spans="1:8" x14ac:dyDescent="0.2">
      <c r="A88" s="19" t="s">
        <v>208</v>
      </c>
      <c r="G88" s="20">
        <v>4276.3100000000004</v>
      </c>
      <c r="H88" s="21">
        <v>11.07</v>
      </c>
    </row>
    <row r="89" spans="1:8" x14ac:dyDescent="0.2">
      <c r="H89" s="11"/>
    </row>
    <row r="90" spans="1:8" ht="13.5" thickBot="1" x14ac:dyDescent="0.25">
      <c r="E90" s="13" t="s">
        <v>209</v>
      </c>
      <c r="G90" s="14">
        <v>38745.129999999997</v>
      </c>
      <c r="H90" s="15">
        <v>100</v>
      </c>
    </row>
    <row r="91" spans="1:8" ht="13.5" thickTop="1" x14ac:dyDescent="0.2">
      <c r="H91" s="11"/>
    </row>
    <row r="92" spans="1:8" x14ac:dyDescent="0.2">
      <c r="A92" s="13" t="s">
        <v>210</v>
      </c>
      <c r="H92" s="11"/>
    </row>
    <row r="93" spans="1:8" x14ac:dyDescent="0.2">
      <c r="A93" s="5">
        <v>1</v>
      </c>
      <c r="B93" s="5" t="s">
        <v>1198</v>
      </c>
      <c r="H93" s="11"/>
    </row>
    <row r="94" spans="1:8" x14ac:dyDescent="0.2">
      <c r="H94" s="11"/>
    </row>
    <row r="95" spans="1:8" x14ac:dyDescent="0.2">
      <c r="A95" s="5">
        <v>2</v>
      </c>
      <c r="B95" s="5" t="s">
        <v>212</v>
      </c>
      <c r="H95" s="11"/>
    </row>
    <row r="96" spans="1:8" x14ac:dyDescent="0.2">
      <c r="H96" s="11"/>
    </row>
    <row r="97" spans="1:8" x14ac:dyDescent="0.2">
      <c r="A97" s="5">
        <v>3</v>
      </c>
      <c r="B97" s="5" t="s">
        <v>214</v>
      </c>
      <c r="H97" s="11"/>
    </row>
    <row r="98" spans="1:8" x14ac:dyDescent="0.2">
      <c r="B98" s="5" t="s">
        <v>215</v>
      </c>
      <c r="H98" s="11"/>
    </row>
    <row r="99" spans="1:8" x14ac:dyDescent="0.2">
      <c r="B99" s="5" t="s">
        <v>216</v>
      </c>
      <c r="H99" s="11"/>
    </row>
    <row r="100" spans="1:8" x14ac:dyDescent="0.2">
      <c r="A100" s="1"/>
      <c r="B100" s="1"/>
      <c r="C100" s="1"/>
      <c r="D100" s="1"/>
      <c r="E100" s="1"/>
      <c r="F100" s="1"/>
      <c r="G100" s="3"/>
      <c r="H100" s="22"/>
    </row>
  </sheetData>
  <mergeCells count="15">
    <mergeCell ref="B70:C70"/>
    <mergeCell ref="B79:C79"/>
    <mergeCell ref="B80:C80"/>
    <mergeCell ref="B51:C51"/>
    <mergeCell ref="B54:C54"/>
    <mergeCell ref="A58:C58"/>
    <mergeCell ref="B59:C59"/>
    <mergeCell ref="B60:C60"/>
    <mergeCell ref="B69:C69"/>
    <mergeCell ref="A2:C2"/>
    <mergeCell ref="A3:C3"/>
    <mergeCell ref="B4:C4"/>
    <mergeCell ref="B46:C46"/>
    <mergeCell ref="B47:C47"/>
    <mergeCell ref="B50:C50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46" workbookViewId="0">
      <selection activeCell="E62" sqref="E62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140625" style="5" bestFit="1" customWidth="1"/>
    <col min="5" max="5" width="29.85546875" style="5" bestFit="1" customWidth="1"/>
    <col min="6" max="6" width="7.85546875" style="5" bestFit="1" customWidth="1"/>
    <col min="7" max="7" width="8.85546875" style="10" bestFit="1" customWidth="1"/>
    <col min="8" max="8" width="6.42578125" style="23" bestFit="1" customWidth="1"/>
    <col min="9" max="16384" width="9.140625" style="5"/>
  </cols>
  <sheetData>
    <row r="1" spans="1:8" x14ac:dyDescent="0.2">
      <c r="A1" s="1"/>
      <c r="B1" s="1"/>
      <c r="C1" s="2" t="s">
        <v>1156</v>
      </c>
      <c r="D1" s="1"/>
      <c r="E1" s="1"/>
      <c r="F1" s="1"/>
      <c r="G1" s="3"/>
      <c r="H1" s="4"/>
    </row>
    <row r="2" spans="1:8" ht="51" x14ac:dyDescent="0.2">
      <c r="A2" s="131" t="s">
        <v>1</v>
      </c>
      <c r="B2" s="132"/>
      <c r="C2" s="132"/>
      <c r="D2" s="6" t="s">
        <v>2</v>
      </c>
      <c r="E2" s="6" t="s">
        <v>218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7</v>
      </c>
      <c r="B3" s="134"/>
      <c r="C3" s="134"/>
      <c r="H3" s="11"/>
    </row>
    <row r="4" spans="1:8" x14ac:dyDescent="0.2">
      <c r="B4" s="133" t="s">
        <v>8</v>
      </c>
      <c r="C4" s="134"/>
      <c r="H4" s="11"/>
    </row>
    <row r="5" spans="1:8" x14ac:dyDescent="0.2">
      <c r="B5" s="12" t="s">
        <v>9</v>
      </c>
      <c r="C5" s="5" t="s">
        <v>78</v>
      </c>
      <c r="D5" s="5" t="s">
        <v>79</v>
      </c>
      <c r="E5" s="5" t="s">
        <v>58</v>
      </c>
      <c r="F5" s="5">
        <v>11281</v>
      </c>
      <c r="G5" s="10">
        <v>2135.54</v>
      </c>
      <c r="H5" s="11">
        <v>5.62</v>
      </c>
    </row>
    <row r="6" spans="1:8" x14ac:dyDescent="0.2">
      <c r="B6" s="12" t="s">
        <v>9</v>
      </c>
      <c r="C6" s="5" t="s">
        <v>265</v>
      </c>
      <c r="D6" s="5" t="s">
        <v>266</v>
      </c>
      <c r="E6" s="5" t="s">
        <v>32</v>
      </c>
      <c r="F6" s="5">
        <v>130000</v>
      </c>
      <c r="G6" s="10">
        <v>2060.6999999999998</v>
      </c>
      <c r="H6" s="11">
        <v>5.4200000000000008</v>
      </c>
    </row>
    <row r="7" spans="1:8" x14ac:dyDescent="0.2">
      <c r="B7" s="12" t="s">
        <v>9</v>
      </c>
      <c r="C7" s="5" t="s">
        <v>19</v>
      </c>
      <c r="D7" s="5" t="s">
        <v>20</v>
      </c>
      <c r="E7" s="5" t="s">
        <v>21</v>
      </c>
      <c r="F7" s="5">
        <v>130000</v>
      </c>
      <c r="G7" s="10">
        <v>1588.99</v>
      </c>
      <c r="H7" s="11">
        <v>4.1800000000000006</v>
      </c>
    </row>
    <row r="8" spans="1:8" x14ac:dyDescent="0.2">
      <c r="B8" s="12" t="s">
        <v>9</v>
      </c>
      <c r="C8" s="5" t="s">
        <v>30</v>
      </c>
      <c r="D8" s="5" t="s">
        <v>31</v>
      </c>
      <c r="E8" s="5" t="s">
        <v>32</v>
      </c>
      <c r="F8" s="5">
        <v>333548</v>
      </c>
      <c r="G8" s="10">
        <v>1551.67</v>
      </c>
      <c r="H8" s="11">
        <v>4.08</v>
      </c>
    </row>
    <row r="9" spans="1:8" x14ac:dyDescent="0.2">
      <c r="B9" s="12" t="s">
        <v>9</v>
      </c>
      <c r="C9" s="5" t="s">
        <v>130</v>
      </c>
      <c r="D9" s="5" t="s">
        <v>131</v>
      </c>
      <c r="E9" s="5" t="s">
        <v>72</v>
      </c>
      <c r="F9" s="5">
        <v>90000</v>
      </c>
      <c r="G9" s="10">
        <v>1542.24</v>
      </c>
      <c r="H9" s="11">
        <v>4.0600000000000005</v>
      </c>
    </row>
    <row r="10" spans="1:8" x14ac:dyDescent="0.2">
      <c r="B10" s="12" t="s">
        <v>9</v>
      </c>
      <c r="C10" s="5" t="s">
        <v>620</v>
      </c>
      <c r="D10" s="5" t="s">
        <v>621</v>
      </c>
      <c r="E10" s="5" t="s">
        <v>39</v>
      </c>
      <c r="F10" s="5">
        <v>110000</v>
      </c>
      <c r="G10" s="10">
        <v>1520.59</v>
      </c>
      <c r="H10" s="11">
        <v>4</v>
      </c>
    </row>
    <row r="11" spans="1:8" x14ac:dyDescent="0.2">
      <c r="B11" s="12" t="s">
        <v>9</v>
      </c>
      <c r="C11" s="5" t="s">
        <v>111</v>
      </c>
      <c r="D11" s="5" t="s">
        <v>112</v>
      </c>
      <c r="E11" s="5" t="s">
        <v>63</v>
      </c>
      <c r="F11" s="5">
        <v>140000</v>
      </c>
      <c r="G11" s="10">
        <v>1438.22</v>
      </c>
      <c r="H11" s="11">
        <v>3.7800000000000002</v>
      </c>
    </row>
    <row r="12" spans="1:8" x14ac:dyDescent="0.2">
      <c r="B12" s="12" t="s">
        <v>9</v>
      </c>
      <c r="C12" s="5" t="s">
        <v>22</v>
      </c>
      <c r="D12" s="5" t="s">
        <v>23</v>
      </c>
      <c r="E12" s="5" t="s">
        <v>24</v>
      </c>
      <c r="F12" s="5">
        <v>27000</v>
      </c>
      <c r="G12" s="10">
        <v>1392.6200000000001</v>
      </c>
      <c r="H12" s="11">
        <v>3.66</v>
      </c>
    </row>
    <row r="13" spans="1:8" x14ac:dyDescent="0.2">
      <c r="B13" s="12" t="s">
        <v>9</v>
      </c>
      <c r="C13" s="5" t="s">
        <v>1035</v>
      </c>
      <c r="D13" s="5" t="s">
        <v>1036</v>
      </c>
      <c r="E13" s="5" t="s">
        <v>24</v>
      </c>
      <c r="F13" s="5">
        <v>80000</v>
      </c>
      <c r="G13" s="10">
        <v>1315.16</v>
      </c>
      <c r="H13" s="11">
        <v>3.46</v>
      </c>
    </row>
    <row r="14" spans="1:8" x14ac:dyDescent="0.2">
      <c r="B14" s="12" t="s">
        <v>9</v>
      </c>
      <c r="C14" s="5" t="s">
        <v>138</v>
      </c>
      <c r="D14" s="5" t="s">
        <v>139</v>
      </c>
      <c r="E14" s="5" t="s">
        <v>24</v>
      </c>
      <c r="F14" s="5">
        <v>350000</v>
      </c>
      <c r="G14" s="10">
        <v>1246</v>
      </c>
      <c r="H14" s="11">
        <v>3.2800000000000002</v>
      </c>
    </row>
    <row r="15" spans="1:8" x14ac:dyDescent="0.2">
      <c r="B15" s="12" t="s">
        <v>9</v>
      </c>
      <c r="C15" s="5" t="s">
        <v>257</v>
      </c>
      <c r="D15" s="5" t="s">
        <v>258</v>
      </c>
      <c r="E15" s="5" t="s">
        <v>256</v>
      </c>
      <c r="F15" s="5">
        <v>250000</v>
      </c>
      <c r="G15" s="10">
        <v>1243</v>
      </c>
      <c r="H15" s="11">
        <v>3.27</v>
      </c>
    </row>
    <row r="16" spans="1:8" x14ac:dyDescent="0.2">
      <c r="B16" s="12" t="s">
        <v>9</v>
      </c>
      <c r="C16" s="5" t="s">
        <v>247</v>
      </c>
      <c r="D16" s="5" t="s">
        <v>248</v>
      </c>
      <c r="E16" s="5" t="s">
        <v>110</v>
      </c>
      <c r="F16" s="5">
        <v>650000</v>
      </c>
      <c r="G16" s="10">
        <v>1178.1300000000001</v>
      </c>
      <c r="H16" s="11">
        <v>3.1</v>
      </c>
    </row>
    <row r="17" spans="2:8" x14ac:dyDescent="0.2">
      <c r="B17" s="12" t="s">
        <v>9</v>
      </c>
      <c r="C17" s="5" t="s">
        <v>294</v>
      </c>
      <c r="D17" s="5" t="s">
        <v>295</v>
      </c>
      <c r="E17" s="5" t="s">
        <v>58</v>
      </c>
      <c r="F17" s="5">
        <v>25547</v>
      </c>
      <c r="G17" s="10">
        <v>1124.3399999999999</v>
      </c>
      <c r="H17" s="11">
        <v>2.96</v>
      </c>
    </row>
    <row r="18" spans="2:8" x14ac:dyDescent="0.2">
      <c r="B18" s="12" t="s">
        <v>9</v>
      </c>
      <c r="C18" s="5" t="s">
        <v>1043</v>
      </c>
      <c r="D18" s="5" t="s">
        <v>1044</v>
      </c>
      <c r="E18" s="5" t="s">
        <v>24</v>
      </c>
      <c r="F18" s="5">
        <v>75000</v>
      </c>
      <c r="G18" s="10">
        <v>1032.45</v>
      </c>
      <c r="H18" s="11">
        <v>2.72</v>
      </c>
    </row>
    <row r="19" spans="2:8" x14ac:dyDescent="0.2">
      <c r="B19" s="12" t="s">
        <v>9</v>
      </c>
      <c r="C19" s="5" t="s">
        <v>364</v>
      </c>
      <c r="D19" s="5" t="s">
        <v>365</v>
      </c>
      <c r="E19" s="5" t="s">
        <v>24</v>
      </c>
      <c r="F19" s="5">
        <v>110000</v>
      </c>
      <c r="G19" s="10">
        <v>995.67000000000007</v>
      </c>
      <c r="H19" s="11">
        <v>2.62</v>
      </c>
    </row>
    <row r="20" spans="2:8" x14ac:dyDescent="0.2">
      <c r="B20" s="12" t="s">
        <v>9</v>
      </c>
      <c r="C20" s="5" t="s">
        <v>70</v>
      </c>
      <c r="D20" s="5" t="s">
        <v>71</v>
      </c>
      <c r="E20" s="5" t="s">
        <v>72</v>
      </c>
      <c r="F20" s="5">
        <v>100000</v>
      </c>
      <c r="G20" s="10">
        <v>990.15</v>
      </c>
      <c r="H20" s="11">
        <v>2.6100000000000003</v>
      </c>
    </row>
    <row r="21" spans="2:8" x14ac:dyDescent="0.2">
      <c r="B21" s="12" t="s">
        <v>9</v>
      </c>
      <c r="C21" s="5" t="s">
        <v>103</v>
      </c>
      <c r="D21" s="5" t="s">
        <v>104</v>
      </c>
      <c r="E21" s="5" t="s">
        <v>105</v>
      </c>
      <c r="F21" s="5">
        <v>124253</v>
      </c>
      <c r="G21" s="10">
        <v>845.17000000000007</v>
      </c>
      <c r="H21" s="11">
        <v>2.2200000000000002</v>
      </c>
    </row>
    <row r="22" spans="2:8" x14ac:dyDescent="0.2">
      <c r="B22" s="12" t="s">
        <v>9</v>
      </c>
      <c r="C22" s="5" t="s">
        <v>1047</v>
      </c>
      <c r="D22" s="5" t="s">
        <v>1048</v>
      </c>
      <c r="E22" s="5" t="s">
        <v>591</v>
      </c>
      <c r="F22" s="5">
        <v>250000</v>
      </c>
      <c r="G22" s="10">
        <v>815.38</v>
      </c>
      <c r="H22" s="11">
        <v>2.1500000000000004</v>
      </c>
    </row>
    <row r="23" spans="2:8" x14ac:dyDescent="0.2">
      <c r="B23" s="12" t="s">
        <v>9</v>
      </c>
      <c r="C23" s="5" t="s">
        <v>1058</v>
      </c>
      <c r="D23" s="5" t="s">
        <v>1059</v>
      </c>
      <c r="E23" s="5" t="s">
        <v>24</v>
      </c>
      <c r="F23" s="5">
        <v>90329</v>
      </c>
      <c r="G23" s="10">
        <v>758.76</v>
      </c>
      <c r="H23" s="11">
        <v>2</v>
      </c>
    </row>
    <row r="24" spans="2:8" x14ac:dyDescent="0.2">
      <c r="B24" s="12" t="s">
        <v>9</v>
      </c>
      <c r="C24" s="5" t="s">
        <v>51</v>
      </c>
      <c r="D24" s="5" t="s">
        <v>52</v>
      </c>
      <c r="E24" s="5" t="s">
        <v>45</v>
      </c>
      <c r="F24" s="5">
        <v>140000</v>
      </c>
      <c r="G24" s="10">
        <v>758.24</v>
      </c>
      <c r="H24" s="11">
        <v>2</v>
      </c>
    </row>
    <row r="25" spans="2:8" x14ac:dyDescent="0.2">
      <c r="B25" s="12" t="s">
        <v>9</v>
      </c>
      <c r="C25" s="5" t="s">
        <v>561</v>
      </c>
      <c r="D25" s="5" t="s">
        <v>562</v>
      </c>
      <c r="E25" s="5" t="s">
        <v>32</v>
      </c>
      <c r="F25" s="5">
        <v>62500</v>
      </c>
      <c r="G25" s="10">
        <v>751.38</v>
      </c>
      <c r="H25" s="11">
        <v>1.9800000000000002</v>
      </c>
    </row>
    <row r="26" spans="2:8" x14ac:dyDescent="0.2">
      <c r="B26" s="12" t="s">
        <v>9</v>
      </c>
      <c r="C26" s="5" t="s">
        <v>633</v>
      </c>
      <c r="D26" s="5" t="s">
        <v>634</v>
      </c>
      <c r="E26" s="5" t="s">
        <v>58</v>
      </c>
      <c r="F26" s="5">
        <v>25000</v>
      </c>
      <c r="G26" s="10">
        <v>748.04</v>
      </c>
      <c r="H26" s="11">
        <v>1.9700000000000002</v>
      </c>
    </row>
    <row r="27" spans="2:8" x14ac:dyDescent="0.2">
      <c r="B27" s="12" t="s">
        <v>9</v>
      </c>
      <c r="C27" s="5" t="s">
        <v>261</v>
      </c>
      <c r="D27" s="5" t="s">
        <v>262</v>
      </c>
      <c r="E27" s="5" t="s">
        <v>12</v>
      </c>
      <c r="F27" s="5">
        <v>125000</v>
      </c>
      <c r="G27" s="10">
        <v>727.19</v>
      </c>
      <c r="H27" s="11">
        <v>1.9100000000000001</v>
      </c>
    </row>
    <row r="28" spans="2:8" x14ac:dyDescent="0.2">
      <c r="B28" s="12" t="s">
        <v>9</v>
      </c>
      <c r="C28" s="5" t="s">
        <v>387</v>
      </c>
      <c r="D28" s="5" t="s">
        <v>388</v>
      </c>
      <c r="E28" s="5" t="s">
        <v>32</v>
      </c>
      <c r="F28" s="5">
        <v>275000</v>
      </c>
      <c r="G28" s="10">
        <v>714.59</v>
      </c>
      <c r="H28" s="11">
        <v>1.8800000000000001</v>
      </c>
    </row>
    <row r="29" spans="2:8" x14ac:dyDescent="0.2">
      <c r="B29" s="12" t="s">
        <v>9</v>
      </c>
      <c r="C29" s="5" t="s">
        <v>563</v>
      </c>
      <c r="D29" s="5" t="s">
        <v>564</v>
      </c>
      <c r="E29" s="5" t="s">
        <v>72</v>
      </c>
      <c r="F29" s="5">
        <v>385000</v>
      </c>
      <c r="G29" s="10">
        <v>710.71</v>
      </c>
      <c r="H29" s="11">
        <v>1.87</v>
      </c>
    </row>
    <row r="30" spans="2:8" x14ac:dyDescent="0.2">
      <c r="B30" s="12" t="s">
        <v>9</v>
      </c>
      <c r="C30" s="5" t="s">
        <v>1148</v>
      </c>
      <c r="D30" s="5" t="s">
        <v>1149</v>
      </c>
      <c r="E30" s="5" t="s">
        <v>72</v>
      </c>
      <c r="F30" s="5">
        <v>103552</v>
      </c>
      <c r="G30" s="10">
        <v>704.15</v>
      </c>
      <c r="H30" s="11">
        <v>1.8500000000000003</v>
      </c>
    </row>
    <row r="31" spans="2:8" x14ac:dyDescent="0.2">
      <c r="B31" s="12" t="s">
        <v>9</v>
      </c>
      <c r="C31" s="5" t="s">
        <v>82</v>
      </c>
      <c r="D31" s="5" t="s">
        <v>83</v>
      </c>
      <c r="E31" s="5" t="s">
        <v>58</v>
      </c>
      <c r="F31" s="5">
        <v>95934</v>
      </c>
      <c r="G31" s="10">
        <v>691.54</v>
      </c>
      <c r="H31" s="11">
        <v>1.82</v>
      </c>
    </row>
    <row r="32" spans="2:8" x14ac:dyDescent="0.2">
      <c r="B32" s="12" t="s">
        <v>9</v>
      </c>
      <c r="C32" s="5" t="s">
        <v>84</v>
      </c>
      <c r="D32" s="5" t="s">
        <v>85</v>
      </c>
      <c r="E32" s="5" t="s">
        <v>32</v>
      </c>
      <c r="F32" s="5">
        <v>75000</v>
      </c>
      <c r="G32" s="10">
        <v>684.34</v>
      </c>
      <c r="H32" s="11">
        <v>1.8000000000000003</v>
      </c>
    </row>
    <row r="33" spans="2:8" x14ac:dyDescent="0.2">
      <c r="B33" s="12" t="s">
        <v>9</v>
      </c>
      <c r="C33" s="5" t="s">
        <v>1157</v>
      </c>
      <c r="D33" s="5" t="s">
        <v>1158</v>
      </c>
      <c r="E33" s="5" t="s">
        <v>105</v>
      </c>
      <c r="F33" s="5">
        <v>143229</v>
      </c>
      <c r="G33" s="10">
        <v>631.78</v>
      </c>
      <c r="H33" s="11">
        <v>1.66</v>
      </c>
    </row>
    <row r="34" spans="2:8" x14ac:dyDescent="0.2">
      <c r="B34" s="12" t="s">
        <v>9</v>
      </c>
      <c r="C34" s="5" t="s">
        <v>1083</v>
      </c>
      <c r="D34" s="5" t="s">
        <v>1084</v>
      </c>
      <c r="E34" s="5" t="s">
        <v>39</v>
      </c>
      <c r="F34" s="5">
        <v>350000</v>
      </c>
      <c r="G34" s="10">
        <v>607.6</v>
      </c>
      <c r="H34" s="11">
        <v>1.6</v>
      </c>
    </row>
    <row r="35" spans="2:8" x14ac:dyDescent="0.2">
      <c r="B35" s="12" t="s">
        <v>9</v>
      </c>
      <c r="C35" s="5" t="s">
        <v>1045</v>
      </c>
      <c r="D35" s="5" t="s">
        <v>1046</v>
      </c>
      <c r="E35" s="5" t="s">
        <v>63</v>
      </c>
      <c r="F35" s="5">
        <v>140000</v>
      </c>
      <c r="G35" s="10">
        <v>604.03</v>
      </c>
      <c r="H35" s="11">
        <v>1.59</v>
      </c>
    </row>
    <row r="36" spans="2:8" x14ac:dyDescent="0.2">
      <c r="B36" s="12" t="s">
        <v>9</v>
      </c>
      <c r="C36" s="5" t="s">
        <v>1085</v>
      </c>
      <c r="D36" s="5" t="s">
        <v>1086</v>
      </c>
      <c r="E36" s="5" t="s">
        <v>105</v>
      </c>
      <c r="F36" s="5">
        <v>264299</v>
      </c>
      <c r="G36" s="10">
        <v>534.94000000000005</v>
      </c>
      <c r="H36" s="11">
        <v>1.4100000000000001</v>
      </c>
    </row>
    <row r="37" spans="2:8" x14ac:dyDescent="0.2">
      <c r="B37" s="12" t="s">
        <v>9</v>
      </c>
      <c r="C37" s="5" t="s">
        <v>1073</v>
      </c>
      <c r="D37" s="5" t="s">
        <v>1074</v>
      </c>
      <c r="E37" s="5" t="s">
        <v>24</v>
      </c>
      <c r="F37" s="5">
        <v>38220</v>
      </c>
      <c r="G37" s="10">
        <v>432.27</v>
      </c>
      <c r="H37" s="11">
        <v>1.1400000000000001</v>
      </c>
    </row>
    <row r="38" spans="2:8" x14ac:dyDescent="0.2">
      <c r="B38" s="12" t="s">
        <v>9</v>
      </c>
      <c r="C38" s="5" t="s">
        <v>1159</v>
      </c>
      <c r="D38" s="5" t="s">
        <v>1160</v>
      </c>
      <c r="E38" s="5" t="s">
        <v>105</v>
      </c>
      <c r="F38" s="5">
        <v>50000</v>
      </c>
      <c r="G38" s="10">
        <v>424.55</v>
      </c>
      <c r="H38" s="11">
        <v>1.1199999999999999</v>
      </c>
    </row>
    <row r="39" spans="2:8" x14ac:dyDescent="0.2">
      <c r="B39" s="12" t="s">
        <v>9</v>
      </c>
      <c r="C39" s="5" t="s">
        <v>37</v>
      </c>
      <c r="D39" s="5" t="s">
        <v>38</v>
      </c>
      <c r="E39" s="5" t="s">
        <v>39</v>
      </c>
      <c r="F39" s="5">
        <v>32000</v>
      </c>
      <c r="G39" s="10">
        <v>399.31</v>
      </c>
      <c r="H39" s="11">
        <v>1.05</v>
      </c>
    </row>
    <row r="40" spans="2:8" x14ac:dyDescent="0.2">
      <c r="B40" s="12" t="s">
        <v>9</v>
      </c>
      <c r="C40" s="5" t="s">
        <v>1161</v>
      </c>
      <c r="D40" s="5" t="s">
        <v>1162</v>
      </c>
      <c r="E40" s="5" t="s">
        <v>105</v>
      </c>
      <c r="F40" s="5">
        <v>114960</v>
      </c>
      <c r="G40" s="10">
        <v>386.44</v>
      </c>
      <c r="H40" s="11">
        <v>1.02</v>
      </c>
    </row>
    <row r="41" spans="2:8" x14ac:dyDescent="0.2">
      <c r="B41" s="12" t="s">
        <v>9</v>
      </c>
      <c r="C41" s="5" t="s">
        <v>1163</v>
      </c>
      <c r="D41" s="5" t="s">
        <v>1164</v>
      </c>
      <c r="E41" s="5" t="s">
        <v>110</v>
      </c>
      <c r="F41" s="5">
        <v>100000</v>
      </c>
      <c r="G41" s="10">
        <v>374.25</v>
      </c>
      <c r="H41" s="11">
        <v>0.98</v>
      </c>
    </row>
    <row r="42" spans="2:8" x14ac:dyDescent="0.2">
      <c r="B42" s="12" t="s">
        <v>9</v>
      </c>
      <c r="C42" s="5" t="s">
        <v>93</v>
      </c>
      <c r="D42" s="5" t="s">
        <v>94</v>
      </c>
      <c r="E42" s="5" t="s">
        <v>21</v>
      </c>
      <c r="F42" s="5">
        <v>100000</v>
      </c>
      <c r="G42" s="10">
        <v>361.85</v>
      </c>
      <c r="H42" s="11">
        <v>0.95</v>
      </c>
    </row>
    <row r="43" spans="2:8" x14ac:dyDescent="0.2">
      <c r="B43" s="12" t="s">
        <v>9</v>
      </c>
      <c r="C43" s="5" t="s">
        <v>1105</v>
      </c>
      <c r="D43" s="5" t="s">
        <v>1106</v>
      </c>
      <c r="E43" s="5" t="s">
        <v>24</v>
      </c>
      <c r="F43" s="5">
        <v>55725</v>
      </c>
      <c r="G43" s="10">
        <v>334.6</v>
      </c>
      <c r="H43" s="11">
        <v>0.88</v>
      </c>
    </row>
    <row r="44" spans="2:8" x14ac:dyDescent="0.2">
      <c r="B44" s="12" t="s">
        <v>9</v>
      </c>
      <c r="C44" s="5" t="s">
        <v>1165</v>
      </c>
      <c r="D44" s="5" t="s">
        <v>1166</v>
      </c>
      <c r="E44" s="5" t="s">
        <v>105</v>
      </c>
      <c r="F44" s="5">
        <v>100000</v>
      </c>
      <c r="G44" s="10">
        <v>264.5</v>
      </c>
      <c r="H44" s="11">
        <v>0.70000000000000007</v>
      </c>
    </row>
    <row r="45" spans="2:8" x14ac:dyDescent="0.2">
      <c r="B45" s="12" t="s">
        <v>9</v>
      </c>
      <c r="C45" s="5" t="s">
        <v>1167</v>
      </c>
      <c r="D45" s="5" t="s">
        <v>1168</v>
      </c>
      <c r="E45" s="5" t="s">
        <v>45</v>
      </c>
      <c r="F45" s="5">
        <v>300000</v>
      </c>
      <c r="G45" s="10">
        <v>243.9</v>
      </c>
      <c r="H45" s="11">
        <v>0.64</v>
      </c>
    </row>
    <row r="46" spans="2:8" x14ac:dyDescent="0.2">
      <c r="B46" s="12" t="s">
        <v>9</v>
      </c>
      <c r="C46" s="5" t="s">
        <v>132</v>
      </c>
      <c r="D46" s="5" t="s">
        <v>133</v>
      </c>
      <c r="E46" s="5" t="s">
        <v>66</v>
      </c>
      <c r="F46" s="5">
        <v>50000</v>
      </c>
      <c r="G46" s="10">
        <v>215.83</v>
      </c>
      <c r="H46" s="11">
        <v>0.57000000000000006</v>
      </c>
    </row>
    <row r="47" spans="2:8" x14ac:dyDescent="0.2">
      <c r="B47" s="12" t="s">
        <v>9</v>
      </c>
      <c r="C47" s="5" t="s">
        <v>1169</v>
      </c>
      <c r="D47" s="5" t="s">
        <v>1170</v>
      </c>
      <c r="E47" s="5" t="s">
        <v>66</v>
      </c>
      <c r="F47" s="5">
        <v>13443</v>
      </c>
      <c r="G47" s="10">
        <v>208.94</v>
      </c>
      <c r="H47" s="11">
        <v>0.55000000000000004</v>
      </c>
    </row>
    <row r="48" spans="2:8" ht="13.5" thickBot="1" x14ac:dyDescent="0.25">
      <c r="E48" s="13" t="s">
        <v>151</v>
      </c>
      <c r="G48" s="16">
        <v>37289.75</v>
      </c>
      <c r="H48" s="17">
        <v>98.13</v>
      </c>
    </row>
    <row r="49" spans="1:8" ht="13.5" thickTop="1" x14ac:dyDescent="0.2">
      <c r="B49" s="135" t="s">
        <v>305</v>
      </c>
      <c r="C49" s="142"/>
      <c r="H49" s="11"/>
    </row>
    <row r="50" spans="1:8" x14ac:dyDescent="0.2">
      <c r="C50" s="5" t="s">
        <v>711</v>
      </c>
      <c r="D50" s="5" t="s">
        <v>131</v>
      </c>
      <c r="E50" s="5" t="s">
        <v>9</v>
      </c>
      <c r="F50" s="5">
        <v>-40200</v>
      </c>
      <c r="G50" s="10">
        <v>-694.33440000000007</v>
      </c>
      <c r="H50" s="11">
        <v>-1.83</v>
      </c>
    </row>
    <row r="51" spans="1:8" ht="13.5" thickBot="1" x14ac:dyDescent="0.25">
      <c r="E51" s="13" t="s">
        <v>151</v>
      </c>
      <c r="G51" s="16">
        <v>-694.33439999999996</v>
      </c>
      <c r="H51" s="17">
        <v>-1.83</v>
      </c>
    </row>
    <row r="52" spans="1:8" ht="13.5" thickTop="1" x14ac:dyDescent="0.2">
      <c r="H52" s="11"/>
    </row>
    <row r="53" spans="1:8" x14ac:dyDescent="0.2">
      <c r="B53" s="133" t="s">
        <v>201</v>
      </c>
      <c r="C53" s="134"/>
      <c r="H53" s="11"/>
    </row>
    <row r="54" spans="1:8" x14ac:dyDescent="0.2">
      <c r="B54" s="135" t="s">
        <v>202</v>
      </c>
      <c r="C54" s="134"/>
      <c r="E54" s="13" t="s">
        <v>203</v>
      </c>
      <c r="H54" s="11"/>
    </row>
    <row r="55" spans="1:8" x14ac:dyDescent="0.2">
      <c r="C55" s="5" t="s">
        <v>49</v>
      </c>
      <c r="E55" s="5" t="s">
        <v>1171</v>
      </c>
      <c r="G55" s="10">
        <v>300</v>
      </c>
      <c r="H55" s="11">
        <v>0.79</v>
      </c>
    </row>
    <row r="56" spans="1:8" ht="13.5" thickBot="1" x14ac:dyDescent="0.25">
      <c r="E56" s="13" t="s">
        <v>151</v>
      </c>
      <c r="G56" s="14">
        <v>300</v>
      </c>
      <c r="H56" s="15">
        <v>0.79</v>
      </c>
    </row>
    <row r="57" spans="1:8" ht="13.5" thickTop="1" x14ac:dyDescent="0.2">
      <c r="B57" s="12" t="s">
        <v>9</v>
      </c>
      <c r="H57" s="11"/>
    </row>
    <row r="58" spans="1:8" x14ac:dyDescent="0.2">
      <c r="C58" s="5" t="s">
        <v>207</v>
      </c>
      <c r="E58" s="5" t="s">
        <v>9</v>
      </c>
      <c r="G58" s="10">
        <v>550</v>
      </c>
      <c r="H58" s="11">
        <v>1.4500000000000002</v>
      </c>
    </row>
    <row r="59" spans="1:8" x14ac:dyDescent="0.2">
      <c r="H59" s="11"/>
    </row>
    <row r="60" spans="1:8" x14ac:dyDescent="0.2">
      <c r="A60" s="19" t="s">
        <v>208</v>
      </c>
      <c r="G60" s="20">
        <v>555.41999999999996</v>
      </c>
      <c r="H60" s="21">
        <v>1.46</v>
      </c>
    </row>
    <row r="61" spans="1:8" x14ac:dyDescent="0.2">
      <c r="H61" s="11"/>
    </row>
    <row r="62" spans="1:8" ht="13.5" thickBot="1" x14ac:dyDescent="0.25">
      <c r="E62" s="13" t="s">
        <v>209</v>
      </c>
      <c r="G62" s="14">
        <v>38000.839999999997</v>
      </c>
      <c r="H62" s="15">
        <v>100</v>
      </c>
    </row>
    <row r="63" spans="1:8" ht="13.5" thickTop="1" x14ac:dyDescent="0.2">
      <c r="H63" s="11"/>
    </row>
    <row r="64" spans="1:8" x14ac:dyDescent="0.2">
      <c r="A64" s="13" t="s">
        <v>210</v>
      </c>
      <c r="H64" s="11"/>
    </row>
    <row r="65" spans="1:8" x14ac:dyDescent="0.2">
      <c r="A65" s="5">
        <v>1</v>
      </c>
      <c r="B65" s="5" t="s">
        <v>211</v>
      </c>
      <c r="H65" s="11"/>
    </row>
    <row r="66" spans="1:8" x14ac:dyDescent="0.2">
      <c r="H66" s="11"/>
    </row>
    <row r="67" spans="1:8" x14ac:dyDescent="0.2">
      <c r="A67" s="5">
        <v>2</v>
      </c>
      <c r="B67" s="5" t="s">
        <v>212</v>
      </c>
      <c r="H67" s="11"/>
    </row>
    <row r="68" spans="1:8" x14ac:dyDescent="0.2">
      <c r="H68" s="11"/>
    </row>
    <row r="69" spans="1:8" x14ac:dyDescent="0.2">
      <c r="A69" s="5">
        <v>3</v>
      </c>
      <c r="B69" s="5" t="s">
        <v>1172</v>
      </c>
      <c r="H69" s="11"/>
    </row>
    <row r="70" spans="1:8" x14ac:dyDescent="0.2">
      <c r="H70" s="11"/>
    </row>
    <row r="71" spans="1:8" x14ac:dyDescent="0.2">
      <c r="A71" s="1"/>
      <c r="B71" s="1"/>
      <c r="C71" s="1"/>
      <c r="D71" s="1"/>
      <c r="E71" s="1"/>
      <c r="F71" s="1"/>
      <c r="G71" s="3"/>
      <c r="H71" s="22"/>
    </row>
  </sheetData>
  <mergeCells count="6">
    <mergeCell ref="A2:C2"/>
    <mergeCell ref="A3:C3"/>
    <mergeCell ref="B4:C4"/>
    <mergeCell ref="B49:C49"/>
    <mergeCell ref="B53:C53"/>
    <mergeCell ref="B54:C54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opLeftCell="A51" workbookViewId="0">
      <selection activeCell="I51" sqref="I51"/>
    </sheetView>
  </sheetViews>
  <sheetFormatPr defaultRowHeight="12.75" x14ac:dyDescent="0.2"/>
  <cols>
    <col min="1" max="1" width="2.7109375" style="5" customWidth="1"/>
    <col min="2" max="2" width="7.85546875" style="5" customWidth="1"/>
    <col min="3" max="3" width="44.5703125" style="5" customWidth="1"/>
    <col min="4" max="4" width="12.5703125" style="5" customWidth="1"/>
    <col min="5" max="5" width="20.42578125" style="5" bestFit="1" customWidth="1"/>
    <col min="6" max="6" width="8.7109375" style="5" customWidth="1"/>
    <col min="7" max="7" width="9.85546875" style="10" customWidth="1"/>
    <col min="8" max="8" width="6.42578125" style="23" customWidth="1"/>
    <col min="9" max="16384" width="9.140625" style="5"/>
  </cols>
  <sheetData>
    <row r="1" spans="1:8" x14ac:dyDescent="0.2">
      <c r="A1" s="1"/>
      <c r="B1" s="1"/>
      <c r="C1" s="2" t="s">
        <v>1141</v>
      </c>
      <c r="D1" s="1"/>
      <c r="E1" s="1"/>
      <c r="F1" s="1"/>
      <c r="G1" s="3"/>
      <c r="H1" s="4"/>
    </row>
    <row r="2" spans="1:8" ht="51" x14ac:dyDescent="0.2">
      <c r="A2" s="131" t="s">
        <v>1</v>
      </c>
      <c r="B2" s="132"/>
      <c r="C2" s="132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7</v>
      </c>
      <c r="B3" s="134"/>
      <c r="C3" s="134"/>
      <c r="H3" s="11"/>
    </row>
    <row r="4" spans="1:8" x14ac:dyDescent="0.2">
      <c r="B4" s="133" t="s">
        <v>8</v>
      </c>
      <c r="C4" s="134"/>
      <c r="H4" s="11"/>
    </row>
    <row r="5" spans="1:8" x14ac:dyDescent="0.2">
      <c r="B5" s="12" t="s">
        <v>9</v>
      </c>
      <c r="C5" s="5" t="s">
        <v>10</v>
      </c>
      <c r="D5" s="5" t="s">
        <v>11</v>
      </c>
      <c r="E5" s="5" t="s">
        <v>12</v>
      </c>
      <c r="F5" s="5">
        <v>630000</v>
      </c>
      <c r="G5" s="10">
        <v>11393.550000000001</v>
      </c>
      <c r="H5" s="11">
        <v>8.1</v>
      </c>
    </row>
    <row r="6" spans="1:8" x14ac:dyDescent="0.2">
      <c r="B6" s="12" t="s">
        <v>9</v>
      </c>
      <c r="C6" s="5" t="s">
        <v>15</v>
      </c>
      <c r="D6" s="5" t="s">
        <v>16</v>
      </c>
      <c r="E6" s="5" t="s">
        <v>12</v>
      </c>
      <c r="F6" s="5">
        <v>2700000</v>
      </c>
      <c r="G6" s="10">
        <v>8102.7</v>
      </c>
      <c r="H6" s="11">
        <v>5.7600000000000007</v>
      </c>
    </row>
    <row r="7" spans="1:8" x14ac:dyDescent="0.2">
      <c r="B7" s="12" t="s">
        <v>9</v>
      </c>
      <c r="C7" s="5" t="s">
        <v>43</v>
      </c>
      <c r="D7" s="5" t="s">
        <v>44</v>
      </c>
      <c r="E7" s="5" t="s">
        <v>45</v>
      </c>
      <c r="F7" s="5">
        <v>800000</v>
      </c>
      <c r="G7" s="10">
        <v>7526.8</v>
      </c>
      <c r="H7" s="11">
        <v>5.3500000000000005</v>
      </c>
    </row>
    <row r="8" spans="1:8" x14ac:dyDescent="0.2">
      <c r="B8" s="12" t="s">
        <v>9</v>
      </c>
      <c r="C8" s="5" t="s">
        <v>17</v>
      </c>
      <c r="D8" s="5" t="s">
        <v>18</v>
      </c>
      <c r="E8" s="5" t="s">
        <v>12</v>
      </c>
      <c r="F8" s="5">
        <v>400000</v>
      </c>
      <c r="G8" s="10">
        <v>6508.6</v>
      </c>
      <c r="H8" s="11">
        <v>4.63</v>
      </c>
    </row>
    <row r="9" spans="1:8" x14ac:dyDescent="0.2">
      <c r="B9" s="12" t="s">
        <v>9</v>
      </c>
      <c r="C9" s="5" t="s">
        <v>25</v>
      </c>
      <c r="D9" s="5" t="s">
        <v>26</v>
      </c>
      <c r="E9" s="5" t="s">
        <v>27</v>
      </c>
      <c r="F9" s="5">
        <v>71701</v>
      </c>
      <c r="G9" s="10">
        <v>5887.55</v>
      </c>
      <c r="H9" s="11">
        <v>4.1800000000000006</v>
      </c>
    </row>
    <row r="10" spans="1:8" x14ac:dyDescent="0.2">
      <c r="B10" s="12" t="s">
        <v>9</v>
      </c>
      <c r="C10" s="5" t="s">
        <v>249</v>
      </c>
      <c r="D10" s="5" t="s">
        <v>250</v>
      </c>
      <c r="E10" s="5" t="s">
        <v>27</v>
      </c>
      <c r="F10" s="5">
        <v>135000</v>
      </c>
      <c r="G10" s="10">
        <v>5197.37</v>
      </c>
      <c r="H10" s="11">
        <v>3.6900000000000004</v>
      </c>
    </row>
    <row r="11" spans="1:8" x14ac:dyDescent="0.2">
      <c r="B11" s="12" t="s">
        <v>9</v>
      </c>
      <c r="C11" s="5" t="s">
        <v>40</v>
      </c>
      <c r="D11" s="5" t="s">
        <v>41</v>
      </c>
      <c r="E11" s="5" t="s">
        <v>42</v>
      </c>
      <c r="F11" s="5">
        <v>1550000</v>
      </c>
      <c r="G11" s="10">
        <v>4118.3500000000004</v>
      </c>
      <c r="H11" s="11">
        <v>2.93</v>
      </c>
    </row>
    <row r="12" spans="1:8" x14ac:dyDescent="0.2">
      <c r="B12" s="12" t="s">
        <v>9</v>
      </c>
      <c r="C12" s="5" t="s">
        <v>30</v>
      </c>
      <c r="D12" s="5" t="s">
        <v>31</v>
      </c>
      <c r="E12" s="5" t="s">
        <v>32</v>
      </c>
      <c r="F12" s="5">
        <v>825000</v>
      </c>
      <c r="G12" s="10">
        <v>3837.9</v>
      </c>
      <c r="H12" s="11">
        <v>2.73</v>
      </c>
    </row>
    <row r="13" spans="1:8" x14ac:dyDescent="0.2">
      <c r="B13" s="12" t="s">
        <v>9</v>
      </c>
      <c r="C13" s="5" t="s">
        <v>51</v>
      </c>
      <c r="D13" s="5" t="s">
        <v>52</v>
      </c>
      <c r="E13" s="5" t="s">
        <v>45</v>
      </c>
      <c r="F13" s="5">
        <v>700000</v>
      </c>
      <c r="G13" s="10">
        <v>3791.2000000000003</v>
      </c>
      <c r="H13" s="11">
        <v>2.69</v>
      </c>
    </row>
    <row r="14" spans="1:8" x14ac:dyDescent="0.2">
      <c r="B14" s="12" t="s">
        <v>9</v>
      </c>
      <c r="C14" s="5" t="s">
        <v>19</v>
      </c>
      <c r="D14" s="5" t="s">
        <v>20</v>
      </c>
      <c r="E14" s="5" t="s">
        <v>21</v>
      </c>
      <c r="F14" s="5">
        <v>310000</v>
      </c>
      <c r="G14" s="10">
        <v>3789.13</v>
      </c>
      <c r="H14" s="11">
        <v>2.69</v>
      </c>
    </row>
    <row r="15" spans="1:8" x14ac:dyDescent="0.2">
      <c r="B15" s="12" t="s">
        <v>9</v>
      </c>
      <c r="C15" s="5" t="s">
        <v>64</v>
      </c>
      <c r="D15" s="5" t="s">
        <v>65</v>
      </c>
      <c r="E15" s="5" t="s">
        <v>66</v>
      </c>
      <c r="F15" s="5">
        <v>210000</v>
      </c>
      <c r="G15" s="10">
        <v>3585.54</v>
      </c>
      <c r="H15" s="11">
        <v>2.5500000000000003</v>
      </c>
    </row>
    <row r="16" spans="1:8" x14ac:dyDescent="0.2">
      <c r="B16" s="12" t="s">
        <v>9</v>
      </c>
      <c r="C16" s="5" t="s">
        <v>75</v>
      </c>
      <c r="D16" s="5" t="s">
        <v>76</v>
      </c>
      <c r="E16" s="5" t="s">
        <v>77</v>
      </c>
      <c r="F16" s="5">
        <v>950000</v>
      </c>
      <c r="G16" s="10">
        <v>3469.4</v>
      </c>
      <c r="H16" s="11">
        <v>2.4699999999999998</v>
      </c>
    </row>
    <row r="17" spans="2:8" x14ac:dyDescent="0.2">
      <c r="B17" s="12" t="s">
        <v>9</v>
      </c>
      <c r="C17" s="5" t="s">
        <v>13</v>
      </c>
      <c r="D17" s="5" t="s">
        <v>14</v>
      </c>
      <c r="E17" s="5" t="s">
        <v>12</v>
      </c>
      <c r="F17" s="5">
        <v>1020000</v>
      </c>
      <c r="G17" s="10">
        <v>3119.16</v>
      </c>
      <c r="H17" s="11">
        <v>2.2200000000000002</v>
      </c>
    </row>
    <row r="18" spans="2:8" x14ac:dyDescent="0.2">
      <c r="B18" s="12" t="s">
        <v>9</v>
      </c>
      <c r="C18" s="5" t="s">
        <v>80</v>
      </c>
      <c r="D18" s="5" t="s">
        <v>81</v>
      </c>
      <c r="E18" s="5" t="s">
        <v>55</v>
      </c>
      <c r="F18" s="5">
        <v>550000</v>
      </c>
      <c r="G18" s="10">
        <v>2980.4500000000003</v>
      </c>
      <c r="H18" s="11">
        <v>2.12</v>
      </c>
    </row>
    <row r="19" spans="2:8" x14ac:dyDescent="0.2">
      <c r="B19" s="12" t="s">
        <v>9</v>
      </c>
      <c r="C19" s="5" t="s">
        <v>78</v>
      </c>
      <c r="D19" s="5" t="s">
        <v>79</v>
      </c>
      <c r="E19" s="5" t="s">
        <v>58</v>
      </c>
      <c r="F19" s="5">
        <v>15000</v>
      </c>
      <c r="G19" s="10">
        <v>2839.56</v>
      </c>
      <c r="H19" s="11">
        <v>2.0200000000000005</v>
      </c>
    </row>
    <row r="20" spans="2:8" x14ac:dyDescent="0.2">
      <c r="B20" s="12" t="s">
        <v>9</v>
      </c>
      <c r="C20" s="5" t="s">
        <v>144</v>
      </c>
      <c r="D20" s="5" t="s">
        <v>145</v>
      </c>
      <c r="E20" s="5" t="s">
        <v>146</v>
      </c>
      <c r="F20" s="5">
        <v>850000</v>
      </c>
      <c r="G20" s="10">
        <v>2820.73</v>
      </c>
      <c r="H20" s="11">
        <v>2</v>
      </c>
    </row>
    <row r="21" spans="2:8" x14ac:dyDescent="0.2">
      <c r="B21" s="12" t="s">
        <v>9</v>
      </c>
      <c r="C21" s="5" t="s">
        <v>267</v>
      </c>
      <c r="D21" s="5" t="s">
        <v>268</v>
      </c>
      <c r="E21" s="5" t="s">
        <v>42</v>
      </c>
      <c r="F21" s="5">
        <v>60000</v>
      </c>
      <c r="G21" s="10">
        <v>2783.7000000000003</v>
      </c>
      <c r="H21" s="11">
        <v>1.9800000000000002</v>
      </c>
    </row>
    <row r="22" spans="2:8" x14ac:dyDescent="0.2">
      <c r="B22" s="12" t="s">
        <v>9</v>
      </c>
      <c r="C22" s="5" t="s">
        <v>362</v>
      </c>
      <c r="D22" s="5" t="s">
        <v>363</v>
      </c>
      <c r="E22" s="5" t="s">
        <v>117</v>
      </c>
      <c r="F22" s="5">
        <v>527000</v>
      </c>
      <c r="G22" s="10">
        <v>2653.18</v>
      </c>
      <c r="H22" s="11">
        <v>1.8900000000000001</v>
      </c>
    </row>
    <row r="23" spans="2:8" x14ac:dyDescent="0.2">
      <c r="B23" s="12" t="s">
        <v>9</v>
      </c>
      <c r="C23" s="5" t="s">
        <v>46</v>
      </c>
      <c r="D23" s="5" t="s">
        <v>47</v>
      </c>
      <c r="E23" s="5" t="s">
        <v>48</v>
      </c>
      <c r="F23" s="5">
        <v>280000</v>
      </c>
      <c r="G23" s="10">
        <v>2581.1799999999998</v>
      </c>
      <c r="H23" s="11">
        <v>1.83</v>
      </c>
    </row>
    <row r="24" spans="2:8" x14ac:dyDescent="0.2">
      <c r="B24" s="12" t="s">
        <v>9</v>
      </c>
      <c r="C24" s="5" t="s">
        <v>106</v>
      </c>
      <c r="D24" s="5" t="s">
        <v>107</v>
      </c>
      <c r="E24" s="5" t="s">
        <v>66</v>
      </c>
      <c r="F24" s="5">
        <v>370000</v>
      </c>
      <c r="G24" s="10">
        <v>2449.77</v>
      </c>
      <c r="H24" s="11">
        <v>1.7400000000000002</v>
      </c>
    </row>
    <row r="25" spans="2:8" x14ac:dyDescent="0.2">
      <c r="B25" s="12" t="s">
        <v>9</v>
      </c>
      <c r="C25" s="5" t="s">
        <v>53</v>
      </c>
      <c r="D25" s="5" t="s">
        <v>54</v>
      </c>
      <c r="E25" s="5" t="s">
        <v>55</v>
      </c>
      <c r="F25" s="5">
        <v>250000</v>
      </c>
      <c r="G25" s="10">
        <v>2141.25</v>
      </c>
      <c r="H25" s="11">
        <v>1.52</v>
      </c>
    </row>
    <row r="26" spans="2:8" x14ac:dyDescent="0.2">
      <c r="B26" s="12" t="s">
        <v>9</v>
      </c>
      <c r="C26" s="5" t="s">
        <v>111</v>
      </c>
      <c r="D26" s="5" t="s">
        <v>112</v>
      </c>
      <c r="E26" s="5" t="s">
        <v>63</v>
      </c>
      <c r="F26" s="5">
        <v>194954</v>
      </c>
      <c r="G26" s="10">
        <v>2002.76</v>
      </c>
      <c r="H26" s="11">
        <v>1.4200000000000002</v>
      </c>
    </row>
    <row r="27" spans="2:8" x14ac:dyDescent="0.2">
      <c r="B27" s="12" t="s">
        <v>9</v>
      </c>
      <c r="C27" s="5" t="s">
        <v>82</v>
      </c>
      <c r="D27" s="5" t="s">
        <v>83</v>
      </c>
      <c r="E27" s="5" t="s">
        <v>58</v>
      </c>
      <c r="F27" s="5">
        <v>276781</v>
      </c>
      <c r="G27" s="10">
        <v>1995.18</v>
      </c>
      <c r="H27" s="11">
        <v>1.4200000000000002</v>
      </c>
    </row>
    <row r="28" spans="2:8" x14ac:dyDescent="0.2">
      <c r="B28" s="12" t="s">
        <v>9</v>
      </c>
      <c r="C28" s="5" t="s">
        <v>265</v>
      </c>
      <c r="D28" s="5" t="s">
        <v>266</v>
      </c>
      <c r="E28" s="5" t="s">
        <v>32</v>
      </c>
      <c r="F28" s="5">
        <v>125000</v>
      </c>
      <c r="G28" s="10">
        <v>1981.44</v>
      </c>
      <c r="H28" s="11">
        <v>1.4100000000000001</v>
      </c>
    </row>
    <row r="29" spans="2:8" x14ac:dyDescent="0.2">
      <c r="B29" s="12" t="s">
        <v>9</v>
      </c>
      <c r="C29" s="5" t="s">
        <v>563</v>
      </c>
      <c r="D29" s="5" t="s">
        <v>564</v>
      </c>
      <c r="E29" s="5" t="s">
        <v>72</v>
      </c>
      <c r="F29" s="5">
        <v>1017500</v>
      </c>
      <c r="G29" s="10">
        <v>1878.31</v>
      </c>
      <c r="H29" s="11">
        <v>1.33</v>
      </c>
    </row>
    <row r="30" spans="2:8" x14ac:dyDescent="0.2">
      <c r="B30" s="12" t="s">
        <v>9</v>
      </c>
      <c r="C30" s="5" t="s">
        <v>299</v>
      </c>
      <c r="D30" s="5" t="s">
        <v>300</v>
      </c>
      <c r="E30" s="5" t="s">
        <v>48</v>
      </c>
      <c r="F30" s="5">
        <v>216700</v>
      </c>
      <c r="G30" s="10">
        <v>1854.52</v>
      </c>
      <c r="H30" s="11">
        <v>1.32</v>
      </c>
    </row>
    <row r="31" spans="2:8" x14ac:dyDescent="0.2">
      <c r="B31" s="12" t="s">
        <v>9</v>
      </c>
      <c r="C31" s="5" t="s">
        <v>35</v>
      </c>
      <c r="D31" s="5" t="s">
        <v>36</v>
      </c>
      <c r="E31" s="5" t="s">
        <v>12</v>
      </c>
      <c r="F31" s="5">
        <v>350000</v>
      </c>
      <c r="G31" s="10">
        <v>1838.9</v>
      </c>
      <c r="H31" s="11">
        <v>1.31</v>
      </c>
    </row>
    <row r="32" spans="2:8" x14ac:dyDescent="0.2">
      <c r="B32" s="12" t="s">
        <v>9</v>
      </c>
      <c r="C32" s="5" t="s">
        <v>91</v>
      </c>
      <c r="D32" s="5" t="s">
        <v>92</v>
      </c>
      <c r="E32" s="5" t="s">
        <v>66</v>
      </c>
      <c r="F32" s="5">
        <v>271022</v>
      </c>
      <c r="G32" s="10">
        <v>1834.82</v>
      </c>
      <c r="H32" s="11">
        <v>1.3</v>
      </c>
    </row>
    <row r="33" spans="2:8" x14ac:dyDescent="0.2">
      <c r="B33" s="12" t="s">
        <v>9</v>
      </c>
      <c r="C33" s="5" t="s">
        <v>49</v>
      </c>
      <c r="D33" s="5" t="s">
        <v>50</v>
      </c>
      <c r="E33" s="5" t="s">
        <v>12</v>
      </c>
      <c r="F33" s="5">
        <v>350000</v>
      </c>
      <c r="G33" s="10">
        <v>1831.03</v>
      </c>
      <c r="H33" s="11">
        <v>1.3</v>
      </c>
    </row>
    <row r="34" spans="2:8" x14ac:dyDescent="0.2">
      <c r="B34" s="12" t="s">
        <v>9</v>
      </c>
      <c r="C34" s="5" t="s">
        <v>103</v>
      </c>
      <c r="D34" s="5" t="s">
        <v>104</v>
      </c>
      <c r="E34" s="5" t="s">
        <v>105</v>
      </c>
      <c r="F34" s="5">
        <v>250628</v>
      </c>
      <c r="G34" s="10">
        <v>1704.77</v>
      </c>
      <c r="H34" s="11">
        <v>1.2100000000000002</v>
      </c>
    </row>
    <row r="35" spans="2:8" x14ac:dyDescent="0.2">
      <c r="B35" s="12" t="s">
        <v>9</v>
      </c>
      <c r="C35" s="5" t="s">
        <v>22</v>
      </c>
      <c r="D35" s="5" t="s">
        <v>23</v>
      </c>
      <c r="E35" s="5" t="s">
        <v>24</v>
      </c>
      <c r="F35" s="5">
        <v>33017</v>
      </c>
      <c r="G35" s="10">
        <v>1702.97</v>
      </c>
      <c r="H35" s="11">
        <v>1.2100000000000002</v>
      </c>
    </row>
    <row r="36" spans="2:8" x14ac:dyDescent="0.2">
      <c r="B36" s="12" t="s">
        <v>9</v>
      </c>
      <c r="C36" s="5" t="s">
        <v>387</v>
      </c>
      <c r="D36" s="5" t="s">
        <v>388</v>
      </c>
      <c r="E36" s="5" t="s">
        <v>32</v>
      </c>
      <c r="F36" s="5">
        <v>628000</v>
      </c>
      <c r="G36" s="10">
        <v>1631.8600000000001</v>
      </c>
      <c r="H36" s="11">
        <v>1.1600000000000001</v>
      </c>
    </row>
    <row r="37" spans="2:8" x14ac:dyDescent="0.2">
      <c r="B37" s="12" t="s">
        <v>9</v>
      </c>
      <c r="C37" s="5" t="s">
        <v>635</v>
      </c>
      <c r="D37" s="5" t="s">
        <v>636</v>
      </c>
      <c r="E37" s="5" t="s">
        <v>69</v>
      </c>
      <c r="F37" s="5">
        <v>200000</v>
      </c>
      <c r="G37" s="10">
        <v>1622.2</v>
      </c>
      <c r="H37" s="11">
        <v>1.1499999999999999</v>
      </c>
    </row>
    <row r="38" spans="2:8" x14ac:dyDescent="0.2">
      <c r="B38" s="12" t="s">
        <v>9</v>
      </c>
      <c r="C38" s="5" t="s">
        <v>37</v>
      </c>
      <c r="D38" s="5" t="s">
        <v>38</v>
      </c>
      <c r="E38" s="5" t="s">
        <v>39</v>
      </c>
      <c r="F38" s="5">
        <v>120000</v>
      </c>
      <c r="G38" s="10">
        <v>1497.42</v>
      </c>
      <c r="H38" s="11">
        <v>1.06</v>
      </c>
    </row>
    <row r="39" spans="2:8" x14ac:dyDescent="0.2">
      <c r="B39" s="12" t="s">
        <v>9</v>
      </c>
      <c r="C39" s="5" t="s">
        <v>263</v>
      </c>
      <c r="D39" s="5" t="s">
        <v>264</v>
      </c>
      <c r="E39" s="5" t="s">
        <v>48</v>
      </c>
      <c r="F39" s="5">
        <v>310000</v>
      </c>
      <c r="G39" s="10">
        <v>1494.3600000000001</v>
      </c>
      <c r="H39" s="11">
        <v>1.06</v>
      </c>
    </row>
    <row r="40" spans="2:8" x14ac:dyDescent="0.2">
      <c r="B40" s="12" t="s">
        <v>9</v>
      </c>
      <c r="C40" s="5" t="s">
        <v>136</v>
      </c>
      <c r="D40" s="5" t="s">
        <v>137</v>
      </c>
      <c r="E40" s="5" t="s">
        <v>48</v>
      </c>
      <c r="F40" s="5">
        <v>226523</v>
      </c>
      <c r="G40" s="10">
        <v>1476.48</v>
      </c>
      <c r="H40" s="11">
        <v>1.05</v>
      </c>
    </row>
    <row r="41" spans="2:8" x14ac:dyDescent="0.2">
      <c r="B41" s="12" t="s">
        <v>9</v>
      </c>
      <c r="C41" s="5" t="s">
        <v>1142</v>
      </c>
      <c r="D41" s="5" t="s">
        <v>1143</v>
      </c>
      <c r="E41" s="5" t="s">
        <v>117</v>
      </c>
      <c r="F41" s="5">
        <v>150024</v>
      </c>
      <c r="G41" s="10">
        <v>1452.46</v>
      </c>
      <c r="H41" s="11">
        <v>1.03</v>
      </c>
    </row>
    <row r="42" spans="2:8" x14ac:dyDescent="0.2">
      <c r="B42" s="12" t="s">
        <v>9</v>
      </c>
      <c r="C42" s="5" t="s">
        <v>124</v>
      </c>
      <c r="D42" s="5" t="s">
        <v>125</v>
      </c>
      <c r="E42" s="5" t="s">
        <v>48</v>
      </c>
      <c r="F42" s="5">
        <v>55000</v>
      </c>
      <c r="G42" s="10">
        <v>1443.2</v>
      </c>
      <c r="H42" s="11">
        <v>1.03</v>
      </c>
    </row>
    <row r="43" spans="2:8" x14ac:dyDescent="0.2">
      <c r="B43" s="12" t="s">
        <v>9</v>
      </c>
      <c r="C43" s="5" t="s">
        <v>115</v>
      </c>
      <c r="D43" s="5" t="s">
        <v>116</v>
      </c>
      <c r="E43" s="5" t="s">
        <v>117</v>
      </c>
      <c r="F43" s="5">
        <v>260821</v>
      </c>
      <c r="G43" s="10">
        <v>1404.26</v>
      </c>
      <c r="H43" s="11">
        <v>1</v>
      </c>
    </row>
    <row r="44" spans="2:8" x14ac:dyDescent="0.2">
      <c r="B44" s="12" t="s">
        <v>9</v>
      </c>
      <c r="C44" s="5" t="s">
        <v>633</v>
      </c>
      <c r="D44" s="5" t="s">
        <v>634</v>
      </c>
      <c r="E44" s="5" t="s">
        <v>58</v>
      </c>
      <c r="F44" s="5">
        <v>45000</v>
      </c>
      <c r="G44" s="10">
        <v>1346.47</v>
      </c>
      <c r="H44" s="11">
        <v>0.96000000000000008</v>
      </c>
    </row>
    <row r="45" spans="2:8" x14ac:dyDescent="0.2">
      <c r="B45" s="12" t="s">
        <v>9</v>
      </c>
      <c r="C45" s="5" t="s">
        <v>1144</v>
      </c>
      <c r="D45" s="5" t="s">
        <v>1145</v>
      </c>
      <c r="E45" s="5" t="s">
        <v>117</v>
      </c>
      <c r="F45" s="5">
        <v>30763</v>
      </c>
      <c r="G45" s="10">
        <v>1285.75</v>
      </c>
      <c r="H45" s="11">
        <v>0.91</v>
      </c>
    </row>
    <row r="46" spans="2:8" x14ac:dyDescent="0.2">
      <c r="B46" s="12" t="s">
        <v>9</v>
      </c>
      <c r="C46" s="5" t="s">
        <v>147</v>
      </c>
      <c r="D46" s="5" t="s">
        <v>148</v>
      </c>
      <c r="E46" s="5" t="s">
        <v>12</v>
      </c>
      <c r="F46" s="5">
        <v>2000000</v>
      </c>
      <c r="G46" s="10">
        <v>1253</v>
      </c>
      <c r="H46" s="11">
        <v>0.89</v>
      </c>
    </row>
    <row r="47" spans="2:8" x14ac:dyDescent="0.2">
      <c r="B47" s="12" t="s">
        <v>9</v>
      </c>
      <c r="C47" s="5" t="s">
        <v>130</v>
      </c>
      <c r="D47" s="5" t="s">
        <v>131</v>
      </c>
      <c r="E47" s="5" t="s">
        <v>72</v>
      </c>
      <c r="F47" s="5">
        <v>70000</v>
      </c>
      <c r="G47" s="10">
        <v>1199.52</v>
      </c>
      <c r="H47" s="11">
        <v>0.85000000000000009</v>
      </c>
    </row>
    <row r="48" spans="2:8" x14ac:dyDescent="0.2">
      <c r="B48" s="12" t="s">
        <v>9</v>
      </c>
      <c r="C48" s="5" t="s">
        <v>1146</v>
      </c>
      <c r="D48" s="5" t="s">
        <v>1147</v>
      </c>
      <c r="E48" s="5" t="s">
        <v>88</v>
      </c>
      <c r="F48" s="5">
        <v>150000</v>
      </c>
      <c r="G48" s="10">
        <v>1158.83</v>
      </c>
      <c r="H48" s="11">
        <v>0.82000000000000006</v>
      </c>
    </row>
    <row r="49" spans="2:8" x14ac:dyDescent="0.2">
      <c r="B49" s="12" t="s">
        <v>9</v>
      </c>
      <c r="C49" s="5" t="s">
        <v>294</v>
      </c>
      <c r="D49" s="5" t="s">
        <v>295</v>
      </c>
      <c r="E49" s="5" t="s">
        <v>58</v>
      </c>
      <c r="F49" s="5">
        <v>26000</v>
      </c>
      <c r="G49" s="10">
        <v>1144.27</v>
      </c>
      <c r="H49" s="11">
        <v>0.80999999999999994</v>
      </c>
    </row>
    <row r="50" spans="2:8" x14ac:dyDescent="0.2">
      <c r="B50" s="12" t="s">
        <v>9</v>
      </c>
      <c r="C50" s="5" t="s">
        <v>247</v>
      </c>
      <c r="D50" s="5" t="s">
        <v>248</v>
      </c>
      <c r="E50" s="5" t="s">
        <v>110</v>
      </c>
      <c r="F50" s="5">
        <v>560000</v>
      </c>
      <c r="G50" s="10">
        <v>1015</v>
      </c>
      <c r="H50" s="11">
        <v>0.72000000000000008</v>
      </c>
    </row>
    <row r="51" spans="2:8" x14ac:dyDescent="0.2">
      <c r="B51" s="12" t="s">
        <v>9</v>
      </c>
      <c r="C51" s="5" t="s">
        <v>95</v>
      </c>
      <c r="D51" s="5" t="s">
        <v>96</v>
      </c>
      <c r="E51" s="5" t="s">
        <v>12</v>
      </c>
      <c r="F51" s="5">
        <v>300000</v>
      </c>
      <c r="G51" s="10">
        <v>942.75</v>
      </c>
      <c r="H51" s="11">
        <v>0.67</v>
      </c>
    </row>
    <row r="52" spans="2:8" x14ac:dyDescent="0.2">
      <c r="B52" s="12" t="s">
        <v>9</v>
      </c>
      <c r="C52" s="5" t="s">
        <v>610</v>
      </c>
      <c r="D52" s="5" t="s">
        <v>611</v>
      </c>
      <c r="E52" s="5" t="s">
        <v>42</v>
      </c>
      <c r="F52" s="5">
        <v>12500</v>
      </c>
      <c r="G52" s="10">
        <v>904.88</v>
      </c>
      <c r="H52" s="11">
        <v>0.64</v>
      </c>
    </row>
    <row r="53" spans="2:8" x14ac:dyDescent="0.2">
      <c r="B53" s="12" t="s">
        <v>9</v>
      </c>
      <c r="C53" s="5" t="s">
        <v>1073</v>
      </c>
      <c r="D53" s="5" t="s">
        <v>1074</v>
      </c>
      <c r="E53" s="5" t="s">
        <v>24</v>
      </c>
      <c r="F53" s="5">
        <v>73486</v>
      </c>
      <c r="G53" s="10">
        <v>831.13</v>
      </c>
      <c r="H53" s="11">
        <v>0.59</v>
      </c>
    </row>
    <row r="54" spans="2:8" x14ac:dyDescent="0.2">
      <c r="B54" s="12" t="s">
        <v>9</v>
      </c>
      <c r="C54" s="5" t="s">
        <v>134</v>
      </c>
      <c r="D54" s="5" t="s">
        <v>135</v>
      </c>
      <c r="E54" s="5" t="s">
        <v>117</v>
      </c>
      <c r="F54" s="5">
        <v>100000</v>
      </c>
      <c r="G54" s="10">
        <v>828.80000000000007</v>
      </c>
      <c r="H54" s="11">
        <v>0.59</v>
      </c>
    </row>
    <row r="55" spans="2:8" x14ac:dyDescent="0.2">
      <c r="B55" s="12" t="s">
        <v>9</v>
      </c>
      <c r="C55" s="5" t="s">
        <v>99</v>
      </c>
      <c r="D55" s="5" t="s">
        <v>100</v>
      </c>
      <c r="E55" s="5" t="s">
        <v>27</v>
      </c>
      <c r="F55" s="5">
        <v>25000</v>
      </c>
      <c r="G55" s="10">
        <v>814.28</v>
      </c>
      <c r="H55" s="11">
        <v>0.58000000000000007</v>
      </c>
    </row>
    <row r="56" spans="2:8" x14ac:dyDescent="0.2">
      <c r="B56" s="12" t="s">
        <v>9</v>
      </c>
      <c r="C56" s="5" t="s">
        <v>89</v>
      </c>
      <c r="D56" s="5" t="s">
        <v>90</v>
      </c>
      <c r="E56" s="5" t="s">
        <v>12</v>
      </c>
      <c r="F56" s="5">
        <v>560000</v>
      </c>
      <c r="G56" s="10">
        <v>681.80000000000007</v>
      </c>
      <c r="H56" s="11">
        <v>0.48000000000000004</v>
      </c>
    </row>
    <row r="57" spans="2:8" x14ac:dyDescent="0.2">
      <c r="B57" s="12" t="s">
        <v>9</v>
      </c>
      <c r="C57" s="5" t="s">
        <v>1148</v>
      </c>
      <c r="D57" s="5" t="s">
        <v>1149</v>
      </c>
      <c r="E57" s="5" t="s">
        <v>72</v>
      </c>
      <c r="F57" s="5">
        <v>100000</v>
      </c>
      <c r="G57" s="10">
        <v>680</v>
      </c>
      <c r="H57" s="11">
        <v>0.48000000000000004</v>
      </c>
    </row>
    <row r="58" spans="2:8" ht="13.5" thickBot="1" x14ac:dyDescent="0.25">
      <c r="E58" s="13" t="s">
        <v>151</v>
      </c>
      <c r="G58" s="14">
        <v>136310.49</v>
      </c>
      <c r="H58" s="15">
        <v>96.85</v>
      </c>
    </row>
    <row r="59" spans="2:8" ht="13.5" thickTop="1" x14ac:dyDescent="0.2">
      <c r="B59" s="135" t="s">
        <v>152</v>
      </c>
      <c r="C59" s="134"/>
      <c r="H59" s="11"/>
    </row>
    <row r="60" spans="2:8" x14ac:dyDescent="0.2">
      <c r="B60" s="133" t="s">
        <v>8</v>
      </c>
      <c r="C60" s="134"/>
      <c r="H60" s="11"/>
    </row>
    <row r="61" spans="2:8" x14ac:dyDescent="0.2">
      <c r="B61" s="12" t="s">
        <v>9</v>
      </c>
      <c r="C61" s="5" t="s">
        <v>64</v>
      </c>
      <c r="D61" s="5" t="s">
        <v>153</v>
      </c>
      <c r="E61" s="5" t="s">
        <v>66</v>
      </c>
      <c r="F61" s="5">
        <v>408800</v>
      </c>
      <c r="G61" s="10">
        <v>1231.92</v>
      </c>
      <c r="H61" s="11">
        <v>0.88</v>
      </c>
    </row>
    <row r="62" spans="2:8" ht="13.5" thickBot="1" x14ac:dyDescent="0.25">
      <c r="E62" s="13" t="s">
        <v>151</v>
      </c>
      <c r="G62" s="16">
        <v>1231.92</v>
      </c>
      <c r="H62" s="17">
        <v>0.88</v>
      </c>
    </row>
    <row r="63" spans="2:8" ht="13.5" thickTop="1" x14ac:dyDescent="0.2">
      <c r="B63" s="135" t="s">
        <v>305</v>
      </c>
      <c r="C63" s="134"/>
      <c r="H63" s="11"/>
    </row>
    <row r="64" spans="2:8" x14ac:dyDescent="0.2">
      <c r="C64" s="5" t="s">
        <v>711</v>
      </c>
      <c r="D64" s="5" t="s">
        <v>131</v>
      </c>
      <c r="E64" s="5" t="s">
        <v>9</v>
      </c>
      <c r="F64" s="5">
        <v>-69600</v>
      </c>
      <c r="G64" s="10">
        <v>-1202.1312</v>
      </c>
      <c r="H64" s="11">
        <v>-0.85000000000000009</v>
      </c>
    </row>
    <row r="65" spans="1:8" ht="13.5" thickBot="1" x14ac:dyDescent="0.25">
      <c r="E65" s="13" t="s">
        <v>151</v>
      </c>
      <c r="G65" s="16">
        <v>-1202.1312</v>
      </c>
      <c r="H65" s="17">
        <v>-0.85</v>
      </c>
    </row>
    <row r="66" spans="1:8" ht="13.5" thickTop="1" x14ac:dyDescent="0.2">
      <c r="B66" s="135" t="s">
        <v>154</v>
      </c>
      <c r="C66" s="134"/>
      <c r="H66" s="11"/>
    </row>
    <row r="67" spans="1:8" x14ac:dyDescent="0.2">
      <c r="C67" s="5" t="s">
        <v>1150</v>
      </c>
      <c r="D67" s="5" t="s">
        <v>96</v>
      </c>
      <c r="E67" s="5" t="s">
        <v>9</v>
      </c>
      <c r="F67" s="5">
        <v>36750</v>
      </c>
      <c r="G67" s="10">
        <v>7.55</v>
      </c>
      <c r="H67" s="11">
        <v>0.01</v>
      </c>
    </row>
    <row r="68" spans="1:8" ht="13.5" thickBot="1" x14ac:dyDescent="0.25">
      <c r="E68" s="13" t="s">
        <v>151</v>
      </c>
      <c r="G68" s="14">
        <v>7.55</v>
      </c>
      <c r="H68" s="15">
        <v>0.01</v>
      </c>
    </row>
    <row r="69" spans="1:8" ht="13.5" thickTop="1" x14ac:dyDescent="0.2">
      <c r="H69" s="11"/>
    </row>
    <row r="70" spans="1:8" x14ac:dyDescent="0.2">
      <c r="A70" s="133" t="s">
        <v>837</v>
      </c>
      <c r="B70" s="134"/>
      <c r="C70" s="134"/>
      <c r="H70" s="11"/>
    </row>
    <row r="71" spans="1:8" x14ac:dyDescent="0.2">
      <c r="B71" s="135" t="s">
        <v>1131</v>
      </c>
      <c r="C71" s="134"/>
      <c r="H71" s="11"/>
    </row>
    <row r="72" spans="1:8" x14ac:dyDescent="0.2">
      <c r="B72" s="133" t="s">
        <v>8</v>
      </c>
      <c r="C72" s="134"/>
      <c r="H72" s="11"/>
    </row>
    <row r="73" spans="1:8" x14ac:dyDescent="0.2">
      <c r="B73" s="12" t="s">
        <v>9</v>
      </c>
      <c r="C73" s="5" t="s">
        <v>1151</v>
      </c>
      <c r="D73" s="5" t="s">
        <v>1152</v>
      </c>
      <c r="E73" s="5" t="s">
        <v>837</v>
      </c>
      <c r="F73" s="5">
        <v>240000</v>
      </c>
      <c r="G73" s="10">
        <v>916.97</v>
      </c>
      <c r="H73" s="11">
        <v>0.65</v>
      </c>
    </row>
    <row r="74" spans="1:8" ht="13.5" thickBot="1" x14ac:dyDescent="0.25">
      <c r="E74" s="13" t="s">
        <v>151</v>
      </c>
      <c r="G74" s="14">
        <v>916.97</v>
      </c>
      <c r="H74" s="15">
        <v>0.65</v>
      </c>
    </row>
    <row r="75" spans="1:8" ht="13.5" thickTop="1" x14ac:dyDescent="0.2">
      <c r="H75" s="11"/>
    </row>
    <row r="76" spans="1:8" x14ac:dyDescent="0.2">
      <c r="A76" s="133" t="s">
        <v>156</v>
      </c>
      <c r="B76" s="134"/>
      <c r="C76" s="134"/>
      <c r="H76" s="11"/>
    </row>
    <row r="77" spans="1:8" x14ac:dyDescent="0.2">
      <c r="B77" s="135" t="s">
        <v>157</v>
      </c>
      <c r="C77" s="134"/>
      <c r="H77" s="11"/>
    </row>
    <row r="78" spans="1:8" x14ac:dyDescent="0.2">
      <c r="B78" s="133" t="s">
        <v>8</v>
      </c>
      <c r="C78" s="134"/>
      <c r="H78" s="11"/>
    </row>
    <row r="79" spans="1:8" x14ac:dyDescent="0.2">
      <c r="B79" s="18">
        <v>9.2999999999999999E-2</v>
      </c>
      <c r="C79" s="5" t="s">
        <v>1056</v>
      </c>
      <c r="D79" s="5" t="s">
        <v>1061</v>
      </c>
      <c r="E79" s="5" t="s">
        <v>1062</v>
      </c>
      <c r="F79" s="5">
        <v>45500</v>
      </c>
      <c r="G79" s="10">
        <v>4.55</v>
      </c>
      <c r="H79" s="11">
        <v>0</v>
      </c>
    </row>
    <row r="80" spans="1:8" x14ac:dyDescent="0.2">
      <c r="B80" s="18">
        <v>9.4E-2</v>
      </c>
      <c r="C80" s="5" t="s">
        <v>1056</v>
      </c>
      <c r="D80" s="5" t="s">
        <v>1063</v>
      </c>
      <c r="E80" s="5" t="s">
        <v>1062</v>
      </c>
      <c r="F80" s="5">
        <v>26000</v>
      </c>
      <c r="G80" s="10">
        <v>2.64</v>
      </c>
      <c r="H80" s="11">
        <v>0</v>
      </c>
    </row>
    <row r="81" spans="1:8" x14ac:dyDescent="0.2">
      <c r="B81" s="18">
        <v>9.5000000000000001E-2</v>
      </c>
      <c r="C81" s="5" t="s">
        <v>1056</v>
      </c>
      <c r="D81" s="5" t="s">
        <v>1064</v>
      </c>
      <c r="E81" s="5" t="s">
        <v>1062</v>
      </c>
      <c r="F81" s="5">
        <v>19500</v>
      </c>
      <c r="G81" s="10">
        <v>2.0100000000000002</v>
      </c>
      <c r="H81" s="11">
        <v>0</v>
      </c>
    </row>
    <row r="82" spans="1:8" ht="13.5" thickBot="1" x14ac:dyDescent="0.25">
      <c r="E82" s="13" t="s">
        <v>151</v>
      </c>
      <c r="G82" s="16">
        <v>9.1999999999999993</v>
      </c>
      <c r="H82" s="17">
        <v>0</v>
      </c>
    </row>
    <row r="83" spans="1:8" ht="13.5" thickTop="1" x14ac:dyDescent="0.2">
      <c r="H83" s="11"/>
    </row>
    <row r="84" spans="1:8" x14ac:dyDescent="0.2">
      <c r="B84" s="133" t="s">
        <v>201</v>
      </c>
      <c r="C84" s="134"/>
      <c r="H84" s="11"/>
    </row>
    <row r="85" spans="1:8" x14ac:dyDescent="0.2">
      <c r="B85" s="135" t="s">
        <v>202</v>
      </c>
      <c r="C85" s="134"/>
      <c r="E85" s="13" t="s">
        <v>203</v>
      </c>
      <c r="H85" s="11"/>
    </row>
    <row r="86" spans="1:8" x14ac:dyDescent="0.2">
      <c r="C86" s="5" t="s">
        <v>49</v>
      </c>
      <c r="E86" s="5" t="s">
        <v>1153</v>
      </c>
      <c r="G86" s="10">
        <v>250</v>
      </c>
      <c r="H86" s="11">
        <v>0.18000000000000002</v>
      </c>
    </row>
    <row r="87" spans="1:8" x14ac:dyDescent="0.2">
      <c r="C87" s="5" t="s">
        <v>49</v>
      </c>
      <c r="E87" s="5" t="s">
        <v>895</v>
      </c>
      <c r="G87" s="10">
        <v>250</v>
      </c>
      <c r="H87" s="11">
        <v>0.18000000000000002</v>
      </c>
    </row>
    <row r="88" spans="1:8" x14ac:dyDescent="0.2">
      <c r="C88" s="5" t="s">
        <v>49</v>
      </c>
      <c r="E88" s="5" t="s">
        <v>1154</v>
      </c>
      <c r="G88" s="10">
        <v>150</v>
      </c>
      <c r="H88" s="11">
        <v>0.11</v>
      </c>
    </row>
    <row r="89" spans="1:8" ht="13.5" thickBot="1" x14ac:dyDescent="0.25">
      <c r="E89" s="13" t="s">
        <v>151</v>
      </c>
      <c r="G89" s="14">
        <v>650</v>
      </c>
      <c r="H89" s="15">
        <v>0.47</v>
      </c>
    </row>
    <row r="90" spans="1:8" ht="13.5" thickTop="1" x14ac:dyDescent="0.2">
      <c r="B90" s="12" t="s">
        <v>9</v>
      </c>
      <c r="H90" s="11"/>
    </row>
    <row r="91" spans="1:8" x14ac:dyDescent="0.2">
      <c r="C91" s="5" t="s">
        <v>207</v>
      </c>
      <c r="E91" s="5" t="s">
        <v>9</v>
      </c>
      <c r="G91" s="10">
        <v>1925</v>
      </c>
      <c r="H91" s="11">
        <v>1.37</v>
      </c>
    </row>
    <row r="92" spans="1:8" x14ac:dyDescent="0.2">
      <c r="H92" s="11"/>
    </row>
    <row r="93" spans="1:8" x14ac:dyDescent="0.2">
      <c r="A93" s="19" t="s">
        <v>208</v>
      </c>
      <c r="G93" s="20">
        <v>873.48</v>
      </c>
      <c r="H93" s="21">
        <v>0.62</v>
      </c>
    </row>
    <row r="94" spans="1:8" x14ac:dyDescent="0.2">
      <c r="H94" s="11"/>
    </row>
    <row r="95" spans="1:8" ht="13.5" thickBot="1" x14ac:dyDescent="0.25">
      <c r="E95" s="13" t="s">
        <v>209</v>
      </c>
      <c r="G95" s="14">
        <v>140722.48000000001</v>
      </c>
      <c r="H95" s="15">
        <v>100</v>
      </c>
    </row>
    <row r="96" spans="1:8" ht="13.5" thickTop="1" x14ac:dyDescent="0.2">
      <c r="H96" s="11"/>
    </row>
    <row r="97" spans="1:8" x14ac:dyDescent="0.2">
      <c r="A97" s="13" t="s">
        <v>210</v>
      </c>
      <c r="H97" s="11"/>
    </row>
    <row r="98" spans="1:8" x14ac:dyDescent="0.2">
      <c r="A98" s="5">
        <v>1</v>
      </c>
      <c r="B98" s="5" t="s">
        <v>211</v>
      </c>
      <c r="H98" s="11"/>
    </row>
    <row r="99" spans="1:8" x14ac:dyDescent="0.2">
      <c r="H99" s="11"/>
    </row>
    <row r="100" spans="1:8" x14ac:dyDescent="0.2">
      <c r="A100" s="5">
        <v>2</v>
      </c>
      <c r="B100" s="5" t="s">
        <v>212</v>
      </c>
      <c r="H100" s="11"/>
    </row>
    <row r="101" spans="1:8" x14ac:dyDescent="0.2">
      <c r="H101" s="11"/>
    </row>
    <row r="102" spans="1:8" x14ac:dyDescent="0.2">
      <c r="A102" s="5">
        <v>3</v>
      </c>
      <c r="B102" s="5" t="s">
        <v>1155</v>
      </c>
      <c r="H102" s="11"/>
    </row>
    <row r="103" spans="1:8" x14ac:dyDescent="0.2">
      <c r="H103" s="11"/>
    </row>
    <row r="104" spans="1:8" x14ac:dyDescent="0.2">
      <c r="A104" s="5">
        <v>4</v>
      </c>
      <c r="B104" s="5" t="s">
        <v>214</v>
      </c>
      <c r="H104" s="11"/>
    </row>
    <row r="105" spans="1:8" x14ac:dyDescent="0.2">
      <c r="B105" s="5" t="s">
        <v>215</v>
      </c>
      <c r="H105" s="11"/>
    </row>
    <row r="106" spans="1:8" x14ac:dyDescent="0.2">
      <c r="B106" s="5" t="s">
        <v>216</v>
      </c>
      <c r="H106" s="11"/>
    </row>
    <row r="107" spans="1:8" x14ac:dyDescent="0.2">
      <c r="A107" s="1"/>
      <c r="B107" s="1"/>
      <c r="C107" s="1"/>
      <c r="D107" s="1"/>
      <c r="E107" s="1"/>
      <c r="F107" s="1"/>
      <c r="G107" s="3"/>
      <c r="H107" s="22"/>
    </row>
  </sheetData>
  <mergeCells count="15">
    <mergeCell ref="B78:C78"/>
    <mergeCell ref="B84:C84"/>
    <mergeCell ref="B85:C85"/>
    <mergeCell ref="B66:C66"/>
    <mergeCell ref="A70:C70"/>
    <mergeCell ref="B71:C71"/>
    <mergeCell ref="B72:C72"/>
    <mergeCell ref="A76:C76"/>
    <mergeCell ref="B77:C77"/>
    <mergeCell ref="A2:C2"/>
    <mergeCell ref="A3:C3"/>
    <mergeCell ref="B4:C4"/>
    <mergeCell ref="B59:C59"/>
    <mergeCell ref="B60:C60"/>
    <mergeCell ref="B63:C63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7" workbookViewId="0">
      <selection activeCell="E7" sqref="E7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140625" style="5" bestFit="1" customWidth="1"/>
    <col min="5" max="5" width="20.42578125" style="5" bestFit="1" customWidth="1"/>
    <col min="6" max="6" width="7.85546875" style="5" bestFit="1" customWidth="1"/>
    <col min="7" max="7" width="8.85546875" style="10" bestFit="1" customWidth="1"/>
    <col min="8" max="8" width="6.42578125" style="23" bestFit="1" customWidth="1"/>
    <col min="9" max="16384" width="9.140625" style="5"/>
  </cols>
  <sheetData>
    <row r="1" spans="1:8" x14ac:dyDescent="0.2">
      <c r="A1" s="1"/>
      <c r="B1" s="1"/>
      <c r="C1" s="2" t="s">
        <v>1134</v>
      </c>
      <c r="D1" s="1"/>
      <c r="E1" s="1"/>
      <c r="F1" s="1"/>
      <c r="G1" s="3"/>
      <c r="H1" s="4"/>
    </row>
    <row r="2" spans="1:8" ht="51" x14ac:dyDescent="0.2">
      <c r="A2" s="131" t="s">
        <v>1</v>
      </c>
      <c r="B2" s="132"/>
      <c r="C2" s="132"/>
      <c r="D2" s="6" t="s">
        <v>2</v>
      </c>
      <c r="E2" s="6" t="s">
        <v>218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7</v>
      </c>
      <c r="B3" s="134"/>
      <c r="C3" s="134"/>
      <c r="H3" s="11"/>
    </row>
    <row r="4" spans="1:8" x14ac:dyDescent="0.2">
      <c r="B4" s="133" t="s">
        <v>8</v>
      </c>
      <c r="C4" s="134"/>
      <c r="H4" s="11"/>
    </row>
    <row r="5" spans="1:8" x14ac:dyDescent="0.2">
      <c r="B5" s="12" t="s">
        <v>9</v>
      </c>
      <c r="C5" s="5" t="s">
        <v>10</v>
      </c>
      <c r="D5" s="5" t="s">
        <v>11</v>
      </c>
      <c r="E5" s="5" t="s">
        <v>12</v>
      </c>
      <c r="F5" s="5">
        <v>205000</v>
      </c>
      <c r="G5" s="10">
        <v>3707.4300000000003</v>
      </c>
      <c r="H5" s="11">
        <v>7.8100000000000005</v>
      </c>
    </row>
    <row r="6" spans="1:8" x14ac:dyDescent="0.2">
      <c r="B6" s="12" t="s">
        <v>9</v>
      </c>
      <c r="C6" s="5" t="s">
        <v>43</v>
      </c>
      <c r="D6" s="5" t="s">
        <v>44</v>
      </c>
      <c r="E6" s="5" t="s">
        <v>45</v>
      </c>
      <c r="F6" s="5">
        <v>355000</v>
      </c>
      <c r="G6" s="10">
        <v>3340.02</v>
      </c>
      <c r="H6" s="11">
        <v>7.03</v>
      </c>
    </row>
    <row r="7" spans="1:8" x14ac:dyDescent="0.2">
      <c r="B7" s="12" t="s">
        <v>9</v>
      </c>
      <c r="C7" s="5" t="s">
        <v>15</v>
      </c>
      <c r="D7" s="5" t="s">
        <v>16</v>
      </c>
      <c r="E7" s="5" t="s">
        <v>12</v>
      </c>
      <c r="F7" s="5">
        <v>1100000</v>
      </c>
      <c r="G7" s="10">
        <v>3301.1</v>
      </c>
      <c r="H7" s="11">
        <v>6.9500000000000011</v>
      </c>
    </row>
    <row r="8" spans="1:8" x14ac:dyDescent="0.2">
      <c r="B8" s="12" t="s">
        <v>9</v>
      </c>
      <c r="C8" s="5" t="s">
        <v>17</v>
      </c>
      <c r="D8" s="5" t="s">
        <v>18</v>
      </c>
      <c r="E8" s="5" t="s">
        <v>12</v>
      </c>
      <c r="F8" s="5">
        <v>170000</v>
      </c>
      <c r="G8" s="10">
        <v>2766.16</v>
      </c>
      <c r="H8" s="11">
        <v>5.83</v>
      </c>
    </row>
    <row r="9" spans="1:8" x14ac:dyDescent="0.2">
      <c r="B9" s="12" t="s">
        <v>9</v>
      </c>
      <c r="C9" s="5" t="s">
        <v>25</v>
      </c>
      <c r="D9" s="5" t="s">
        <v>26</v>
      </c>
      <c r="E9" s="5" t="s">
        <v>27</v>
      </c>
      <c r="F9" s="5">
        <v>31000</v>
      </c>
      <c r="G9" s="10">
        <v>2545.4900000000002</v>
      </c>
      <c r="H9" s="11">
        <v>5.36</v>
      </c>
    </row>
    <row r="10" spans="1:8" x14ac:dyDescent="0.2">
      <c r="B10" s="12" t="s">
        <v>9</v>
      </c>
      <c r="C10" s="5" t="s">
        <v>249</v>
      </c>
      <c r="D10" s="5" t="s">
        <v>250</v>
      </c>
      <c r="E10" s="5" t="s">
        <v>27</v>
      </c>
      <c r="F10" s="5">
        <v>60000</v>
      </c>
      <c r="G10" s="10">
        <v>2309.94</v>
      </c>
      <c r="H10" s="11">
        <v>4.87</v>
      </c>
    </row>
    <row r="11" spans="1:8" x14ac:dyDescent="0.2">
      <c r="B11" s="12" t="s">
        <v>9</v>
      </c>
      <c r="C11" s="5" t="s">
        <v>267</v>
      </c>
      <c r="D11" s="5" t="s">
        <v>268</v>
      </c>
      <c r="E11" s="5" t="s">
        <v>42</v>
      </c>
      <c r="F11" s="5">
        <v>48500</v>
      </c>
      <c r="G11" s="10">
        <v>2250.16</v>
      </c>
      <c r="H11" s="11">
        <v>4.74</v>
      </c>
    </row>
    <row r="12" spans="1:8" x14ac:dyDescent="0.2">
      <c r="B12" s="12" t="s">
        <v>9</v>
      </c>
      <c r="C12" s="5" t="s">
        <v>78</v>
      </c>
      <c r="D12" s="5" t="s">
        <v>79</v>
      </c>
      <c r="E12" s="5" t="s">
        <v>58</v>
      </c>
      <c r="F12" s="5">
        <v>11500</v>
      </c>
      <c r="G12" s="10">
        <v>2177</v>
      </c>
      <c r="H12" s="11">
        <v>4.5900000000000007</v>
      </c>
    </row>
    <row r="13" spans="1:8" x14ac:dyDescent="0.2">
      <c r="B13" s="12" t="s">
        <v>9</v>
      </c>
      <c r="C13" s="5" t="s">
        <v>75</v>
      </c>
      <c r="D13" s="5" t="s">
        <v>76</v>
      </c>
      <c r="E13" s="5" t="s">
        <v>77</v>
      </c>
      <c r="F13" s="5">
        <v>575000</v>
      </c>
      <c r="G13" s="10">
        <v>2099.9</v>
      </c>
      <c r="H13" s="11">
        <v>4.42</v>
      </c>
    </row>
    <row r="14" spans="1:8" x14ac:dyDescent="0.2">
      <c r="B14" s="12" t="s">
        <v>9</v>
      </c>
      <c r="C14" s="5" t="s">
        <v>30</v>
      </c>
      <c r="D14" s="5" t="s">
        <v>31</v>
      </c>
      <c r="E14" s="5" t="s">
        <v>32</v>
      </c>
      <c r="F14" s="5">
        <v>370000</v>
      </c>
      <c r="G14" s="10">
        <v>1721.24</v>
      </c>
      <c r="H14" s="11">
        <v>3.63</v>
      </c>
    </row>
    <row r="15" spans="1:8" x14ac:dyDescent="0.2">
      <c r="B15" s="12" t="s">
        <v>9</v>
      </c>
      <c r="C15" s="5" t="s">
        <v>19</v>
      </c>
      <c r="D15" s="5" t="s">
        <v>20</v>
      </c>
      <c r="E15" s="5" t="s">
        <v>21</v>
      </c>
      <c r="F15" s="5">
        <v>135000</v>
      </c>
      <c r="G15" s="10">
        <v>1650.1100000000001</v>
      </c>
      <c r="H15" s="11">
        <v>3.4800000000000004</v>
      </c>
    </row>
    <row r="16" spans="1:8" x14ac:dyDescent="0.2">
      <c r="B16" s="12" t="s">
        <v>9</v>
      </c>
      <c r="C16" s="5" t="s">
        <v>64</v>
      </c>
      <c r="D16" s="5" t="s">
        <v>65</v>
      </c>
      <c r="E16" s="5" t="s">
        <v>66</v>
      </c>
      <c r="F16" s="5">
        <v>96500</v>
      </c>
      <c r="G16" s="10">
        <v>1647.64</v>
      </c>
      <c r="H16" s="11">
        <v>3.47</v>
      </c>
    </row>
    <row r="17" spans="2:8" x14ac:dyDescent="0.2">
      <c r="B17" s="12" t="s">
        <v>9</v>
      </c>
      <c r="C17" s="5" t="s">
        <v>53</v>
      </c>
      <c r="D17" s="5" t="s">
        <v>54</v>
      </c>
      <c r="E17" s="5" t="s">
        <v>55</v>
      </c>
      <c r="F17" s="5">
        <v>190000</v>
      </c>
      <c r="G17" s="10">
        <v>1627.3500000000001</v>
      </c>
      <c r="H17" s="11">
        <v>3.4300000000000006</v>
      </c>
    </row>
    <row r="18" spans="2:8" x14ac:dyDescent="0.2">
      <c r="B18" s="12" t="s">
        <v>9</v>
      </c>
      <c r="C18" s="5" t="s">
        <v>35</v>
      </c>
      <c r="D18" s="5" t="s">
        <v>36</v>
      </c>
      <c r="E18" s="5" t="s">
        <v>12</v>
      </c>
      <c r="F18" s="5">
        <v>300000</v>
      </c>
      <c r="G18" s="10">
        <v>1576.2</v>
      </c>
      <c r="H18" s="11">
        <v>3.32</v>
      </c>
    </row>
    <row r="19" spans="2:8" x14ac:dyDescent="0.2">
      <c r="B19" s="12" t="s">
        <v>9</v>
      </c>
      <c r="C19" s="5" t="s">
        <v>130</v>
      </c>
      <c r="D19" s="5" t="s">
        <v>131</v>
      </c>
      <c r="E19" s="5" t="s">
        <v>72</v>
      </c>
      <c r="F19" s="5">
        <v>90000</v>
      </c>
      <c r="G19" s="10">
        <v>1542.24</v>
      </c>
      <c r="H19" s="11">
        <v>3.25</v>
      </c>
    </row>
    <row r="20" spans="2:8" x14ac:dyDescent="0.2">
      <c r="B20" s="12" t="s">
        <v>9</v>
      </c>
      <c r="C20" s="5" t="s">
        <v>103</v>
      </c>
      <c r="D20" s="5" t="s">
        <v>104</v>
      </c>
      <c r="E20" s="5" t="s">
        <v>105</v>
      </c>
      <c r="F20" s="5">
        <v>210000</v>
      </c>
      <c r="G20" s="10">
        <v>1428.42</v>
      </c>
      <c r="H20" s="11">
        <v>3.0100000000000002</v>
      </c>
    </row>
    <row r="21" spans="2:8" x14ac:dyDescent="0.2">
      <c r="B21" s="12" t="s">
        <v>9</v>
      </c>
      <c r="C21" s="5" t="s">
        <v>115</v>
      </c>
      <c r="D21" s="5" t="s">
        <v>116</v>
      </c>
      <c r="E21" s="5" t="s">
        <v>117</v>
      </c>
      <c r="F21" s="5">
        <v>260000</v>
      </c>
      <c r="G21" s="10">
        <v>1399.84</v>
      </c>
      <c r="H21" s="11">
        <v>2.95</v>
      </c>
    </row>
    <row r="22" spans="2:8" x14ac:dyDescent="0.2">
      <c r="B22" s="12" t="s">
        <v>9</v>
      </c>
      <c r="C22" s="5" t="s">
        <v>362</v>
      </c>
      <c r="D22" s="5" t="s">
        <v>363</v>
      </c>
      <c r="E22" s="5" t="s">
        <v>117</v>
      </c>
      <c r="F22" s="5">
        <v>270000</v>
      </c>
      <c r="G22" s="10">
        <v>1359.32</v>
      </c>
      <c r="H22" s="11">
        <v>2.86</v>
      </c>
    </row>
    <row r="23" spans="2:8" x14ac:dyDescent="0.2">
      <c r="B23" s="12" t="s">
        <v>9</v>
      </c>
      <c r="C23" s="5" t="s">
        <v>136</v>
      </c>
      <c r="D23" s="5" t="s">
        <v>137</v>
      </c>
      <c r="E23" s="5" t="s">
        <v>48</v>
      </c>
      <c r="F23" s="5">
        <v>200000</v>
      </c>
      <c r="G23" s="10">
        <v>1303.6000000000001</v>
      </c>
      <c r="H23" s="11">
        <v>2.75</v>
      </c>
    </row>
    <row r="24" spans="2:8" x14ac:dyDescent="0.2">
      <c r="B24" s="12" t="s">
        <v>9</v>
      </c>
      <c r="C24" s="5" t="s">
        <v>51</v>
      </c>
      <c r="D24" s="5" t="s">
        <v>52</v>
      </c>
      <c r="E24" s="5" t="s">
        <v>45</v>
      </c>
      <c r="F24" s="5">
        <v>240000</v>
      </c>
      <c r="G24" s="10">
        <v>1299.8399999999999</v>
      </c>
      <c r="H24" s="11">
        <v>2.74</v>
      </c>
    </row>
    <row r="25" spans="2:8" x14ac:dyDescent="0.2">
      <c r="B25" s="12" t="s">
        <v>9</v>
      </c>
      <c r="C25" s="5" t="s">
        <v>80</v>
      </c>
      <c r="D25" s="5" t="s">
        <v>81</v>
      </c>
      <c r="E25" s="5" t="s">
        <v>55</v>
      </c>
      <c r="F25" s="5">
        <v>207010</v>
      </c>
      <c r="G25" s="10">
        <v>1121.79</v>
      </c>
      <c r="H25" s="11">
        <v>2.36</v>
      </c>
    </row>
    <row r="26" spans="2:8" x14ac:dyDescent="0.2">
      <c r="B26" s="12" t="s">
        <v>9</v>
      </c>
      <c r="C26" s="5" t="s">
        <v>91</v>
      </c>
      <c r="D26" s="5" t="s">
        <v>92</v>
      </c>
      <c r="E26" s="5" t="s">
        <v>66</v>
      </c>
      <c r="F26" s="5">
        <v>149861</v>
      </c>
      <c r="G26" s="10">
        <v>1014.5600000000001</v>
      </c>
      <c r="H26" s="11">
        <v>2.14</v>
      </c>
    </row>
    <row r="27" spans="2:8" x14ac:dyDescent="0.2">
      <c r="B27" s="12" t="s">
        <v>9</v>
      </c>
      <c r="C27" s="5" t="s">
        <v>1135</v>
      </c>
      <c r="D27" s="5" t="s">
        <v>1136</v>
      </c>
      <c r="E27" s="5" t="s">
        <v>66</v>
      </c>
      <c r="F27" s="5">
        <v>100000</v>
      </c>
      <c r="G27" s="10">
        <v>990.45</v>
      </c>
      <c r="H27" s="11">
        <v>2.0900000000000003</v>
      </c>
    </row>
    <row r="28" spans="2:8" x14ac:dyDescent="0.2">
      <c r="B28" s="12" t="s">
        <v>9</v>
      </c>
      <c r="C28" s="5" t="s">
        <v>633</v>
      </c>
      <c r="D28" s="5" t="s">
        <v>634</v>
      </c>
      <c r="E28" s="5" t="s">
        <v>58</v>
      </c>
      <c r="F28" s="5">
        <v>30400</v>
      </c>
      <c r="G28" s="10">
        <v>909.61</v>
      </c>
      <c r="H28" s="11">
        <v>1.9200000000000002</v>
      </c>
    </row>
    <row r="29" spans="2:8" x14ac:dyDescent="0.2">
      <c r="B29" s="12" t="s">
        <v>9</v>
      </c>
      <c r="C29" s="5" t="s">
        <v>1137</v>
      </c>
      <c r="D29" s="5" t="s">
        <v>1138</v>
      </c>
      <c r="E29" s="5" t="s">
        <v>55</v>
      </c>
      <c r="F29" s="5">
        <v>58472</v>
      </c>
      <c r="G29" s="10">
        <v>467.81</v>
      </c>
      <c r="H29" s="11">
        <v>0.9900000000000001</v>
      </c>
    </row>
    <row r="30" spans="2:8" x14ac:dyDescent="0.2">
      <c r="B30" s="12" t="s">
        <v>9</v>
      </c>
      <c r="C30" s="5" t="s">
        <v>259</v>
      </c>
      <c r="D30" s="5" t="s">
        <v>260</v>
      </c>
      <c r="E30" s="5" t="s">
        <v>42</v>
      </c>
      <c r="F30" s="5">
        <v>69536</v>
      </c>
      <c r="G30" s="10">
        <v>399.97</v>
      </c>
      <c r="H30" s="11">
        <v>0.84000000000000008</v>
      </c>
    </row>
    <row r="31" spans="2:8" x14ac:dyDescent="0.2">
      <c r="B31" s="12" t="s">
        <v>9</v>
      </c>
      <c r="C31" s="5" t="s">
        <v>223</v>
      </c>
      <c r="D31" s="5" t="s">
        <v>224</v>
      </c>
      <c r="E31" s="5" t="s">
        <v>12</v>
      </c>
      <c r="F31" s="5">
        <v>167824</v>
      </c>
      <c r="G31" s="10">
        <v>330.87</v>
      </c>
      <c r="H31" s="11">
        <v>0.70000000000000007</v>
      </c>
    </row>
    <row r="32" spans="2:8" ht="13.5" thickBot="1" x14ac:dyDescent="0.25">
      <c r="E32" s="13" t="s">
        <v>151</v>
      </c>
      <c r="G32" s="16">
        <v>46288.06</v>
      </c>
      <c r="H32" s="17">
        <v>97.53</v>
      </c>
    </row>
    <row r="33" spans="1:8" ht="13.5" thickTop="1" x14ac:dyDescent="0.2">
      <c r="B33" s="135" t="s">
        <v>305</v>
      </c>
      <c r="C33" s="142"/>
      <c r="H33" s="11"/>
    </row>
    <row r="34" spans="1:8" x14ac:dyDescent="0.2">
      <c r="C34" s="5" t="s">
        <v>775</v>
      </c>
      <c r="D34" s="5" t="s">
        <v>485</v>
      </c>
      <c r="E34" s="5" t="s">
        <v>9</v>
      </c>
      <c r="F34" s="5">
        <v>17000</v>
      </c>
      <c r="G34" s="10">
        <v>279.63300000000004</v>
      </c>
      <c r="H34" s="11">
        <v>0.59</v>
      </c>
    </row>
    <row r="35" spans="1:8" x14ac:dyDescent="0.2">
      <c r="C35" s="5" t="s">
        <v>711</v>
      </c>
      <c r="D35" s="5" t="s">
        <v>131</v>
      </c>
      <c r="E35" s="5" t="s">
        <v>9</v>
      </c>
      <c r="F35" s="5">
        <v>-90000</v>
      </c>
      <c r="G35" s="10">
        <v>-1554.48</v>
      </c>
      <c r="H35" s="11">
        <v>-3.27</v>
      </c>
    </row>
    <row r="36" spans="1:8" ht="13.5" thickBot="1" x14ac:dyDescent="0.25">
      <c r="E36" s="13" t="s">
        <v>151</v>
      </c>
      <c r="G36" s="16">
        <v>-1274.847</v>
      </c>
      <c r="H36" s="17">
        <v>-2.68</v>
      </c>
    </row>
    <row r="37" spans="1:8" ht="13.5" thickTop="1" x14ac:dyDescent="0.2">
      <c r="H37" s="11"/>
    </row>
    <row r="38" spans="1:8" x14ac:dyDescent="0.2">
      <c r="B38" s="133" t="s">
        <v>201</v>
      </c>
      <c r="C38" s="134"/>
      <c r="H38" s="11"/>
    </row>
    <row r="39" spans="1:8" x14ac:dyDescent="0.2">
      <c r="B39" s="135" t="s">
        <v>202</v>
      </c>
      <c r="C39" s="134"/>
      <c r="E39" s="13" t="s">
        <v>203</v>
      </c>
      <c r="H39" s="11"/>
    </row>
    <row r="40" spans="1:8" x14ac:dyDescent="0.2">
      <c r="C40" s="5" t="s">
        <v>49</v>
      </c>
      <c r="E40" s="5" t="s">
        <v>1139</v>
      </c>
      <c r="G40" s="10">
        <v>200</v>
      </c>
      <c r="H40" s="11">
        <v>0.42000000000000004</v>
      </c>
    </row>
    <row r="41" spans="1:8" x14ac:dyDescent="0.2">
      <c r="C41" s="5" t="s">
        <v>49</v>
      </c>
      <c r="E41" s="5" t="s">
        <v>316</v>
      </c>
      <c r="G41" s="10">
        <v>200</v>
      </c>
      <c r="H41" s="11">
        <v>0.42000000000000004</v>
      </c>
    </row>
    <row r="42" spans="1:8" ht="13.5" thickBot="1" x14ac:dyDescent="0.25">
      <c r="E42" s="13" t="s">
        <v>151</v>
      </c>
      <c r="G42" s="14">
        <v>400</v>
      </c>
      <c r="H42" s="15">
        <v>0.84</v>
      </c>
    </row>
    <row r="43" spans="1:8" ht="13.5" thickTop="1" x14ac:dyDescent="0.2">
      <c r="B43" s="12" t="s">
        <v>9</v>
      </c>
      <c r="H43" s="11"/>
    </row>
    <row r="44" spans="1:8" x14ac:dyDescent="0.2">
      <c r="C44" s="5" t="s">
        <v>207</v>
      </c>
      <c r="E44" s="5" t="s">
        <v>9</v>
      </c>
      <c r="G44" s="10">
        <v>585</v>
      </c>
      <c r="H44" s="11">
        <v>1.23</v>
      </c>
    </row>
    <row r="45" spans="1:8" x14ac:dyDescent="0.2">
      <c r="H45" s="11"/>
    </row>
    <row r="46" spans="1:8" x14ac:dyDescent="0.2">
      <c r="A46" s="19" t="s">
        <v>208</v>
      </c>
      <c r="G46" s="20">
        <v>1479.13</v>
      </c>
      <c r="H46" s="21">
        <v>3.08</v>
      </c>
    </row>
    <row r="47" spans="1:8" x14ac:dyDescent="0.2">
      <c r="H47" s="11"/>
    </row>
    <row r="48" spans="1:8" ht="13.5" thickBot="1" x14ac:dyDescent="0.25">
      <c r="E48" s="13" t="s">
        <v>209</v>
      </c>
      <c r="G48" s="14">
        <v>47477.34</v>
      </c>
      <c r="H48" s="15">
        <v>100</v>
      </c>
    </row>
    <row r="49" spans="1:8" ht="13.5" thickTop="1" x14ac:dyDescent="0.2">
      <c r="H49" s="11"/>
    </row>
    <row r="50" spans="1:8" x14ac:dyDescent="0.2">
      <c r="A50" s="13" t="s">
        <v>210</v>
      </c>
      <c r="H50" s="11"/>
    </row>
    <row r="51" spans="1:8" x14ac:dyDescent="0.2">
      <c r="A51" s="5">
        <v>1</v>
      </c>
      <c r="B51" s="5" t="s">
        <v>211</v>
      </c>
      <c r="H51" s="11"/>
    </row>
    <row r="52" spans="1:8" x14ac:dyDescent="0.2">
      <c r="H52" s="11"/>
    </row>
    <row r="53" spans="1:8" x14ac:dyDescent="0.2">
      <c r="A53" s="5">
        <v>2</v>
      </c>
      <c r="B53" s="5" t="s">
        <v>212</v>
      </c>
      <c r="H53" s="11"/>
    </row>
    <row r="54" spans="1:8" x14ac:dyDescent="0.2">
      <c r="H54" s="11"/>
    </row>
    <row r="55" spans="1:8" x14ac:dyDescent="0.2">
      <c r="A55" s="5">
        <v>3</v>
      </c>
      <c r="B55" s="5" t="s">
        <v>1140</v>
      </c>
      <c r="H55" s="11"/>
    </row>
    <row r="56" spans="1:8" x14ac:dyDescent="0.2">
      <c r="H56" s="11"/>
    </row>
    <row r="57" spans="1:8" x14ac:dyDescent="0.2">
      <c r="A57" s="1"/>
      <c r="B57" s="1"/>
      <c r="C57" s="1"/>
      <c r="D57" s="1"/>
      <c r="E57" s="1"/>
      <c r="F57" s="1"/>
      <c r="G57" s="3"/>
      <c r="H57" s="22"/>
    </row>
  </sheetData>
  <mergeCells count="6">
    <mergeCell ref="A2:C2"/>
    <mergeCell ref="A3:C3"/>
    <mergeCell ref="B4:C4"/>
    <mergeCell ref="B33:C33"/>
    <mergeCell ref="B38:C38"/>
    <mergeCell ref="B39:C39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6" sqref="C6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1.28515625" style="5" bestFit="1" customWidth="1"/>
    <col min="5" max="5" width="19.7109375" style="5" bestFit="1" customWidth="1"/>
    <col min="6" max="6" width="8.7109375" style="5" customWidth="1"/>
    <col min="7" max="7" width="11.85546875" style="10" customWidth="1"/>
    <col min="8" max="8" width="9.5703125" style="23" customWidth="1"/>
    <col min="9" max="16384" width="9.140625" style="5"/>
  </cols>
  <sheetData>
    <row r="1" spans="1:8" x14ac:dyDescent="0.2">
      <c r="A1" s="1"/>
      <c r="B1" s="1"/>
      <c r="C1" s="2" t="s">
        <v>1130</v>
      </c>
      <c r="D1" s="1"/>
      <c r="E1" s="1"/>
      <c r="F1" s="1"/>
      <c r="G1" s="3"/>
      <c r="H1" s="4"/>
    </row>
    <row r="2" spans="1:8" ht="25.5" x14ac:dyDescent="0.2">
      <c r="A2" s="131" t="s">
        <v>1</v>
      </c>
      <c r="B2" s="132"/>
      <c r="C2" s="132"/>
      <c r="D2" s="6" t="s">
        <v>2</v>
      </c>
      <c r="E2" s="6" t="s">
        <v>218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837</v>
      </c>
      <c r="B3" s="134"/>
      <c r="C3" s="134"/>
      <c r="H3" s="11"/>
    </row>
    <row r="4" spans="1:8" x14ac:dyDescent="0.2">
      <c r="B4" s="135" t="s">
        <v>1131</v>
      </c>
      <c r="C4" s="134"/>
      <c r="H4" s="11"/>
    </row>
    <row r="5" spans="1:8" x14ac:dyDescent="0.2">
      <c r="B5" s="133" t="s">
        <v>8</v>
      </c>
      <c r="C5" s="134"/>
      <c r="H5" s="11"/>
    </row>
    <row r="6" spans="1:8" x14ac:dyDescent="0.2">
      <c r="B6" s="12" t="s">
        <v>9</v>
      </c>
      <c r="C6" s="5" t="s">
        <v>1132</v>
      </c>
      <c r="D6" s="5" t="s">
        <v>1133</v>
      </c>
      <c r="E6" s="5" t="s">
        <v>1131</v>
      </c>
      <c r="F6" s="5">
        <v>6189789</v>
      </c>
      <c r="G6" s="10">
        <v>16071.79</v>
      </c>
      <c r="H6" s="11">
        <v>98.81</v>
      </c>
    </row>
    <row r="7" spans="1:8" ht="13.5" thickBot="1" x14ac:dyDescent="0.25">
      <c r="E7" s="13" t="s">
        <v>151</v>
      </c>
      <c r="G7" s="14">
        <v>16071.79</v>
      </c>
      <c r="H7" s="15">
        <v>98.81</v>
      </c>
    </row>
    <row r="8" spans="1:8" ht="13.5" thickTop="1" x14ac:dyDescent="0.2">
      <c r="H8" s="11"/>
    </row>
    <row r="9" spans="1:8" x14ac:dyDescent="0.2">
      <c r="A9" s="19" t="s">
        <v>208</v>
      </c>
      <c r="G9" s="20">
        <v>193.4</v>
      </c>
      <c r="H9" s="21">
        <v>1.19</v>
      </c>
    </row>
    <row r="10" spans="1:8" x14ac:dyDescent="0.2">
      <c r="H10" s="11"/>
    </row>
    <row r="11" spans="1:8" ht="13.5" thickBot="1" x14ac:dyDescent="0.25">
      <c r="E11" s="13" t="s">
        <v>209</v>
      </c>
      <c r="G11" s="14">
        <v>16265.19</v>
      </c>
      <c r="H11" s="15">
        <v>100</v>
      </c>
    </row>
    <row r="12" spans="1:8" ht="13.5" thickTop="1" x14ac:dyDescent="0.2">
      <c r="H12" s="11"/>
    </row>
    <row r="13" spans="1:8" x14ac:dyDescent="0.2">
      <c r="A13" s="13" t="s">
        <v>210</v>
      </c>
      <c r="H13" s="11"/>
    </row>
    <row r="14" spans="1:8" x14ac:dyDescent="0.2">
      <c r="H14" s="11"/>
    </row>
    <row r="15" spans="1:8" x14ac:dyDescent="0.2">
      <c r="A15" s="5">
        <v>1</v>
      </c>
      <c r="B15" s="5" t="s">
        <v>212</v>
      </c>
      <c r="H15" s="11"/>
    </row>
    <row r="16" spans="1:8" x14ac:dyDescent="0.2">
      <c r="H16" s="11"/>
    </row>
    <row r="17" spans="1:8" x14ac:dyDescent="0.2">
      <c r="A17" s="1"/>
      <c r="B17" s="1"/>
      <c r="C17" s="1"/>
      <c r="D17" s="1"/>
      <c r="E17" s="1"/>
      <c r="F17" s="1"/>
      <c r="G17" s="3"/>
      <c r="H17" s="22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2199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53" t="s">
        <v>375</v>
      </c>
      <c r="C6" s="42" t="s">
        <v>245</v>
      </c>
      <c r="D6" s="42" t="s">
        <v>2200</v>
      </c>
      <c r="E6" s="42" t="s">
        <v>179</v>
      </c>
      <c r="F6" s="42">
        <v>200</v>
      </c>
      <c r="G6" s="47">
        <v>2110.21</v>
      </c>
      <c r="H6" s="48">
        <v>11.98</v>
      </c>
    </row>
    <row r="7" spans="1:8" x14ac:dyDescent="0.15">
      <c r="B7" s="53" t="s">
        <v>375</v>
      </c>
      <c r="C7" s="42" t="s">
        <v>411</v>
      </c>
      <c r="D7" s="42" t="s">
        <v>2201</v>
      </c>
      <c r="E7" s="42" t="s">
        <v>179</v>
      </c>
      <c r="F7" s="42">
        <v>252</v>
      </c>
      <c r="G7" s="47">
        <v>2099.59</v>
      </c>
      <c r="H7" s="48">
        <v>11.92</v>
      </c>
    </row>
    <row r="8" spans="1:8" x14ac:dyDescent="0.15">
      <c r="B8" s="49">
        <v>8.3799999999999999E-2</v>
      </c>
      <c r="C8" s="42" t="s">
        <v>347</v>
      </c>
      <c r="D8" s="42" t="s">
        <v>2202</v>
      </c>
      <c r="E8" s="42" t="s">
        <v>179</v>
      </c>
      <c r="F8" s="42">
        <v>190</v>
      </c>
      <c r="G8" s="47">
        <v>1950.1000000000001</v>
      </c>
      <c r="H8" s="48">
        <v>11.07</v>
      </c>
    </row>
    <row r="9" spans="1:8" x14ac:dyDescent="0.15">
      <c r="B9" s="49">
        <v>9.0399999999999994E-2</v>
      </c>
      <c r="C9" s="42" t="s">
        <v>373</v>
      </c>
      <c r="D9" s="42" t="s">
        <v>1341</v>
      </c>
      <c r="E9" s="42" t="s">
        <v>179</v>
      </c>
      <c r="F9" s="42">
        <v>185</v>
      </c>
      <c r="G9" s="47">
        <v>1919.92</v>
      </c>
      <c r="H9" s="48">
        <v>10.9</v>
      </c>
    </row>
    <row r="10" spans="1:8" x14ac:dyDescent="0.15">
      <c r="B10" s="49">
        <v>8.4900000000000003E-2</v>
      </c>
      <c r="C10" s="42" t="s">
        <v>177</v>
      </c>
      <c r="D10" s="42" t="s">
        <v>2203</v>
      </c>
      <c r="E10" s="42" t="s">
        <v>179</v>
      </c>
      <c r="F10" s="42">
        <v>180</v>
      </c>
      <c r="G10" s="47">
        <v>1839.15</v>
      </c>
      <c r="H10" s="48">
        <v>10.440000000000001</v>
      </c>
    </row>
    <row r="11" spans="1:8" x14ac:dyDescent="0.15">
      <c r="B11" s="49">
        <v>8.1500000000000003E-2</v>
      </c>
      <c r="C11" s="42" t="s">
        <v>108</v>
      </c>
      <c r="D11" s="42" t="s">
        <v>2204</v>
      </c>
      <c r="E11" s="42" t="s">
        <v>179</v>
      </c>
      <c r="F11" s="42">
        <v>170</v>
      </c>
      <c r="G11" s="47">
        <v>1742.01</v>
      </c>
      <c r="H11" s="48">
        <v>9.89</v>
      </c>
    </row>
    <row r="12" spans="1:8" x14ac:dyDescent="0.15">
      <c r="B12" s="49">
        <v>7.2499999999999995E-2</v>
      </c>
      <c r="C12" s="42" t="s">
        <v>398</v>
      </c>
      <c r="D12" s="42" t="s">
        <v>1377</v>
      </c>
      <c r="E12" s="42" t="s">
        <v>400</v>
      </c>
      <c r="F12" s="42">
        <v>160</v>
      </c>
      <c r="G12" s="47">
        <v>1611.57</v>
      </c>
      <c r="H12" s="48">
        <v>9.15</v>
      </c>
    </row>
    <row r="13" spans="1:8" x14ac:dyDescent="0.15">
      <c r="B13" s="49">
        <v>1.4999999999999999E-2</v>
      </c>
      <c r="C13" s="42" t="s">
        <v>64</v>
      </c>
      <c r="D13" s="42" t="s">
        <v>2205</v>
      </c>
      <c r="E13" s="42" t="s">
        <v>179</v>
      </c>
      <c r="F13" s="42">
        <v>5</v>
      </c>
      <c r="G13" s="47">
        <v>524.31000000000006</v>
      </c>
      <c r="H13" s="48">
        <v>2.98</v>
      </c>
    </row>
    <row r="14" spans="1:8" x14ac:dyDescent="0.15">
      <c r="B14" s="49">
        <v>6.54E-2</v>
      </c>
      <c r="C14" s="42" t="s">
        <v>378</v>
      </c>
      <c r="D14" s="42" t="s">
        <v>1359</v>
      </c>
      <c r="E14" s="42" t="s">
        <v>179</v>
      </c>
      <c r="F14" s="42">
        <v>50</v>
      </c>
      <c r="G14" s="47">
        <v>497.14</v>
      </c>
      <c r="H14" s="48">
        <v>2.8200000000000003</v>
      </c>
    </row>
    <row r="15" spans="1:8" ht="9.75" thickBot="1" x14ac:dyDescent="0.2">
      <c r="E15" s="50" t="s">
        <v>151</v>
      </c>
      <c r="G15" s="51">
        <v>14294</v>
      </c>
      <c r="H15" s="52">
        <v>81.150000000000006</v>
      </c>
    </row>
    <row r="16" spans="1:8" ht="15.75" thickTop="1" x14ac:dyDescent="0.25">
      <c r="B16" s="123" t="s">
        <v>180</v>
      </c>
      <c r="C16" s="122"/>
      <c r="H16" s="48"/>
    </row>
    <row r="17" spans="1:8" x14ac:dyDescent="0.15">
      <c r="B17" s="121" t="s">
        <v>8</v>
      </c>
      <c r="C17" s="124"/>
      <c r="H17" s="48"/>
    </row>
    <row r="18" spans="1:8" x14ac:dyDescent="0.15">
      <c r="B18" s="49">
        <v>8.3900000000000002E-2</v>
      </c>
      <c r="C18" s="42" t="s">
        <v>2195</v>
      </c>
      <c r="D18" s="42" t="s">
        <v>2196</v>
      </c>
      <c r="E18" s="42" t="s">
        <v>183</v>
      </c>
      <c r="F18" s="42">
        <v>2500000</v>
      </c>
      <c r="G18" s="47">
        <v>2579.09</v>
      </c>
      <c r="H18" s="48">
        <v>14.64</v>
      </c>
    </row>
    <row r="19" spans="1:8" ht="9.75" thickBot="1" x14ac:dyDescent="0.2">
      <c r="E19" s="50" t="s">
        <v>151</v>
      </c>
      <c r="G19" s="51">
        <v>2579.09</v>
      </c>
      <c r="H19" s="52">
        <v>14.64</v>
      </c>
    </row>
    <row r="20" spans="1:8" ht="9.75" thickTop="1" x14ac:dyDescent="0.15">
      <c r="H20" s="48"/>
    </row>
    <row r="21" spans="1:8" x14ac:dyDescent="0.15">
      <c r="B21" s="53" t="s">
        <v>9</v>
      </c>
      <c r="H21" s="48"/>
    </row>
    <row r="22" spans="1:8" x14ac:dyDescent="0.15">
      <c r="C22" s="42" t="s">
        <v>207</v>
      </c>
      <c r="E22" s="42" t="s">
        <v>9</v>
      </c>
      <c r="G22" s="47">
        <v>325</v>
      </c>
      <c r="H22" s="48">
        <v>1.8399999999999999</v>
      </c>
    </row>
    <row r="23" spans="1:8" x14ac:dyDescent="0.15">
      <c r="H23" s="48"/>
    </row>
    <row r="24" spans="1:8" x14ac:dyDescent="0.15">
      <c r="A24" s="54" t="s">
        <v>208</v>
      </c>
      <c r="G24" s="55">
        <v>422.68</v>
      </c>
      <c r="H24" s="56">
        <v>2.37</v>
      </c>
    </row>
    <row r="25" spans="1:8" x14ac:dyDescent="0.15">
      <c r="H25" s="48"/>
    </row>
    <row r="26" spans="1:8" ht="9.75" thickBot="1" x14ac:dyDescent="0.2">
      <c r="E26" s="50" t="s">
        <v>209</v>
      </c>
      <c r="G26" s="51">
        <v>17620.77</v>
      </c>
      <c r="H26" s="52">
        <v>100</v>
      </c>
    </row>
    <row r="27" spans="1:8" ht="9.75" thickTop="1" x14ac:dyDescent="0.15">
      <c r="H27" s="48"/>
    </row>
    <row r="28" spans="1:8" x14ac:dyDescent="0.15">
      <c r="A28" s="50" t="s">
        <v>210</v>
      </c>
      <c r="H28" s="48"/>
    </row>
    <row r="29" spans="1:8" x14ac:dyDescent="0.15">
      <c r="A29" s="42">
        <v>1</v>
      </c>
      <c r="B29" s="42" t="s">
        <v>2206</v>
      </c>
      <c r="H29" s="48"/>
    </row>
    <row r="30" spans="1:8" x14ac:dyDescent="0.15">
      <c r="H30" s="48"/>
    </row>
    <row r="31" spans="1:8" x14ac:dyDescent="0.15">
      <c r="A31" s="42">
        <v>2</v>
      </c>
      <c r="B31" s="42" t="s">
        <v>212</v>
      </c>
      <c r="H31" s="48"/>
    </row>
    <row r="32" spans="1:8" x14ac:dyDescent="0.15">
      <c r="H32" s="48"/>
    </row>
    <row r="33" spans="1:8" x14ac:dyDescent="0.15">
      <c r="A33" s="42">
        <v>3</v>
      </c>
      <c r="B33" s="42" t="s">
        <v>214</v>
      </c>
      <c r="H33" s="48"/>
    </row>
    <row r="34" spans="1:8" x14ac:dyDescent="0.15">
      <c r="B34" s="42" t="s">
        <v>215</v>
      </c>
      <c r="H34" s="48"/>
    </row>
    <row r="35" spans="1:8" x14ac:dyDescent="0.15">
      <c r="B35" s="42" t="s">
        <v>216</v>
      </c>
      <c r="H35" s="48"/>
    </row>
    <row r="36" spans="1:8" x14ac:dyDescent="0.15">
      <c r="A36" s="38"/>
      <c r="B36" s="38"/>
      <c r="C36" s="38"/>
      <c r="D36" s="38"/>
      <c r="E36" s="38"/>
      <c r="F36" s="38"/>
      <c r="G36" s="40"/>
      <c r="H36" s="57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9" sqref="D9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28515625" style="5" bestFit="1" customWidth="1"/>
    <col min="5" max="5" width="18.85546875" style="5" bestFit="1" customWidth="1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2">
      <c r="A1" s="1"/>
      <c r="B1" s="1"/>
      <c r="C1" s="2" t="s">
        <v>1123</v>
      </c>
      <c r="D1" s="1"/>
      <c r="E1" s="1"/>
      <c r="F1" s="1"/>
      <c r="G1" s="3"/>
      <c r="H1" s="4"/>
    </row>
    <row r="2" spans="1:8" ht="51" x14ac:dyDescent="0.2">
      <c r="A2" s="131" t="s">
        <v>1</v>
      </c>
      <c r="B2" s="132"/>
      <c r="C2" s="132"/>
      <c r="D2" s="6" t="s">
        <v>2</v>
      </c>
      <c r="E2" s="6" t="s">
        <v>218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837</v>
      </c>
      <c r="B3" s="134"/>
      <c r="C3" s="134"/>
      <c r="H3" s="11"/>
    </row>
    <row r="4" spans="1:8" x14ac:dyDescent="0.2">
      <c r="B4" s="135" t="s">
        <v>1124</v>
      </c>
      <c r="C4" s="134"/>
      <c r="H4" s="11"/>
    </row>
    <row r="5" spans="1:8" x14ac:dyDescent="0.2">
      <c r="B5" s="133" t="s">
        <v>8</v>
      </c>
      <c r="C5" s="134"/>
      <c r="H5" s="11"/>
    </row>
    <row r="6" spans="1:8" x14ac:dyDescent="0.2">
      <c r="B6" s="12" t="s">
        <v>9</v>
      </c>
      <c r="C6" s="5" t="s">
        <v>1125</v>
      </c>
      <c r="D6" s="5" t="s">
        <v>1126</v>
      </c>
      <c r="E6" s="5" t="s">
        <v>1127</v>
      </c>
      <c r="F6" s="5">
        <v>27620</v>
      </c>
      <c r="G6" s="10">
        <v>775.38</v>
      </c>
      <c r="H6" s="11">
        <v>26.41</v>
      </c>
    </row>
    <row r="7" spans="1:8" ht="13.5" thickBot="1" x14ac:dyDescent="0.25">
      <c r="E7" s="13" t="s">
        <v>151</v>
      </c>
      <c r="G7" s="14">
        <v>775.38</v>
      </c>
      <c r="H7" s="15">
        <v>26.41</v>
      </c>
    </row>
    <row r="8" spans="1:8" ht="13.5" thickTop="1" x14ac:dyDescent="0.2">
      <c r="B8" s="133" t="s">
        <v>405</v>
      </c>
      <c r="C8" s="134"/>
      <c r="H8" s="11"/>
    </row>
    <row r="9" spans="1:8" x14ac:dyDescent="0.2">
      <c r="B9" s="12" t="s">
        <v>9</v>
      </c>
      <c r="C9" s="5" t="s">
        <v>1128</v>
      </c>
      <c r="D9" s="5" t="s">
        <v>1129</v>
      </c>
      <c r="E9" s="5" t="s">
        <v>1127</v>
      </c>
      <c r="F9" s="5">
        <v>1945868.3677999999</v>
      </c>
      <c r="G9" s="10">
        <v>2087.27</v>
      </c>
      <c r="H9" s="11">
        <v>71.09</v>
      </c>
    </row>
    <row r="10" spans="1:8" ht="13.5" thickBot="1" x14ac:dyDescent="0.25">
      <c r="E10" s="13" t="s">
        <v>151</v>
      </c>
      <c r="G10" s="14">
        <v>2862.65</v>
      </c>
      <c r="H10" s="15">
        <v>97.5</v>
      </c>
    </row>
    <row r="11" spans="1:8" ht="13.5" thickTop="1" x14ac:dyDescent="0.2">
      <c r="H11" s="11"/>
    </row>
    <row r="12" spans="1:8" x14ac:dyDescent="0.2">
      <c r="A12" s="19" t="s">
        <v>208</v>
      </c>
      <c r="G12" s="20">
        <v>73.62</v>
      </c>
      <c r="H12" s="21">
        <v>2.5</v>
      </c>
    </row>
    <row r="13" spans="1:8" x14ac:dyDescent="0.2">
      <c r="H13" s="11"/>
    </row>
    <row r="14" spans="1:8" ht="13.5" thickBot="1" x14ac:dyDescent="0.25">
      <c r="E14" s="13" t="s">
        <v>209</v>
      </c>
      <c r="G14" s="14">
        <v>2936.27</v>
      </c>
      <c r="H14" s="15">
        <v>100</v>
      </c>
    </row>
    <row r="15" spans="1:8" ht="13.5" thickTop="1" x14ac:dyDescent="0.2">
      <c r="H15" s="11"/>
    </row>
    <row r="16" spans="1:8" x14ac:dyDescent="0.2">
      <c r="A16" s="13" t="s">
        <v>210</v>
      </c>
      <c r="H16" s="11"/>
    </row>
    <row r="17" spans="1:8" x14ac:dyDescent="0.2">
      <c r="A17" s="5">
        <v>1</v>
      </c>
      <c r="B17" s="5" t="s">
        <v>211</v>
      </c>
      <c r="H17" s="11"/>
    </row>
    <row r="18" spans="1:8" x14ac:dyDescent="0.2">
      <c r="H18" s="11"/>
    </row>
    <row r="19" spans="1:8" x14ac:dyDescent="0.2">
      <c r="A19" s="5">
        <v>2</v>
      </c>
      <c r="B19" s="5" t="s">
        <v>212</v>
      </c>
      <c r="H19" s="11"/>
    </row>
    <row r="20" spans="1:8" x14ac:dyDescent="0.2">
      <c r="H20" s="11"/>
    </row>
    <row r="21" spans="1:8" x14ac:dyDescent="0.2">
      <c r="A21" s="1"/>
      <c r="B21" s="1"/>
      <c r="C21" s="1"/>
      <c r="D21" s="1"/>
      <c r="E21" s="1"/>
      <c r="F21" s="1"/>
      <c r="G21" s="3"/>
      <c r="H21" s="22"/>
    </row>
  </sheetData>
  <mergeCells count="5">
    <mergeCell ref="A2:C2"/>
    <mergeCell ref="A3:C3"/>
    <mergeCell ref="B4:C4"/>
    <mergeCell ref="B5:C5"/>
    <mergeCell ref="B8:C8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22" sqref="A22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6" width="15" style="5" customWidth="1"/>
    <col min="7" max="7" width="15" style="10" customWidth="1"/>
    <col min="8" max="8" width="12" style="23" customWidth="1"/>
    <col min="9" max="16384" width="9.140625" style="5"/>
  </cols>
  <sheetData>
    <row r="1" spans="1:8" x14ac:dyDescent="0.2">
      <c r="A1" s="1"/>
      <c r="B1" s="1"/>
      <c r="C1" s="2" t="s">
        <v>1112</v>
      </c>
      <c r="D1" s="1"/>
      <c r="E1" s="1"/>
      <c r="F1" s="1"/>
      <c r="G1" s="3"/>
      <c r="H1" s="4"/>
    </row>
    <row r="2" spans="1:8" ht="25.5" x14ac:dyDescent="0.2">
      <c r="A2" s="131" t="s">
        <v>1</v>
      </c>
      <c r="B2" s="132"/>
      <c r="C2" s="132"/>
      <c r="D2" s="6" t="s">
        <v>2</v>
      </c>
      <c r="E2" s="6" t="s">
        <v>218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837</v>
      </c>
      <c r="B3" s="134"/>
      <c r="C3" s="134"/>
      <c r="H3" s="11"/>
    </row>
    <row r="4" spans="1:8" x14ac:dyDescent="0.2">
      <c r="B4" s="135" t="s">
        <v>837</v>
      </c>
      <c r="C4" s="134"/>
      <c r="H4" s="11"/>
    </row>
    <row r="5" spans="1:8" x14ac:dyDescent="0.2">
      <c r="B5" s="133" t="s">
        <v>405</v>
      </c>
      <c r="C5" s="134"/>
      <c r="H5" s="11"/>
    </row>
    <row r="6" spans="1:8" x14ac:dyDescent="0.2">
      <c r="B6" s="12" t="s">
        <v>9</v>
      </c>
      <c r="C6" s="5" t="s">
        <v>1113</v>
      </c>
      <c r="D6" s="5" t="s">
        <v>1114</v>
      </c>
      <c r="E6" s="5" t="s">
        <v>1115</v>
      </c>
      <c r="F6" s="5">
        <v>7188487.6086999997</v>
      </c>
      <c r="G6" s="10">
        <v>1975.89</v>
      </c>
      <c r="H6" s="11">
        <v>59.260000000000005</v>
      </c>
    </row>
    <row r="7" spans="1:8" x14ac:dyDescent="0.2">
      <c r="B7" s="12" t="s">
        <v>9</v>
      </c>
      <c r="C7" s="5" t="s">
        <v>1116</v>
      </c>
      <c r="D7" s="5" t="s">
        <v>1117</v>
      </c>
      <c r="E7" s="5" t="s">
        <v>1115</v>
      </c>
      <c r="F7" s="5">
        <v>1269554.31</v>
      </c>
      <c r="G7" s="10">
        <v>629.20000000000005</v>
      </c>
      <c r="H7" s="11">
        <v>18.87</v>
      </c>
    </row>
    <row r="8" spans="1:8" x14ac:dyDescent="0.2">
      <c r="B8" s="12" t="s">
        <v>9</v>
      </c>
      <c r="C8" s="5" t="s">
        <v>1118</v>
      </c>
      <c r="D8" s="5" t="s">
        <v>1119</v>
      </c>
      <c r="E8" s="5" t="s">
        <v>1120</v>
      </c>
      <c r="F8" s="5">
        <v>971185.38340000005</v>
      </c>
      <c r="G8" s="10">
        <v>334.54</v>
      </c>
      <c r="H8" s="11">
        <v>10.029999999999999</v>
      </c>
    </row>
    <row r="9" spans="1:8" x14ac:dyDescent="0.2">
      <c r="B9" s="12" t="s">
        <v>9</v>
      </c>
      <c r="C9" s="5" t="s">
        <v>1121</v>
      </c>
      <c r="D9" s="5" t="s">
        <v>1122</v>
      </c>
      <c r="E9" s="5" t="s">
        <v>1115</v>
      </c>
      <c r="F9" s="5">
        <v>8160.1129000000001</v>
      </c>
      <c r="G9" s="10">
        <v>279.44</v>
      </c>
      <c r="H9" s="11">
        <v>8.3800000000000008</v>
      </c>
    </row>
    <row r="10" spans="1:8" ht="13.5" thickBot="1" x14ac:dyDescent="0.25">
      <c r="E10" s="13" t="s">
        <v>151</v>
      </c>
      <c r="G10" s="14">
        <v>3219.07</v>
      </c>
      <c r="H10" s="15">
        <v>96.54</v>
      </c>
    </row>
    <row r="11" spans="1:8" ht="13.5" thickTop="1" x14ac:dyDescent="0.2">
      <c r="H11" s="11"/>
    </row>
    <row r="12" spans="1:8" x14ac:dyDescent="0.2">
      <c r="B12" s="12" t="s">
        <v>9</v>
      </c>
      <c r="H12" s="11"/>
    </row>
    <row r="13" spans="1:8" x14ac:dyDescent="0.2">
      <c r="C13" s="5" t="s">
        <v>207</v>
      </c>
      <c r="E13" s="5" t="s">
        <v>9</v>
      </c>
      <c r="G13" s="10">
        <v>100</v>
      </c>
      <c r="H13" s="11">
        <v>3</v>
      </c>
    </row>
    <row r="14" spans="1:8" x14ac:dyDescent="0.2">
      <c r="H14" s="11"/>
    </row>
    <row r="15" spans="1:8" x14ac:dyDescent="0.2">
      <c r="A15" s="19" t="s">
        <v>208</v>
      </c>
      <c r="G15" s="20">
        <v>15.03</v>
      </c>
      <c r="H15" s="21">
        <v>0.46</v>
      </c>
    </row>
    <row r="16" spans="1:8" x14ac:dyDescent="0.2">
      <c r="H16" s="11"/>
    </row>
    <row r="17" spans="1:8" ht="13.5" thickBot="1" x14ac:dyDescent="0.25">
      <c r="E17" s="13" t="s">
        <v>209</v>
      </c>
      <c r="G17" s="14">
        <v>3334.1</v>
      </c>
      <c r="H17" s="15">
        <v>100</v>
      </c>
    </row>
    <row r="18" spans="1:8" ht="13.5" thickTop="1" x14ac:dyDescent="0.2">
      <c r="H18" s="11"/>
    </row>
    <row r="19" spans="1:8" x14ac:dyDescent="0.2">
      <c r="A19" s="13" t="s">
        <v>210</v>
      </c>
      <c r="H19" s="11"/>
    </row>
    <row r="20" spans="1:8" x14ac:dyDescent="0.2">
      <c r="A20" s="5">
        <v>1</v>
      </c>
      <c r="B20" s="5" t="s">
        <v>211</v>
      </c>
      <c r="H20" s="11"/>
    </row>
    <row r="21" spans="1:8" x14ac:dyDescent="0.2">
      <c r="H21" s="11"/>
    </row>
    <row r="22" spans="1:8" x14ac:dyDescent="0.2">
      <c r="A22" s="5">
        <v>2</v>
      </c>
      <c r="B22" s="5" t="s">
        <v>212</v>
      </c>
      <c r="H22" s="11"/>
    </row>
    <row r="23" spans="1:8" x14ac:dyDescent="0.2">
      <c r="H23" s="11"/>
    </row>
    <row r="24" spans="1:8" x14ac:dyDescent="0.2">
      <c r="A24" s="1"/>
      <c r="B24" s="1"/>
      <c r="C24" s="1"/>
      <c r="D24" s="1"/>
      <c r="E24" s="1"/>
      <c r="F24" s="1"/>
      <c r="G24" s="3"/>
      <c r="H24" s="22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workbookViewId="0">
      <selection activeCell="G1" sqref="G1"/>
    </sheetView>
  </sheetViews>
  <sheetFormatPr defaultRowHeight="12.75" x14ac:dyDescent="0.2"/>
  <cols>
    <col min="1" max="1" width="2.7109375" style="5" customWidth="1"/>
    <col min="2" max="2" width="6.7109375" style="5" customWidth="1"/>
    <col min="3" max="3" width="40.7109375" style="5" customWidth="1"/>
    <col min="4" max="4" width="12.42578125" style="5" bestFit="1" customWidth="1"/>
    <col min="5" max="5" width="20.42578125" style="5" bestFit="1" customWidth="1"/>
    <col min="6" max="6" width="8.7109375" style="5" customWidth="1"/>
    <col min="7" max="7" width="13.85546875" style="10" customWidth="1"/>
    <col min="8" max="8" width="10.42578125" style="23" customWidth="1"/>
    <col min="9" max="16384" width="9.140625" style="5"/>
  </cols>
  <sheetData>
    <row r="1" spans="1:8" x14ac:dyDescent="0.2">
      <c r="A1" s="1"/>
      <c r="B1" s="1"/>
      <c r="C1" s="2" t="s">
        <v>1066</v>
      </c>
      <c r="D1" s="1"/>
      <c r="E1" s="1"/>
      <c r="F1" s="1"/>
      <c r="G1" s="3"/>
      <c r="H1" s="4"/>
    </row>
    <row r="2" spans="1:8" ht="25.5" x14ac:dyDescent="0.2">
      <c r="A2" s="131" t="s">
        <v>1</v>
      </c>
      <c r="B2" s="132"/>
      <c r="C2" s="132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7</v>
      </c>
      <c r="B3" s="134"/>
      <c r="C3" s="134"/>
      <c r="H3" s="11"/>
    </row>
    <row r="4" spans="1:8" x14ac:dyDescent="0.2">
      <c r="B4" s="133" t="s">
        <v>8</v>
      </c>
      <c r="C4" s="134"/>
      <c r="H4" s="11"/>
    </row>
    <row r="5" spans="1:8" x14ac:dyDescent="0.2">
      <c r="B5" s="12" t="s">
        <v>9</v>
      </c>
      <c r="C5" s="5" t="s">
        <v>17</v>
      </c>
      <c r="D5" s="5" t="s">
        <v>18</v>
      </c>
      <c r="E5" s="5" t="s">
        <v>12</v>
      </c>
      <c r="F5" s="5">
        <v>575757</v>
      </c>
      <c r="G5" s="10">
        <v>9368.43</v>
      </c>
      <c r="H5" s="11">
        <v>3.52</v>
      </c>
    </row>
    <row r="6" spans="1:8" x14ac:dyDescent="0.2">
      <c r="B6" s="12" t="s">
        <v>9</v>
      </c>
      <c r="C6" s="5" t="s">
        <v>22</v>
      </c>
      <c r="D6" s="5" t="s">
        <v>23</v>
      </c>
      <c r="E6" s="5" t="s">
        <v>24</v>
      </c>
      <c r="F6" s="5">
        <v>168669</v>
      </c>
      <c r="G6" s="10">
        <v>8699.69</v>
      </c>
      <c r="H6" s="11">
        <v>3.27</v>
      </c>
    </row>
    <row r="7" spans="1:8" x14ac:dyDescent="0.2">
      <c r="B7" s="12" t="s">
        <v>9</v>
      </c>
      <c r="C7" s="5" t="s">
        <v>35</v>
      </c>
      <c r="D7" s="5" t="s">
        <v>36</v>
      </c>
      <c r="E7" s="5" t="s">
        <v>12</v>
      </c>
      <c r="F7" s="5">
        <v>1438000</v>
      </c>
      <c r="G7" s="10">
        <v>7555.25</v>
      </c>
      <c r="H7" s="11">
        <v>2.8400000000000003</v>
      </c>
    </row>
    <row r="8" spans="1:8" x14ac:dyDescent="0.2">
      <c r="B8" s="12" t="s">
        <v>9</v>
      </c>
      <c r="C8" s="5" t="s">
        <v>61</v>
      </c>
      <c r="D8" s="5" t="s">
        <v>62</v>
      </c>
      <c r="E8" s="5" t="s">
        <v>63</v>
      </c>
      <c r="F8" s="5">
        <v>311246</v>
      </c>
      <c r="G8" s="10">
        <v>7462.9000000000005</v>
      </c>
      <c r="H8" s="11">
        <v>2.81</v>
      </c>
    </row>
    <row r="9" spans="1:8" x14ac:dyDescent="0.2">
      <c r="B9" s="12" t="s">
        <v>9</v>
      </c>
      <c r="C9" s="5" t="s">
        <v>89</v>
      </c>
      <c r="D9" s="5" t="s">
        <v>90</v>
      </c>
      <c r="E9" s="5" t="s">
        <v>12</v>
      </c>
      <c r="F9" s="5">
        <v>5753400</v>
      </c>
      <c r="G9" s="10">
        <v>7004.76</v>
      </c>
      <c r="H9" s="11">
        <v>2.63</v>
      </c>
    </row>
    <row r="10" spans="1:8" x14ac:dyDescent="0.2">
      <c r="B10" s="12" t="s">
        <v>9</v>
      </c>
      <c r="C10" s="5" t="s">
        <v>82</v>
      </c>
      <c r="D10" s="5" t="s">
        <v>83</v>
      </c>
      <c r="E10" s="5" t="s">
        <v>58</v>
      </c>
      <c r="F10" s="5">
        <v>949262</v>
      </c>
      <c r="G10" s="10">
        <v>6842.76</v>
      </c>
      <c r="H10" s="11">
        <v>2.5700000000000003</v>
      </c>
    </row>
    <row r="11" spans="1:8" x14ac:dyDescent="0.2">
      <c r="B11" s="12" t="s">
        <v>9</v>
      </c>
      <c r="C11" s="5" t="s">
        <v>635</v>
      </c>
      <c r="D11" s="5" t="s">
        <v>636</v>
      </c>
      <c r="E11" s="5" t="s">
        <v>69</v>
      </c>
      <c r="F11" s="5">
        <v>839269</v>
      </c>
      <c r="G11" s="10">
        <v>6807.31</v>
      </c>
      <c r="H11" s="11">
        <v>2.56</v>
      </c>
    </row>
    <row r="12" spans="1:8" x14ac:dyDescent="0.2">
      <c r="B12" s="12" t="s">
        <v>9</v>
      </c>
      <c r="C12" s="5" t="s">
        <v>113</v>
      </c>
      <c r="D12" s="5" t="s">
        <v>114</v>
      </c>
      <c r="E12" s="5" t="s">
        <v>42</v>
      </c>
      <c r="F12" s="5">
        <v>536400</v>
      </c>
      <c r="G12" s="10">
        <v>6749.25</v>
      </c>
      <c r="H12" s="11">
        <v>2.54</v>
      </c>
    </row>
    <row r="13" spans="1:8" x14ac:dyDescent="0.2">
      <c r="B13" s="12" t="s">
        <v>9</v>
      </c>
      <c r="C13" s="5" t="s">
        <v>111</v>
      </c>
      <c r="D13" s="5" t="s">
        <v>112</v>
      </c>
      <c r="E13" s="5" t="s">
        <v>63</v>
      </c>
      <c r="F13" s="5">
        <v>627302</v>
      </c>
      <c r="G13" s="10">
        <v>6444.27</v>
      </c>
      <c r="H13" s="11">
        <v>2.4200000000000004</v>
      </c>
    </row>
    <row r="14" spans="1:8" x14ac:dyDescent="0.2">
      <c r="B14" s="12" t="s">
        <v>9</v>
      </c>
      <c r="C14" s="5" t="s">
        <v>75</v>
      </c>
      <c r="D14" s="5" t="s">
        <v>76</v>
      </c>
      <c r="E14" s="5" t="s">
        <v>77</v>
      </c>
      <c r="F14" s="5">
        <v>1725805</v>
      </c>
      <c r="G14" s="10">
        <v>6302.64</v>
      </c>
      <c r="H14" s="11">
        <v>2.37</v>
      </c>
    </row>
    <row r="15" spans="1:8" x14ac:dyDescent="0.2">
      <c r="B15" s="12" t="s">
        <v>9</v>
      </c>
      <c r="C15" s="5" t="s">
        <v>97</v>
      </c>
      <c r="D15" s="5" t="s">
        <v>98</v>
      </c>
      <c r="E15" s="5" t="s">
        <v>24</v>
      </c>
      <c r="F15" s="5">
        <v>1016243</v>
      </c>
      <c r="G15" s="10">
        <v>6251.93</v>
      </c>
      <c r="H15" s="11">
        <v>2.35</v>
      </c>
    </row>
    <row r="16" spans="1:8" x14ac:dyDescent="0.2">
      <c r="B16" s="12" t="s">
        <v>9</v>
      </c>
      <c r="C16" s="5" t="s">
        <v>1067</v>
      </c>
      <c r="D16" s="5" t="s">
        <v>1068</v>
      </c>
      <c r="E16" s="5" t="s">
        <v>496</v>
      </c>
      <c r="F16" s="5">
        <v>327654</v>
      </c>
      <c r="G16" s="10">
        <v>6051.61</v>
      </c>
      <c r="H16" s="11">
        <v>2.2800000000000002</v>
      </c>
    </row>
    <row r="17" spans="2:8" x14ac:dyDescent="0.2">
      <c r="B17" s="12" t="s">
        <v>9</v>
      </c>
      <c r="C17" s="5" t="s">
        <v>1069</v>
      </c>
      <c r="D17" s="5" t="s">
        <v>1070</v>
      </c>
      <c r="E17" s="5" t="s">
        <v>66</v>
      </c>
      <c r="F17" s="5">
        <v>326174</v>
      </c>
      <c r="G17" s="10">
        <v>5724.68</v>
      </c>
      <c r="H17" s="11">
        <v>2.1500000000000004</v>
      </c>
    </row>
    <row r="18" spans="2:8" x14ac:dyDescent="0.2">
      <c r="B18" s="12" t="s">
        <v>9</v>
      </c>
      <c r="C18" s="5" t="s">
        <v>118</v>
      </c>
      <c r="D18" s="5" t="s">
        <v>119</v>
      </c>
      <c r="E18" s="5" t="s">
        <v>69</v>
      </c>
      <c r="F18" s="5">
        <v>407518</v>
      </c>
      <c r="G18" s="10">
        <v>5614.38</v>
      </c>
      <c r="H18" s="11">
        <v>2.11</v>
      </c>
    </row>
    <row r="19" spans="2:8" x14ac:dyDescent="0.2">
      <c r="B19" s="12" t="s">
        <v>9</v>
      </c>
      <c r="C19" s="5" t="s">
        <v>1071</v>
      </c>
      <c r="D19" s="5" t="s">
        <v>1072</v>
      </c>
      <c r="E19" s="5" t="s">
        <v>42</v>
      </c>
      <c r="F19" s="5">
        <v>1604263</v>
      </c>
      <c r="G19" s="10">
        <v>5411.18</v>
      </c>
      <c r="H19" s="11">
        <v>2.04</v>
      </c>
    </row>
    <row r="20" spans="2:8" x14ac:dyDescent="0.2">
      <c r="B20" s="12" t="s">
        <v>9</v>
      </c>
      <c r="C20" s="5" t="s">
        <v>1073</v>
      </c>
      <c r="D20" s="5" t="s">
        <v>1074</v>
      </c>
      <c r="E20" s="5" t="s">
        <v>24</v>
      </c>
      <c r="F20" s="5">
        <v>439375</v>
      </c>
      <c r="G20" s="10">
        <v>4969.33</v>
      </c>
      <c r="H20" s="11">
        <v>1.87</v>
      </c>
    </row>
    <row r="21" spans="2:8" x14ac:dyDescent="0.2">
      <c r="B21" s="12" t="s">
        <v>9</v>
      </c>
      <c r="C21" s="5" t="s">
        <v>267</v>
      </c>
      <c r="D21" s="5" t="s">
        <v>268</v>
      </c>
      <c r="E21" s="5" t="s">
        <v>42</v>
      </c>
      <c r="F21" s="5">
        <v>101308</v>
      </c>
      <c r="G21" s="10">
        <v>4700.18</v>
      </c>
      <c r="H21" s="11">
        <v>1.77</v>
      </c>
    </row>
    <row r="22" spans="2:8" x14ac:dyDescent="0.2">
      <c r="B22" s="12" t="s">
        <v>9</v>
      </c>
      <c r="C22" s="5" t="s">
        <v>1075</v>
      </c>
      <c r="D22" s="5" t="s">
        <v>1076</v>
      </c>
      <c r="E22" s="5" t="s">
        <v>513</v>
      </c>
      <c r="F22" s="5">
        <v>902965</v>
      </c>
      <c r="G22" s="10">
        <v>4652.53</v>
      </c>
      <c r="H22" s="11">
        <v>1.7500000000000002</v>
      </c>
    </row>
    <row r="23" spans="2:8" x14ac:dyDescent="0.2">
      <c r="B23" s="12" t="s">
        <v>9</v>
      </c>
      <c r="C23" s="5" t="s">
        <v>130</v>
      </c>
      <c r="D23" s="5" t="s">
        <v>131</v>
      </c>
      <c r="E23" s="5" t="s">
        <v>72</v>
      </c>
      <c r="F23" s="5">
        <v>271058</v>
      </c>
      <c r="G23" s="10">
        <v>4644.8500000000004</v>
      </c>
      <c r="H23" s="11">
        <v>1.7500000000000002</v>
      </c>
    </row>
    <row r="24" spans="2:8" x14ac:dyDescent="0.2">
      <c r="B24" s="12" t="s">
        <v>9</v>
      </c>
      <c r="C24" s="5" t="s">
        <v>37</v>
      </c>
      <c r="D24" s="5" t="s">
        <v>38</v>
      </c>
      <c r="E24" s="5" t="s">
        <v>39</v>
      </c>
      <c r="F24" s="5">
        <v>371971</v>
      </c>
      <c r="G24" s="10">
        <v>4641.6400000000003</v>
      </c>
      <c r="H24" s="11">
        <v>1.7500000000000002</v>
      </c>
    </row>
    <row r="25" spans="2:8" x14ac:dyDescent="0.2">
      <c r="B25" s="12" t="s">
        <v>9</v>
      </c>
      <c r="C25" s="5" t="s">
        <v>1035</v>
      </c>
      <c r="D25" s="5" t="s">
        <v>1036</v>
      </c>
      <c r="E25" s="5" t="s">
        <v>24</v>
      </c>
      <c r="F25" s="5">
        <v>279594</v>
      </c>
      <c r="G25" s="10">
        <v>4596.3900000000003</v>
      </c>
      <c r="H25" s="11">
        <v>1.73</v>
      </c>
    </row>
    <row r="26" spans="2:8" x14ac:dyDescent="0.2">
      <c r="B26" s="12" t="s">
        <v>9</v>
      </c>
      <c r="C26" s="5" t="s">
        <v>136</v>
      </c>
      <c r="D26" s="5" t="s">
        <v>137</v>
      </c>
      <c r="E26" s="5" t="s">
        <v>48</v>
      </c>
      <c r="F26" s="5">
        <v>703515</v>
      </c>
      <c r="G26" s="10">
        <v>4585.51</v>
      </c>
      <c r="H26" s="11">
        <v>1.72</v>
      </c>
    </row>
    <row r="27" spans="2:8" x14ac:dyDescent="0.2">
      <c r="B27" s="12" t="s">
        <v>9</v>
      </c>
      <c r="C27" s="5" t="s">
        <v>567</v>
      </c>
      <c r="D27" s="5" t="s">
        <v>568</v>
      </c>
      <c r="E27" s="5" t="s">
        <v>72</v>
      </c>
      <c r="F27" s="5">
        <v>2100250</v>
      </c>
      <c r="G27" s="10">
        <v>4510.29</v>
      </c>
      <c r="H27" s="11">
        <v>1.7000000000000002</v>
      </c>
    </row>
    <row r="28" spans="2:8" x14ac:dyDescent="0.2">
      <c r="B28" s="12" t="s">
        <v>9</v>
      </c>
      <c r="C28" s="5" t="s">
        <v>86</v>
      </c>
      <c r="D28" s="5" t="s">
        <v>87</v>
      </c>
      <c r="E28" s="5" t="s">
        <v>88</v>
      </c>
      <c r="F28" s="5">
        <v>432354</v>
      </c>
      <c r="G28" s="10">
        <v>4490.21</v>
      </c>
      <c r="H28" s="11">
        <v>1.6900000000000002</v>
      </c>
    </row>
    <row r="29" spans="2:8" x14ac:dyDescent="0.2">
      <c r="B29" s="12" t="s">
        <v>9</v>
      </c>
      <c r="C29" s="5" t="s">
        <v>1051</v>
      </c>
      <c r="D29" s="5" t="s">
        <v>1052</v>
      </c>
      <c r="E29" s="5" t="s">
        <v>55</v>
      </c>
      <c r="F29" s="5">
        <v>2684691</v>
      </c>
      <c r="G29" s="10">
        <v>4468.67</v>
      </c>
      <c r="H29" s="11">
        <v>1.6800000000000002</v>
      </c>
    </row>
    <row r="30" spans="2:8" x14ac:dyDescent="0.2">
      <c r="B30" s="12" t="s">
        <v>9</v>
      </c>
      <c r="C30" s="5" t="s">
        <v>1037</v>
      </c>
      <c r="D30" s="5" t="s">
        <v>1038</v>
      </c>
      <c r="E30" s="5" t="s">
        <v>32</v>
      </c>
      <c r="F30" s="5">
        <v>2150972</v>
      </c>
      <c r="G30" s="10">
        <v>4398.74</v>
      </c>
      <c r="H30" s="11">
        <v>1.6500000000000001</v>
      </c>
    </row>
    <row r="31" spans="2:8" x14ac:dyDescent="0.2">
      <c r="B31" s="12" t="s">
        <v>9</v>
      </c>
      <c r="C31" s="5" t="s">
        <v>1077</v>
      </c>
      <c r="D31" s="5" t="s">
        <v>1078</v>
      </c>
      <c r="E31" s="5" t="s">
        <v>66</v>
      </c>
      <c r="F31" s="5">
        <v>179834</v>
      </c>
      <c r="G31" s="10">
        <v>4147.42</v>
      </c>
      <c r="H31" s="11">
        <v>1.56</v>
      </c>
    </row>
    <row r="32" spans="2:8" x14ac:dyDescent="0.2">
      <c r="B32" s="12" t="s">
        <v>9</v>
      </c>
      <c r="C32" s="5" t="s">
        <v>132</v>
      </c>
      <c r="D32" s="5" t="s">
        <v>133</v>
      </c>
      <c r="E32" s="5" t="s">
        <v>66</v>
      </c>
      <c r="F32" s="5">
        <v>928892</v>
      </c>
      <c r="G32" s="10">
        <v>4009.56</v>
      </c>
      <c r="H32" s="11">
        <v>1.51</v>
      </c>
    </row>
    <row r="33" spans="2:8" x14ac:dyDescent="0.2">
      <c r="B33" s="12" t="s">
        <v>9</v>
      </c>
      <c r="C33" s="5" t="s">
        <v>494</v>
      </c>
      <c r="D33" s="5" t="s">
        <v>495</v>
      </c>
      <c r="E33" s="5" t="s">
        <v>496</v>
      </c>
      <c r="F33" s="5">
        <v>237318</v>
      </c>
      <c r="G33" s="10">
        <v>4008.42</v>
      </c>
      <c r="H33" s="11">
        <v>1.51</v>
      </c>
    </row>
    <row r="34" spans="2:8" x14ac:dyDescent="0.2">
      <c r="B34" s="12" t="s">
        <v>9</v>
      </c>
      <c r="C34" s="5" t="s">
        <v>103</v>
      </c>
      <c r="D34" s="5" t="s">
        <v>104</v>
      </c>
      <c r="E34" s="5" t="s">
        <v>105</v>
      </c>
      <c r="F34" s="5">
        <v>588983</v>
      </c>
      <c r="G34" s="10">
        <v>4006.26</v>
      </c>
      <c r="H34" s="11">
        <v>1.51</v>
      </c>
    </row>
    <row r="35" spans="2:8" x14ac:dyDescent="0.2">
      <c r="B35" s="12" t="s">
        <v>9</v>
      </c>
      <c r="C35" s="5" t="s">
        <v>1079</v>
      </c>
      <c r="D35" s="5" t="s">
        <v>1080</v>
      </c>
      <c r="E35" s="5" t="s">
        <v>24</v>
      </c>
      <c r="F35" s="5">
        <v>523379</v>
      </c>
      <c r="G35" s="10">
        <v>3981.08</v>
      </c>
      <c r="H35" s="11">
        <v>1.5000000000000002</v>
      </c>
    </row>
    <row r="36" spans="2:8" x14ac:dyDescent="0.2">
      <c r="B36" s="12" t="s">
        <v>9</v>
      </c>
      <c r="C36" s="5" t="s">
        <v>15</v>
      </c>
      <c r="D36" s="5" t="s">
        <v>16</v>
      </c>
      <c r="E36" s="5" t="s">
        <v>12</v>
      </c>
      <c r="F36" s="5">
        <v>1320660</v>
      </c>
      <c r="G36" s="10">
        <v>3963.3</v>
      </c>
      <c r="H36" s="11">
        <v>1.49</v>
      </c>
    </row>
    <row r="37" spans="2:8" x14ac:dyDescent="0.2">
      <c r="B37" s="12" t="s">
        <v>9</v>
      </c>
      <c r="C37" s="5" t="s">
        <v>1081</v>
      </c>
      <c r="D37" s="5" t="s">
        <v>1082</v>
      </c>
      <c r="E37" s="5" t="s">
        <v>105</v>
      </c>
      <c r="F37" s="5">
        <v>811417</v>
      </c>
      <c r="G37" s="10">
        <v>3852.2000000000003</v>
      </c>
      <c r="H37" s="11">
        <v>1.4500000000000002</v>
      </c>
    </row>
    <row r="38" spans="2:8" x14ac:dyDescent="0.2">
      <c r="B38" s="12" t="s">
        <v>9</v>
      </c>
      <c r="C38" s="5" t="s">
        <v>138</v>
      </c>
      <c r="D38" s="5" t="s">
        <v>139</v>
      </c>
      <c r="E38" s="5" t="s">
        <v>24</v>
      </c>
      <c r="F38" s="5">
        <v>1080057</v>
      </c>
      <c r="G38" s="10">
        <v>3845</v>
      </c>
      <c r="H38" s="11">
        <v>1.4500000000000002</v>
      </c>
    </row>
    <row r="39" spans="2:8" x14ac:dyDescent="0.2">
      <c r="B39" s="12" t="s">
        <v>9</v>
      </c>
      <c r="C39" s="5" t="s">
        <v>134</v>
      </c>
      <c r="D39" s="5" t="s">
        <v>135</v>
      </c>
      <c r="E39" s="5" t="s">
        <v>117</v>
      </c>
      <c r="F39" s="5">
        <v>461376</v>
      </c>
      <c r="G39" s="10">
        <v>3823.88</v>
      </c>
      <c r="H39" s="11">
        <v>1.4400000000000002</v>
      </c>
    </row>
    <row r="40" spans="2:8" x14ac:dyDescent="0.2">
      <c r="B40" s="12" t="s">
        <v>9</v>
      </c>
      <c r="C40" s="5" t="s">
        <v>70</v>
      </c>
      <c r="D40" s="5" t="s">
        <v>71</v>
      </c>
      <c r="E40" s="5" t="s">
        <v>72</v>
      </c>
      <c r="F40" s="5">
        <v>377087</v>
      </c>
      <c r="G40" s="10">
        <v>3733.73</v>
      </c>
      <c r="H40" s="11">
        <v>1.4000000000000001</v>
      </c>
    </row>
    <row r="41" spans="2:8" x14ac:dyDescent="0.2">
      <c r="B41" s="12" t="s">
        <v>9</v>
      </c>
      <c r="C41" s="5" t="s">
        <v>1083</v>
      </c>
      <c r="D41" s="5" t="s">
        <v>1084</v>
      </c>
      <c r="E41" s="5" t="s">
        <v>39</v>
      </c>
      <c r="F41" s="5">
        <v>2135924</v>
      </c>
      <c r="G41" s="10">
        <v>3707.96</v>
      </c>
      <c r="H41" s="11">
        <v>1.3900000000000001</v>
      </c>
    </row>
    <row r="42" spans="2:8" x14ac:dyDescent="0.2">
      <c r="B42" s="12" t="s">
        <v>9</v>
      </c>
      <c r="C42" s="5" t="s">
        <v>115</v>
      </c>
      <c r="D42" s="5" t="s">
        <v>116</v>
      </c>
      <c r="E42" s="5" t="s">
        <v>117</v>
      </c>
      <c r="F42" s="5">
        <v>680354</v>
      </c>
      <c r="G42" s="10">
        <v>3663.03</v>
      </c>
      <c r="H42" s="11">
        <v>1.3800000000000001</v>
      </c>
    </row>
    <row r="43" spans="2:8" x14ac:dyDescent="0.2">
      <c r="B43" s="12" t="s">
        <v>9</v>
      </c>
      <c r="C43" s="5" t="s">
        <v>462</v>
      </c>
      <c r="D43" s="5" t="s">
        <v>463</v>
      </c>
      <c r="E43" s="5" t="s">
        <v>77</v>
      </c>
      <c r="F43" s="5">
        <v>505000</v>
      </c>
      <c r="G43" s="10">
        <v>3532.98</v>
      </c>
      <c r="H43" s="11">
        <v>1.33</v>
      </c>
    </row>
    <row r="44" spans="2:8" x14ac:dyDescent="0.2">
      <c r="B44" s="12" t="s">
        <v>9</v>
      </c>
      <c r="C44" s="5" t="s">
        <v>505</v>
      </c>
      <c r="D44" s="5" t="s">
        <v>506</v>
      </c>
      <c r="E44" s="5" t="s">
        <v>117</v>
      </c>
      <c r="F44" s="5">
        <v>267945</v>
      </c>
      <c r="G44" s="10">
        <v>3402.5</v>
      </c>
      <c r="H44" s="11">
        <v>1.28</v>
      </c>
    </row>
    <row r="45" spans="2:8" x14ac:dyDescent="0.2">
      <c r="B45" s="12" t="s">
        <v>9</v>
      </c>
      <c r="C45" s="5" t="s">
        <v>1085</v>
      </c>
      <c r="D45" s="5" t="s">
        <v>1086</v>
      </c>
      <c r="E45" s="5" t="s">
        <v>105</v>
      </c>
      <c r="F45" s="5">
        <v>1666567</v>
      </c>
      <c r="G45" s="10">
        <v>3373.13</v>
      </c>
      <c r="H45" s="11">
        <v>1.27</v>
      </c>
    </row>
    <row r="46" spans="2:8" x14ac:dyDescent="0.2">
      <c r="B46" s="12" t="s">
        <v>9</v>
      </c>
      <c r="C46" s="5" t="s">
        <v>1087</v>
      </c>
      <c r="D46" s="5" t="s">
        <v>1088</v>
      </c>
      <c r="E46" s="5" t="s">
        <v>66</v>
      </c>
      <c r="F46" s="5">
        <v>1175875</v>
      </c>
      <c r="G46" s="10">
        <v>3309.5</v>
      </c>
      <c r="H46" s="11">
        <v>1.2400000000000002</v>
      </c>
    </row>
    <row r="47" spans="2:8" x14ac:dyDescent="0.2">
      <c r="B47" s="12" t="s">
        <v>9</v>
      </c>
      <c r="C47" s="5" t="s">
        <v>1089</v>
      </c>
      <c r="D47" s="5" t="s">
        <v>1090</v>
      </c>
      <c r="E47" s="5" t="s">
        <v>281</v>
      </c>
      <c r="F47" s="5">
        <v>625000</v>
      </c>
      <c r="G47" s="10">
        <v>3253.44</v>
      </c>
      <c r="H47" s="11">
        <v>1.22</v>
      </c>
    </row>
    <row r="48" spans="2:8" x14ac:dyDescent="0.2">
      <c r="B48" s="12" t="s">
        <v>9</v>
      </c>
      <c r="C48" s="5" t="s">
        <v>128</v>
      </c>
      <c r="D48" s="5" t="s">
        <v>129</v>
      </c>
      <c r="E48" s="5" t="s">
        <v>55</v>
      </c>
      <c r="F48" s="5">
        <v>885127</v>
      </c>
      <c r="G48" s="10">
        <v>3204.16</v>
      </c>
      <c r="H48" s="11">
        <v>1.2100000000000002</v>
      </c>
    </row>
    <row r="49" spans="2:8" x14ac:dyDescent="0.2">
      <c r="B49" s="12" t="s">
        <v>9</v>
      </c>
      <c r="C49" s="5" t="s">
        <v>221</v>
      </c>
      <c r="D49" s="5" t="s">
        <v>222</v>
      </c>
      <c r="E49" s="5" t="s">
        <v>12</v>
      </c>
      <c r="F49" s="5">
        <v>1884265</v>
      </c>
      <c r="G49" s="10">
        <v>3201.37</v>
      </c>
      <c r="H49" s="11">
        <v>1.2</v>
      </c>
    </row>
    <row r="50" spans="2:8" x14ac:dyDescent="0.2">
      <c r="B50" s="12" t="s">
        <v>9</v>
      </c>
      <c r="C50" s="5" t="s">
        <v>1053</v>
      </c>
      <c r="D50" s="5" t="s">
        <v>1054</v>
      </c>
      <c r="E50" s="5" t="s">
        <v>1055</v>
      </c>
      <c r="F50" s="5">
        <v>114450</v>
      </c>
      <c r="G50" s="10">
        <v>3090.21</v>
      </c>
      <c r="H50" s="11">
        <v>1.1600000000000001</v>
      </c>
    </row>
    <row r="51" spans="2:8" x14ac:dyDescent="0.2">
      <c r="B51" s="12" t="s">
        <v>9</v>
      </c>
      <c r="C51" s="5" t="s">
        <v>80</v>
      </c>
      <c r="D51" s="5" t="s">
        <v>81</v>
      </c>
      <c r="E51" s="5" t="s">
        <v>55</v>
      </c>
      <c r="F51" s="5">
        <v>515166</v>
      </c>
      <c r="G51" s="10">
        <v>2791.68</v>
      </c>
      <c r="H51" s="11">
        <v>1.05</v>
      </c>
    </row>
    <row r="52" spans="2:8" x14ac:dyDescent="0.2">
      <c r="B52" s="12" t="s">
        <v>9</v>
      </c>
      <c r="C52" s="5" t="s">
        <v>245</v>
      </c>
      <c r="D52" s="5" t="s">
        <v>246</v>
      </c>
      <c r="E52" s="5" t="s">
        <v>66</v>
      </c>
      <c r="F52" s="5">
        <v>153623</v>
      </c>
      <c r="G52" s="10">
        <v>2766.14</v>
      </c>
      <c r="H52" s="11">
        <v>1.04</v>
      </c>
    </row>
    <row r="53" spans="2:8" x14ac:dyDescent="0.2">
      <c r="B53" s="12" t="s">
        <v>9</v>
      </c>
      <c r="C53" s="5" t="s">
        <v>149</v>
      </c>
      <c r="D53" s="5" t="s">
        <v>150</v>
      </c>
      <c r="E53" s="5" t="s">
        <v>66</v>
      </c>
      <c r="F53" s="5">
        <v>1848668</v>
      </c>
      <c r="G53" s="10">
        <v>2724.01</v>
      </c>
      <c r="H53" s="11">
        <v>1.02</v>
      </c>
    </row>
    <row r="54" spans="2:8" x14ac:dyDescent="0.2">
      <c r="B54" s="12" t="s">
        <v>9</v>
      </c>
      <c r="C54" s="5" t="s">
        <v>1091</v>
      </c>
      <c r="D54" s="5" t="s">
        <v>1092</v>
      </c>
      <c r="E54" s="5" t="s">
        <v>69</v>
      </c>
      <c r="F54" s="5">
        <v>186665</v>
      </c>
      <c r="G54" s="10">
        <v>2593.34</v>
      </c>
      <c r="H54" s="11">
        <v>0.98</v>
      </c>
    </row>
    <row r="55" spans="2:8" x14ac:dyDescent="0.2">
      <c r="B55" s="12" t="s">
        <v>9</v>
      </c>
      <c r="C55" s="5" t="s">
        <v>265</v>
      </c>
      <c r="D55" s="5" t="s">
        <v>266</v>
      </c>
      <c r="E55" s="5" t="s">
        <v>32</v>
      </c>
      <c r="F55" s="5">
        <v>145575</v>
      </c>
      <c r="G55" s="10">
        <v>2307.58</v>
      </c>
      <c r="H55" s="11">
        <v>0.87000000000000011</v>
      </c>
    </row>
    <row r="56" spans="2:8" x14ac:dyDescent="0.2">
      <c r="B56" s="12" t="s">
        <v>9</v>
      </c>
      <c r="C56" s="5" t="s">
        <v>1093</v>
      </c>
      <c r="D56" s="5" t="s">
        <v>1094</v>
      </c>
      <c r="E56" s="5" t="s">
        <v>24</v>
      </c>
      <c r="F56" s="5">
        <v>612657</v>
      </c>
      <c r="G56" s="10">
        <v>2213.5300000000002</v>
      </c>
      <c r="H56" s="11">
        <v>0.83</v>
      </c>
    </row>
    <row r="57" spans="2:8" x14ac:dyDescent="0.2">
      <c r="B57" s="12" t="s">
        <v>9</v>
      </c>
      <c r="C57" s="5" t="s">
        <v>140</v>
      </c>
      <c r="D57" s="5" t="s">
        <v>141</v>
      </c>
      <c r="E57" s="5" t="s">
        <v>66</v>
      </c>
      <c r="F57" s="5">
        <v>519090</v>
      </c>
      <c r="G57" s="10">
        <v>2105.4299999999998</v>
      </c>
      <c r="H57" s="11">
        <v>0.79</v>
      </c>
    </row>
    <row r="58" spans="2:8" x14ac:dyDescent="0.2">
      <c r="B58" s="12" t="s">
        <v>9</v>
      </c>
      <c r="C58" s="5" t="s">
        <v>1095</v>
      </c>
      <c r="D58" s="5" t="s">
        <v>1096</v>
      </c>
      <c r="E58" s="5" t="s">
        <v>1097</v>
      </c>
      <c r="F58" s="5">
        <v>331195</v>
      </c>
      <c r="G58" s="10">
        <v>1943.45</v>
      </c>
      <c r="H58" s="11">
        <v>0.73</v>
      </c>
    </row>
    <row r="59" spans="2:8" x14ac:dyDescent="0.2">
      <c r="B59" s="12" t="s">
        <v>9</v>
      </c>
      <c r="C59" s="5" t="s">
        <v>1098</v>
      </c>
      <c r="D59" s="5" t="s">
        <v>1099</v>
      </c>
      <c r="E59" s="5" t="s">
        <v>513</v>
      </c>
      <c r="F59" s="5">
        <v>280058</v>
      </c>
      <c r="G59" s="10">
        <v>1789.43</v>
      </c>
      <c r="H59" s="11">
        <v>0.67</v>
      </c>
    </row>
    <row r="60" spans="2:8" x14ac:dyDescent="0.2">
      <c r="B60" s="12" t="s">
        <v>9</v>
      </c>
      <c r="C60" s="5" t="s">
        <v>1100</v>
      </c>
      <c r="D60" s="5" t="s">
        <v>1101</v>
      </c>
      <c r="E60" s="5" t="s">
        <v>24</v>
      </c>
      <c r="F60" s="5">
        <v>683539</v>
      </c>
      <c r="G60" s="10">
        <v>1724.57</v>
      </c>
      <c r="H60" s="11">
        <v>0.65</v>
      </c>
    </row>
    <row r="61" spans="2:8" x14ac:dyDescent="0.2">
      <c r="B61" s="12" t="s">
        <v>9</v>
      </c>
      <c r="C61" s="5" t="s">
        <v>371</v>
      </c>
      <c r="D61" s="5" t="s">
        <v>372</v>
      </c>
      <c r="E61" s="5" t="s">
        <v>117</v>
      </c>
      <c r="F61" s="5">
        <v>184176</v>
      </c>
      <c r="G61" s="10">
        <v>1625.3500000000001</v>
      </c>
      <c r="H61" s="11">
        <v>0.61</v>
      </c>
    </row>
    <row r="62" spans="2:8" x14ac:dyDescent="0.2">
      <c r="B62" s="12" t="s">
        <v>9</v>
      </c>
      <c r="C62" s="5" t="s">
        <v>1102</v>
      </c>
      <c r="D62" s="5" t="s">
        <v>1103</v>
      </c>
      <c r="E62" s="5" t="s">
        <v>1104</v>
      </c>
      <c r="F62" s="5">
        <v>1307782</v>
      </c>
      <c r="G62" s="10">
        <v>1598.1100000000001</v>
      </c>
      <c r="H62" s="11">
        <v>0.6</v>
      </c>
    </row>
    <row r="63" spans="2:8" x14ac:dyDescent="0.2">
      <c r="B63" s="12" t="s">
        <v>9</v>
      </c>
      <c r="C63" s="5" t="s">
        <v>1105</v>
      </c>
      <c r="D63" s="5" t="s">
        <v>1106</v>
      </c>
      <c r="E63" s="5" t="s">
        <v>24</v>
      </c>
      <c r="F63" s="5">
        <v>219668</v>
      </c>
      <c r="G63" s="10">
        <v>1319</v>
      </c>
      <c r="H63" s="11">
        <v>0.5</v>
      </c>
    </row>
    <row r="64" spans="2:8" x14ac:dyDescent="0.2">
      <c r="B64" s="12" t="s">
        <v>9</v>
      </c>
      <c r="C64" s="5" t="s">
        <v>1107</v>
      </c>
      <c r="D64" s="5" t="s">
        <v>1108</v>
      </c>
      <c r="E64" s="5" t="s">
        <v>253</v>
      </c>
      <c r="F64" s="5">
        <v>994177</v>
      </c>
      <c r="G64" s="10">
        <v>1076.2</v>
      </c>
      <c r="H64" s="11">
        <v>0.4</v>
      </c>
    </row>
    <row r="65" spans="1:8" ht="13.5" thickBot="1" x14ac:dyDescent="0.25">
      <c r="E65" s="13" t="s">
        <v>151</v>
      </c>
      <c r="G65" s="16">
        <v>254636.33</v>
      </c>
      <c r="H65" s="17">
        <v>95.76</v>
      </c>
    </row>
    <row r="66" spans="1:8" ht="13.5" thickTop="1" x14ac:dyDescent="0.2">
      <c r="B66" s="135" t="s">
        <v>305</v>
      </c>
      <c r="C66" s="134"/>
      <c r="H66" s="11"/>
    </row>
    <row r="67" spans="1:8" x14ac:dyDescent="0.2">
      <c r="C67" s="5" t="s">
        <v>822</v>
      </c>
      <c r="D67" s="5" t="s">
        <v>425</v>
      </c>
      <c r="E67" s="5" t="s">
        <v>9</v>
      </c>
      <c r="F67" s="5">
        <v>1725</v>
      </c>
      <c r="G67" s="10">
        <v>1153.1599125</v>
      </c>
      <c r="H67" s="11">
        <v>0.43</v>
      </c>
    </row>
    <row r="68" spans="1:8" ht="13.5" thickBot="1" x14ac:dyDescent="0.25">
      <c r="E68" s="13" t="s">
        <v>151</v>
      </c>
      <c r="G68" s="16">
        <v>1153.1599125</v>
      </c>
      <c r="H68" s="17">
        <v>0.43</v>
      </c>
    </row>
    <row r="69" spans="1:8" ht="13.5" thickTop="1" x14ac:dyDescent="0.2">
      <c r="B69" s="135" t="s">
        <v>154</v>
      </c>
      <c r="C69" s="134"/>
      <c r="H69" s="11"/>
    </row>
    <row r="70" spans="1:8" x14ac:dyDescent="0.2">
      <c r="C70" s="5" t="s">
        <v>155</v>
      </c>
      <c r="E70" s="5" t="s">
        <v>9</v>
      </c>
      <c r="F70" s="5">
        <v>165000</v>
      </c>
      <c r="G70" s="10">
        <v>127.71000000000001</v>
      </c>
      <c r="H70" s="11">
        <v>0.05</v>
      </c>
    </row>
    <row r="71" spans="1:8" x14ac:dyDescent="0.2">
      <c r="C71" s="5" t="s">
        <v>1109</v>
      </c>
      <c r="E71" s="5" t="s">
        <v>9</v>
      </c>
      <c r="F71" s="5">
        <v>75225</v>
      </c>
      <c r="G71" s="10">
        <v>29.830000000000002</v>
      </c>
      <c r="H71" s="11">
        <v>0.01</v>
      </c>
    </row>
    <row r="72" spans="1:8" ht="13.5" thickBot="1" x14ac:dyDescent="0.25">
      <c r="E72" s="13" t="s">
        <v>151</v>
      </c>
      <c r="G72" s="14">
        <v>157.54</v>
      </c>
      <c r="H72" s="15">
        <v>0.06</v>
      </c>
    </row>
    <row r="73" spans="1:8" ht="13.5" thickTop="1" x14ac:dyDescent="0.2">
      <c r="H73" s="11"/>
    </row>
    <row r="74" spans="1:8" x14ac:dyDescent="0.2">
      <c r="A74" s="133" t="s">
        <v>156</v>
      </c>
      <c r="B74" s="134"/>
      <c r="C74" s="134"/>
      <c r="H74" s="11"/>
    </row>
    <row r="75" spans="1:8" x14ac:dyDescent="0.2">
      <c r="B75" s="135" t="s">
        <v>157</v>
      </c>
      <c r="C75" s="134"/>
      <c r="H75" s="11"/>
    </row>
    <row r="76" spans="1:8" x14ac:dyDescent="0.2">
      <c r="B76" s="133" t="s">
        <v>8</v>
      </c>
      <c r="C76" s="134"/>
      <c r="H76" s="11"/>
    </row>
    <row r="77" spans="1:8" x14ac:dyDescent="0.2">
      <c r="B77" s="18">
        <v>9.2999999999999999E-2</v>
      </c>
      <c r="C77" s="5" t="s">
        <v>1056</v>
      </c>
      <c r="D77" s="5" t="s">
        <v>1061</v>
      </c>
      <c r="E77" s="5" t="s">
        <v>1062</v>
      </c>
      <c r="F77" s="5">
        <v>42469</v>
      </c>
      <c r="G77" s="10">
        <v>4.25</v>
      </c>
      <c r="H77" s="11">
        <v>0</v>
      </c>
    </row>
    <row r="78" spans="1:8" x14ac:dyDescent="0.2">
      <c r="B78" s="18">
        <v>9.4E-2</v>
      </c>
      <c r="C78" s="5" t="s">
        <v>1056</v>
      </c>
      <c r="D78" s="5" t="s">
        <v>1063</v>
      </c>
      <c r="E78" s="5" t="s">
        <v>1062</v>
      </c>
      <c r="F78" s="5">
        <v>24268</v>
      </c>
      <c r="G78" s="10">
        <v>2.4700000000000002</v>
      </c>
      <c r="H78" s="11">
        <v>0</v>
      </c>
    </row>
    <row r="79" spans="1:8" x14ac:dyDescent="0.2">
      <c r="B79" s="18">
        <v>9.5000000000000001E-2</v>
      </c>
      <c r="C79" s="5" t="s">
        <v>1056</v>
      </c>
      <c r="D79" s="5" t="s">
        <v>1064</v>
      </c>
      <c r="E79" s="5" t="s">
        <v>1062</v>
      </c>
      <c r="F79" s="5">
        <v>18201</v>
      </c>
      <c r="G79" s="10">
        <v>1.8800000000000001</v>
      </c>
      <c r="H79" s="11">
        <v>0</v>
      </c>
    </row>
    <row r="80" spans="1:8" ht="13.5" thickBot="1" x14ac:dyDescent="0.25">
      <c r="E80" s="13" t="s">
        <v>151</v>
      </c>
      <c r="G80" s="16">
        <v>8.6</v>
      </c>
      <c r="H80" s="17">
        <v>0</v>
      </c>
    </row>
    <row r="81" spans="1:8" ht="13.5" thickTop="1" x14ac:dyDescent="0.2">
      <c r="H81" s="11"/>
    </row>
    <row r="82" spans="1:8" x14ac:dyDescent="0.2">
      <c r="B82" s="133" t="s">
        <v>201</v>
      </c>
      <c r="C82" s="142"/>
      <c r="H82" s="11"/>
    </row>
    <row r="83" spans="1:8" x14ac:dyDescent="0.2">
      <c r="B83" s="135" t="s">
        <v>202</v>
      </c>
      <c r="C83" s="134"/>
      <c r="E83" s="13" t="s">
        <v>203</v>
      </c>
      <c r="H83" s="11"/>
    </row>
    <row r="84" spans="1:8" x14ac:dyDescent="0.2">
      <c r="C84" s="5" t="s">
        <v>49</v>
      </c>
      <c r="E84" s="5" t="s">
        <v>1110</v>
      </c>
      <c r="G84" s="10">
        <v>1000</v>
      </c>
      <c r="H84" s="11">
        <v>0.38</v>
      </c>
    </row>
    <row r="85" spans="1:8" x14ac:dyDescent="0.2">
      <c r="C85" s="5" t="s">
        <v>49</v>
      </c>
      <c r="E85" s="5" t="s">
        <v>319</v>
      </c>
      <c r="G85" s="10">
        <v>250</v>
      </c>
      <c r="H85" s="11">
        <v>9.0000000000000011E-2</v>
      </c>
    </row>
    <row r="86" spans="1:8" x14ac:dyDescent="0.2">
      <c r="C86" s="5" t="s">
        <v>49</v>
      </c>
      <c r="E86" s="5" t="s">
        <v>895</v>
      </c>
      <c r="G86" s="10">
        <v>250</v>
      </c>
      <c r="H86" s="11">
        <v>9.0000000000000011E-2</v>
      </c>
    </row>
    <row r="87" spans="1:8" ht="13.5" thickBot="1" x14ac:dyDescent="0.25">
      <c r="E87" s="13" t="s">
        <v>151</v>
      </c>
      <c r="G87" s="14">
        <v>1500</v>
      </c>
      <c r="H87" s="15">
        <v>0.56000000000000005</v>
      </c>
    </row>
    <row r="88" spans="1:8" ht="13.5" thickTop="1" x14ac:dyDescent="0.2">
      <c r="B88" s="12" t="s">
        <v>9</v>
      </c>
      <c r="H88" s="11"/>
    </row>
    <row r="89" spans="1:8" x14ac:dyDescent="0.2">
      <c r="C89" s="5" t="s">
        <v>207</v>
      </c>
      <c r="E89" s="5" t="s">
        <v>9</v>
      </c>
      <c r="G89" s="10">
        <v>11815</v>
      </c>
      <c r="H89" s="11">
        <v>4.4400000000000004</v>
      </c>
    </row>
    <row r="90" spans="1:8" x14ac:dyDescent="0.2">
      <c r="H90" s="11"/>
    </row>
    <row r="91" spans="1:8" x14ac:dyDescent="0.2">
      <c r="A91" s="19" t="s">
        <v>208</v>
      </c>
      <c r="G91" s="20">
        <v>-3413.82</v>
      </c>
      <c r="H91" s="21">
        <v>-1.25</v>
      </c>
    </row>
    <row r="92" spans="1:8" x14ac:dyDescent="0.2">
      <c r="H92" s="11"/>
    </row>
    <row r="93" spans="1:8" ht="13.5" thickBot="1" x14ac:dyDescent="0.25">
      <c r="E93" s="13" t="s">
        <v>209</v>
      </c>
      <c r="G93" s="14">
        <v>265856.81</v>
      </c>
      <c r="H93" s="15">
        <v>100</v>
      </c>
    </row>
    <row r="94" spans="1:8" ht="13.5" thickTop="1" x14ac:dyDescent="0.2">
      <c r="H94" s="11"/>
    </row>
    <row r="95" spans="1:8" x14ac:dyDescent="0.2">
      <c r="A95" s="13" t="s">
        <v>210</v>
      </c>
      <c r="H95" s="11"/>
    </row>
    <row r="96" spans="1:8" x14ac:dyDescent="0.2">
      <c r="A96" s="5">
        <v>1</v>
      </c>
      <c r="B96" s="5" t="s">
        <v>211</v>
      </c>
      <c r="H96" s="11"/>
    </row>
    <row r="97" spans="1:8" x14ac:dyDescent="0.2">
      <c r="H97" s="11"/>
    </row>
    <row r="98" spans="1:8" x14ac:dyDescent="0.2">
      <c r="A98" s="5">
        <v>2</v>
      </c>
      <c r="B98" s="5" t="s">
        <v>212</v>
      </c>
      <c r="H98" s="11"/>
    </row>
    <row r="99" spans="1:8" x14ac:dyDescent="0.2">
      <c r="H99" s="11"/>
    </row>
    <row r="100" spans="1:8" x14ac:dyDescent="0.2">
      <c r="A100" s="5">
        <v>3</v>
      </c>
      <c r="B100" s="5" t="s">
        <v>1111</v>
      </c>
      <c r="H100" s="11"/>
    </row>
    <row r="101" spans="1:8" x14ac:dyDescent="0.2">
      <c r="H101" s="11"/>
    </row>
    <row r="102" spans="1:8" x14ac:dyDescent="0.2">
      <c r="A102" s="5">
        <v>4</v>
      </c>
      <c r="B102" s="5" t="s">
        <v>214</v>
      </c>
      <c r="H102" s="11"/>
    </row>
    <row r="103" spans="1:8" x14ac:dyDescent="0.2">
      <c r="B103" s="5" t="s">
        <v>215</v>
      </c>
      <c r="H103" s="11"/>
    </row>
    <row r="104" spans="1:8" x14ac:dyDescent="0.2">
      <c r="B104" s="5" t="s">
        <v>216</v>
      </c>
      <c r="H104" s="11"/>
    </row>
    <row r="105" spans="1:8" x14ac:dyDescent="0.2">
      <c r="A105" s="1"/>
      <c r="B105" s="1"/>
      <c r="C105" s="1"/>
      <c r="D105" s="1"/>
      <c r="E105" s="1"/>
      <c r="F105" s="1"/>
      <c r="G105" s="3"/>
      <c r="H105" s="22"/>
    </row>
  </sheetData>
  <mergeCells count="10">
    <mergeCell ref="B75:C75"/>
    <mergeCell ref="B76:C76"/>
    <mergeCell ref="B82:C82"/>
    <mergeCell ref="B83:C83"/>
    <mergeCell ref="A2:C2"/>
    <mergeCell ref="A3:C3"/>
    <mergeCell ref="B4:C4"/>
    <mergeCell ref="B66:C66"/>
    <mergeCell ref="B69:C69"/>
    <mergeCell ref="A74:C74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61" workbookViewId="0">
      <selection activeCell="E63" sqref="E63"/>
    </sheetView>
  </sheetViews>
  <sheetFormatPr defaultRowHeight="12.75" x14ac:dyDescent="0.2"/>
  <cols>
    <col min="1" max="1" width="2.7109375" style="5" customWidth="1"/>
    <col min="2" max="2" width="8" style="5" customWidth="1"/>
    <col min="3" max="3" width="40.7109375" style="5" customWidth="1"/>
    <col min="4" max="4" width="12.140625" style="5" bestFit="1" customWidth="1"/>
    <col min="5" max="5" width="29.85546875" style="5" bestFit="1" customWidth="1"/>
    <col min="6" max="6" width="8.7109375" style="5" customWidth="1"/>
    <col min="7" max="7" width="13.42578125" style="10" customWidth="1"/>
    <col min="8" max="8" width="10.85546875" style="23" customWidth="1"/>
    <col min="9" max="16384" width="9.140625" style="5"/>
  </cols>
  <sheetData>
    <row r="1" spans="1:8" x14ac:dyDescent="0.2">
      <c r="A1" s="1"/>
      <c r="B1" s="1"/>
      <c r="C1" s="2" t="s">
        <v>1032</v>
      </c>
      <c r="D1" s="1"/>
      <c r="E1" s="1"/>
      <c r="F1" s="1"/>
      <c r="G1" s="3"/>
      <c r="H1" s="4"/>
    </row>
    <row r="2" spans="1:8" ht="25.5" x14ac:dyDescent="0.2">
      <c r="A2" s="131" t="s">
        <v>1</v>
      </c>
      <c r="B2" s="132"/>
      <c r="C2" s="132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7</v>
      </c>
      <c r="B3" s="134"/>
      <c r="C3" s="134"/>
      <c r="H3" s="11"/>
    </row>
    <row r="4" spans="1:8" x14ac:dyDescent="0.2">
      <c r="B4" s="133" t="s">
        <v>8</v>
      </c>
      <c r="C4" s="134"/>
      <c r="H4" s="11"/>
    </row>
    <row r="5" spans="1:8" x14ac:dyDescent="0.2">
      <c r="B5" s="12" t="s">
        <v>9</v>
      </c>
      <c r="C5" s="5" t="s">
        <v>10</v>
      </c>
      <c r="D5" s="5" t="s">
        <v>11</v>
      </c>
      <c r="E5" s="5" t="s">
        <v>12</v>
      </c>
      <c r="F5" s="5">
        <v>240000</v>
      </c>
      <c r="G5" s="10">
        <v>4340.3999999999996</v>
      </c>
      <c r="H5" s="11">
        <v>6.07</v>
      </c>
    </row>
    <row r="6" spans="1:8" x14ac:dyDescent="0.2">
      <c r="B6" s="12" t="s">
        <v>9</v>
      </c>
      <c r="C6" s="5" t="s">
        <v>43</v>
      </c>
      <c r="D6" s="5" t="s">
        <v>44</v>
      </c>
      <c r="E6" s="5" t="s">
        <v>45</v>
      </c>
      <c r="F6" s="5">
        <v>414000</v>
      </c>
      <c r="G6" s="10">
        <v>3895.12</v>
      </c>
      <c r="H6" s="11">
        <v>5.45</v>
      </c>
    </row>
    <row r="7" spans="1:8" x14ac:dyDescent="0.2">
      <c r="B7" s="12" t="s">
        <v>9</v>
      </c>
      <c r="C7" s="5" t="s">
        <v>13</v>
      </c>
      <c r="D7" s="5" t="s">
        <v>14</v>
      </c>
      <c r="E7" s="5" t="s">
        <v>12</v>
      </c>
      <c r="F7" s="5">
        <v>900000</v>
      </c>
      <c r="G7" s="10">
        <v>2752.2000000000003</v>
      </c>
      <c r="H7" s="11">
        <v>3.85</v>
      </c>
    </row>
    <row r="8" spans="1:8" x14ac:dyDescent="0.2">
      <c r="B8" s="12" t="s">
        <v>9</v>
      </c>
      <c r="C8" s="5" t="s">
        <v>249</v>
      </c>
      <c r="D8" s="5" t="s">
        <v>250</v>
      </c>
      <c r="E8" s="5" t="s">
        <v>27</v>
      </c>
      <c r="F8" s="5">
        <v>60000</v>
      </c>
      <c r="G8" s="10">
        <v>2309.94</v>
      </c>
      <c r="H8" s="11">
        <v>3.2300000000000004</v>
      </c>
    </row>
    <row r="9" spans="1:8" x14ac:dyDescent="0.2">
      <c r="B9" s="12" t="s">
        <v>9</v>
      </c>
      <c r="C9" s="5" t="s">
        <v>17</v>
      </c>
      <c r="D9" s="5" t="s">
        <v>18</v>
      </c>
      <c r="E9" s="5" t="s">
        <v>12</v>
      </c>
      <c r="F9" s="5">
        <v>140000</v>
      </c>
      <c r="G9" s="10">
        <v>2278.0100000000002</v>
      </c>
      <c r="H9" s="11">
        <v>3.1900000000000004</v>
      </c>
    </row>
    <row r="10" spans="1:8" x14ac:dyDescent="0.2">
      <c r="B10" s="12" t="s">
        <v>9</v>
      </c>
      <c r="C10" s="5" t="s">
        <v>78</v>
      </c>
      <c r="D10" s="5" t="s">
        <v>79</v>
      </c>
      <c r="E10" s="5" t="s">
        <v>58</v>
      </c>
      <c r="F10" s="5">
        <v>12000</v>
      </c>
      <c r="G10" s="10">
        <v>2271.65</v>
      </c>
      <c r="H10" s="11">
        <v>3.18</v>
      </c>
    </row>
    <row r="11" spans="1:8" x14ac:dyDescent="0.2">
      <c r="B11" s="12" t="s">
        <v>9</v>
      </c>
      <c r="C11" s="5" t="s">
        <v>290</v>
      </c>
      <c r="D11" s="5" t="s">
        <v>291</v>
      </c>
      <c r="E11" s="5" t="s">
        <v>45</v>
      </c>
      <c r="F11" s="5">
        <v>500000</v>
      </c>
      <c r="G11" s="10">
        <v>2235.75</v>
      </c>
      <c r="H11" s="11">
        <v>3.1300000000000003</v>
      </c>
    </row>
    <row r="12" spans="1:8" x14ac:dyDescent="0.2">
      <c r="B12" s="12" t="s">
        <v>9</v>
      </c>
      <c r="C12" s="5" t="s">
        <v>15</v>
      </c>
      <c r="D12" s="5" t="s">
        <v>16</v>
      </c>
      <c r="E12" s="5" t="s">
        <v>12</v>
      </c>
      <c r="F12" s="5">
        <v>717500</v>
      </c>
      <c r="G12" s="10">
        <v>2153.2200000000003</v>
      </c>
      <c r="H12" s="11">
        <v>3.0100000000000002</v>
      </c>
    </row>
    <row r="13" spans="1:8" x14ac:dyDescent="0.2">
      <c r="B13" s="12" t="s">
        <v>9</v>
      </c>
      <c r="C13" s="5" t="s">
        <v>40</v>
      </c>
      <c r="D13" s="5" t="s">
        <v>41</v>
      </c>
      <c r="E13" s="5" t="s">
        <v>42</v>
      </c>
      <c r="F13" s="5">
        <v>802500</v>
      </c>
      <c r="G13" s="10">
        <v>2132.2400000000002</v>
      </c>
      <c r="H13" s="11">
        <v>2.98</v>
      </c>
    </row>
    <row r="14" spans="1:8" x14ac:dyDescent="0.2">
      <c r="B14" s="12" t="s">
        <v>9</v>
      </c>
      <c r="C14" s="5" t="s">
        <v>561</v>
      </c>
      <c r="D14" s="5" t="s">
        <v>562</v>
      </c>
      <c r="E14" s="5" t="s">
        <v>32</v>
      </c>
      <c r="F14" s="5">
        <v>173670</v>
      </c>
      <c r="G14" s="10">
        <v>2087.86</v>
      </c>
      <c r="H14" s="11">
        <v>2.92</v>
      </c>
    </row>
    <row r="15" spans="1:8" x14ac:dyDescent="0.2">
      <c r="B15" s="12" t="s">
        <v>9</v>
      </c>
      <c r="C15" s="5" t="s">
        <v>1033</v>
      </c>
      <c r="D15" s="5" t="s">
        <v>1034</v>
      </c>
      <c r="E15" s="5" t="s">
        <v>58</v>
      </c>
      <c r="F15" s="5">
        <v>130000</v>
      </c>
      <c r="G15" s="10">
        <v>1874.28</v>
      </c>
      <c r="H15" s="11">
        <v>2.62</v>
      </c>
    </row>
    <row r="16" spans="1:8" x14ac:dyDescent="0.2">
      <c r="B16" s="12" t="s">
        <v>9</v>
      </c>
      <c r="C16" s="5" t="s">
        <v>51</v>
      </c>
      <c r="D16" s="5" t="s">
        <v>52</v>
      </c>
      <c r="E16" s="5" t="s">
        <v>45</v>
      </c>
      <c r="F16" s="5">
        <v>345000</v>
      </c>
      <c r="G16" s="10">
        <v>1868.52</v>
      </c>
      <c r="H16" s="11">
        <v>2.6100000000000003</v>
      </c>
    </row>
    <row r="17" spans="2:8" x14ac:dyDescent="0.2">
      <c r="B17" s="12" t="s">
        <v>9</v>
      </c>
      <c r="C17" s="5" t="s">
        <v>294</v>
      </c>
      <c r="D17" s="5" t="s">
        <v>295</v>
      </c>
      <c r="E17" s="5" t="s">
        <v>58</v>
      </c>
      <c r="F17" s="5">
        <v>40000</v>
      </c>
      <c r="G17" s="10">
        <v>1760.42</v>
      </c>
      <c r="H17" s="11">
        <v>2.46</v>
      </c>
    </row>
    <row r="18" spans="2:8" x14ac:dyDescent="0.2">
      <c r="B18" s="12" t="s">
        <v>9</v>
      </c>
      <c r="C18" s="5" t="s">
        <v>30</v>
      </c>
      <c r="D18" s="5" t="s">
        <v>31</v>
      </c>
      <c r="E18" s="5" t="s">
        <v>32</v>
      </c>
      <c r="F18" s="5">
        <v>375000</v>
      </c>
      <c r="G18" s="10">
        <v>1744.5</v>
      </c>
      <c r="H18" s="11">
        <v>2.44</v>
      </c>
    </row>
    <row r="19" spans="2:8" x14ac:dyDescent="0.2">
      <c r="B19" s="12" t="s">
        <v>9</v>
      </c>
      <c r="C19" s="5" t="s">
        <v>64</v>
      </c>
      <c r="D19" s="5" t="s">
        <v>65</v>
      </c>
      <c r="E19" s="5" t="s">
        <v>66</v>
      </c>
      <c r="F19" s="5">
        <v>100000</v>
      </c>
      <c r="G19" s="10">
        <v>1707.4</v>
      </c>
      <c r="H19" s="11">
        <v>2.39</v>
      </c>
    </row>
    <row r="20" spans="2:8" x14ac:dyDescent="0.2">
      <c r="B20" s="12" t="s">
        <v>9</v>
      </c>
      <c r="C20" s="5" t="s">
        <v>1035</v>
      </c>
      <c r="D20" s="5" t="s">
        <v>1036</v>
      </c>
      <c r="E20" s="5" t="s">
        <v>24</v>
      </c>
      <c r="F20" s="5">
        <v>100129</v>
      </c>
      <c r="G20" s="10">
        <v>1646.07</v>
      </c>
      <c r="H20" s="11">
        <v>2.2999999999999998</v>
      </c>
    </row>
    <row r="21" spans="2:8" x14ac:dyDescent="0.2">
      <c r="B21" s="12" t="s">
        <v>9</v>
      </c>
      <c r="C21" s="5" t="s">
        <v>35</v>
      </c>
      <c r="D21" s="5" t="s">
        <v>36</v>
      </c>
      <c r="E21" s="5" t="s">
        <v>12</v>
      </c>
      <c r="F21" s="5">
        <v>305075</v>
      </c>
      <c r="G21" s="10">
        <v>1602.8600000000001</v>
      </c>
      <c r="H21" s="11">
        <v>2.2399999999999998</v>
      </c>
    </row>
    <row r="22" spans="2:8" x14ac:dyDescent="0.2">
      <c r="B22" s="12" t="s">
        <v>9</v>
      </c>
      <c r="C22" s="5" t="s">
        <v>46</v>
      </c>
      <c r="D22" s="5" t="s">
        <v>47</v>
      </c>
      <c r="E22" s="5" t="s">
        <v>48</v>
      </c>
      <c r="F22" s="5">
        <v>170000</v>
      </c>
      <c r="G22" s="10">
        <v>1567.15</v>
      </c>
      <c r="H22" s="11">
        <v>2.19</v>
      </c>
    </row>
    <row r="23" spans="2:8" x14ac:dyDescent="0.2">
      <c r="B23" s="12" t="s">
        <v>9</v>
      </c>
      <c r="C23" s="5" t="s">
        <v>49</v>
      </c>
      <c r="D23" s="5" t="s">
        <v>50</v>
      </c>
      <c r="E23" s="5" t="s">
        <v>12</v>
      </c>
      <c r="F23" s="5">
        <v>295000</v>
      </c>
      <c r="G23" s="10">
        <v>1543.29</v>
      </c>
      <c r="H23" s="11">
        <v>2.16</v>
      </c>
    </row>
    <row r="24" spans="2:8" x14ac:dyDescent="0.2">
      <c r="B24" s="12" t="s">
        <v>9</v>
      </c>
      <c r="C24" s="5" t="s">
        <v>19</v>
      </c>
      <c r="D24" s="5" t="s">
        <v>20</v>
      </c>
      <c r="E24" s="5" t="s">
        <v>21</v>
      </c>
      <c r="F24" s="5">
        <v>125000</v>
      </c>
      <c r="G24" s="10">
        <v>1527.88</v>
      </c>
      <c r="H24" s="11">
        <v>2.14</v>
      </c>
    </row>
    <row r="25" spans="2:8" x14ac:dyDescent="0.2">
      <c r="B25" s="12" t="s">
        <v>9</v>
      </c>
      <c r="C25" s="5" t="s">
        <v>118</v>
      </c>
      <c r="D25" s="5" t="s">
        <v>119</v>
      </c>
      <c r="E25" s="5" t="s">
        <v>69</v>
      </c>
      <c r="F25" s="5">
        <v>105000</v>
      </c>
      <c r="G25" s="10">
        <v>1446.59</v>
      </c>
      <c r="H25" s="11">
        <v>2.0200000000000005</v>
      </c>
    </row>
    <row r="26" spans="2:8" x14ac:dyDescent="0.2">
      <c r="B26" s="12" t="s">
        <v>9</v>
      </c>
      <c r="C26" s="5" t="s">
        <v>362</v>
      </c>
      <c r="D26" s="5" t="s">
        <v>363</v>
      </c>
      <c r="E26" s="5" t="s">
        <v>117</v>
      </c>
      <c r="F26" s="5">
        <v>250000</v>
      </c>
      <c r="G26" s="10">
        <v>1258.6300000000001</v>
      </c>
      <c r="H26" s="11">
        <v>1.76</v>
      </c>
    </row>
    <row r="27" spans="2:8" x14ac:dyDescent="0.2">
      <c r="B27" s="12" t="s">
        <v>9</v>
      </c>
      <c r="C27" s="5" t="s">
        <v>70</v>
      </c>
      <c r="D27" s="5" t="s">
        <v>71</v>
      </c>
      <c r="E27" s="5" t="s">
        <v>72</v>
      </c>
      <c r="F27" s="5">
        <v>120000</v>
      </c>
      <c r="G27" s="10">
        <v>1188.18</v>
      </c>
      <c r="H27" s="11">
        <v>1.66</v>
      </c>
    </row>
    <row r="28" spans="2:8" x14ac:dyDescent="0.2">
      <c r="B28" s="12" t="s">
        <v>9</v>
      </c>
      <c r="C28" s="5" t="s">
        <v>245</v>
      </c>
      <c r="D28" s="5" t="s">
        <v>246</v>
      </c>
      <c r="E28" s="5" t="s">
        <v>66</v>
      </c>
      <c r="F28" s="5">
        <v>65000</v>
      </c>
      <c r="G28" s="10">
        <v>1170.3900000000001</v>
      </c>
      <c r="H28" s="11">
        <v>1.6400000000000001</v>
      </c>
    </row>
    <row r="29" spans="2:8" x14ac:dyDescent="0.2">
      <c r="B29" s="12" t="s">
        <v>9</v>
      </c>
      <c r="C29" s="5" t="s">
        <v>111</v>
      </c>
      <c r="D29" s="5" t="s">
        <v>112</v>
      </c>
      <c r="E29" s="5" t="s">
        <v>63</v>
      </c>
      <c r="F29" s="5">
        <v>112250</v>
      </c>
      <c r="G29" s="10">
        <v>1153.1400000000001</v>
      </c>
      <c r="H29" s="11">
        <v>1.6099999999999999</v>
      </c>
    </row>
    <row r="30" spans="2:8" x14ac:dyDescent="0.2">
      <c r="B30" s="12" t="s">
        <v>9</v>
      </c>
      <c r="C30" s="5" t="s">
        <v>93</v>
      </c>
      <c r="D30" s="5" t="s">
        <v>94</v>
      </c>
      <c r="E30" s="5" t="s">
        <v>21</v>
      </c>
      <c r="F30" s="5">
        <v>300000</v>
      </c>
      <c r="G30" s="10">
        <v>1085.55</v>
      </c>
      <c r="H30" s="11">
        <v>1.52</v>
      </c>
    </row>
    <row r="31" spans="2:8" x14ac:dyDescent="0.2">
      <c r="B31" s="12" t="s">
        <v>9</v>
      </c>
      <c r="C31" s="5" t="s">
        <v>82</v>
      </c>
      <c r="D31" s="5" t="s">
        <v>83</v>
      </c>
      <c r="E31" s="5" t="s">
        <v>58</v>
      </c>
      <c r="F31" s="5">
        <v>150000</v>
      </c>
      <c r="G31" s="10">
        <v>1081.28</v>
      </c>
      <c r="H31" s="11">
        <v>1.51</v>
      </c>
    </row>
    <row r="32" spans="2:8" x14ac:dyDescent="0.2">
      <c r="B32" s="12" t="s">
        <v>9</v>
      </c>
      <c r="C32" s="5" t="s">
        <v>261</v>
      </c>
      <c r="D32" s="5" t="s">
        <v>262</v>
      </c>
      <c r="E32" s="5" t="s">
        <v>12</v>
      </c>
      <c r="F32" s="5">
        <v>167567</v>
      </c>
      <c r="G32" s="10">
        <v>974.82</v>
      </c>
      <c r="H32" s="11">
        <v>1.36</v>
      </c>
    </row>
    <row r="33" spans="2:8" x14ac:dyDescent="0.2">
      <c r="B33" s="12" t="s">
        <v>9</v>
      </c>
      <c r="C33" s="5" t="s">
        <v>89</v>
      </c>
      <c r="D33" s="5" t="s">
        <v>90</v>
      </c>
      <c r="E33" s="5" t="s">
        <v>12</v>
      </c>
      <c r="F33" s="5">
        <v>800000</v>
      </c>
      <c r="G33" s="10">
        <v>974</v>
      </c>
      <c r="H33" s="11">
        <v>1.36</v>
      </c>
    </row>
    <row r="34" spans="2:8" x14ac:dyDescent="0.2">
      <c r="B34" s="12" t="s">
        <v>9</v>
      </c>
      <c r="C34" s="5" t="s">
        <v>635</v>
      </c>
      <c r="D34" s="5" t="s">
        <v>636</v>
      </c>
      <c r="E34" s="5" t="s">
        <v>69</v>
      </c>
      <c r="F34" s="5">
        <v>120000</v>
      </c>
      <c r="G34" s="10">
        <v>973.32</v>
      </c>
      <c r="H34" s="11">
        <v>1.36</v>
      </c>
    </row>
    <row r="35" spans="2:8" x14ac:dyDescent="0.2">
      <c r="B35" s="12" t="s">
        <v>9</v>
      </c>
      <c r="C35" s="5" t="s">
        <v>421</v>
      </c>
      <c r="D35" s="5" t="s">
        <v>422</v>
      </c>
      <c r="E35" s="5" t="s">
        <v>423</v>
      </c>
      <c r="F35" s="5">
        <v>120000</v>
      </c>
      <c r="G35" s="10">
        <v>959.16</v>
      </c>
      <c r="H35" s="11">
        <v>1.34</v>
      </c>
    </row>
    <row r="36" spans="2:8" x14ac:dyDescent="0.2">
      <c r="B36" s="12" t="s">
        <v>9</v>
      </c>
      <c r="C36" s="5" t="s">
        <v>95</v>
      </c>
      <c r="D36" s="5" t="s">
        <v>96</v>
      </c>
      <c r="E36" s="5" t="s">
        <v>12</v>
      </c>
      <c r="F36" s="5">
        <v>300000</v>
      </c>
      <c r="G36" s="10">
        <v>942.75</v>
      </c>
      <c r="H36" s="11">
        <v>1.32</v>
      </c>
    </row>
    <row r="37" spans="2:8" x14ac:dyDescent="0.2">
      <c r="B37" s="12" t="s">
        <v>9</v>
      </c>
      <c r="C37" s="5" t="s">
        <v>1037</v>
      </c>
      <c r="D37" s="5" t="s">
        <v>1038</v>
      </c>
      <c r="E37" s="5" t="s">
        <v>32</v>
      </c>
      <c r="F37" s="5">
        <v>450000</v>
      </c>
      <c r="G37" s="10">
        <v>920.25</v>
      </c>
      <c r="H37" s="11">
        <v>1.29</v>
      </c>
    </row>
    <row r="38" spans="2:8" x14ac:dyDescent="0.2">
      <c r="B38" s="12" t="s">
        <v>9</v>
      </c>
      <c r="C38" s="5" t="s">
        <v>323</v>
      </c>
      <c r="D38" s="5" t="s">
        <v>324</v>
      </c>
      <c r="E38" s="5" t="s">
        <v>27</v>
      </c>
      <c r="F38" s="5">
        <v>650000</v>
      </c>
      <c r="G38" s="10">
        <v>852.80000000000007</v>
      </c>
      <c r="H38" s="11">
        <v>1.1900000000000002</v>
      </c>
    </row>
    <row r="39" spans="2:8" x14ac:dyDescent="0.2">
      <c r="B39" s="12" t="s">
        <v>9</v>
      </c>
      <c r="C39" s="5" t="s">
        <v>494</v>
      </c>
      <c r="D39" s="5" t="s">
        <v>495</v>
      </c>
      <c r="E39" s="5" t="s">
        <v>496</v>
      </c>
      <c r="F39" s="5">
        <v>50000</v>
      </c>
      <c r="G39" s="10">
        <v>844.53</v>
      </c>
      <c r="H39" s="11">
        <v>1.18</v>
      </c>
    </row>
    <row r="40" spans="2:8" x14ac:dyDescent="0.2">
      <c r="B40" s="12" t="s">
        <v>9</v>
      </c>
      <c r="C40" s="5" t="s">
        <v>25</v>
      </c>
      <c r="D40" s="5" t="s">
        <v>26</v>
      </c>
      <c r="E40" s="5" t="s">
        <v>27</v>
      </c>
      <c r="F40" s="5">
        <v>10000</v>
      </c>
      <c r="G40" s="10">
        <v>821.13</v>
      </c>
      <c r="H40" s="11">
        <v>1.1499999999999999</v>
      </c>
    </row>
    <row r="41" spans="2:8" x14ac:dyDescent="0.2">
      <c r="B41" s="12" t="s">
        <v>9</v>
      </c>
      <c r="C41" s="5" t="s">
        <v>1039</v>
      </c>
      <c r="D41" s="5" t="s">
        <v>1040</v>
      </c>
      <c r="E41" s="5" t="s">
        <v>496</v>
      </c>
      <c r="F41" s="5">
        <v>200000</v>
      </c>
      <c r="G41" s="10">
        <v>802.1</v>
      </c>
      <c r="H41" s="11">
        <v>1.1199999999999999</v>
      </c>
    </row>
    <row r="42" spans="2:8" x14ac:dyDescent="0.2">
      <c r="B42" s="12" t="s">
        <v>9</v>
      </c>
      <c r="C42" s="5" t="s">
        <v>472</v>
      </c>
      <c r="D42" s="5" t="s">
        <v>473</v>
      </c>
      <c r="E42" s="5" t="s">
        <v>66</v>
      </c>
      <c r="F42" s="5">
        <v>135000</v>
      </c>
      <c r="G42" s="10">
        <v>792.45</v>
      </c>
      <c r="H42" s="11">
        <v>1.1100000000000001</v>
      </c>
    </row>
    <row r="43" spans="2:8" x14ac:dyDescent="0.2">
      <c r="B43" s="12" t="s">
        <v>9</v>
      </c>
      <c r="C43" s="5" t="s">
        <v>1041</v>
      </c>
      <c r="D43" s="5" t="s">
        <v>1042</v>
      </c>
      <c r="E43" s="5" t="s">
        <v>39</v>
      </c>
      <c r="F43" s="5">
        <v>550000</v>
      </c>
      <c r="G43" s="10">
        <v>791.18000000000006</v>
      </c>
      <c r="H43" s="11">
        <v>1.1100000000000001</v>
      </c>
    </row>
    <row r="44" spans="2:8" x14ac:dyDescent="0.2">
      <c r="B44" s="12" t="s">
        <v>9</v>
      </c>
      <c r="C44" s="5" t="s">
        <v>462</v>
      </c>
      <c r="D44" s="5" t="s">
        <v>463</v>
      </c>
      <c r="E44" s="5" t="s">
        <v>77</v>
      </c>
      <c r="F44" s="5">
        <v>100000</v>
      </c>
      <c r="G44" s="10">
        <v>699.6</v>
      </c>
      <c r="H44" s="11">
        <v>0.98</v>
      </c>
    </row>
    <row r="45" spans="2:8" x14ac:dyDescent="0.2">
      <c r="B45" s="12" t="s">
        <v>9</v>
      </c>
      <c r="C45" s="5" t="s">
        <v>620</v>
      </c>
      <c r="D45" s="5" t="s">
        <v>621</v>
      </c>
      <c r="E45" s="5" t="s">
        <v>39</v>
      </c>
      <c r="F45" s="5">
        <v>50000</v>
      </c>
      <c r="G45" s="10">
        <v>691.18000000000006</v>
      </c>
      <c r="H45" s="11">
        <v>0.97</v>
      </c>
    </row>
    <row r="46" spans="2:8" x14ac:dyDescent="0.2">
      <c r="B46" s="12" t="s">
        <v>9</v>
      </c>
      <c r="C46" s="5" t="s">
        <v>1043</v>
      </c>
      <c r="D46" s="5" t="s">
        <v>1044</v>
      </c>
      <c r="E46" s="5" t="s">
        <v>24</v>
      </c>
      <c r="F46" s="5">
        <v>50000</v>
      </c>
      <c r="G46" s="10">
        <v>688.30000000000007</v>
      </c>
      <c r="H46" s="11">
        <v>0.96000000000000008</v>
      </c>
    </row>
    <row r="47" spans="2:8" x14ac:dyDescent="0.2">
      <c r="B47" s="12" t="s">
        <v>9</v>
      </c>
      <c r="C47" s="5" t="s">
        <v>299</v>
      </c>
      <c r="D47" s="5" t="s">
        <v>300</v>
      </c>
      <c r="E47" s="5" t="s">
        <v>48</v>
      </c>
      <c r="F47" s="5">
        <v>76992</v>
      </c>
      <c r="G47" s="10">
        <v>658.9</v>
      </c>
      <c r="H47" s="11">
        <v>0.91999999999999993</v>
      </c>
    </row>
    <row r="48" spans="2:8" x14ac:dyDescent="0.2">
      <c r="B48" s="12" t="s">
        <v>9</v>
      </c>
      <c r="C48" s="5" t="s">
        <v>1045</v>
      </c>
      <c r="D48" s="5" t="s">
        <v>1046</v>
      </c>
      <c r="E48" s="5" t="s">
        <v>63</v>
      </c>
      <c r="F48" s="5">
        <v>150000</v>
      </c>
      <c r="G48" s="10">
        <v>647.18000000000006</v>
      </c>
      <c r="H48" s="11">
        <v>0.90000000000000013</v>
      </c>
    </row>
    <row r="49" spans="1:8" x14ac:dyDescent="0.2">
      <c r="B49" s="12" t="s">
        <v>9</v>
      </c>
      <c r="C49" s="5" t="s">
        <v>115</v>
      </c>
      <c r="D49" s="5" t="s">
        <v>116</v>
      </c>
      <c r="E49" s="5" t="s">
        <v>117</v>
      </c>
      <c r="F49" s="5">
        <v>120000</v>
      </c>
      <c r="G49" s="10">
        <v>646.08000000000004</v>
      </c>
      <c r="H49" s="11">
        <v>0.90000000000000013</v>
      </c>
    </row>
    <row r="50" spans="1:8" x14ac:dyDescent="0.2">
      <c r="B50" s="12" t="s">
        <v>9</v>
      </c>
      <c r="C50" s="5" t="s">
        <v>1047</v>
      </c>
      <c r="D50" s="5" t="s">
        <v>1048</v>
      </c>
      <c r="E50" s="5" t="s">
        <v>591</v>
      </c>
      <c r="F50" s="5">
        <v>194590</v>
      </c>
      <c r="G50" s="10">
        <v>634.66</v>
      </c>
      <c r="H50" s="11">
        <v>0.89</v>
      </c>
    </row>
    <row r="51" spans="1:8" x14ac:dyDescent="0.2">
      <c r="B51" s="12" t="s">
        <v>9</v>
      </c>
      <c r="C51" s="5" t="s">
        <v>1049</v>
      </c>
      <c r="D51" s="5" t="s">
        <v>1050</v>
      </c>
      <c r="E51" s="5" t="s">
        <v>66</v>
      </c>
      <c r="F51" s="5">
        <v>60000</v>
      </c>
      <c r="G51" s="10">
        <v>632.28</v>
      </c>
      <c r="H51" s="11">
        <v>0.88</v>
      </c>
    </row>
    <row r="52" spans="1:8" x14ac:dyDescent="0.2">
      <c r="B52" s="12" t="s">
        <v>9</v>
      </c>
      <c r="C52" s="5" t="s">
        <v>1051</v>
      </c>
      <c r="D52" s="5" t="s">
        <v>1052</v>
      </c>
      <c r="E52" s="5" t="s">
        <v>55</v>
      </c>
      <c r="F52" s="5">
        <v>375000</v>
      </c>
      <c r="G52" s="10">
        <v>624.19000000000005</v>
      </c>
      <c r="H52" s="11">
        <v>0.87000000000000011</v>
      </c>
    </row>
    <row r="53" spans="1:8" x14ac:dyDescent="0.2">
      <c r="B53" s="12" t="s">
        <v>9</v>
      </c>
      <c r="C53" s="5" t="s">
        <v>134</v>
      </c>
      <c r="D53" s="5" t="s">
        <v>135</v>
      </c>
      <c r="E53" s="5" t="s">
        <v>117</v>
      </c>
      <c r="F53" s="5">
        <v>75000</v>
      </c>
      <c r="G53" s="10">
        <v>621.6</v>
      </c>
      <c r="H53" s="11">
        <v>0.87000000000000011</v>
      </c>
    </row>
    <row r="54" spans="1:8" x14ac:dyDescent="0.2">
      <c r="B54" s="12" t="s">
        <v>9</v>
      </c>
      <c r="C54" s="5" t="s">
        <v>1053</v>
      </c>
      <c r="D54" s="5" t="s">
        <v>1054</v>
      </c>
      <c r="E54" s="5" t="s">
        <v>1055</v>
      </c>
      <c r="F54" s="5">
        <v>15000</v>
      </c>
      <c r="G54" s="10">
        <v>405.01</v>
      </c>
      <c r="H54" s="11">
        <v>0.57000000000000006</v>
      </c>
    </row>
    <row r="55" spans="1:8" x14ac:dyDescent="0.2">
      <c r="B55" s="12" t="s">
        <v>9</v>
      </c>
      <c r="C55" s="5" t="s">
        <v>1056</v>
      </c>
      <c r="D55" s="5" t="s">
        <v>1057</v>
      </c>
      <c r="E55" s="5" t="s">
        <v>39</v>
      </c>
      <c r="F55" s="5">
        <v>8465</v>
      </c>
      <c r="G55" s="10">
        <v>354.95</v>
      </c>
      <c r="H55" s="11">
        <v>0.5</v>
      </c>
    </row>
    <row r="56" spans="1:8" x14ac:dyDescent="0.2">
      <c r="B56" s="12" t="s">
        <v>9</v>
      </c>
      <c r="C56" s="5" t="s">
        <v>1058</v>
      </c>
      <c r="D56" s="5" t="s">
        <v>1059</v>
      </c>
      <c r="E56" s="5" t="s">
        <v>24</v>
      </c>
      <c r="F56" s="5">
        <v>38749</v>
      </c>
      <c r="G56" s="10">
        <v>325.49</v>
      </c>
      <c r="H56" s="11">
        <v>0.45999999999999996</v>
      </c>
    </row>
    <row r="57" spans="1:8" ht="13.5" thickBot="1" x14ac:dyDescent="0.25">
      <c r="E57" s="13" t="s">
        <v>151</v>
      </c>
      <c r="G57" s="14">
        <v>69960.429999999993</v>
      </c>
      <c r="H57" s="15">
        <v>97.84</v>
      </c>
    </row>
    <row r="58" spans="1:8" ht="13.5" thickTop="1" x14ac:dyDescent="0.2">
      <c r="B58" s="135" t="s">
        <v>303</v>
      </c>
      <c r="C58" s="134"/>
      <c r="H58" s="11"/>
    </row>
    <row r="59" spans="1:8" x14ac:dyDescent="0.2">
      <c r="B59" s="133" t="s">
        <v>8</v>
      </c>
      <c r="C59" s="134"/>
      <c r="H59" s="11"/>
    </row>
    <row r="60" spans="1:8" x14ac:dyDescent="0.2">
      <c r="B60" s="12" t="s">
        <v>9</v>
      </c>
      <c r="C60" s="5" t="s">
        <v>80</v>
      </c>
      <c r="D60" s="5" t="s">
        <v>1060</v>
      </c>
      <c r="E60" s="5" t="s">
        <v>55</v>
      </c>
      <c r="F60" s="5">
        <v>787500</v>
      </c>
      <c r="G60" s="10">
        <v>78.75</v>
      </c>
      <c r="H60" s="11">
        <v>0.11</v>
      </c>
    </row>
    <row r="61" spans="1:8" ht="13.5" thickBot="1" x14ac:dyDescent="0.25">
      <c r="E61" s="13" t="s">
        <v>151</v>
      </c>
      <c r="G61" s="14">
        <v>78.75</v>
      </c>
      <c r="H61" s="15">
        <v>0.11</v>
      </c>
    </row>
    <row r="62" spans="1:8" ht="13.5" thickTop="1" x14ac:dyDescent="0.2">
      <c r="H62" s="11"/>
    </row>
    <row r="63" spans="1:8" x14ac:dyDescent="0.2">
      <c r="A63" s="133" t="s">
        <v>156</v>
      </c>
      <c r="B63" s="134"/>
      <c r="C63" s="134"/>
      <c r="H63" s="11"/>
    </row>
    <row r="64" spans="1:8" x14ac:dyDescent="0.2">
      <c r="B64" s="135" t="s">
        <v>157</v>
      </c>
      <c r="C64" s="134"/>
      <c r="H64" s="11"/>
    </row>
    <row r="65" spans="1:8" x14ac:dyDescent="0.2">
      <c r="B65" s="133" t="s">
        <v>8</v>
      </c>
      <c r="C65" s="142"/>
      <c r="H65" s="11"/>
    </row>
    <row r="66" spans="1:8" x14ac:dyDescent="0.2">
      <c r="B66" s="18">
        <v>9.2999999999999999E-2</v>
      </c>
      <c r="C66" s="5" t="s">
        <v>1056</v>
      </c>
      <c r="D66" s="5" t="s">
        <v>1061</v>
      </c>
      <c r="E66" s="5" t="s">
        <v>1062</v>
      </c>
      <c r="F66" s="5">
        <v>59255</v>
      </c>
      <c r="G66" s="10">
        <v>5.93</v>
      </c>
      <c r="H66" s="11">
        <v>0.01</v>
      </c>
    </row>
    <row r="67" spans="1:8" x14ac:dyDescent="0.2">
      <c r="B67" s="18">
        <v>9.4E-2</v>
      </c>
      <c r="C67" s="5" t="s">
        <v>1056</v>
      </c>
      <c r="D67" s="5" t="s">
        <v>1063</v>
      </c>
      <c r="E67" s="5" t="s">
        <v>1062</v>
      </c>
      <c r="F67" s="5">
        <v>33860</v>
      </c>
      <c r="G67" s="10">
        <v>3.44</v>
      </c>
      <c r="H67" s="11">
        <v>0</v>
      </c>
    </row>
    <row r="68" spans="1:8" x14ac:dyDescent="0.2">
      <c r="B68" s="18">
        <v>9.5000000000000001E-2</v>
      </c>
      <c r="C68" s="5" t="s">
        <v>1056</v>
      </c>
      <c r="D68" s="5" t="s">
        <v>1064</v>
      </c>
      <c r="E68" s="5" t="s">
        <v>1062</v>
      </c>
      <c r="F68" s="5">
        <v>25395</v>
      </c>
      <c r="G68" s="10">
        <v>2.62</v>
      </c>
      <c r="H68" s="11">
        <v>0</v>
      </c>
    </row>
    <row r="69" spans="1:8" ht="13.5" thickBot="1" x14ac:dyDescent="0.25">
      <c r="E69" s="13" t="s">
        <v>151</v>
      </c>
      <c r="G69" s="14">
        <v>11.99</v>
      </c>
      <c r="H69" s="15">
        <v>0.01</v>
      </c>
    </row>
    <row r="70" spans="1:8" ht="13.5" thickTop="1" x14ac:dyDescent="0.2">
      <c r="H70" s="11"/>
    </row>
    <row r="71" spans="1:8" x14ac:dyDescent="0.2">
      <c r="B71" s="12" t="s">
        <v>9</v>
      </c>
      <c r="H71" s="11"/>
    </row>
    <row r="72" spans="1:8" x14ac:dyDescent="0.2">
      <c r="C72" s="5" t="s">
        <v>207</v>
      </c>
      <c r="E72" s="5" t="s">
        <v>9</v>
      </c>
      <c r="G72" s="10">
        <v>1610</v>
      </c>
      <c r="H72" s="11">
        <v>2.2500000000000004</v>
      </c>
    </row>
    <row r="73" spans="1:8" x14ac:dyDescent="0.2">
      <c r="H73" s="11"/>
    </row>
    <row r="74" spans="1:8" x14ac:dyDescent="0.2">
      <c r="A74" s="19" t="s">
        <v>208</v>
      </c>
      <c r="G74" s="20">
        <v>-140.21</v>
      </c>
      <c r="H74" s="21">
        <v>-0.21</v>
      </c>
    </row>
    <row r="75" spans="1:8" x14ac:dyDescent="0.2">
      <c r="H75" s="11"/>
    </row>
    <row r="76" spans="1:8" ht="13.5" thickBot="1" x14ac:dyDescent="0.25">
      <c r="E76" s="13" t="s">
        <v>209</v>
      </c>
      <c r="G76" s="14">
        <v>71520.960000000006</v>
      </c>
      <c r="H76" s="15">
        <v>100</v>
      </c>
    </row>
    <row r="77" spans="1:8" ht="13.5" thickTop="1" x14ac:dyDescent="0.2">
      <c r="H77" s="11"/>
    </row>
    <row r="78" spans="1:8" x14ac:dyDescent="0.2">
      <c r="A78" s="13" t="s">
        <v>210</v>
      </c>
      <c r="H78" s="11"/>
    </row>
    <row r="79" spans="1:8" x14ac:dyDescent="0.2">
      <c r="A79" s="5">
        <v>1</v>
      </c>
      <c r="B79" s="5" t="s">
        <v>211</v>
      </c>
      <c r="H79" s="11"/>
    </row>
    <row r="80" spans="1:8" x14ac:dyDescent="0.2">
      <c r="H80" s="11"/>
    </row>
    <row r="81" spans="1:8" x14ac:dyDescent="0.2">
      <c r="A81" s="5">
        <v>2</v>
      </c>
      <c r="B81" s="5" t="s">
        <v>212</v>
      </c>
      <c r="H81" s="11"/>
    </row>
    <row r="82" spans="1:8" x14ac:dyDescent="0.2">
      <c r="H82" s="11"/>
    </row>
    <row r="83" spans="1:8" x14ac:dyDescent="0.2">
      <c r="A83" s="5">
        <v>3</v>
      </c>
      <c r="B83" s="5" t="s">
        <v>1065</v>
      </c>
      <c r="H83" s="11"/>
    </row>
    <row r="84" spans="1:8" x14ac:dyDescent="0.2">
      <c r="H84" s="11"/>
    </row>
    <row r="85" spans="1:8" x14ac:dyDescent="0.2">
      <c r="A85" s="5">
        <v>4</v>
      </c>
      <c r="B85" s="5" t="s">
        <v>214</v>
      </c>
      <c r="H85" s="11"/>
    </row>
    <row r="86" spans="1:8" x14ac:dyDescent="0.2">
      <c r="B86" s="5" t="s">
        <v>215</v>
      </c>
      <c r="H86" s="11"/>
    </row>
    <row r="87" spans="1:8" x14ac:dyDescent="0.2">
      <c r="B87" s="5" t="s">
        <v>216</v>
      </c>
      <c r="H87" s="11"/>
    </row>
    <row r="88" spans="1:8" x14ac:dyDescent="0.2">
      <c r="A88" s="1"/>
      <c r="B88" s="1"/>
      <c r="C88" s="1"/>
      <c r="D88" s="1"/>
      <c r="E88" s="1"/>
      <c r="F88" s="1"/>
      <c r="G88" s="3"/>
      <c r="H88" s="22"/>
    </row>
  </sheetData>
  <mergeCells count="8">
    <mergeCell ref="B64:C64"/>
    <mergeCell ref="B65:C65"/>
    <mergeCell ref="A2:C2"/>
    <mergeCell ref="A3:C3"/>
    <mergeCell ref="B4:C4"/>
    <mergeCell ref="B58:C58"/>
    <mergeCell ref="B59:C59"/>
    <mergeCell ref="A63:C63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1"/>
  <sheetViews>
    <sheetView topLeftCell="A818" workbookViewId="0">
      <selection activeCell="G839" sqref="G839"/>
    </sheetView>
  </sheetViews>
  <sheetFormatPr defaultRowHeight="12.75" x14ac:dyDescent="0.2"/>
  <cols>
    <col min="1" max="1" width="2.7109375" style="5" customWidth="1"/>
    <col min="2" max="2" width="10.140625" style="5" customWidth="1"/>
    <col min="3" max="3" width="40.7109375" style="5" customWidth="1"/>
    <col min="4" max="4" width="13.42578125" style="5" bestFit="1" customWidth="1"/>
    <col min="5" max="5" width="29.85546875" style="5" bestFit="1" customWidth="1"/>
    <col min="6" max="6" width="10.42578125" style="5" bestFit="1" customWidth="1"/>
    <col min="7" max="7" width="15.140625" style="10" customWidth="1"/>
    <col min="8" max="8" width="9.7109375" style="23" customWidth="1"/>
    <col min="9" max="16384" width="9.140625" style="5"/>
  </cols>
  <sheetData>
    <row r="1" spans="1:8" x14ac:dyDescent="0.2">
      <c r="A1" s="1"/>
      <c r="B1" s="1"/>
      <c r="C1" s="2" t="s">
        <v>417</v>
      </c>
      <c r="D1" s="1"/>
      <c r="E1" s="1"/>
      <c r="F1" s="1"/>
      <c r="G1" s="3"/>
      <c r="H1" s="4"/>
    </row>
    <row r="2" spans="1:8" ht="25.5" x14ac:dyDescent="0.2">
      <c r="A2" s="131" t="s">
        <v>1</v>
      </c>
      <c r="B2" s="132"/>
      <c r="C2" s="132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7</v>
      </c>
      <c r="B3" s="134"/>
      <c r="C3" s="134"/>
      <c r="H3" s="11"/>
    </row>
    <row r="4" spans="1:8" x14ac:dyDescent="0.2">
      <c r="B4" s="133" t="s">
        <v>8</v>
      </c>
      <c r="C4" s="134"/>
      <c r="H4" s="11"/>
    </row>
    <row r="5" spans="1:8" x14ac:dyDescent="0.2">
      <c r="B5" s="12" t="s">
        <v>9</v>
      </c>
      <c r="C5" s="5" t="s">
        <v>64</v>
      </c>
      <c r="D5" s="5" t="s">
        <v>65</v>
      </c>
      <c r="E5" s="5" t="s">
        <v>66</v>
      </c>
      <c r="F5" s="5">
        <v>1393000</v>
      </c>
      <c r="G5" s="10">
        <v>23784.080000000002</v>
      </c>
      <c r="H5" s="11">
        <v>1.9700000000000002</v>
      </c>
    </row>
    <row r="6" spans="1:8" x14ac:dyDescent="0.2">
      <c r="B6" s="12" t="s">
        <v>9</v>
      </c>
      <c r="C6" s="5" t="s">
        <v>95</v>
      </c>
      <c r="D6" s="5" t="s">
        <v>96</v>
      </c>
      <c r="E6" s="5" t="s">
        <v>12</v>
      </c>
      <c r="F6" s="5">
        <v>7532000</v>
      </c>
      <c r="G6" s="10">
        <v>23669.31</v>
      </c>
      <c r="H6" s="11">
        <v>1.96</v>
      </c>
    </row>
    <row r="7" spans="1:8" x14ac:dyDescent="0.2">
      <c r="B7" s="12" t="s">
        <v>9</v>
      </c>
      <c r="C7" s="5" t="s">
        <v>89</v>
      </c>
      <c r="D7" s="5" t="s">
        <v>90</v>
      </c>
      <c r="E7" s="5" t="s">
        <v>12</v>
      </c>
      <c r="F7" s="5">
        <v>16687000</v>
      </c>
      <c r="G7" s="10">
        <v>20316.420000000002</v>
      </c>
      <c r="H7" s="11">
        <v>1.6800000000000002</v>
      </c>
    </row>
    <row r="8" spans="1:8" x14ac:dyDescent="0.2">
      <c r="B8" s="12" t="s">
        <v>9</v>
      </c>
      <c r="C8" s="5" t="s">
        <v>249</v>
      </c>
      <c r="D8" s="5" t="s">
        <v>250</v>
      </c>
      <c r="E8" s="5" t="s">
        <v>27</v>
      </c>
      <c r="F8" s="5">
        <v>507400</v>
      </c>
      <c r="G8" s="10">
        <v>19534.39</v>
      </c>
      <c r="H8" s="11">
        <v>1.6099999999999999</v>
      </c>
    </row>
    <row r="9" spans="1:8" x14ac:dyDescent="0.2">
      <c r="B9" s="12" t="s">
        <v>9</v>
      </c>
      <c r="C9" s="5" t="s">
        <v>334</v>
      </c>
      <c r="D9" s="5" t="s">
        <v>335</v>
      </c>
      <c r="E9" s="5" t="s">
        <v>117</v>
      </c>
      <c r="F9" s="5">
        <v>3423200</v>
      </c>
      <c r="G9" s="10">
        <v>18926.87</v>
      </c>
      <c r="H9" s="11">
        <v>1.56</v>
      </c>
    </row>
    <row r="10" spans="1:8" x14ac:dyDescent="0.2">
      <c r="B10" s="12" t="s">
        <v>9</v>
      </c>
      <c r="C10" s="5" t="s">
        <v>269</v>
      </c>
      <c r="D10" s="5" t="s">
        <v>270</v>
      </c>
      <c r="E10" s="5" t="s">
        <v>66</v>
      </c>
      <c r="F10" s="5">
        <v>345125</v>
      </c>
      <c r="G10" s="10">
        <v>17291.97</v>
      </c>
      <c r="H10" s="11">
        <v>1.43</v>
      </c>
    </row>
    <row r="11" spans="1:8" x14ac:dyDescent="0.2">
      <c r="B11" s="12" t="s">
        <v>9</v>
      </c>
      <c r="C11" s="5" t="s">
        <v>177</v>
      </c>
      <c r="D11" s="5" t="s">
        <v>418</v>
      </c>
      <c r="E11" s="5" t="s">
        <v>66</v>
      </c>
      <c r="F11" s="5">
        <v>2723600</v>
      </c>
      <c r="G11" s="10">
        <v>16306.19</v>
      </c>
      <c r="H11" s="11">
        <v>1.35</v>
      </c>
    </row>
    <row r="12" spans="1:8" x14ac:dyDescent="0.2">
      <c r="B12" s="12" t="s">
        <v>9</v>
      </c>
      <c r="C12" s="5" t="s">
        <v>46</v>
      </c>
      <c r="D12" s="5" t="s">
        <v>47</v>
      </c>
      <c r="E12" s="5" t="s">
        <v>48</v>
      </c>
      <c r="F12" s="5">
        <v>1665000</v>
      </c>
      <c r="G12" s="10">
        <v>15348.800000000001</v>
      </c>
      <c r="H12" s="11">
        <v>1.27</v>
      </c>
    </row>
    <row r="13" spans="1:8" x14ac:dyDescent="0.2">
      <c r="B13" s="12" t="s">
        <v>9</v>
      </c>
      <c r="C13" s="5" t="s">
        <v>251</v>
      </c>
      <c r="D13" s="5" t="s">
        <v>252</v>
      </c>
      <c r="E13" s="5" t="s">
        <v>253</v>
      </c>
      <c r="F13" s="5">
        <v>2167000</v>
      </c>
      <c r="G13" s="10">
        <v>15251.35</v>
      </c>
      <c r="H13" s="11">
        <v>1.26</v>
      </c>
    </row>
    <row r="14" spans="1:8" x14ac:dyDescent="0.2">
      <c r="B14" s="12" t="s">
        <v>9</v>
      </c>
      <c r="C14" s="5" t="s">
        <v>369</v>
      </c>
      <c r="D14" s="5" t="s">
        <v>370</v>
      </c>
      <c r="E14" s="5" t="s">
        <v>117</v>
      </c>
      <c r="F14" s="5">
        <v>1994400</v>
      </c>
      <c r="G14" s="10">
        <v>15157.44</v>
      </c>
      <c r="H14" s="11">
        <v>1.25</v>
      </c>
    </row>
    <row r="15" spans="1:8" x14ac:dyDescent="0.2">
      <c r="B15" s="12" t="s">
        <v>9</v>
      </c>
      <c r="C15" s="5" t="s">
        <v>419</v>
      </c>
      <c r="D15" s="5" t="s">
        <v>420</v>
      </c>
      <c r="E15" s="5" t="s">
        <v>66</v>
      </c>
      <c r="F15" s="5">
        <v>1162000</v>
      </c>
      <c r="G15" s="10">
        <v>14455.86</v>
      </c>
      <c r="H15" s="11">
        <v>1.1900000000000002</v>
      </c>
    </row>
    <row r="16" spans="1:8" x14ac:dyDescent="0.2">
      <c r="B16" s="12" t="s">
        <v>9</v>
      </c>
      <c r="C16" s="5" t="s">
        <v>245</v>
      </c>
      <c r="D16" s="5" t="s">
        <v>246</v>
      </c>
      <c r="E16" s="5" t="s">
        <v>66</v>
      </c>
      <c r="F16" s="5">
        <v>747500</v>
      </c>
      <c r="G16" s="10">
        <v>13459.49</v>
      </c>
      <c r="H16" s="11">
        <v>1.1100000000000001</v>
      </c>
    </row>
    <row r="17" spans="2:8" x14ac:dyDescent="0.2">
      <c r="B17" s="12" t="s">
        <v>9</v>
      </c>
      <c r="C17" s="5" t="s">
        <v>271</v>
      </c>
      <c r="D17" s="5" t="s">
        <v>272</v>
      </c>
      <c r="E17" s="5" t="s">
        <v>69</v>
      </c>
      <c r="F17" s="5">
        <v>2053500</v>
      </c>
      <c r="G17" s="10">
        <v>13044.86</v>
      </c>
      <c r="H17" s="11">
        <v>1.08</v>
      </c>
    </row>
    <row r="18" spans="2:8" x14ac:dyDescent="0.2">
      <c r="B18" s="12" t="s">
        <v>9</v>
      </c>
      <c r="C18" s="5" t="s">
        <v>421</v>
      </c>
      <c r="D18" s="5" t="s">
        <v>422</v>
      </c>
      <c r="E18" s="5" t="s">
        <v>423</v>
      </c>
      <c r="F18" s="5">
        <v>1512000</v>
      </c>
      <c r="G18" s="10">
        <v>12085.42</v>
      </c>
      <c r="H18" s="11">
        <v>1</v>
      </c>
    </row>
    <row r="19" spans="2:8" x14ac:dyDescent="0.2">
      <c r="B19" s="12" t="s">
        <v>9</v>
      </c>
      <c r="C19" s="5" t="s">
        <v>424</v>
      </c>
      <c r="D19" s="5" t="s">
        <v>425</v>
      </c>
      <c r="E19" s="5" t="s">
        <v>77</v>
      </c>
      <c r="F19" s="5">
        <v>18030</v>
      </c>
      <c r="G19" s="10">
        <v>11975.97</v>
      </c>
      <c r="H19" s="11">
        <v>0.9900000000000001</v>
      </c>
    </row>
    <row r="20" spans="2:8" x14ac:dyDescent="0.2">
      <c r="B20" s="12" t="s">
        <v>9</v>
      </c>
      <c r="C20" s="5" t="s">
        <v>426</v>
      </c>
      <c r="D20" s="5" t="s">
        <v>427</v>
      </c>
      <c r="E20" s="5" t="s">
        <v>63</v>
      </c>
      <c r="F20" s="5">
        <v>1578000</v>
      </c>
      <c r="G20" s="10">
        <v>11565.16</v>
      </c>
      <c r="H20" s="11">
        <v>0.96000000000000008</v>
      </c>
    </row>
    <row r="21" spans="2:8" x14ac:dyDescent="0.2">
      <c r="B21" s="12" t="s">
        <v>9</v>
      </c>
      <c r="C21" s="5" t="s">
        <v>284</v>
      </c>
      <c r="D21" s="5" t="s">
        <v>285</v>
      </c>
      <c r="E21" s="5" t="s">
        <v>253</v>
      </c>
      <c r="F21" s="5">
        <v>4413000</v>
      </c>
      <c r="G21" s="10">
        <v>11405.4</v>
      </c>
      <c r="H21" s="11">
        <v>0.94000000000000006</v>
      </c>
    </row>
    <row r="22" spans="2:8" x14ac:dyDescent="0.2">
      <c r="B22" s="12" t="s">
        <v>9</v>
      </c>
      <c r="C22" s="5" t="s">
        <v>275</v>
      </c>
      <c r="D22" s="5" t="s">
        <v>276</v>
      </c>
      <c r="E22" s="5" t="s">
        <v>117</v>
      </c>
      <c r="F22" s="5">
        <v>410700</v>
      </c>
      <c r="G22" s="10">
        <v>11287.880000000001</v>
      </c>
      <c r="H22" s="11">
        <v>0.93</v>
      </c>
    </row>
    <row r="23" spans="2:8" x14ac:dyDescent="0.2">
      <c r="B23" s="12" t="s">
        <v>9</v>
      </c>
      <c r="C23" s="5" t="s">
        <v>323</v>
      </c>
      <c r="D23" s="5" t="s">
        <v>324</v>
      </c>
      <c r="E23" s="5" t="s">
        <v>27</v>
      </c>
      <c r="F23" s="5">
        <v>7721000</v>
      </c>
      <c r="G23" s="10">
        <v>10129.950000000001</v>
      </c>
      <c r="H23" s="11">
        <v>0.84000000000000008</v>
      </c>
    </row>
    <row r="24" spans="2:8" x14ac:dyDescent="0.2">
      <c r="B24" s="12" t="s">
        <v>9</v>
      </c>
      <c r="C24" s="5" t="s">
        <v>49</v>
      </c>
      <c r="D24" s="5" t="s">
        <v>50</v>
      </c>
      <c r="E24" s="5" t="s">
        <v>12</v>
      </c>
      <c r="F24" s="5">
        <v>1872000</v>
      </c>
      <c r="G24" s="10">
        <v>9793.3700000000008</v>
      </c>
      <c r="H24" s="11">
        <v>0.80999999999999994</v>
      </c>
    </row>
    <row r="25" spans="2:8" x14ac:dyDescent="0.2">
      <c r="B25" s="12" t="s">
        <v>9</v>
      </c>
      <c r="C25" s="5" t="s">
        <v>428</v>
      </c>
      <c r="D25" s="5" t="s">
        <v>429</v>
      </c>
      <c r="E25" s="5" t="s">
        <v>66</v>
      </c>
      <c r="F25" s="5">
        <v>14797200</v>
      </c>
      <c r="G25" s="10">
        <v>9314.84</v>
      </c>
      <c r="H25" s="11">
        <v>0.77</v>
      </c>
    </row>
    <row r="26" spans="2:8" x14ac:dyDescent="0.2">
      <c r="B26" s="12" t="s">
        <v>9</v>
      </c>
      <c r="C26" s="5" t="s">
        <v>430</v>
      </c>
      <c r="D26" s="5" t="s">
        <v>431</v>
      </c>
      <c r="E26" s="5" t="s">
        <v>45</v>
      </c>
      <c r="F26" s="5">
        <v>2328200</v>
      </c>
      <c r="G26" s="10">
        <v>9310.4699999999993</v>
      </c>
      <c r="H26" s="11">
        <v>0.77</v>
      </c>
    </row>
    <row r="27" spans="2:8" x14ac:dyDescent="0.2">
      <c r="B27" s="12" t="s">
        <v>9</v>
      </c>
      <c r="C27" s="5" t="s">
        <v>327</v>
      </c>
      <c r="D27" s="5" t="s">
        <v>328</v>
      </c>
      <c r="E27" s="5" t="s">
        <v>117</v>
      </c>
      <c r="F27" s="5">
        <v>862000</v>
      </c>
      <c r="G27" s="10">
        <v>8861.7900000000009</v>
      </c>
      <c r="H27" s="11">
        <v>0.73</v>
      </c>
    </row>
    <row r="28" spans="2:8" x14ac:dyDescent="0.2">
      <c r="B28" s="12" t="s">
        <v>9</v>
      </c>
      <c r="C28" s="5" t="s">
        <v>432</v>
      </c>
      <c r="D28" s="5" t="s">
        <v>433</v>
      </c>
      <c r="E28" s="5" t="s">
        <v>117</v>
      </c>
      <c r="F28" s="5">
        <v>1428000</v>
      </c>
      <c r="G28" s="10">
        <v>8820.76</v>
      </c>
      <c r="H28" s="11">
        <v>0.73</v>
      </c>
    </row>
    <row r="29" spans="2:8" x14ac:dyDescent="0.2">
      <c r="B29" s="12" t="s">
        <v>9</v>
      </c>
      <c r="C29" s="5" t="s">
        <v>434</v>
      </c>
      <c r="D29" s="5" t="s">
        <v>435</v>
      </c>
      <c r="E29" s="5" t="s">
        <v>66</v>
      </c>
      <c r="F29" s="5">
        <v>1336500</v>
      </c>
      <c r="G29" s="10">
        <v>8590.35</v>
      </c>
      <c r="H29" s="11">
        <v>0.71000000000000008</v>
      </c>
    </row>
    <row r="30" spans="2:8" x14ac:dyDescent="0.2">
      <c r="B30" s="12" t="s">
        <v>9</v>
      </c>
      <c r="C30" s="5" t="s">
        <v>225</v>
      </c>
      <c r="D30" s="5" t="s">
        <v>226</v>
      </c>
      <c r="E30" s="5" t="s">
        <v>12</v>
      </c>
      <c r="F30" s="5">
        <v>14922000</v>
      </c>
      <c r="G30" s="10">
        <v>8453.31</v>
      </c>
      <c r="H30" s="11">
        <v>0.70000000000000007</v>
      </c>
    </row>
    <row r="31" spans="2:8" x14ac:dyDescent="0.2">
      <c r="B31" s="12" t="s">
        <v>9</v>
      </c>
      <c r="C31" s="5" t="s">
        <v>99</v>
      </c>
      <c r="D31" s="5" t="s">
        <v>100</v>
      </c>
      <c r="E31" s="5" t="s">
        <v>27</v>
      </c>
      <c r="F31" s="5">
        <v>255750</v>
      </c>
      <c r="G31" s="10">
        <v>8330.0300000000007</v>
      </c>
      <c r="H31" s="11">
        <v>0.69000000000000006</v>
      </c>
    </row>
    <row r="32" spans="2:8" x14ac:dyDescent="0.2">
      <c r="B32" s="12" t="s">
        <v>9</v>
      </c>
      <c r="C32" s="5" t="s">
        <v>33</v>
      </c>
      <c r="D32" s="5" t="s">
        <v>298</v>
      </c>
      <c r="E32" s="5" t="s">
        <v>27</v>
      </c>
      <c r="F32" s="5">
        <v>3374700</v>
      </c>
      <c r="G32" s="10">
        <v>8127.96</v>
      </c>
      <c r="H32" s="11">
        <v>0.67</v>
      </c>
    </row>
    <row r="33" spans="2:8" x14ac:dyDescent="0.2">
      <c r="B33" s="12" t="s">
        <v>9</v>
      </c>
      <c r="C33" s="5" t="s">
        <v>436</v>
      </c>
      <c r="D33" s="5" t="s">
        <v>437</v>
      </c>
      <c r="E33" s="5" t="s">
        <v>105</v>
      </c>
      <c r="F33" s="5">
        <v>3955000</v>
      </c>
      <c r="G33" s="10">
        <v>7963.39</v>
      </c>
      <c r="H33" s="11">
        <v>0.66</v>
      </c>
    </row>
    <row r="34" spans="2:8" x14ac:dyDescent="0.2">
      <c r="B34" s="12" t="s">
        <v>9</v>
      </c>
      <c r="C34" s="5" t="s">
        <v>438</v>
      </c>
      <c r="D34" s="5" t="s">
        <v>439</v>
      </c>
      <c r="E34" s="5" t="s">
        <v>66</v>
      </c>
      <c r="F34" s="5">
        <v>3685500</v>
      </c>
      <c r="G34" s="10">
        <v>7413.38</v>
      </c>
      <c r="H34" s="11">
        <v>0.61</v>
      </c>
    </row>
    <row r="35" spans="2:8" x14ac:dyDescent="0.2">
      <c r="B35" s="12" t="s">
        <v>9</v>
      </c>
      <c r="C35" s="5" t="s">
        <v>440</v>
      </c>
      <c r="D35" s="5" t="s">
        <v>441</v>
      </c>
      <c r="E35" s="5" t="s">
        <v>42</v>
      </c>
      <c r="F35" s="5">
        <v>233750</v>
      </c>
      <c r="G35" s="10">
        <v>7132.53</v>
      </c>
      <c r="H35" s="11">
        <v>0.59</v>
      </c>
    </row>
    <row r="36" spans="2:8" x14ac:dyDescent="0.2">
      <c r="B36" s="12" t="s">
        <v>9</v>
      </c>
      <c r="C36" s="5" t="s">
        <v>442</v>
      </c>
      <c r="D36" s="5" t="s">
        <v>443</v>
      </c>
      <c r="E36" s="5" t="s">
        <v>77</v>
      </c>
      <c r="F36" s="5">
        <v>3412000</v>
      </c>
      <c r="G36" s="10">
        <v>7122.55</v>
      </c>
      <c r="H36" s="11">
        <v>0.59</v>
      </c>
    </row>
    <row r="37" spans="2:8" x14ac:dyDescent="0.2">
      <c r="B37" s="12" t="s">
        <v>9</v>
      </c>
      <c r="C37" s="5" t="s">
        <v>347</v>
      </c>
      <c r="D37" s="5" t="s">
        <v>444</v>
      </c>
      <c r="E37" s="5" t="s">
        <v>66</v>
      </c>
      <c r="F37" s="5">
        <v>5070000</v>
      </c>
      <c r="G37" s="10">
        <v>7059.9800000000005</v>
      </c>
      <c r="H37" s="11">
        <v>0.58000000000000007</v>
      </c>
    </row>
    <row r="38" spans="2:8" x14ac:dyDescent="0.2">
      <c r="B38" s="12" t="s">
        <v>9</v>
      </c>
      <c r="C38" s="5" t="s">
        <v>445</v>
      </c>
      <c r="D38" s="5" t="s">
        <v>446</v>
      </c>
      <c r="E38" s="5" t="s">
        <v>110</v>
      </c>
      <c r="F38" s="5">
        <v>8298000</v>
      </c>
      <c r="G38" s="10">
        <v>7045</v>
      </c>
      <c r="H38" s="11">
        <v>0.58000000000000007</v>
      </c>
    </row>
    <row r="39" spans="2:8" x14ac:dyDescent="0.2">
      <c r="B39" s="12" t="s">
        <v>9</v>
      </c>
      <c r="C39" s="5" t="s">
        <v>447</v>
      </c>
      <c r="D39" s="5" t="s">
        <v>448</v>
      </c>
      <c r="E39" s="5" t="s">
        <v>66</v>
      </c>
      <c r="F39" s="5">
        <v>712000</v>
      </c>
      <c r="G39" s="10">
        <v>6942.3600000000006</v>
      </c>
      <c r="H39" s="11">
        <v>0.57000000000000006</v>
      </c>
    </row>
    <row r="40" spans="2:8" x14ac:dyDescent="0.2">
      <c r="B40" s="12" t="s">
        <v>9</v>
      </c>
      <c r="C40" s="5" t="s">
        <v>373</v>
      </c>
      <c r="D40" s="5" t="s">
        <v>449</v>
      </c>
      <c r="E40" s="5" t="s">
        <v>66</v>
      </c>
      <c r="F40" s="5">
        <v>3984000</v>
      </c>
      <c r="G40" s="10">
        <v>6900.29</v>
      </c>
      <c r="H40" s="11">
        <v>0.57000000000000006</v>
      </c>
    </row>
    <row r="41" spans="2:8" x14ac:dyDescent="0.2">
      <c r="B41" s="12" t="s">
        <v>9</v>
      </c>
      <c r="C41" s="5" t="s">
        <v>33</v>
      </c>
      <c r="D41" s="5" t="s">
        <v>34</v>
      </c>
      <c r="E41" s="5" t="s">
        <v>27</v>
      </c>
      <c r="F41" s="5">
        <v>1600500</v>
      </c>
      <c r="G41" s="10">
        <v>6856.54</v>
      </c>
      <c r="H41" s="11">
        <v>0.57000000000000006</v>
      </c>
    </row>
    <row r="42" spans="2:8" x14ac:dyDescent="0.2">
      <c r="B42" s="12" t="s">
        <v>9</v>
      </c>
      <c r="C42" s="5" t="s">
        <v>292</v>
      </c>
      <c r="D42" s="5" t="s">
        <v>293</v>
      </c>
      <c r="E42" s="5" t="s">
        <v>27</v>
      </c>
      <c r="F42" s="5">
        <v>21225</v>
      </c>
      <c r="G42" s="10">
        <v>6841.54</v>
      </c>
      <c r="H42" s="11">
        <v>0.57000000000000006</v>
      </c>
    </row>
    <row r="43" spans="2:8" x14ac:dyDescent="0.2">
      <c r="B43" s="12" t="s">
        <v>9</v>
      </c>
      <c r="C43" s="5" t="s">
        <v>450</v>
      </c>
      <c r="D43" s="5" t="s">
        <v>451</v>
      </c>
      <c r="E43" s="5" t="s">
        <v>42</v>
      </c>
      <c r="F43" s="5">
        <v>2898000</v>
      </c>
      <c r="G43" s="10">
        <v>6577.01</v>
      </c>
      <c r="H43" s="11">
        <v>0.54</v>
      </c>
    </row>
    <row r="44" spans="2:8" x14ac:dyDescent="0.2">
      <c r="B44" s="12" t="s">
        <v>9</v>
      </c>
      <c r="C44" s="5" t="s">
        <v>452</v>
      </c>
      <c r="D44" s="5" t="s">
        <v>453</v>
      </c>
      <c r="E44" s="5" t="s">
        <v>368</v>
      </c>
      <c r="F44" s="5">
        <v>5082000</v>
      </c>
      <c r="G44" s="10">
        <v>6512.58</v>
      </c>
      <c r="H44" s="11">
        <v>0.54</v>
      </c>
    </row>
    <row r="45" spans="2:8" x14ac:dyDescent="0.2">
      <c r="B45" s="12" t="s">
        <v>9</v>
      </c>
      <c r="C45" s="5" t="s">
        <v>132</v>
      </c>
      <c r="D45" s="5" t="s">
        <v>133</v>
      </c>
      <c r="E45" s="5" t="s">
        <v>66</v>
      </c>
      <c r="F45" s="5">
        <v>1501250</v>
      </c>
      <c r="G45" s="10">
        <v>6480.1500000000005</v>
      </c>
      <c r="H45" s="11">
        <v>0.54</v>
      </c>
    </row>
    <row r="46" spans="2:8" x14ac:dyDescent="0.2">
      <c r="B46" s="12" t="s">
        <v>9</v>
      </c>
      <c r="C46" s="5" t="s">
        <v>140</v>
      </c>
      <c r="D46" s="5" t="s">
        <v>141</v>
      </c>
      <c r="E46" s="5" t="s">
        <v>66</v>
      </c>
      <c r="F46" s="5">
        <v>1582100</v>
      </c>
      <c r="G46" s="10">
        <v>6417</v>
      </c>
      <c r="H46" s="11">
        <v>0.53</v>
      </c>
    </row>
    <row r="47" spans="2:8" x14ac:dyDescent="0.2">
      <c r="B47" s="12" t="s">
        <v>9</v>
      </c>
      <c r="C47" s="5" t="s">
        <v>37</v>
      </c>
      <c r="D47" s="5" t="s">
        <v>38</v>
      </c>
      <c r="E47" s="5" t="s">
        <v>39</v>
      </c>
      <c r="F47" s="5">
        <v>511200</v>
      </c>
      <c r="G47" s="10">
        <v>6379.01</v>
      </c>
      <c r="H47" s="11">
        <v>0.53</v>
      </c>
    </row>
    <row r="48" spans="2:8" x14ac:dyDescent="0.2">
      <c r="B48" s="12" t="s">
        <v>9</v>
      </c>
      <c r="C48" s="5" t="s">
        <v>454</v>
      </c>
      <c r="D48" s="5" t="s">
        <v>455</v>
      </c>
      <c r="E48" s="5" t="s">
        <v>72</v>
      </c>
      <c r="F48" s="5">
        <v>36630000</v>
      </c>
      <c r="G48" s="10">
        <v>6208.79</v>
      </c>
      <c r="H48" s="11">
        <v>0.51</v>
      </c>
    </row>
    <row r="49" spans="2:8" x14ac:dyDescent="0.2">
      <c r="B49" s="12" t="s">
        <v>9</v>
      </c>
      <c r="C49" s="5" t="s">
        <v>456</v>
      </c>
      <c r="D49" s="5" t="s">
        <v>457</v>
      </c>
      <c r="E49" s="5" t="s">
        <v>77</v>
      </c>
      <c r="F49" s="5">
        <v>2316000</v>
      </c>
      <c r="G49" s="10">
        <v>5697.36</v>
      </c>
      <c r="H49" s="11">
        <v>0.47000000000000003</v>
      </c>
    </row>
    <row r="50" spans="2:8" x14ac:dyDescent="0.2">
      <c r="B50" s="12" t="s">
        <v>9</v>
      </c>
      <c r="C50" s="5" t="s">
        <v>458</v>
      </c>
      <c r="D50" s="5" t="s">
        <v>459</v>
      </c>
      <c r="E50" s="5" t="s">
        <v>69</v>
      </c>
      <c r="F50" s="5">
        <v>1110000</v>
      </c>
      <c r="G50" s="10">
        <v>5380.7300000000005</v>
      </c>
      <c r="H50" s="11">
        <v>0.44</v>
      </c>
    </row>
    <row r="51" spans="2:8" x14ac:dyDescent="0.2">
      <c r="B51" s="12" t="s">
        <v>9</v>
      </c>
      <c r="C51" s="5" t="s">
        <v>460</v>
      </c>
      <c r="D51" s="5" t="s">
        <v>461</v>
      </c>
      <c r="E51" s="5" t="s">
        <v>110</v>
      </c>
      <c r="F51" s="5">
        <v>1060800</v>
      </c>
      <c r="G51" s="10">
        <v>5333.17</v>
      </c>
      <c r="H51" s="11">
        <v>0.44</v>
      </c>
    </row>
    <row r="52" spans="2:8" x14ac:dyDescent="0.2">
      <c r="B52" s="12" t="s">
        <v>9</v>
      </c>
      <c r="C52" s="5" t="s">
        <v>35</v>
      </c>
      <c r="D52" s="5" t="s">
        <v>36</v>
      </c>
      <c r="E52" s="5" t="s">
        <v>12</v>
      </c>
      <c r="F52" s="5">
        <v>1012000</v>
      </c>
      <c r="G52" s="10">
        <v>5317.05</v>
      </c>
      <c r="H52" s="11">
        <v>0.44</v>
      </c>
    </row>
    <row r="53" spans="2:8" x14ac:dyDescent="0.2">
      <c r="B53" s="12" t="s">
        <v>9</v>
      </c>
      <c r="C53" s="5" t="s">
        <v>395</v>
      </c>
      <c r="D53" s="5" t="s">
        <v>396</v>
      </c>
      <c r="E53" s="5" t="s">
        <v>146</v>
      </c>
      <c r="F53" s="5">
        <v>1680000</v>
      </c>
      <c r="G53" s="10">
        <v>5296.2</v>
      </c>
      <c r="H53" s="11">
        <v>0.44</v>
      </c>
    </row>
    <row r="54" spans="2:8" x14ac:dyDescent="0.2">
      <c r="B54" s="12" t="s">
        <v>9</v>
      </c>
      <c r="C54" s="5" t="s">
        <v>462</v>
      </c>
      <c r="D54" s="5" t="s">
        <v>463</v>
      </c>
      <c r="E54" s="5" t="s">
        <v>77</v>
      </c>
      <c r="F54" s="5">
        <v>756600</v>
      </c>
      <c r="G54" s="10">
        <v>5293.17</v>
      </c>
      <c r="H54" s="11">
        <v>0.44</v>
      </c>
    </row>
    <row r="55" spans="2:8" x14ac:dyDescent="0.2">
      <c r="B55" s="12" t="s">
        <v>9</v>
      </c>
      <c r="C55" s="5" t="s">
        <v>464</v>
      </c>
      <c r="D55" s="5" t="s">
        <v>465</v>
      </c>
      <c r="E55" s="5" t="s">
        <v>66</v>
      </c>
      <c r="F55" s="5">
        <v>906000</v>
      </c>
      <c r="G55" s="10">
        <v>5228.9800000000005</v>
      </c>
      <c r="H55" s="11">
        <v>0.43</v>
      </c>
    </row>
    <row r="56" spans="2:8" x14ac:dyDescent="0.2">
      <c r="B56" s="12" t="s">
        <v>9</v>
      </c>
      <c r="C56" s="5" t="s">
        <v>466</v>
      </c>
      <c r="D56" s="5" t="s">
        <v>467</v>
      </c>
      <c r="E56" s="5" t="s">
        <v>42</v>
      </c>
      <c r="F56" s="5">
        <v>497700</v>
      </c>
      <c r="G56" s="10">
        <v>5113.12</v>
      </c>
      <c r="H56" s="11">
        <v>0.42000000000000004</v>
      </c>
    </row>
    <row r="57" spans="2:8" x14ac:dyDescent="0.2">
      <c r="B57" s="12" t="s">
        <v>9</v>
      </c>
      <c r="C57" s="5" t="s">
        <v>468</v>
      </c>
      <c r="D57" s="5" t="s">
        <v>469</v>
      </c>
      <c r="E57" s="5" t="s">
        <v>42</v>
      </c>
      <c r="F57" s="5">
        <v>843000</v>
      </c>
      <c r="G57" s="10">
        <v>4999.41</v>
      </c>
      <c r="H57" s="11">
        <v>0.41000000000000003</v>
      </c>
    </row>
    <row r="58" spans="2:8" x14ac:dyDescent="0.2">
      <c r="B58" s="12" t="s">
        <v>9</v>
      </c>
      <c r="C58" s="5" t="s">
        <v>470</v>
      </c>
      <c r="D58" s="5" t="s">
        <v>471</v>
      </c>
      <c r="E58" s="5" t="s">
        <v>110</v>
      </c>
      <c r="F58" s="5">
        <v>485650</v>
      </c>
      <c r="G58" s="10">
        <v>4947.32</v>
      </c>
      <c r="H58" s="11">
        <v>0.41000000000000003</v>
      </c>
    </row>
    <row r="59" spans="2:8" x14ac:dyDescent="0.2">
      <c r="B59" s="12" t="s">
        <v>9</v>
      </c>
      <c r="C59" s="5" t="s">
        <v>472</v>
      </c>
      <c r="D59" s="5" t="s">
        <v>473</v>
      </c>
      <c r="E59" s="5" t="s">
        <v>66</v>
      </c>
      <c r="F59" s="5">
        <v>829000</v>
      </c>
      <c r="G59" s="10">
        <v>4866.2300000000005</v>
      </c>
      <c r="H59" s="11">
        <v>0.4</v>
      </c>
    </row>
    <row r="60" spans="2:8" x14ac:dyDescent="0.2">
      <c r="B60" s="12" t="s">
        <v>9</v>
      </c>
      <c r="C60" s="5" t="s">
        <v>257</v>
      </c>
      <c r="D60" s="5" t="s">
        <v>258</v>
      </c>
      <c r="E60" s="5" t="s">
        <v>256</v>
      </c>
      <c r="F60" s="5">
        <v>975800</v>
      </c>
      <c r="G60" s="10">
        <v>4851.68</v>
      </c>
      <c r="H60" s="11">
        <v>0.4</v>
      </c>
    </row>
    <row r="61" spans="2:8" x14ac:dyDescent="0.2">
      <c r="B61" s="12" t="s">
        <v>9</v>
      </c>
      <c r="C61" s="5" t="s">
        <v>40</v>
      </c>
      <c r="D61" s="5" t="s">
        <v>41</v>
      </c>
      <c r="E61" s="5" t="s">
        <v>42</v>
      </c>
      <c r="F61" s="5">
        <v>1778400</v>
      </c>
      <c r="G61" s="10">
        <v>4725.21</v>
      </c>
      <c r="H61" s="11">
        <v>0.39</v>
      </c>
    </row>
    <row r="62" spans="2:8" x14ac:dyDescent="0.2">
      <c r="B62" s="12" t="s">
        <v>9</v>
      </c>
      <c r="C62" s="5" t="s">
        <v>474</v>
      </c>
      <c r="D62" s="5" t="s">
        <v>475</v>
      </c>
      <c r="E62" s="5" t="s">
        <v>69</v>
      </c>
      <c r="F62" s="5">
        <v>1344000</v>
      </c>
      <c r="G62" s="10">
        <v>4714.75</v>
      </c>
      <c r="H62" s="11">
        <v>0.39</v>
      </c>
    </row>
    <row r="63" spans="2:8" x14ac:dyDescent="0.2">
      <c r="B63" s="12" t="s">
        <v>9</v>
      </c>
      <c r="C63" s="5" t="s">
        <v>476</v>
      </c>
      <c r="D63" s="5" t="s">
        <v>477</v>
      </c>
      <c r="E63" s="5" t="s">
        <v>77</v>
      </c>
      <c r="F63" s="5">
        <v>275600</v>
      </c>
      <c r="G63" s="10">
        <v>4698.84</v>
      </c>
      <c r="H63" s="11">
        <v>0.39</v>
      </c>
    </row>
    <row r="64" spans="2:8" x14ac:dyDescent="0.2">
      <c r="B64" s="12" t="s">
        <v>9</v>
      </c>
      <c r="C64" s="5" t="s">
        <v>478</v>
      </c>
      <c r="D64" s="5" t="s">
        <v>479</v>
      </c>
      <c r="E64" s="5" t="s">
        <v>48</v>
      </c>
      <c r="F64" s="5">
        <v>967200</v>
      </c>
      <c r="G64" s="10">
        <v>4639.17</v>
      </c>
      <c r="H64" s="11">
        <v>0.38</v>
      </c>
    </row>
    <row r="65" spans="2:8" x14ac:dyDescent="0.2">
      <c r="B65" s="12" t="s">
        <v>9</v>
      </c>
      <c r="C65" s="5" t="s">
        <v>480</v>
      </c>
      <c r="D65" s="5" t="s">
        <v>481</v>
      </c>
      <c r="E65" s="5" t="s">
        <v>12</v>
      </c>
      <c r="F65" s="5">
        <v>14979732</v>
      </c>
      <c r="G65" s="10">
        <v>4576.3100000000004</v>
      </c>
      <c r="H65" s="11">
        <v>0.38</v>
      </c>
    </row>
    <row r="66" spans="2:8" x14ac:dyDescent="0.2">
      <c r="B66" s="12" t="s">
        <v>9</v>
      </c>
      <c r="C66" s="5" t="s">
        <v>482</v>
      </c>
      <c r="D66" s="5" t="s">
        <v>483</v>
      </c>
      <c r="E66" s="5" t="s">
        <v>63</v>
      </c>
      <c r="F66" s="5">
        <v>580000</v>
      </c>
      <c r="G66" s="10">
        <v>4534.4400000000005</v>
      </c>
      <c r="H66" s="11">
        <v>0.37</v>
      </c>
    </row>
    <row r="67" spans="2:8" x14ac:dyDescent="0.2">
      <c r="B67" s="12" t="s">
        <v>9</v>
      </c>
      <c r="C67" s="5" t="s">
        <v>221</v>
      </c>
      <c r="D67" s="5" t="s">
        <v>222</v>
      </c>
      <c r="E67" s="5" t="s">
        <v>12</v>
      </c>
      <c r="F67" s="5">
        <v>2646000</v>
      </c>
      <c r="G67" s="10">
        <v>4495.55</v>
      </c>
      <c r="H67" s="11">
        <v>0.37</v>
      </c>
    </row>
    <row r="68" spans="2:8" x14ac:dyDescent="0.2">
      <c r="B68" s="12" t="s">
        <v>9</v>
      </c>
      <c r="C68" s="5" t="s">
        <v>484</v>
      </c>
      <c r="D68" s="5" t="s">
        <v>485</v>
      </c>
      <c r="E68" s="5" t="s">
        <v>42</v>
      </c>
      <c r="F68" s="5">
        <v>268000</v>
      </c>
      <c r="G68" s="10">
        <v>4375.5</v>
      </c>
      <c r="H68" s="11">
        <v>0.36000000000000004</v>
      </c>
    </row>
    <row r="69" spans="2:8" x14ac:dyDescent="0.2">
      <c r="B69" s="12" t="s">
        <v>9</v>
      </c>
      <c r="C69" s="5" t="s">
        <v>80</v>
      </c>
      <c r="D69" s="5" t="s">
        <v>81</v>
      </c>
      <c r="E69" s="5" t="s">
        <v>55</v>
      </c>
      <c r="F69" s="5">
        <v>803400</v>
      </c>
      <c r="G69" s="10">
        <v>4353.62</v>
      </c>
      <c r="H69" s="11">
        <v>0.36000000000000004</v>
      </c>
    </row>
    <row r="70" spans="2:8" x14ac:dyDescent="0.2">
      <c r="B70" s="12" t="s">
        <v>9</v>
      </c>
      <c r="C70" s="5" t="s">
        <v>486</v>
      </c>
      <c r="D70" s="5" t="s">
        <v>487</v>
      </c>
      <c r="E70" s="5" t="s">
        <v>58</v>
      </c>
      <c r="F70" s="5">
        <v>316800</v>
      </c>
      <c r="G70" s="10">
        <v>4307.21</v>
      </c>
      <c r="H70" s="11">
        <v>0.36000000000000004</v>
      </c>
    </row>
    <row r="71" spans="2:8" x14ac:dyDescent="0.2">
      <c r="B71" s="12" t="s">
        <v>9</v>
      </c>
      <c r="C71" s="5" t="s">
        <v>134</v>
      </c>
      <c r="D71" s="5" t="s">
        <v>135</v>
      </c>
      <c r="E71" s="5" t="s">
        <v>117</v>
      </c>
      <c r="F71" s="5">
        <v>517500</v>
      </c>
      <c r="G71" s="10">
        <v>4289.04</v>
      </c>
      <c r="H71" s="11">
        <v>0.35000000000000003</v>
      </c>
    </row>
    <row r="72" spans="2:8" x14ac:dyDescent="0.2">
      <c r="B72" s="12" t="s">
        <v>9</v>
      </c>
      <c r="C72" s="5" t="s">
        <v>15</v>
      </c>
      <c r="D72" s="5" t="s">
        <v>16</v>
      </c>
      <c r="E72" s="5" t="s">
        <v>12</v>
      </c>
      <c r="F72" s="5">
        <v>1419000</v>
      </c>
      <c r="G72" s="10">
        <v>4258.42</v>
      </c>
      <c r="H72" s="11">
        <v>0.35000000000000003</v>
      </c>
    </row>
    <row r="73" spans="2:8" x14ac:dyDescent="0.2">
      <c r="B73" s="12" t="s">
        <v>9</v>
      </c>
      <c r="C73" s="5" t="s">
        <v>25</v>
      </c>
      <c r="D73" s="5" t="s">
        <v>26</v>
      </c>
      <c r="E73" s="5" t="s">
        <v>27</v>
      </c>
      <c r="F73" s="5">
        <v>51750</v>
      </c>
      <c r="G73" s="10">
        <v>4249.32</v>
      </c>
      <c r="H73" s="11">
        <v>0.35000000000000003</v>
      </c>
    </row>
    <row r="74" spans="2:8" x14ac:dyDescent="0.2">
      <c r="B74" s="12" t="s">
        <v>9</v>
      </c>
      <c r="C74" s="5" t="s">
        <v>149</v>
      </c>
      <c r="D74" s="5" t="s">
        <v>150</v>
      </c>
      <c r="E74" s="5" t="s">
        <v>66</v>
      </c>
      <c r="F74" s="5">
        <v>2630400</v>
      </c>
      <c r="G74" s="10">
        <v>3875.89</v>
      </c>
      <c r="H74" s="11">
        <v>0.32</v>
      </c>
    </row>
    <row r="75" spans="2:8" x14ac:dyDescent="0.2">
      <c r="B75" s="12" t="s">
        <v>9</v>
      </c>
      <c r="C75" s="5" t="s">
        <v>488</v>
      </c>
      <c r="D75" s="5" t="s">
        <v>489</v>
      </c>
      <c r="E75" s="5" t="s">
        <v>12</v>
      </c>
      <c r="F75" s="5">
        <v>2382600</v>
      </c>
      <c r="G75" s="10">
        <v>3871.73</v>
      </c>
      <c r="H75" s="11">
        <v>0.32</v>
      </c>
    </row>
    <row r="76" spans="2:8" x14ac:dyDescent="0.2">
      <c r="B76" s="12" t="s">
        <v>9</v>
      </c>
      <c r="C76" s="5" t="s">
        <v>241</v>
      </c>
      <c r="D76" s="5" t="s">
        <v>242</v>
      </c>
      <c r="E76" s="5" t="s">
        <v>146</v>
      </c>
      <c r="F76" s="5">
        <v>1442000</v>
      </c>
      <c r="G76" s="10">
        <v>3855.91</v>
      </c>
      <c r="H76" s="11">
        <v>0.32</v>
      </c>
    </row>
    <row r="77" spans="2:8" x14ac:dyDescent="0.2">
      <c r="B77" s="12" t="s">
        <v>9</v>
      </c>
      <c r="C77" s="5" t="s">
        <v>490</v>
      </c>
      <c r="D77" s="5" t="s">
        <v>491</v>
      </c>
      <c r="E77" s="5" t="s">
        <v>21</v>
      </c>
      <c r="F77" s="5">
        <v>19800000</v>
      </c>
      <c r="G77" s="10">
        <v>3801.6</v>
      </c>
      <c r="H77" s="11">
        <v>0.31000000000000005</v>
      </c>
    </row>
    <row r="78" spans="2:8" x14ac:dyDescent="0.2">
      <c r="B78" s="12" t="s">
        <v>9</v>
      </c>
      <c r="C78" s="5" t="s">
        <v>254</v>
      </c>
      <c r="D78" s="5" t="s">
        <v>255</v>
      </c>
      <c r="E78" s="5" t="s">
        <v>256</v>
      </c>
      <c r="F78" s="5">
        <v>547400</v>
      </c>
      <c r="G78" s="10">
        <v>3746.6800000000003</v>
      </c>
      <c r="H78" s="11">
        <v>0.31000000000000005</v>
      </c>
    </row>
    <row r="79" spans="2:8" x14ac:dyDescent="0.2">
      <c r="B79" s="12" t="s">
        <v>9</v>
      </c>
      <c r="C79" s="5" t="s">
        <v>492</v>
      </c>
      <c r="D79" s="5" t="s">
        <v>493</v>
      </c>
      <c r="E79" s="5" t="s">
        <v>146</v>
      </c>
      <c r="F79" s="5">
        <v>3904000</v>
      </c>
      <c r="G79" s="10">
        <v>3736.13</v>
      </c>
      <c r="H79" s="11">
        <v>0.31000000000000005</v>
      </c>
    </row>
    <row r="80" spans="2:8" x14ac:dyDescent="0.2">
      <c r="B80" s="12" t="s">
        <v>9</v>
      </c>
      <c r="C80" s="5" t="s">
        <v>494</v>
      </c>
      <c r="D80" s="5" t="s">
        <v>495</v>
      </c>
      <c r="E80" s="5" t="s">
        <v>496</v>
      </c>
      <c r="F80" s="5">
        <v>218500</v>
      </c>
      <c r="G80" s="10">
        <v>3690.57</v>
      </c>
      <c r="H80" s="11">
        <v>0.31000000000000005</v>
      </c>
    </row>
    <row r="81" spans="2:8" x14ac:dyDescent="0.2">
      <c r="B81" s="12" t="s">
        <v>9</v>
      </c>
      <c r="C81" s="5" t="s">
        <v>497</v>
      </c>
      <c r="D81" s="5" t="s">
        <v>498</v>
      </c>
      <c r="E81" s="5" t="s">
        <v>110</v>
      </c>
      <c r="F81" s="5">
        <v>11200000</v>
      </c>
      <c r="G81" s="10">
        <v>3668</v>
      </c>
      <c r="H81" s="11">
        <v>0.3</v>
      </c>
    </row>
    <row r="82" spans="2:8" x14ac:dyDescent="0.2">
      <c r="B82" s="12" t="s">
        <v>9</v>
      </c>
      <c r="C82" s="5" t="s">
        <v>499</v>
      </c>
      <c r="D82" s="5" t="s">
        <v>500</v>
      </c>
      <c r="E82" s="5" t="s">
        <v>88</v>
      </c>
      <c r="F82" s="5">
        <v>2508300</v>
      </c>
      <c r="G82" s="10">
        <v>3609.44</v>
      </c>
      <c r="H82" s="11">
        <v>0.3</v>
      </c>
    </row>
    <row r="83" spans="2:8" x14ac:dyDescent="0.2">
      <c r="B83" s="12" t="s">
        <v>9</v>
      </c>
      <c r="C83" s="5" t="s">
        <v>501</v>
      </c>
      <c r="D83" s="5" t="s">
        <v>502</v>
      </c>
      <c r="E83" s="5" t="s">
        <v>66</v>
      </c>
      <c r="F83" s="5">
        <v>307200</v>
      </c>
      <c r="G83" s="10">
        <v>3588.1</v>
      </c>
      <c r="H83" s="11">
        <v>0.3</v>
      </c>
    </row>
    <row r="84" spans="2:8" x14ac:dyDescent="0.2">
      <c r="B84" s="12" t="s">
        <v>9</v>
      </c>
      <c r="C84" s="5" t="s">
        <v>389</v>
      </c>
      <c r="D84" s="5" t="s">
        <v>390</v>
      </c>
      <c r="E84" s="5" t="s">
        <v>58</v>
      </c>
      <c r="F84" s="5">
        <v>195200</v>
      </c>
      <c r="G84" s="10">
        <v>3532.14</v>
      </c>
      <c r="H84" s="11">
        <v>0.29000000000000004</v>
      </c>
    </row>
    <row r="85" spans="2:8" x14ac:dyDescent="0.2">
      <c r="B85" s="12" t="s">
        <v>9</v>
      </c>
      <c r="C85" s="5" t="s">
        <v>503</v>
      </c>
      <c r="D85" s="5" t="s">
        <v>504</v>
      </c>
      <c r="E85" s="5" t="s">
        <v>66</v>
      </c>
      <c r="F85" s="5">
        <v>3480000</v>
      </c>
      <c r="G85" s="10">
        <v>3507.84</v>
      </c>
      <c r="H85" s="11">
        <v>0.29000000000000004</v>
      </c>
    </row>
    <row r="86" spans="2:8" x14ac:dyDescent="0.2">
      <c r="B86" s="12" t="s">
        <v>9</v>
      </c>
      <c r="C86" s="5" t="s">
        <v>263</v>
      </c>
      <c r="D86" s="5" t="s">
        <v>264</v>
      </c>
      <c r="E86" s="5" t="s">
        <v>48</v>
      </c>
      <c r="F86" s="5">
        <v>719400</v>
      </c>
      <c r="G86" s="10">
        <v>3467.87</v>
      </c>
      <c r="H86" s="11">
        <v>0.29000000000000004</v>
      </c>
    </row>
    <row r="87" spans="2:8" x14ac:dyDescent="0.2">
      <c r="B87" s="12" t="s">
        <v>9</v>
      </c>
      <c r="C87" s="5" t="s">
        <v>505</v>
      </c>
      <c r="D87" s="5" t="s">
        <v>506</v>
      </c>
      <c r="E87" s="5" t="s">
        <v>117</v>
      </c>
      <c r="F87" s="5">
        <v>271600</v>
      </c>
      <c r="G87" s="10">
        <v>3448.91</v>
      </c>
      <c r="H87" s="11">
        <v>0.29000000000000004</v>
      </c>
    </row>
    <row r="88" spans="2:8" x14ac:dyDescent="0.2">
      <c r="B88" s="12" t="s">
        <v>9</v>
      </c>
      <c r="C88" s="5" t="s">
        <v>332</v>
      </c>
      <c r="D88" s="5" t="s">
        <v>333</v>
      </c>
      <c r="E88" s="5" t="s">
        <v>117</v>
      </c>
      <c r="F88" s="5">
        <v>141800</v>
      </c>
      <c r="G88" s="10">
        <v>3443.12</v>
      </c>
      <c r="H88" s="11">
        <v>0.27999999999999997</v>
      </c>
    </row>
    <row r="89" spans="2:8" x14ac:dyDescent="0.2">
      <c r="B89" s="12" t="s">
        <v>9</v>
      </c>
      <c r="C89" s="5" t="s">
        <v>507</v>
      </c>
      <c r="D89" s="5" t="s">
        <v>508</v>
      </c>
      <c r="E89" s="5" t="s">
        <v>66</v>
      </c>
      <c r="F89" s="5">
        <v>454400</v>
      </c>
      <c r="G89" s="10">
        <v>3428.9</v>
      </c>
      <c r="H89" s="11">
        <v>0.27999999999999997</v>
      </c>
    </row>
    <row r="90" spans="2:8" x14ac:dyDescent="0.2">
      <c r="B90" s="12" t="s">
        <v>9</v>
      </c>
      <c r="C90" s="5" t="s">
        <v>299</v>
      </c>
      <c r="D90" s="5" t="s">
        <v>300</v>
      </c>
      <c r="E90" s="5" t="s">
        <v>48</v>
      </c>
      <c r="F90" s="5">
        <v>397600</v>
      </c>
      <c r="G90" s="10">
        <v>3402.66</v>
      </c>
      <c r="H90" s="11">
        <v>0.27999999999999997</v>
      </c>
    </row>
    <row r="91" spans="2:8" x14ac:dyDescent="0.2">
      <c r="B91" s="12" t="s">
        <v>9</v>
      </c>
      <c r="C91" s="5" t="s">
        <v>509</v>
      </c>
      <c r="D91" s="5" t="s">
        <v>510</v>
      </c>
      <c r="E91" s="5" t="s">
        <v>253</v>
      </c>
      <c r="F91" s="5">
        <v>2074500</v>
      </c>
      <c r="G91" s="10">
        <v>3383.51</v>
      </c>
      <c r="H91" s="11">
        <v>0.27999999999999997</v>
      </c>
    </row>
    <row r="92" spans="2:8" x14ac:dyDescent="0.2">
      <c r="B92" s="12" t="s">
        <v>9</v>
      </c>
      <c r="C92" s="5" t="s">
        <v>511</v>
      </c>
      <c r="D92" s="5" t="s">
        <v>512</v>
      </c>
      <c r="E92" s="5" t="s">
        <v>513</v>
      </c>
      <c r="F92" s="5">
        <v>2101500</v>
      </c>
      <c r="G92" s="10">
        <v>3373.96</v>
      </c>
      <c r="H92" s="11">
        <v>0.27999999999999997</v>
      </c>
    </row>
    <row r="93" spans="2:8" x14ac:dyDescent="0.2">
      <c r="B93" s="12" t="s">
        <v>9</v>
      </c>
      <c r="C93" s="5" t="s">
        <v>13</v>
      </c>
      <c r="D93" s="5" t="s">
        <v>14</v>
      </c>
      <c r="E93" s="5" t="s">
        <v>12</v>
      </c>
      <c r="F93" s="5">
        <v>1101000</v>
      </c>
      <c r="G93" s="10">
        <v>3366.86</v>
      </c>
      <c r="H93" s="11">
        <v>0.27999999999999997</v>
      </c>
    </row>
    <row r="94" spans="2:8" x14ac:dyDescent="0.2">
      <c r="B94" s="12" t="s">
        <v>9</v>
      </c>
      <c r="C94" s="5" t="s">
        <v>267</v>
      </c>
      <c r="D94" s="5" t="s">
        <v>268</v>
      </c>
      <c r="E94" s="5" t="s">
        <v>42</v>
      </c>
      <c r="F94" s="5">
        <v>72200</v>
      </c>
      <c r="G94" s="10">
        <v>3349.7200000000003</v>
      </c>
      <c r="H94" s="11">
        <v>0.27999999999999997</v>
      </c>
    </row>
    <row r="95" spans="2:8" x14ac:dyDescent="0.2">
      <c r="B95" s="12" t="s">
        <v>9</v>
      </c>
      <c r="C95" s="5" t="s">
        <v>514</v>
      </c>
      <c r="D95" s="5" t="s">
        <v>515</v>
      </c>
      <c r="E95" s="5" t="s">
        <v>24</v>
      </c>
      <c r="F95" s="5">
        <v>3186000</v>
      </c>
      <c r="G95" s="10">
        <v>3264.06</v>
      </c>
      <c r="H95" s="11">
        <v>0.27</v>
      </c>
    </row>
    <row r="96" spans="2:8" x14ac:dyDescent="0.2">
      <c r="B96" s="12" t="s">
        <v>9</v>
      </c>
      <c r="C96" s="5" t="s">
        <v>516</v>
      </c>
      <c r="D96" s="5" t="s">
        <v>517</v>
      </c>
      <c r="E96" s="5" t="s">
        <v>66</v>
      </c>
      <c r="F96" s="5">
        <v>642500</v>
      </c>
      <c r="G96" s="10">
        <v>3084.96</v>
      </c>
      <c r="H96" s="11">
        <v>0.25</v>
      </c>
    </row>
    <row r="97" spans="2:8" x14ac:dyDescent="0.2">
      <c r="B97" s="12" t="s">
        <v>9</v>
      </c>
      <c r="C97" s="5" t="s">
        <v>144</v>
      </c>
      <c r="D97" s="5" t="s">
        <v>145</v>
      </c>
      <c r="E97" s="5" t="s">
        <v>146</v>
      </c>
      <c r="F97" s="5">
        <v>910000</v>
      </c>
      <c r="G97" s="10">
        <v>3019.84</v>
      </c>
      <c r="H97" s="11">
        <v>0.25</v>
      </c>
    </row>
    <row r="98" spans="2:8" x14ac:dyDescent="0.2">
      <c r="B98" s="12" t="s">
        <v>9</v>
      </c>
      <c r="C98" s="5" t="s">
        <v>518</v>
      </c>
      <c r="D98" s="5" t="s">
        <v>519</v>
      </c>
      <c r="E98" s="5" t="s">
        <v>12</v>
      </c>
      <c r="F98" s="5">
        <v>1665000</v>
      </c>
      <c r="G98" s="10">
        <v>2962.87</v>
      </c>
      <c r="H98" s="11">
        <v>0.24000000000000002</v>
      </c>
    </row>
    <row r="99" spans="2:8" x14ac:dyDescent="0.2">
      <c r="B99" s="12" t="s">
        <v>9</v>
      </c>
      <c r="C99" s="5" t="s">
        <v>103</v>
      </c>
      <c r="D99" s="5" t="s">
        <v>104</v>
      </c>
      <c r="E99" s="5" t="s">
        <v>105</v>
      </c>
      <c r="F99" s="5">
        <v>434400</v>
      </c>
      <c r="G99" s="10">
        <v>2954.79</v>
      </c>
      <c r="H99" s="11">
        <v>0.24000000000000002</v>
      </c>
    </row>
    <row r="100" spans="2:8" x14ac:dyDescent="0.2">
      <c r="B100" s="12" t="s">
        <v>9</v>
      </c>
      <c r="C100" s="5" t="s">
        <v>520</v>
      </c>
      <c r="D100" s="5" t="s">
        <v>521</v>
      </c>
      <c r="E100" s="5" t="s">
        <v>21</v>
      </c>
      <c r="F100" s="5">
        <v>2688000</v>
      </c>
      <c r="G100" s="10">
        <v>2925.89</v>
      </c>
      <c r="H100" s="11">
        <v>0.24000000000000002</v>
      </c>
    </row>
    <row r="101" spans="2:8" x14ac:dyDescent="0.2">
      <c r="B101" s="12" t="s">
        <v>9</v>
      </c>
      <c r="C101" s="5" t="s">
        <v>522</v>
      </c>
      <c r="D101" s="5" t="s">
        <v>523</v>
      </c>
      <c r="E101" s="5" t="s">
        <v>524</v>
      </c>
      <c r="F101" s="5">
        <v>2208000</v>
      </c>
      <c r="G101" s="10">
        <v>2921.18</v>
      </c>
      <c r="H101" s="11">
        <v>0.24000000000000002</v>
      </c>
    </row>
    <row r="102" spans="2:8" x14ac:dyDescent="0.2">
      <c r="B102" s="12" t="s">
        <v>9</v>
      </c>
      <c r="C102" s="5" t="s">
        <v>525</v>
      </c>
      <c r="D102" s="5" t="s">
        <v>526</v>
      </c>
      <c r="E102" s="5" t="s">
        <v>66</v>
      </c>
      <c r="F102" s="5">
        <v>858000</v>
      </c>
      <c r="G102" s="10">
        <v>2906.05</v>
      </c>
      <c r="H102" s="11">
        <v>0.24000000000000002</v>
      </c>
    </row>
    <row r="103" spans="2:8" x14ac:dyDescent="0.2">
      <c r="B103" s="12" t="s">
        <v>9</v>
      </c>
      <c r="C103" s="5" t="s">
        <v>527</v>
      </c>
      <c r="D103" s="5" t="s">
        <v>528</v>
      </c>
      <c r="E103" s="5" t="s">
        <v>72</v>
      </c>
      <c r="F103" s="5">
        <v>2947500</v>
      </c>
      <c r="G103" s="10">
        <v>2888.55</v>
      </c>
      <c r="H103" s="11">
        <v>0.24000000000000002</v>
      </c>
    </row>
    <row r="104" spans="2:8" x14ac:dyDescent="0.2">
      <c r="B104" s="12" t="s">
        <v>9</v>
      </c>
      <c r="C104" s="5" t="s">
        <v>529</v>
      </c>
      <c r="D104" s="5" t="s">
        <v>530</v>
      </c>
      <c r="E104" s="5" t="s">
        <v>39</v>
      </c>
      <c r="F104" s="5">
        <v>493200</v>
      </c>
      <c r="G104" s="10">
        <v>2878.56</v>
      </c>
      <c r="H104" s="11">
        <v>0.24000000000000002</v>
      </c>
    </row>
    <row r="105" spans="2:8" x14ac:dyDescent="0.2">
      <c r="B105" s="12" t="s">
        <v>9</v>
      </c>
      <c r="C105" s="5" t="s">
        <v>531</v>
      </c>
      <c r="D105" s="5" t="s">
        <v>532</v>
      </c>
      <c r="E105" s="5" t="s">
        <v>496</v>
      </c>
      <c r="F105" s="5">
        <v>301600</v>
      </c>
      <c r="G105" s="10">
        <v>2691.18</v>
      </c>
      <c r="H105" s="11">
        <v>0.22</v>
      </c>
    </row>
    <row r="106" spans="2:8" x14ac:dyDescent="0.2">
      <c r="B106" s="12" t="s">
        <v>9</v>
      </c>
      <c r="C106" s="5" t="s">
        <v>362</v>
      </c>
      <c r="D106" s="5" t="s">
        <v>363</v>
      </c>
      <c r="E106" s="5" t="s">
        <v>117</v>
      </c>
      <c r="F106" s="5">
        <v>532800</v>
      </c>
      <c r="G106" s="10">
        <v>2682.38</v>
      </c>
      <c r="H106" s="11">
        <v>0.22</v>
      </c>
    </row>
    <row r="107" spans="2:8" x14ac:dyDescent="0.2">
      <c r="B107" s="12" t="s">
        <v>9</v>
      </c>
      <c r="C107" s="5" t="s">
        <v>277</v>
      </c>
      <c r="D107" s="5" t="s">
        <v>278</v>
      </c>
      <c r="E107" s="5" t="s">
        <v>42</v>
      </c>
      <c r="F107" s="5">
        <v>251300</v>
      </c>
      <c r="G107" s="10">
        <v>2675.4700000000003</v>
      </c>
      <c r="H107" s="11">
        <v>0.22</v>
      </c>
    </row>
    <row r="108" spans="2:8" x14ac:dyDescent="0.2">
      <c r="B108" s="12" t="s">
        <v>9</v>
      </c>
      <c r="C108" s="5" t="s">
        <v>533</v>
      </c>
      <c r="D108" s="5" t="s">
        <v>534</v>
      </c>
      <c r="E108" s="5" t="s">
        <v>117</v>
      </c>
      <c r="F108" s="5">
        <v>218400</v>
      </c>
      <c r="G108" s="10">
        <v>2664.59</v>
      </c>
      <c r="H108" s="11">
        <v>0.22</v>
      </c>
    </row>
    <row r="109" spans="2:8" x14ac:dyDescent="0.2">
      <c r="B109" s="12" t="s">
        <v>9</v>
      </c>
      <c r="C109" s="5" t="s">
        <v>229</v>
      </c>
      <c r="D109" s="5" t="s">
        <v>230</v>
      </c>
      <c r="E109" s="5" t="s">
        <v>12</v>
      </c>
      <c r="F109" s="5">
        <v>1488000</v>
      </c>
      <c r="G109" s="10">
        <v>2625.58</v>
      </c>
      <c r="H109" s="11">
        <v>0.22</v>
      </c>
    </row>
    <row r="110" spans="2:8" x14ac:dyDescent="0.2">
      <c r="B110" s="12" t="s">
        <v>9</v>
      </c>
      <c r="C110" s="5" t="s">
        <v>53</v>
      </c>
      <c r="D110" s="5" t="s">
        <v>54</v>
      </c>
      <c r="E110" s="5" t="s">
        <v>55</v>
      </c>
      <c r="F110" s="5">
        <v>302000</v>
      </c>
      <c r="G110" s="10">
        <v>2586.63</v>
      </c>
      <c r="H110" s="11">
        <v>0.21000000000000002</v>
      </c>
    </row>
    <row r="111" spans="2:8" x14ac:dyDescent="0.2">
      <c r="B111" s="12" t="s">
        <v>9</v>
      </c>
      <c r="C111" s="5" t="s">
        <v>223</v>
      </c>
      <c r="D111" s="5" t="s">
        <v>224</v>
      </c>
      <c r="E111" s="5" t="s">
        <v>12</v>
      </c>
      <c r="F111" s="5">
        <v>1281000</v>
      </c>
      <c r="G111" s="10">
        <v>2525.4900000000002</v>
      </c>
      <c r="H111" s="11">
        <v>0.21000000000000002</v>
      </c>
    </row>
    <row r="112" spans="2:8" x14ac:dyDescent="0.2">
      <c r="B112" s="12" t="s">
        <v>9</v>
      </c>
      <c r="C112" s="5" t="s">
        <v>535</v>
      </c>
      <c r="D112" s="5" t="s">
        <v>536</v>
      </c>
      <c r="E112" s="5" t="s">
        <v>105</v>
      </c>
      <c r="F112" s="5">
        <v>1107500</v>
      </c>
      <c r="G112" s="10">
        <v>2488.5500000000002</v>
      </c>
      <c r="H112" s="11">
        <v>0.21000000000000002</v>
      </c>
    </row>
    <row r="113" spans="2:8" x14ac:dyDescent="0.2">
      <c r="B113" s="12" t="s">
        <v>9</v>
      </c>
      <c r="C113" s="5" t="s">
        <v>537</v>
      </c>
      <c r="D113" s="5" t="s">
        <v>538</v>
      </c>
      <c r="E113" s="5" t="s">
        <v>77</v>
      </c>
      <c r="F113" s="5">
        <v>147700</v>
      </c>
      <c r="G113" s="10">
        <v>2469.4</v>
      </c>
      <c r="H113" s="11">
        <v>0.2</v>
      </c>
    </row>
    <row r="114" spans="2:8" x14ac:dyDescent="0.2">
      <c r="B114" s="12" t="s">
        <v>9</v>
      </c>
      <c r="C114" s="5" t="s">
        <v>539</v>
      </c>
      <c r="D114" s="5" t="s">
        <v>540</v>
      </c>
      <c r="E114" s="5" t="s">
        <v>110</v>
      </c>
      <c r="F114" s="5">
        <v>5808000</v>
      </c>
      <c r="G114" s="10">
        <v>2369.66</v>
      </c>
      <c r="H114" s="11">
        <v>0.2</v>
      </c>
    </row>
    <row r="115" spans="2:8" x14ac:dyDescent="0.2">
      <c r="B115" s="12" t="s">
        <v>9</v>
      </c>
      <c r="C115" s="5" t="s">
        <v>541</v>
      </c>
      <c r="D115" s="5" t="s">
        <v>542</v>
      </c>
      <c r="E115" s="5" t="s">
        <v>110</v>
      </c>
      <c r="F115" s="5">
        <v>1920000</v>
      </c>
      <c r="G115" s="10">
        <v>2363.52</v>
      </c>
      <c r="H115" s="11">
        <v>0.2</v>
      </c>
    </row>
    <row r="116" spans="2:8" x14ac:dyDescent="0.2">
      <c r="B116" s="12" t="s">
        <v>9</v>
      </c>
      <c r="C116" s="5" t="s">
        <v>543</v>
      </c>
      <c r="D116" s="5" t="s">
        <v>544</v>
      </c>
      <c r="E116" s="5" t="s">
        <v>58</v>
      </c>
      <c r="F116" s="5">
        <v>12648000</v>
      </c>
      <c r="G116" s="10">
        <v>2339.88</v>
      </c>
      <c r="H116" s="11">
        <v>0.19</v>
      </c>
    </row>
    <row r="117" spans="2:8" x14ac:dyDescent="0.2">
      <c r="B117" s="12" t="s">
        <v>9</v>
      </c>
      <c r="C117" s="5" t="s">
        <v>545</v>
      </c>
      <c r="D117" s="5" t="s">
        <v>546</v>
      </c>
      <c r="E117" s="5" t="s">
        <v>48</v>
      </c>
      <c r="F117" s="5">
        <v>277600</v>
      </c>
      <c r="G117" s="10">
        <v>2330.87</v>
      </c>
      <c r="H117" s="11">
        <v>0.19</v>
      </c>
    </row>
    <row r="118" spans="2:8" x14ac:dyDescent="0.2">
      <c r="B118" s="12" t="s">
        <v>9</v>
      </c>
      <c r="C118" s="5" t="s">
        <v>231</v>
      </c>
      <c r="D118" s="5" t="s">
        <v>232</v>
      </c>
      <c r="E118" s="5" t="s">
        <v>12</v>
      </c>
      <c r="F118" s="5">
        <v>726000</v>
      </c>
      <c r="G118" s="10">
        <v>2285.4500000000003</v>
      </c>
      <c r="H118" s="11">
        <v>0.19</v>
      </c>
    </row>
    <row r="119" spans="2:8" x14ac:dyDescent="0.2">
      <c r="B119" s="12" t="s">
        <v>9</v>
      </c>
      <c r="C119" s="5" t="s">
        <v>547</v>
      </c>
      <c r="D119" s="5" t="s">
        <v>548</v>
      </c>
      <c r="E119" s="5" t="s">
        <v>55</v>
      </c>
      <c r="F119" s="5">
        <v>5168000</v>
      </c>
      <c r="G119" s="10">
        <v>2253.25</v>
      </c>
      <c r="H119" s="11">
        <v>0.19</v>
      </c>
    </row>
    <row r="120" spans="2:8" x14ac:dyDescent="0.2">
      <c r="B120" s="12" t="s">
        <v>9</v>
      </c>
      <c r="C120" s="5" t="s">
        <v>549</v>
      </c>
      <c r="D120" s="5" t="s">
        <v>550</v>
      </c>
      <c r="E120" s="5" t="s">
        <v>110</v>
      </c>
      <c r="F120" s="5">
        <v>825000</v>
      </c>
      <c r="G120" s="10">
        <v>2238.23</v>
      </c>
      <c r="H120" s="11">
        <v>0.18000000000000002</v>
      </c>
    </row>
    <row r="121" spans="2:8" x14ac:dyDescent="0.2">
      <c r="B121" s="12" t="s">
        <v>9</v>
      </c>
      <c r="C121" s="5" t="s">
        <v>17</v>
      </c>
      <c r="D121" s="5" t="s">
        <v>18</v>
      </c>
      <c r="E121" s="5" t="s">
        <v>12</v>
      </c>
      <c r="F121" s="5">
        <v>136200</v>
      </c>
      <c r="G121" s="10">
        <v>2216.1799999999998</v>
      </c>
      <c r="H121" s="11">
        <v>0.18000000000000002</v>
      </c>
    </row>
    <row r="122" spans="2:8" x14ac:dyDescent="0.2">
      <c r="B122" s="12" t="s">
        <v>9</v>
      </c>
      <c r="C122" s="5" t="s">
        <v>551</v>
      </c>
      <c r="D122" s="5" t="s">
        <v>552</v>
      </c>
      <c r="E122" s="5" t="s">
        <v>72</v>
      </c>
      <c r="F122" s="5">
        <v>2616000</v>
      </c>
      <c r="G122" s="10">
        <v>2168.66</v>
      </c>
      <c r="H122" s="11">
        <v>0.18000000000000002</v>
      </c>
    </row>
    <row r="123" spans="2:8" x14ac:dyDescent="0.2">
      <c r="B123" s="12" t="s">
        <v>9</v>
      </c>
      <c r="C123" s="5" t="s">
        <v>124</v>
      </c>
      <c r="D123" s="5" t="s">
        <v>125</v>
      </c>
      <c r="E123" s="5" t="s">
        <v>48</v>
      </c>
      <c r="F123" s="5">
        <v>81000</v>
      </c>
      <c r="G123" s="10">
        <v>2125.44</v>
      </c>
      <c r="H123" s="11">
        <v>0.18000000000000002</v>
      </c>
    </row>
    <row r="124" spans="2:8" x14ac:dyDescent="0.2">
      <c r="B124" s="12" t="s">
        <v>9</v>
      </c>
      <c r="C124" s="5" t="s">
        <v>393</v>
      </c>
      <c r="D124" s="5" t="s">
        <v>394</v>
      </c>
      <c r="E124" s="5" t="s">
        <v>39</v>
      </c>
      <c r="F124" s="5">
        <v>487500</v>
      </c>
      <c r="G124" s="10">
        <v>2097.96</v>
      </c>
      <c r="H124" s="11">
        <v>0.17</v>
      </c>
    </row>
    <row r="125" spans="2:8" x14ac:dyDescent="0.2">
      <c r="B125" s="12" t="s">
        <v>9</v>
      </c>
      <c r="C125" s="5" t="s">
        <v>553</v>
      </c>
      <c r="D125" s="5" t="s">
        <v>554</v>
      </c>
      <c r="E125" s="5" t="s">
        <v>42</v>
      </c>
      <c r="F125" s="5">
        <v>663000</v>
      </c>
      <c r="G125" s="10">
        <v>2090.11</v>
      </c>
      <c r="H125" s="11">
        <v>0.17</v>
      </c>
    </row>
    <row r="126" spans="2:8" x14ac:dyDescent="0.2">
      <c r="B126" s="12" t="s">
        <v>9</v>
      </c>
      <c r="C126" s="5" t="s">
        <v>555</v>
      </c>
      <c r="D126" s="5" t="s">
        <v>556</v>
      </c>
      <c r="E126" s="5" t="s">
        <v>48</v>
      </c>
      <c r="F126" s="5">
        <v>1400000</v>
      </c>
      <c r="G126" s="10">
        <v>2075.5</v>
      </c>
      <c r="H126" s="11">
        <v>0.17</v>
      </c>
    </row>
    <row r="127" spans="2:8" x14ac:dyDescent="0.2">
      <c r="B127" s="12" t="s">
        <v>9</v>
      </c>
      <c r="C127" s="5" t="s">
        <v>557</v>
      </c>
      <c r="D127" s="5" t="s">
        <v>558</v>
      </c>
      <c r="E127" s="5" t="s">
        <v>253</v>
      </c>
      <c r="F127" s="5">
        <v>2604000</v>
      </c>
      <c r="G127" s="10">
        <v>2031.1200000000001</v>
      </c>
      <c r="H127" s="11">
        <v>0.17</v>
      </c>
    </row>
    <row r="128" spans="2:8" x14ac:dyDescent="0.2">
      <c r="B128" s="12" t="s">
        <v>9</v>
      </c>
      <c r="C128" s="5" t="s">
        <v>559</v>
      </c>
      <c r="D128" s="5" t="s">
        <v>560</v>
      </c>
      <c r="E128" s="5" t="s">
        <v>58</v>
      </c>
      <c r="F128" s="5">
        <v>1025500</v>
      </c>
      <c r="G128" s="10">
        <v>1991.52</v>
      </c>
      <c r="H128" s="11">
        <v>0.16</v>
      </c>
    </row>
    <row r="129" spans="2:8" x14ac:dyDescent="0.2">
      <c r="B129" s="12" t="s">
        <v>9</v>
      </c>
      <c r="C129" s="5" t="s">
        <v>561</v>
      </c>
      <c r="D129" s="5" t="s">
        <v>562</v>
      </c>
      <c r="E129" s="5" t="s">
        <v>32</v>
      </c>
      <c r="F129" s="5">
        <v>163200</v>
      </c>
      <c r="G129" s="10">
        <v>1961.99</v>
      </c>
      <c r="H129" s="11">
        <v>0.16</v>
      </c>
    </row>
    <row r="130" spans="2:8" x14ac:dyDescent="0.2">
      <c r="B130" s="12" t="s">
        <v>9</v>
      </c>
      <c r="C130" s="5" t="s">
        <v>563</v>
      </c>
      <c r="D130" s="5" t="s">
        <v>564</v>
      </c>
      <c r="E130" s="5" t="s">
        <v>72</v>
      </c>
      <c r="F130" s="5">
        <v>1004850</v>
      </c>
      <c r="G130" s="10">
        <v>1854.95</v>
      </c>
      <c r="H130" s="11">
        <v>0.15</v>
      </c>
    </row>
    <row r="131" spans="2:8" x14ac:dyDescent="0.2">
      <c r="B131" s="12" t="s">
        <v>9</v>
      </c>
      <c r="C131" s="5" t="s">
        <v>565</v>
      </c>
      <c r="D131" s="5" t="s">
        <v>566</v>
      </c>
      <c r="E131" s="5" t="s">
        <v>66</v>
      </c>
      <c r="F131" s="5">
        <v>161000</v>
      </c>
      <c r="G131" s="10">
        <v>1853.43</v>
      </c>
      <c r="H131" s="11">
        <v>0.15</v>
      </c>
    </row>
    <row r="132" spans="2:8" x14ac:dyDescent="0.2">
      <c r="B132" s="12" t="s">
        <v>9</v>
      </c>
      <c r="C132" s="5" t="s">
        <v>567</v>
      </c>
      <c r="D132" s="5" t="s">
        <v>568</v>
      </c>
      <c r="E132" s="5" t="s">
        <v>72</v>
      </c>
      <c r="F132" s="5">
        <v>840000</v>
      </c>
      <c r="G132" s="10">
        <v>1803.9</v>
      </c>
      <c r="H132" s="11">
        <v>0.15</v>
      </c>
    </row>
    <row r="133" spans="2:8" x14ac:dyDescent="0.2">
      <c r="B133" s="12" t="s">
        <v>9</v>
      </c>
      <c r="C133" s="5" t="s">
        <v>569</v>
      </c>
      <c r="D133" s="5" t="s">
        <v>570</v>
      </c>
      <c r="E133" s="5" t="s">
        <v>48</v>
      </c>
      <c r="F133" s="5">
        <v>382800</v>
      </c>
      <c r="G133" s="10">
        <v>1783.08</v>
      </c>
      <c r="H133" s="11">
        <v>0.15</v>
      </c>
    </row>
    <row r="134" spans="2:8" x14ac:dyDescent="0.2">
      <c r="B134" s="12" t="s">
        <v>9</v>
      </c>
      <c r="C134" s="5" t="s">
        <v>571</v>
      </c>
      <c r="D134" s="5" t="s">
        <v>572</v>
      </c>
      <c r="E134" s="5" t="s">
        <v>27</v>
      </c>
      <c r="F134" s="5">
        <v>227700</v>
      </c>
      <c r="G134" s="10">
        <v>1730.8600000000001</v>
      </c>
      <c r="H134" s="11">
        <v>0.13999999999999999</v>
      </c>
    </row>
    <row r="135" spans="2:8" x14ac:dyDescent="0.2">
      <c r="B135" s="12" t="s">
        <v>9</v>
      </c>
      <c r="C135" s="5" t="s">
        <v>130</v>
      </c>
      <c r="D135" s="5" t="s">
        <v>131</v>
      </c>
      <c r="E135" s="5" t="s">
        <v>72</v>
      </c>
      <c r="F135" s="5">
        <v>99900</v>
      </c>
      <c r="G135" s="10">
        <v>1711.89</v>
      </c>
      <c r="H135" s="11">
        <v>0.13999999999999999</v>
      </c>
    </row>
    <row r="136" spans="2:8" x14ac:dyDescent="0.2">
      <c r="B136" s="12" t="s">
        <v>9</v>
      </c>
      <c r="C136" s="5" t="s">
        <v>573</v>
      </c>
      <c r="D136" s="5" t="s">
        <v>574</v>
      </c>
      <c r="E136" s="5" t="s">
        <v>55</v>
      </c>
      <c r="F136" s="5">
        <v>119200</v>
      </c>
      <c r="G136" s="10">
        <v>1653.48</v>
      </c>
      <c r="H136" s="11">
        <v>0.13999999999999999</v>
      </c>
    </row>
    <row r="137" spans="2:8" x14ac:dyDescent="0.2">
      <c r="B137" s="12" t="s">
        <v>9</v>
      </c>
      <c r="C137" s="5" t="s">
        <v>575</v>
      </c>
      <c r="D137" s="5" t="s">
        <v>576</v>
      </c>
      <c r="E137" s="5" t="s">
        <v>21</v>
      </c>
      <c r="F137" s="5">
        <v>4116000</v>
      </c>
      <c r="G137" s="10">
        <v>1640.23</v>
      </c>
      <c r="H137" s="11">
        <v>0.13999999999999999</v>
      </c>
    </row>
    <row r="138" spans="2:8" x14ac:dyDescent="0.2">
      <c r="B138" s="12" t="s">
        <v>9</v>
      </c>
      <c r="C138" s="5" t="s">
        <v>391</v>
      </c>
      <c r="D138" s="5" t="s">
        <v>392</v>
      </c>
      <c r="E138" s="5" t="s">
        <v>58</v>
      </c>
      <c r="F138" s="5">
        <v>567500</v>
      </c>
      <c r="G138" s="10">
        <v>1597.51</v>
      </c>
      <c r="H138" s="11">
        <v>0.13</v>
      </c>
    </row>
    <row r="139" spans="2:8" x14ac:dyDescent="0.2">
      <c r="B139" s="12" t="s">
        <v>9</v>
      </c>
      <c r="C139" s="5" t="s">
        <v>577</v>
      </c>
      <c r="D139" s="5" t="s">
        <v>578</v>
      </c>
      <c r="E139" s="5" t="s">
        <v>42</v>
      </c>
      <c r="F139" s="5">
        <v>931000</v>
      </c>
      <c r="G139" s="10">
        <v>1596.2</v>
      </c>
      <c r="H139" s="11">
        <v>0.13</v>
      </c>
    </row>
    <row r="140" spans="2:8" x14ac:dyDescent="0.2">
      <c r="B140" s="12" t="s">
        <v>9</v>
      </c>
      <c r="C140" s="5" t="s">
        <v>579</v>
      </c>
      <c r="D140" s="5" t="s">
        <v>580</v>
      </c>
      <c r="E140" s="5" t="s">
        <v>45</v>
      </c>
      <c r="F140" s="5">
        <v>333000</v>
      </c>
      <c r="G140" s="10">
        <v>1561.1000000000001</v>
      </c>
      <c r="H140" s="11">
        <v>0.13</v>
      </c>
    </row>
    <row r="141" spans="2:8" x14ac:dyDescent="0.2">
      <c r="B141" s="12" t="s">
        <v>9</v>
      </c>
      <c r="C141" s="5" t="s">
        <v>581</v>
      </c>
      <c r="D141" s="5" t="s">
        <v>582</v>
      </c>
      <c r="E141" s="5" t="s">
        <v>105</v>
      </c>
      <c r="F141" s="5">
        <v>642500</v>
      </c>
      <c r="G141" s="10">
        <v>1558.38</v>
      </c>
      <c r="H141" s="11">
        <v>0.13</v>
      </c>
    </row>
    <row r="142" spans="2:8" x14ac:dyDescent="0.2">
      <c r="B142" s="12" t="s">
        <v>9</v>
      </c>
      <c r="C142" s="5" t="s">
        <v>583</v>
      </c>
      <c r="D142" s="5" t="s">
        <v>584</v>
      </c>
      <c r="E142" s="5" t="s">
        <v>72</v>
      </c>
      <c r="F142" s="5">
        <v>2844000</v>
      </c>
      <c r="G142" s="10">
        <v>1541.45</v>
      </c>
      <c r="H142" s="11">
        <v>0.13</v>
      </c>
    </row>
    <row r="143" spans="2:8" x14ac:dyDescent="0.2">
      <c r="B143" s="12" t="s">
        <v>9</v>
      </c>
      <c r="C143" s="5" t="s">
        <v>585</v>
      </c>
      <c r="D143" s="5" t="s">
        <v>586</v>
      </c>
      <c r="E143" s="5" t="s">
        <v>42</v>
      </c>
      <c r="F143" s="5">
        <v>460000</v>
      </c>
      <c r="G143" s="10">
        <v>1531.1100000000001</v>
      </c>
      <c r="H143" s="11">
        <v>0.13</v>
      </c>
    </row>
    <row r="144" spans="2:8" x14ac:dyDescent="0.2">
      <c r="B144" s="12" t="s">
        <v>9</v>
      </c>
      <c r="C144" s="5" t="s">
        <v>587</v>
      </c>
      <c r="D144" s="5" t="s">
        <v>588</v>
      </c>
      <c r="E144" s="5" t="s">
        <v>66</v>
      </c>
      <c r="F144" s="5">
        <v>1330000</v>
      </c>
      <c r="G144" s="10">
        <v>1525.51</v>
      </c>
      <c r="H144" s="11">
        <v>0.13</v>
      </c>
    </row>
    <row r="145" spans="2:8" x14ac:dyDescent="0.2">
      <c r="B145" s="12" t="s">
        <v>9</v>
      </c>
      <c r="C145" s="5" t="s">
        <v>589</v>
      </c>
      <c r="D145" s="5" t="s">
        <v>590</v>
      </c>
      <c r="E145" s="5" t="s">
        <v>591</v>
      </c>
      <c r="F145" s="5">
        <v>343400</v>
      </c>
      <c r="G145" s="10">
        <v>1518.34</v>
      </c>
      <c r="H145" s="11">
        <v>0.13</v>
      </c>
    </row>
    <row r="146" spans="2:8" x14ac:dyDescent="0.2">
      <c r="B146" s="12" t="s">
        <v>9</v>
      </c>
      <c r="C146" s="5" t="s">
        <v>592</v>
      </c>
      <c r="D146" s="5" t="s">
        <v>593</v>
      </c>
      <c r="E146" s="5" t="s">
        <v>66</v>
      </c>
      <c r="F146" s="5">
        <v>304500</v>
      </c>
      <c r="G146" s="10">
        <v>1502.1000000000001</v>
      </c>
      <c r="H146" s="11">
        <v>0.12000000000000001</v>
      </c>
    </row>
    <row r="147" spans="2:8" x14ac:dyDescent="0.2">
      <c r="B147" s="12" t="s">
        <v>9</v>
      </c>
      <c r="C147" s="5" t="s">
        <v>325</v>
      </c>
      <c r="D147" s="5" t="s">
        <v>326</v>
      </c>
      <c r="E147" s="5" t="s">
        <v>77</v>
      </c>
      <c r="F147" s="5">
        <v>7025</v>
      </c>
      <c r="G147" s="10">
        <v>1476.1100000000001</v>
      </c>
      <c r="H147" s="11">
        <v>0.12000000000000001</v>
      </c>
    </row>
    <row r="148" spans="2:8" x14ac:dyDescent="0.2">
      <c r="B148" s="12" t="s">
        <v>9</v>
      </c>
      <c r="C148" s="5" t="s">
        <v>594</v>
      </c>
      <c r="D148" s="5" t="s">
        <v>595</v>
      </c>
      <c r="E148" s="5" t="s">
        <v>42</v>
      </c>
      <c r="F148" s="5">
        <v>156000</v>
      </c>
      <c r="G148" s="10">
        <v>1456.88</v>
      </c>
      <c r="H148" s="11">
        <v>0.12000000000000001</v>
      </c>
    </row>
    <row r="149" spans="2:8" x14ac:dyDescent="0.2">
      <c r="B149" s="12" t="s">
        <v>9</v>
      </c>
      <c r="C149" s="5" t="s">
        <v>596</v>
      </c>
      <c r="D149" s="5" t="s">
        <v>597</v>
      </c>
      <c r="E149" s="5" t="s">
        <v>42</v>
      </c>
      <c r="F149" s="5">
        <v>249000</v>
      </c>
      <c r="G149" s="10">
        <v>1431</v>
      </c>
      <c r="H149" s="11">
        <v>0.12000000000000001</v>
      </c>
    </row>
    <row r="150" spans="2:8" x14ac:dyDescent="0.2">
      <c r="B150" s="12" t="s">
        <v>9</v>
      </c>
      <c r="C150" s="5" t="s">
        <v>247</v>
      </c>
      <c r="D150" s="5" t="s">
        <v>248</v>
      </c>
      <c r="E150" s="5" t="s">
        <v>110</v>
      </c>
      <c r="F150" s="5">
        <v>772000</v>
      </c>
      <c r="G150" s="10">
        <v>1399.25</v>
      </c>
      <c r="H150" s="11">
        <v>0.12000000000000001</v>
      </c>
    </row>
    <row r="151" spans="2:8" x14ac:dyDescent="0.2">
      <c r="B151" s="12" t="s">
        <v>9</v>
      </c>
      <c r="C151" s="5" t="s">
        <v>598</v>
      </c>
      <c r="D151" s="5" t="s">
        <v>599</v>
      </c>
      <c r="E151" s="5" t="s">
        <v>117</v>
      </c>
      <c r="F151" s="5">
        <v>210400</v>
      </c>
      <c r="G151" s="10">
        <v>1361.29</v>
      </c>
      <c r="H151" s="11">
        <v>0.11</v>
      </c>
    </row>
    <row r="152" spans="2:8" x14ac:dyDescent="0.2">
      <c r="B152" s="12" t="s">
        <v>9</v>
      </c>
      <c r="C152" s="5" t="s">
        <v>600</v>
      </c>
      <c r="D152" s="5" t="s">
        <v>601</v>
      </c>
      <c r="E152" s="5" t="s">
        <v>66</v>
      </c>
      <c r="F152" s="5">
        <v>5544000</v>
      </c>
      <c r="G152" s="10">
        <v>1344.42</v>
      </c>
      <c r="H152" s="11">
        <v>0.11</v>
      </c>
    </row>
    <row r="153" spans="2:8" x14ac:dyDescent="0.2">
      <c r="B153" s="12" t="s">
        <v>9</v>
      </c>
      <c r="C153" s="5" t="s">
        <v>602</v>
      </c>
      <c r="D153" s="5" t="s">
        <v>603</v>
      </c>
      <c r="E153" s="5" t="s">
        <v>72</v>
      </c>
      <c r="F153" s="5">
        <v>102500</v>
      </c>
      <c r="G153" s="10">
        <v>1304.06</v>
      </c>
      <c r="H153" s="11">
        <v>0.11</v>
      </c>
    </row>
    <row r="154" spans="2:8" x14ac:dyDescent="0.2">
      <c r="B154" s="12" t="s">
        <v>9</v>
      </c>
      <c r="C154" s="5" t="s">
        <v>170</v>
      </c>
      <c r="D154" s="5" t="s">
        <v>235</v>
      </c>
      <c r="E154" s="5" t="s">
        <v>12</v>
      </c>
      <c r="F154" s="5">
        <v>1575000</v>
      </c>
      <c r="G154" s="10">
        <v>1299.3800000000001</v>
      </c>
      <c r="H154" s="11">
        <v>0.11</v>
      </c>
    </row>
    <row r="155" spans="2:8" x14ac:dyDescent="0.2">
      <c r="B155" s="12" t="s">
        <v>9</v>
      </c>
      <c r="C155" s="5" t="s">
        <v>126</v>
      </c>
      <c r="D155" s="5" t="s">
        <v>127</v>
      </c>
      <c r="E155" s="5" t="s">
        <v>117</v>
      </c>
      <c r="F155" s="5">
        <v>204000</v>
      </c>
      <c r="G155" s="10">
        <v>1280.3</v>
      </c>
      <c r="H155" s="11">
        <v>0.11</v>
      </c>
    </row>
    <row r="156" spans="2:8" x14ac:dyDescent="0.2">
      <c r="B156" s="12" t="s">
        <v>9</v>
      </c>
      <c r="C156" s="5" t="s">
        <v>604</v>
      </c>
      <c r="D156" s="5" t="s">
        <v>605</v>
      </c>
      <c r="E156" s="5" t="s">
        <v>256</v>
      </c>
      <c r="F156" s="5">
        <v>7224000</v>
      </c>
      <c r="G156" s="10">
        <v>1235.3</v>
      </c>
      <c r="H156" s="11">
        <v>0.1</v>
      </c>
    </row>
    <row r="157" spans="2:8" x14ac:dyDescent="0.2">
      <c r="B157" s="12" t="s">
        <v>9</v>
      </c>
      <c r="C157" s="5" t="s">
        <v>296</v>
      </c>
      <c r="D157" s="5" t="s">
        <v>297</v>
      </c>
      <c r="E157" s="5" t="s">
        <v>42</v>
      </c>
      <c r="F157" s="5">
        <v>102000</v>
      </c>
      <c r="G157" s="10">
        <v>1204.47</v>
      </c>
      <c r="H157" s="11">
        <v>0.1</v>
      </c>
    </row>
    <row r="158" spans="2:8" x14ac:dyDescent="0.2">
      <c r="B158" s="12" t="s">
        <v>9</v>
      </c>
      <c r="C158" s="5" t="s">
        <v>606</v>
      </c>
      <c r="D158" s="5" t="s">
        <v>607</v>
      </c>
      <c r="E158" s="5" t="s">
        <v>105</v>
      </c>
      <c r="F158" s="5">
        <v>2032000</v>
      </c>
      <c r="G158" s="10">
        <v>1200.9100000000001</v>
      </c>
      <c r="H158" s="11">
        <v>0.1</v>
      </c>
    </row>
    <row r="159" spans="2:8" x14ac:dyDescent="0.2">
      <c r="B159" s="12" t="s">
        <v>9</v>
      </c>
      <c r="C159" s="5" t="s">
        <v>43</v>
      </c>
      <c r="D159" s="5" t="s">
        <v>44</v>
      </c>
      <c r="E159" s="5" t="s">
        <v>45</v>
      </c>
      <c r="F159" s="5">
        <v>126000</v>
      </c>
      <c r="G159" s="10">
        <v>1185.47</v>
      </c>
      <c r="H159" s="11">
        <v>0.1</v>
      </c>
    </row>
    <row r="160" spans="2:8" x14ac:dyDescent="0.2">
      <c r="B160" s="12" t="s">
        <v>9</v>
      </c>
      <c r="C160" s="5" t="s">
        <v>608</v>
      </c>
      <c r="D160" s="5" t="s">
        <v>609</v>
      </c>
      <c r="E160" s="5" t="s">
        <v>42</v>
      </c>
      <c r="F160" s="5">
        <v>115500</v>
      </c>
      <c r="G160" s="10">
        <v>1163.78</v>
      </c>
      <c r="H160" s="11">
        <v>0.1</v>
      </c>
    </row>
    <row r="161" spans="2:8" x14ac:dyDescent="0.2">
      <c r="B161" s="12" t="s">
        <v>9</v>
      </c>
      <c r="C161" s="5" t="s">
        <v>273</v>
      </c>
      <c r="D161" s="5" t="s">
        <v>274</v>
      </c>
      <c r="E161" s="5" t="s">
        <v>58</v>
      </c>
      <c r="F161" s="5">
        <v>94500</v>
      </c>
      <c r="G161" s="10">
        <v>1159.6100000000001</v>
      </c>
      <c r="H161" s="11">
        <v>0.1</v>
      </c>
    </row>
    <row r="162" spans="2:8" x14ac:dyDescent="0.2">
      <c r="B162" s="12" t="s">
        <v>9</v>
      </c>
      <c r="C162" s="5" t="s">
        <v>610</v>
      </c>
      <c r="D162" s="5" t="s">
        <v>611</v>
      </c>
      <c r="E162" s="5" t="s">
        <v>42</v>
      </c>
      <c r="F162" s="5">
        <v>15800</v>
      </c>
      <c r="G162" s="10">
        <v>1143.76</v>
      </c>
      <c r="H162" s="11">
        <v>9.0000000000000011E-2</v>
      </c>
    </row>
    <row r="163" spans="2:8" x14ac:dyDescent="0.2">
      <c r="B163" s="12" t="s">
        <v>9</v>
      </c>
      <c r="C163" s="5" t="s">
        <v>147</v>
      </c>
      <c r="D163" s="5" t="s">
        <v>148</v>
      </c>
      <c r="E163" s="5" t="s">
        <v>12</v>
      </c>
      <c r="F163" s="5">
        <v>1616000</v>
      </c>
      <c r="G163" s="10">
        <v>1012.4200000000001</v>
      </c>
      <c r="H163" s="11">
        <v>0.08</v>
      </c>
    </row>
    <row r="164" spans="2:8" x14ac:dyDescent="0.2">
      <c r="B164" s="12" t="s">
        <v>9</v>
      </c>
      <c r="C164" s="5" t="s">
        <v>612</v>
      </c>
      <c r="D164" s="5" t="s">
        <v>613</v>
      </c>
      <c r="E164" s="5" t="s">
        <v>45</v>
      </c>
      <c r="F164" s="5">
        <v>711000</v>
      </c>
      <c r="G164" s="10">
        <v>1012.11</v>
      </c>
      <c r="H164" s="11">
        <v>0.08</v>
      </c>
    </row>
    <row r="165" spans="2:8" x14ac:dyDescent="0.2">
      <c r="B165" s="12" t="s">
        <v>9</v>
      </c>
      <c r="C165" s="5" t="s">
        <v>78</v>
      </c>
      <c r="D165" s="5" t="s">
        <v>79</v>
      </c>
      <c r="E165" s="5" t="s">
        <v>58</v>
      </c>
      <c r="F165" s="5">
        <v>5250</v>
      </c>
      <c r="G165" s="10">
        <v>993.85</v>
      </c>
      <c r="H165" s="11">
        <v>0.08</v>
      </c>
    </row>
    <row r="166" spans="2:8" x14ac:dyDescent="0.2">
      <c r="B166" s="12" t="s">
        <v>9</v>
      </c>
      <c r="C166" s="5" t="s">
        <v>237</v>
      </c>
      <c r="D166" s="5" t="s">
        <v>238</v>
      </c>
      <c r="E166" s="5" t="s">
        <v>12</v>
      </c>
      <c r="F166" s="5">
        <v>1470000</v>
      </c>
      <c r="G166" s="10">
        <v>970.94</v>
      </c>
      <c r="H166" s="11">
        <v>0.08</v>
      </c>
    </row>
    <row r="167" spans="2:8" x14ac:dyDescent="0.2">
      <c r="B167" s="12" t="s">
        <v>9</v>
      </c>
      <c r="C167" s="5" t="s">
        <v>614</v>
      </c>
      <c r="D167" s="5" t="s">
        <v>615</v>
      </c>
      <c r="E167" s="5" t="s">
        <v>66</v>
      </c>
      <c r="F167" s="5">
        <v>156800</v>
      </c>
      <c r="G167" s="10">
        <v>970.67000000000007</v>
      </c>
      <c r="H167" s="11">
        <v>0.08</v>
      </c>
    </row>
    <row r="168" spans="2:8" x14ac:dyDescent="0.2">
      <c r="B168" s="12" t="s">
        <v>9</v>
      </c>
      <c r="C168" s="5" t="s">
        <v>233</v>
      </c>
      <c r="D168" s="5" t="s">
        <v>234</v>
      </c>
      <c r="E168" s="5" t="s">
        <v>12</v>
      </c>
      <c r="F168" s="5">
        <v>672000</v>
      </c>
      <c r="G168" s="10">
        <v>946.18000000000006</v>
      </c>
      <c r="H168" s="11">
        <v>0.08</v>
      </c>
    </row>
    <row r="169" spans="2:8" x14ac:dyDescent="0.2">
      <c r="B169" s="12" t="s">
        <v>9</v>
      </c>
      <c r="C169" s="5" t="s">
        <v>387</v>
      </c>
      <c r="D169" s="5" t="s">
        <v>388</v>
      </c>
      <c r="E169" s="5" t="s">
        <v>32</v>
      </c>
      <c r="F169" s="5">
        <v>336000</v>
      </c>
      <c r="G169" s="10">
        <v>873.1</v>
      </c>
      <c r="H169" s="11">
        <v>6.9999999999999993E-2</v>
      </c>
    </row>
    <row r="170" spans="2:8" x14ac:dyDescent="0.2">
      <c r="B170" s="12" t="s">
        <v>9</v>
      </c>
      <c r="C170" s="5" t="s">
        <v>616</v>
      </c>
      <c r="D170" s="5" t="s">
        <v>617</v>
      </c>
      <c r="E170" s="5" t="s">
        <v>117</v>
      </c>
      <c r="F170" s="5">
        <v>620000</v>
      </c>
      <c r="G170" s="10">
        <v>864.9</v>
      </c>
      <c r="H170" s="11">
        <v>6.9999999999999993E-2</v>
      </c>
    </row>
    <row r="171" spans="2:8" x14ac:dyDescent="0.2">
      <c r="B171" s="12" t="s">
        <v>9</v>
      </c>
      <c r="C171" s="5" t="s">
        <v>618</v>
      </c>
      <c r="D171" s="5" t="s">
        <v>619</v>
      </c>
      <c r="E171" s="5" t="s">
        <v>105</v>
      </c>
      <c r="F171" s="5">
        <v>321000</v>
      </c>
      <c r="G171" s="10">
        <v>834.92000000000007</v>
      </c>
      <c r="H171" s="11">
        <v>6.9999999999999993E-2</v>
      </c>
    </row>
    <row r="172" spans="2:8" x14ac:dyDescent="0.2">
      <c r="B172" s="12" t="s">
        <v>9</v>
      </c>
      <c r="C172" s="5" t="s">
        <v>142</v>
      </c>
      <c r="D172" s="5" t="s">
        <v>143</v>
      </c>
      <c r="E172" s="5" t="s">
        <v>12</v>
      </c>
      <c r="F172" s="5">
        <v>203544</v>
      </c>
      <c r="G172" s="10">
        <v>825.57</v>
      </c>
      <c r="H172" s="11">
        <v>6.9999999999999993E-2</v>
      </c>
    </row>
    <row r="173" spans="2:8" x14ac:dyDescent="0.2">
      <c r="B173" s="12" t="s">
        <v>9</v>
      </c>
      <c r="C173" s="5" t="s">
        <v>620</v>
      </c>
      <c r="D173" s="5" t="s">
        <v>621</v>
      </c>
      <c r="E173" s="5" t="s">
        <v>39</v>
      </c>
      <c r="F173" s="5">
        <v>57500</v>
      </c>
      <c r="G173" s="10">
        <v>794.85</v>
      </c>
      <c r="H173" s="11">
        <v>6.9999999999999993E-2</v>
      </c>
    </row>
    <row r="174" spans="2:8" x14ac:dyDescent="0.2">
      <c r="B174" s="12" t="s">
        <v>9</v>
      </c>
      <c r="C174" s="5" t="s">
        <v>173</v>
      </c>
      <c r="D174" s="5" t="s">
        <v>236</v>
      </c>
      <c r="E174" s="5" t="s">
        <v>12</v>
      </c>
      <c r="F174" s="5">
        <v>950000</v>
      </c>
      <c r="G174" s="10">
        <v>744.80000000000007</v>
      </c>
      <c r="H174" s="11">
        <v>6.0000000000000005E-2</v>
      </c>
    </row>
    <row r="175" spans="2:8" x14ac:dyDescent="0.2">
      <c r="B175" s="12" t="s">
        <v>9</v>
      </c>
      <c r="C175" s="5" t="s">
        <v>73</v>
      </c>
      <c r="D175" s="5" t="s">
        <v>74</v>
      </c>
      <c r="E175" s="5" t="s">
        <v>27</v>
      </c>
      <c r="F175" s="5">
        <v>52500</v>
      </c>
      <c r="G175" s="10">
        <v>706.02</v>
      </c>
      <c r="H175" s="11">
        <v>6.0000000000000005E-2</v>
      </c>
    </row>
    <row r="176" spans="2:8" x14ac:dyDescent="0.2">
      <c r="B176" s="12" t="s">
        <v>9</v>
      </c>
      <c r="C176" s="5" t="s">
        <v>19</v>
      </c>
      <c r="D176" s="5" t="s">
        <v>20</v>
      </c>
      <c r="E176" s="5" t="s">
        <v>21</v>
      </c>
      <c r="F176" s="5">
        <v>57000</v>
      </c>
      <c r="G176" s="10">
        <v>696.71</v>
      </c>
      <c r="H176" s="11">
        <v>6.0000000000000005E-2</v>
      </c>
    </row>
    <row r="177" spans="2:8" x14ac:dyDescent="0.2">
      <c r="B177" s="12" t="s">
        <v>9</v>
      </c>
      <c r="C177" s="5" t="s">
        <v>622</v>
      </c>
      <c r="D177" s="5" t="s">
        <v>623</v>
      </c>
      <c r="E177" s="5" t="s">
        <v>624</v>
      </c>
      <c r="F177" s="5">
        <v>560000</v>
      </c>
      <c r="G177" s="10">
        <v>665.28</v>
      </c>
      <c r="H177" s="11">
        <v>0.05</v>
      </c>
    </row>
    <row r="178" spans="2:8" x14ac:dyDescent="0.2">
      <c r="B178" s="12" t="s">
        <v>9</v>
      </c>
      <c r="C178" s="5" t="s">
        <v>625</v>
      </c>
      <c r="D178" s="5" t="s">
        <v>626</v>
      </c>
      <c r="E178" s="5" t="s">
        <v>21</v>
      </c>
      <c r="F178" s="5">
        <v>117000</v>
      </c>
      <c r="G178" s="10">
        <v>664.09</v>
      </c>
      <c r="H178" s="11">
        <v>0.05</v>
      </c>
    </row>
    <row r="179" spans="2:8" x14ac:dyDescent="0.2">
      <c r="B179" s="12" t="s">
        <v>9</v>
      </c>
      <c r="C179" s="5" t="s">
        <v>82</v>
      </c>
      <c r="D179" s="5" t="s">
        <v>83</v>
      </c>
      <c r="E179" s="5" t="s">
        <v>58</v>
      </c>
      <c r="F179" s="5">
        <v>84000</v>
      </c>
      <c r="G179" s="10">
        <v>605.51</v>
      </c>
      <c r="H179" s="11">
        <v>0.05</v>
      </c>
    </row>
    <row r="180" spans="2:8" x14ac:dyDescent="0.2">
      <c r="B180" s="12" t="s">
        <v>9</v>
      </c>
      <c r="C180" s="5" t="s">
        <v>627</v>
      </c>
      <c r="D180" s="5" t="s">
        <v>628</v>
      </c>
      <c r="E180" s="5" t="s">
        <v>110</v>
      </c>
      <c r="F180" s="5">
        <v>1971000</v>
      </c>
      <c r="G180" s="10">
        <v>562.72</v>
      </c>
      <c r="H180" s="11">
        <v>0.05</v>
      </c>
    </row>
    <row r="181" spans="2:8" x14ac:dyDescent="0.2">
      <c r="B181" s="12" t="s">
        <v>9</v>
      </c>
      <c r="C181" s="5" t="s">
        <v>629</v>
      </c>
      <c r="D181" s="5" t="s">
        <v>630</v>
      </c>
      <c r="E181" s="5" t="s">
        <v>21</v>
      </c>
      <c r="F181" s="5">
        <v>301000</v>
      </c>
      <c r="G181" s="10">
        <v>558.51</v>
      </c>
      <c r="H181" s="11">
        <v>0.05</v>
      </c>
    </row>
    <row r="182" spans="2:8" x14ac:dyDescent="0.2">
      <c r="B182" s="12" t="s">
        <v>9</v>
      </c>
      <c r="C182" s="5" t="s">
        <v>265</v>
      </c>
      <c r="D182" s="5" t="s">
        <v>266</v>
      </c>
      <c r="E182" s="5" t="s">
        <v>32</v>
      </c>
      <c r="F182" s="5">
        <v>34650</v>
      </c>
      <c r="G182" s="10">
        <v>549.25</v>
      </c>
      <c r="H182" s="11">
        <v>0.05</v>
      </c>
    </row>
    <row r="183" spans="2:8" x14ac:dyDescent="0.2">
      <c r="B183" s="12" t="s">
        <v>9</v>
      </c>
      <c r="C183" s="5" t="s">
        <v>290</v>
      </c>
      <c r="D183" s="5" t="s">
        <v>291</v>
      </c>
      <c r="E183" s="5" t="s">
        <v>45</v>
      </c>
      <c r="F183" s="5">
        <v>121275</v>
      </c>
      <c r="G183" s="10">
        <v>542.28</v>
      </c>
      <c r="H183" s="11">
        <v>0.04</v>
      </c>
    </row>
    <row r="184" spans="2:8" x14ac:dyDescent="0.2">
      <c r="B184" s="12" t="s">
        <v>9</v>
      </c>
      <c r="C184" s="5" t="s">
        <v>360</v>
      </c>
      <c r="D184" s="5" t="s">
        <v>361</v>
      </c>
      <c r="E184" s="5" t="s">
        <v>55</v>
      </c>
      <c r="F184" s="5">
        <v>665000</v>
      </c>
      <c r="G184" s="10">
        <v>516.37</v>
      </c>
      <c r="H184" s="11">
        <v>0.04</v>
      </c>
    </row>
    <row r="185" spans="2:8" x14ac:dyDescent="0.2">
      <c r="B185" s="12" t="s">
        <v>9</v>
      </c>
      <c r="C185" s="5" t="s">
        <v>631</v>
      </c>
      <c r="D185" s="5" t="s">
        <v>632</v>
      </c>
      <c r="E185" s="5" t="s">
        <v>48</v>
      </c>
      <c r="F185" s="5">
        <v>73500</v>
      </c>
      <c r="G185" s="10">
        <v>497.56</v>
      </c>
      <c r="H185" s="11">
        <v>0.04</v>
      </c>
    </row>
    <row r="186" spans="2:8" x14ac:dyDescent="0.2">
      <c r="B186" s="12" t="s">
        <v>9</v>
      </c>
      <c r="C186" s="5" t="s">
        <v>243</v>
      </c>
      <c r="D186" s="5" t="s">
        <v>244</v>
      </c>
      <c r="E186" s="5" t="s">
        <v>42</v>
      </c>
      <c r="F186" s="5">
        <v>37800</v>
      </c>
      <c r="G186" s="10">
        <v>467.76</v>
      </c>
      <c r="H186" s="11">
        <v>0.04</v>
      </c>
    </row>
    <row r="187" spans="2:8" x14ac:dyDescent="0.2">
      <c r="B187" s="12" t="s">
        <v>9</v>
      </c>
      <c r="C187" s="5" t="s">
        <v>633</v>
      </c>
      <c r="D187" s="5" t="s">
        <v>634</v>
      </c>
      <c r="E187" s="5" t="s">
        <v>58</v>
      </c>
      <c r="F187" s="5">
        <v>12900</v>
      </c>
      <c r="G187" s="10">
        <v>385.99</v>
      </c>
      <c r="H187" s="11">
        <v>3.0000000000000002E-2</v>
      </c>
    </row>
    <row r="188" spans="2:8" x14ac:dyDescent="0.2">
      <c r="B188" s="12" t="s">
        <v>9</v>
      </c>
      <c r="C188" s="5" t="s">
        <v>371</v>
      </c>
      <c r="D188" s="5" t="s">
        <v>372</v>
      </c>
      <c r="E188" s="5" t="s">
        <v>117</v>
      </c>
      <c r="F188" s="5">
        <v>42400</v>
      </c>
      <c r="G188" s="10">
        <v>374.18</v>
      </c>
      <c r="H188" s="11">
        <v>3.0000000000000002E-2</v>
      </c>
    </row>
    <row r="189" spans="2:8" x14ac:dyDescent="0.2">
      <c r="B189" s="12" t="s">
        <v>9</v>
      </c>
      <c r="C189" s="5" t="s">
        <v>635</v>
      </c>
      <c r="D189" s="5" t="s">
        <v>636</v>
      </c>
      <c r="E189" s="5" t="s">
        <v>69</v>
      </c>
      <c r="F189" s="5">
        <v>41800</v>
      </c>
      <c r="G189" s="10">
        <v>339.04</v>
      </c>
      <c r="H189" s="11">
        <v>3.0000000000000002E-2</v>
      </c>
    </row>
    <row r="190" spans="2:8" x14ac:dyDescent="0.2">
      <c r="B190" s="12" t="s">
        <v>9</v>
      </c>
      <c r="C190" s="5" t="s">
        <v>329</v>
      </c>
      <c r="D190" s="5" t="s">
        <v>330</v>
      </c>
      <c r="E190" s="5" t="s">
        <v>331</v>
      </c>
      <c r="F190" s="5">
        <v>142500</v>
      </c>
      <c r="G190" s="10">
        <v>272.32</v>
      </c>
      <c r="H190" s="11">
        <v>0.02</v>
      </c>
    </row>
    <row r="191" spans="2:8" x14ac:dyDescent="0.2">
      <c r="B191" s="12" t="s">
        <v>9</v>
      </c>
      <c r="C191" s="5" t="s">
        <v>75</v>
      </c>
      <c r="D191" s="5" t="s">
        <v>76</v>
      </c>
      <c r="E191" s="5" t="s">
        <v>77</v>
      </c>
      <c r="F191" s="5">
        <v>45000</v>
      </c>
      <c r="G191" s="10">
        <v>164.34</v>
      </c>
      <c r="H191" s="11">
        <v>0.01</v>
      </c>
    </row>
    <row r="192" spans="2:8" x14ac:dyDescent="0.2">
      <c r="B192" s="12" t="s">
        <v>9</v>
      </c>
      <c r="C192" s="5" t="s">
        <v>108</v>
      </c>
      <c r="D192" s="5" t="s">
        <v>109</v>
      </c>
      <c r="E192" s="5" t="s">
        <v>110</v>
      </c>
      <c r="F192" s="5">
        <v>72000</v>
      </c>
      <c r="G192" s="10">
        <v>152.53</v>
      </c>
      <c r="H192" s="11">
        <v>0.01</v>
      </c>
    </row>
    <row r="193" spans="2:8" x14ac:dyDescent="0.2">
      <c r="B193" s="12" t="s">
        <v>9</v>
      </c>
      <c r="C193" s="5" t="s">
        <v>364</v>
      </c>
      <c r="D193" s="5" t="s">
        <v>365</v>
      </c>
      <c r="E193" s="5" t="s">
        <v>24</v>
      </c>
      <c r="F193" s="5">
        <v>12000</v>
      </c>
      <c r="G193" s="10">
        <v>108.62</v>
      </c>
      <c r="H193" s="11">
        <v>0.01</v>
      </c>
    </row>
    <row r="194" spans="2:8" x14ac:dyDescent="0.2">
      <c r="B194" s="12" t="s">
        <v>9</v>
      </c>
      <c r="C194" s="5" t="s">
        <v>637</v>
      </c>
      <c r="D194" s="5" t="s">
        <v>638</v>
      </c>
      <c r="E194" s="5" t="s">
        <v>48</v>
      </c>
      <c r="F194" s="5">
        <v>3000</v>
      </c>
      <c r="G194" s="10">
        <v>104.98</v>
      </c>
      <c r="H194" s="11">
        <v>0.01</v>
      </c>
    </row>
    <row r="195" spans="2:8" x14ac:dyDescent="0.2">
      <c r="B195" s="12" t="s">
        <v>9</v>
      </c>
      <c r="C195" s="5" t="s">
        <v>639</v>
      </c>
      <c r="D195" s="5" t="s">
        <v>640</v>
      </c>
      <c r="E195" s="5" t="s">
        <v>256</v>
      </c>
      <c r="F195" s="5">
        <v>98000</v>
      </c>
      <c r="G195" s="10">
        <v>90.99</v>
      </c>
      <c r="H195" s="11">
        <v>0.01</v>
      </c>
    </row>
    <row r="196" spans="2:8" x14ac:dyDescent="0.2">
      <c r="B196" s="12" t="s">
        <v>9</v>
      </c>
      <c r="C196" s="5" t="s">
        <v>641</v>
      </c>
      <c r="D196" s="5" t="s">
        <v>642</v>
      </c>
      <c r="E196" s="5" t="s">
        <v>48</v>
      </c>
      <c r="F196" s="5">
        <v>20000</v>
      </c>
      <c r="G196" s="10">
        <v>25.42</v>
      </c>
      <c r="H196" s="11">
        <v>0</v>
      </c>
    </row>
    <row r="197" spans="2:8" x14ac:dyDescent="0.2">
      <c r="B197" s="12" t="s">
        <v>9</v>
      </c>
      <c r="C197" s="5" t="s">
        <v>86</v>
      </c>
      <c r="D197" s="5" t="s">
        <v>87</v>
      </c>
      <c r="E197" s="5" t="s">
        <v>88</v>
      </c>
      <c r="F197" s="5">
        <v>1500</v>
      </c>
      <c r="G197" s="10">
        <v>15.58</v>
      </c>
      <c r="H197" s="11">
        <v>0</v>
      </c>
    </row>
    <row r="198" spans="2:8" x14ac:dyDescent="0.2">
      <c r="B198" s="12" t="s">
        <v>9</v>
      </c>
      <c r="C198" s="5" t="s">
        <v>643</v>
      </c>
      <c r="D198" s="5" t="s">
        <v>644</v>
      </c>
      <c r="E198" s="5" t="s">
        <v>42</v>
      </c>
      <c r="F198" s="5">
        <v>2200</v>
      </c>
      <c r="G198" s="10">
        <v>5.8500000000000005</v>
      </c>
      <c r="H198" s="11">
        <v>0</v>
      </c>
    </row>
    <row r="199" spans="2:8" ht="13.5" thickBot="1" x14ac:dyDescent="0.25">
      <c r="E199" s="13" t="s">
        <v>151</v>
      </c>
      <c r="G199" s="16">
        <v>836824.21</v>
      </c>
      <c r="H199" s="17">
        <v>69.129999999999896</v>
      </c>
    </row>
    <row r="200" spans="2:8" ht="13.5" thickTop="1" x14ac:dyDescent="0.2">
      <c r="B200" s="135" t="s">
        <v>305</v>
      </c>
      <c r="C200" s="134"/>
      <c r="H200" s="11"/>
    </row>
    <row r="201" spans="2:8" x14ac:dyDescent="0.2">
      <c r="C201" s="5" t="s">
        <v>645</v>
      </c>
      <c r="D201" s="5" t="s">
        <v>644</v>
      </c>
      <c r="E201" s="5" t="s">
        <v>9</v>
      </c>
      <c r="F201" s="5">
        <v>-2200</v>
      </c>
      <c r="G201" s="10">
        <v>-5.8839000000000006</v>
      </c>
      <c r="H201" s="11">
        <v>0</v>
      </c>
    </row>
    <row r="202" spans="2:8" x14ac:dyDescent="0.2">
      <c r="C202" s="5" t="s">
        <v>646</v>
      </c>
      <c r="D202" s="5" t="s">
        <v>87</v>
      </c>
      <c r="E202" s="5" t="s">
        <v>9</v>
      </c>
      <c r="F202" s="5">
        <v>-1500</v>
      </c>
      <c r="G202" s="10">
        <v>-15.567</v>
      </c>
      <c r="H202" s="11">
        <v>0</v>
      </c>
    </row>
    <row r="203" spans="2:8" x14ac:dyDescent="0.2">
      <c r="C203" s="5" t="s">
        <v>647</v>
      </c>
      <c r="D203" s="5" t="s">
        <v>642</v>
      </c>
      <c r="E203" s="5" t="s">
        <v>9</v>
      </c>
      <c r="F203" s="5">
        <v>-20000</v>
      </c>
      <c r="G203" s="10">
        <v>-25.62</v>
      </c>
      <c r="H203" s="11">
        <v>0</v>
      </c>
    </row>
    <row r="204" spans="2:8" x14ac:dyDescent="0.2">
      <c r="C204" s="5" t="s">
        <v>648</v>
      </c>
      <c r="D204" s="5" t="s">
        <v>640</v>
      </c>
      <c r="E204" s="5" t="s">
        <v>9</v>
      </c>
      <c r="F204" s="5">
        <v>-98000</v>
      </c>
      <c r="G204" s="10">
        <v>-91.581000000000003</v>
      </c>
      <c r="H204" s="11">
        <v>-0.01</v>
      </c>
    </row>
    <row r="205" spans="2:8" x14ac:dyDescent="0.2">
      <c r="C205" s="5" t="s">
        <v>649</v>
      </c>
      <c r="D205" s="5" t="s">
        <v>433</v>
      </c>
      <c r="E205" s="5" t="s">
        <v>9</v>
      </c>
      <c r="F205" s="5">
        <v>-15400</v>
      </c>
      <c r="G205" s="10">
        <v>-96.365500000000011</v>
      </c>
      <c r="H205" s="11">
        <v>-0.01</v>
      </c>
    </row>
    <row r="206" spans="2:8" x14ac:dyDescent="0.2">
      <c r="C206" s="5" t="s">
        <v>650</v>
      </c>
      <c r="D206" s="5" t="s">
        <v>638</v>
      </c>
      <c r="E206" s="5" t="s">
        <v>9</v>
      </c>
      <c r="F206" s="5">
        <v>-3000</v>
      </c>
      <c r="G206" s="10">
        <v>-105.843</v>
      </c>
      <c r="H206" s="11">
        <v>-0.01</v>
      </c>
    </row>
    <row r="207" spans="2:8" x14ac:dyDescent="0.2">
      <c r="C207" s="5" t="s">
        <v>651</v>
      </c>
      <c r="D207" s="5" t="s">
        <v>365</v>
      </c>
      <c r="E207" s="5" t="s">
        <v>9</v>
      </c>
      <c r="F207" s="5">
        <v>-12000</v>
      </c>
      <c r="G207" s="10">
        <v>-108.22800000000001</v>
      </c>
      <c r="H207" s="11">
        <v>-0.01</v>
      </c>
    </row>
    <row r="208" spans="2:8" x14ac:dyDescent="0.2">
      <c r="C208" s="5" t="s">
        <v>652</v>
      </c>
      <c r="D208" s="5" t="s">
        <v>109</v>
      </c>
      <c r="E208" s="5" t="s">
        <v>9</v>
      </c>
      <c r="F208" s="5">
        <v>-72000</v>
      </c>
      <c r="G208" s="10">
        <v>-153.28800000000001</v>
      </c>
      <c r="H208" s="11">
        <v>-0.01</v>
      </c>
    </row>
    <row r="209" spans="3:8" x14ac:dyDescent="0.2">
      <c r="C209" s="5" t="s">
        <v>653</v>
      </c>
      <c r="D209" s="5" t="s">
        <v>76</v>
      </c>
      <c r="E209" s="5" t="s">
        <v>9</v>
      </c>
      <c r="F209" s="5">
        <v>-45000</v>
      </c>
      <c r="G209" s="10">
        <v>-165.5325</v>
      </c>
      <c r="H209" s="11">
        <v>-0.01</v>
      </c>
    </row>
    <row r="210" spans="3:8" x14ac:dyDescent="0.2">
      <c r="C210" s="5" t="s">
        <v>654</v>
      </c>
      <c r="D210" s="5" t="s">
        <v>330</v>
      </c>
      <c r="E210" s="5" t="s">
        <v>9</v>
      </c>
      <c r="F210" s="5">
        <v>-142500</v>
      </c>
      <c r="G210" s="10">
        <v>-268.82625000000002</v>
      </c>
      <c r="H210" s="11">
        <v>-0.02</v>
      </c>
    </row>
    <row r="211" spans="3:8" x14ac:dyDescent="0.2">
      <c r="C211" s="5" t="s">
        <v>655</v>
      </c>
      <c r="D211" s="5" t="s">
        <v>636</v>
      </c>
      <c r="E211" s="5" t="s">
        <v>9</v>
      </c>
      <c r="F211" s="5">
        <v>-41800</v>
      </c>
      <c r="G211" s="10">
        <v>-340.87900000000002</v>
      </c>
      <c r="H211" s="11">
        <v>-3.0000000000000002E-2</v>
      </c>
    </row>
    <row r="212" spans="3:8" x14ac:dyDescent="0.2">
      <c r="C212" s="5" t="s">
        <v>656</v>
      </c>
      <c r="D212" s="5" t="s">
        <v>372</v>
      </c>
      <c r="E212" s="5" t="s">
        <v>9</v>
      </c>
      <c r="F212" s="5">
        <v>-42400</v>
      </c>
      <c r="G212" s="10">
        <v>-375.36720000000003</v>
      </c>
      <c r="H212" s="11">
        <v>-3.0000000000000002E-2</v>
      </c>
    </row>
    <row r="213" spans="3:8" x14ac:dyDescent="0.2">
      <c r="C213" s="5" t="s">
        <v>657</v>
      </c>
      <c r="D213" s="5" t="s">
        <v>34</v>
      </c>
      <c r="E213" s="5" t="s">
        <v>9</v>
      </c>
      <c r="F213" s="5">
        <v>-88500</v>
      </c>
      <c r="G213" s="10">
        <v>-383.47050000000002</v>
      </c>
      <c r="H213" s="11">
        <v>-3.0000000000000002E-2</v>
      </c>
    </row>
    <row r="214" spans="3:8" x14ac:dyDescent="0.2">
      <c r="C214" s="5" t="s">
        <v>658</v>
      </c>
      <c r="D214" s="5" t="s">
        <v>634</v>
      </c>
      <c r="E214" s="5" t="s">
        <v>9</v>
      </c>
      <c r="F214" s="5">
        <v>-12900</v>
      </c>
      <c r="G214" s="10">
        <v>-388.57380000000001</v>
      </c>
      <c r="H214" s="11">
        <v>-3.0000000000000002E-2</v>
      </c>
    </row>
    <row r="215" spans="3:8" x14ac:dyDescent="0.2">
      <c r="C215" s="5" t="s">
        <v>659</v>
      </c>
      <c r="D215" s="5" t="s">
        <v>244</v>
      </c>
      <c r="E215" s="5" t="s">
        <v>9</v>
      </c>
      <c r="F215" s="5">
        <v>-37800</v>
      </c>
      <c r="G215" s="10">
        <v>-467.98290000000003</v>
      </c>
      <c r="H215" s="11">
        <v>-0.04</v>
      </c>
    </row>
    <row r="216" spans="3:8" x14ac:dyDescent="0.2">
      <c r="C216" s="5" t="s">
        <v>660</v>
      </c>
      <c r="D216" s="5" t="s">
        <v>632</v>
      </c>
      <c r="E216" s="5" t="s">
        <v>9</v>
      </c>
      <c r="F216" s="5">
        <v>-73500</v>
      </c>
      <c r="G216" s="10">
        <v>-501.15974999999997</v>
      </c>
      <c r="H216" s="11">
        <v>-0.04</v>
      </c>
    </row>
    <row r="217" spans="3:8" x14ac:dyDescent="0.2">
      <c r="C217" s="5" t="s">
        <v>661</v>
      </c>
      <c r="D217" s="5" t="s">
        <v>361</v>
      </c>
      <c r="E217" s="5" t="s">
        <v>9</v>
      </c>
      <c r="F217" s="5">
        <v>-665000</v>
      </c>
      <c r="G217" s="10">
        <v>-517.70249999999999</v>
      </c>
      <c r="H217" s="11">
        <v>-0.04</v>
      </c>
    </row>
    <row r="218" spans="3:8" x14ac:dyDescent="0.2">
      <c r="C218" s="5" t="s">
        <v>662</v>
      </c>
      <c r="D218" s="5" t="s">
        <v>291</v>
      </c>
      <c r="E218" s="5" t="s">
        <v>9</v>
      </c>
      <c r="F218" s="5">
        <v>-121275</v>
      </c>
      <c r="G218" s="10">
        <v>-545.37367500000005</v>
      </c>
      <c r="H218" s="11">
        <v>-0.05</v>
      </c>
    </row>
    <row r="219" spans="3:8" x14ac:dyDescent="0.2">
      <c r="C219" s="5" t="s">
        <v>663</v>
      </c>
      <c r="D219" s="5" t="s">
        <v>266</v>
      </c>
      <c r="E219" s="5" t="s">
        <v>9</v>
      </c>
      <c r="F219" s="5">
        <v>-34650</v>
      </c>
      <c r="G219" s="10">
        <v>-553.32584999999995</v>
      </c>
      <c r="H219" s="11">
        <v>-0.05</v>
      </c>
    </row>
    <row r="220" spans="3:8" x14ac:dyDescent="0.2">
      <c r="C220" s="5" t="s">
        <v>664</v>
      </c>
      <c r="D220" s="5" t="s">
        <v>630</v>
      </c>
      <c r="E220" s="5" t="s">
        <v>9</v>
      </c>
      <c r="F220" s="5">
        <v>-301000</v>
      </c>
      <c r="G220" s="10">
        <v>-555.947</v>
      </c>
      <c r="H220" s="11">
        <v>-0.05</v>
      </c>
    </row>
    <row r="221" spans="3:8" x14ac:dyDescent="0.2">
      <c r="C221" s="5" t="s">
        <v>665</v>
      </c>
      <c r="D221" s="5" t="s">
        <v>628</v>
      </c>
      <c r="E221" s="5" t="s">
        <v>9</v>
      </c>
      <c r="F221" s="5">
        <v>-1971000</v>
      </c>
      <c r="G221" s="10">
        <v>-566.66250000000002</v>
      </c>
      <c r="H221" s="11">
        <v>-0.05</v>
      </c>
    </row>
    <row r="222" spans="3:8" x14ac:dyDescent="0.2">
      <c r="C222" s="5" t="s">
        <v>666</v>
      </c>
      <c r="D222" s="5" t="s">
        <v>83</v>
      </c>
      <c r="E222" s="5" t="s">
        <v>9</v>
      </c>
      <c r="F222" s="5">
        <v>-84000</v>
      </c>
      <c r="G222" s="10">
        <v>-610.72199999999998</v>
      </c>
      <c r="H222" s="11">
        <v>-0.05</v>
      </c>
    </row>
    <row r="223" spans="3:8" x14ac:dyDescent="0.2">
      <c r="C223" s="5" t="s">
        <v>667</v>
      </c>
      <c r="D223" s="5" t="s">
        <v>418</v>
      </c>
      <c r="E223" s="5" t="s">
        <v>9</v>
      </c>
      <c r="F223" s="5">
        <v>-107800</v>
      </c>
      <c r="G223" s="10">
        <v>-653.16020000000003</v>
      </c>
      <c r="H223" s="11">
        <v>-0.05</v>
      </c>
    </row>
    <row r="224" spans="3:8" x14ac:dyDescent="0.2">
      <c r="C224" s="5" t="s">
        <v>668</v>
      </c>
      <c r="D224" s="5" t="s">
        <v>626</v>
      </c>
      <c r="E224" s="5" t="s">
        <v>9</v>
      </c>
      <c r="F224" s="5">
        <v>-117000</v>
      </c>
      <c r="G224" s="10">
        <v>-665.14499999999998</v>
      </c>
      <c r="H224" s="11">
        <v>-0.05</v>
      </c>
    </row>
    <row r="225" spans="3:8" x14ac:dyDescent="0.2">
      <c r="C225" s="5" t="s">
        <v>669</v>
      </c>
      <c r="D225" s="5" t="s">
        <v>623</v>
      </c>
      <c r="E225" s="5" t="s">
        <v>9</v>
      </c>
      <c r="F225" s="5">
        <v>-560000</v>
      </c>
      <c r="G225" s="10">
        <v>-669.76</v>
      </c>
      <c r="H225" s="11">
        <v>-6.0000000000000005E-2</v>
      </c>
    </row>
    <row r="226" spans="3:8" x14ac:dyDescent="0.2">
      <c r="C226" s="5" t="s">
        <v>670</v>
      </c>
      <c r="D226" s="5" t="s">
        <v>20</v>
      </c>
      <c r="E226" s="5" t="s">
        <v>9</v>
      </c>
      <c r="F226" s="5">
        <v>-57000</v>
      </c>
      <c r="G226" s="10">
        <v>-697.53750000000002</v>
      </c>
      <c r="H226" s="11">
        <v>-6.0000000000000005E-2</v>
      </c>
    </row>
    <row r="227" spans="3:8" x14ac:dyDescent="0.2">
      <c r="C227" s="5" t="s">
        <v>671</v>
      </c>
      <c r="D227" s="5" t="s">
        <v>74</v>
      </c>
      <c r="E227" s="5" t="s">
        <v>9</v>
      </c>
      <c r="F227" s="5">
        <v>-52500</v>
      </c>
      <c r="G227" s="10">
        <v>-711.11250000000007</v>
      </c>
      <c r="H227" s="11">
        <v>-6.0000000000000005E-2</v>
      </c>
    </row>
    <row r="228" spans="3:8" x14ac:dyDescent="0.2">
      <c r="C228" s="5" t="s">
        <v>672</v>
      </c>
      <c r="D228" s="5" t="s">
        <v>236</v>
      </c>
      <c r="E228" s="5" t="s">
        <v>9</v>
      </c>
      <c r="F228" s="5">
        <v>-950000</v>
      </c>
      <c r="G228" s="10">
        <v>-750.02500000000009</v>
      </c>
      <c r="H228" s="11">
        <v>-6.0000000000000005E-2</v>
      </c>
    </row>
    <row r="229" spans="3:8" x14ac:dyDescent="0.2">
      <c r="C229" s="5" t="s">
        <v>673</v>
      </c>
      <c r="D229" s="5" t="s">
        <v>621</v>
      </c>
      <c r="E229" s="5" t="s">
        <v>9</v>
      </c>
      <c r="F229" s="5">
        <v>-57500</v>
      </c>
      <c r="G229" s="10">
        <v>-801.95249999999999</v>
      </c>
      <c r="H229" s="11">
        <v>-6.9999999999999993E-2</v>
      </c>
    </row>
    <row r="230" spans="3:8" x14ac:dyDescent="0.2">
      <c r="C230" s="5" t="s">
        <v>674</v>
      </c>
      <c r="D230" s="5" t="s">
        <v>143</v>
      </c>
      <c r="E230" s="5" t="s">
        <v>9</v>
      </c>
      <c r="F230" s="5">
        <v>-203544</v>
      </c>
      <c r="G230" s="10">
        <v>-831.37546799999996</v>
      </c>
      <c r="H230" s="11">
        <v>-6.9999999999999993E-2</v>
      </c>
    </row>
    <row r="231" spans="3:8" x14ac:dyDescent="0.2">
      <c r="C231" s="5" t="s">
        <v>675</v>
      </c>
      <c r="D231" s="5" t="s">
        <v>619</v>
      </c>
      <c r="E231" s="5" t="s">
        <v>9</v>
      </c>
      <c r="F231" s="5">
        <v>-321000</v>
      </c>
      <c r="G231" s="10">
        <v>-840.69900000000007</v>
      </c>
      <c r="H231" s="11">
        <v>-6.9999999999999993E-2</v>
      </c>
    </row>
    <row r="232" spans="3:8" x14ac:dyDescent="0.2">
      <c r="C232" s="5" t="s">
        <v>676</v>
      </c>
      <c r="D232" s="5" t="s">
        <v>617</v>
      </c>
      <c r="E232" s="5" t="s">
        <v>9</v>
      </c>
      <c r="F232" s="5">
        <v>-620000</v>
      </c>
      <c r="G232" s="10">
        <v>-871.72</v>
      </c>
      <c r="H232" s="11">
        <v>-6.9999999999999993E-2</v>
      </c>
    </row>
    <row r="233" spans="3:8" x14ac:dyDescent="0.2">
      <c r="C233" s="5" t="s">
        <v>677</v>
      </c>
      <c r="D233" s="5" t="s">
        <v>388</v>
      </c>
      <c r="E233" s="5" t="s">
        <v>9</v>
      </c>
      <c r="F233" s="5">
        <v>-336000</v>
      </c>
      <c r="G233" s="10">
        <v>-879.31200000000001</v>
      </c>
      <c r="H233" s="11">
        <v>-6.9999999999999993E-2</v>
      </c>
    </row>
    <row r="234" spans="3:8" x14ac:dyDescent="0.2">
      <c r="C234" s="5" t="s">
        <v>678</v>
      </c>
      <c r="D234" s="5" t="s">
        <v>234</v>
      </c>
      <c r="E234" s="5" t="s">
        <v>9</v>
      </c>
      <c r="F234" s="5">
        <v>-672000</v>
      </c>
      <c r="G234" s="10">
        <v>-952.56000000000006</v>
      </c>
      <c r="H234" s="11">
        <v>-0.08</v>
      </c>
    </row>
    <row r="235" spans="3:8" x14ac:dyDescent="0.2">
      <c r="C235" s="5" t="s">
        <v>679</v>
      </c>
      <c r="D235" s="5" t="s">
        <v>615</v>
      </c>
      <c r="E235" s="5" t="s">
        <v>9</v>
      </c>
      <c r="F235" s="5">
        <v>-156800</v>
      </c>
      <c r="G235" s="10">
        <v>-974.74720000000002</v>
      </c>
      <c r="H235" s="11">
        <v>-0.08</v>
      </c>
    </row>
    <row r="236" spans="3:8" x14ac:dyDescent="0.2">
      <c r="C236" s="5" t="s">
        <v>680</v>
      </c>
      <c r="D236" s="5" t="s">
        <v>238</v>
      </c>
      <c r="E236" s="5" t="s">
        <v>9</v>
      </c>
      <c r="F236" s="5">
        <v>-1470000</v>
      </c>
      <c r="G236" s="10">
        <v>-978.28500000000008</v>
      </c>
      <c r="H236" s="11">
        <v>-0.08</v>
      </c>
    </row>
    <row r="237" spans="3:8" x14ac:dyDescent="0.2">
      <c r="C237" s="5" t="s">
        <v>681</v>
      </c>
      <c r="D237" s="5" t="s">
        <v>79</v>
      </c>
      <c r="E237" s="5" t="s">
        <v>9</v>
      </c>
      <c r="F237" s="5">
        <v>-5250</v>
      </c>
      <c r="G237" s="10">
        <v>-999.54750000000001</v>
      </c>
      <c r="H237" s="11">
        <v>-0.08</v>
      </c>
    </row>
    <row r="238" spans="3:8" x14ac:dyDescent="0.2">
      <c r="C238" s="5" t="s">
        <v>682</v>
      </c>
      <c r="D238" s="5" t="s">
        <v>148</v>
      </c>
      <c r="E238" s="5" t="s">
        <v>9</v>
      </c>
      <c r="F238" s="5">
        <v>-1616000</v>
      </c>
      <c r="G238" s="10">
        <v>-1017.272</v>
      </c>
      <c r="H238" s="11">
        <v>-0.08</v>
      </c>
    </row>
    <row r="239" spans="3:8" x14ac:dyDescent="0.2">
      <c r="C239" s="5" t="s">
        <v>683</v>
      </c>
      <c r="D239" s="5" t="s">
        <v>613</v>
      </c>
      <c r="E239" s="5" t="s">
        <v>9</v>
      </c>
      <c r="F239" s="5">
        <v>-711000</v>
      </c>
      <c r="G239" s="10">
        <v>-1020.9960000000001</v>
      </c>
      <c r="H239" s="11">
        <v>-0.08</v>
      </c>
    </row>
    <row r="240" spans="3:8" x14ac:dyDescent="0.2">
      <c r="C240" s="5" t="s">
        <v>684</v>
      </c>
      <c r="D240" s="5" t="s">
        <v>611</v>
      </c>
      <c r="E240" s="5" t="s">
        <v>9</v>
      </c>
      <c r="F240" s="5">
        <v>-15800</v>
      </c>
      <c r="G240" s="10">
        <v>-1149.4184</v>
      </c>
      <c r="H240" s="11">
        <v>-9.0000000000000011E-2</v>
      </c>
    </row>
    <row r="241" spans="3:8" x14ac:dyDescent="0.2">
      <c r="C241" s="5" t="s">
        <v>685</v>
      </c>
      <c r="D241" s="5" t="s">
        <v>274</v>
      </c>
      <c r="E241" s="5" t="s">
        <v>9</v>
      </c>
      <c r="F241" s="5">
        <v>-94500</v>
      </c>
      <c r="G241" s="10">
        <v>-1167.21675</v>
      </c>
      <c r="H241" s="11">
        <v>-0.1</v>
      </c>
    </row>
    <row r="242" spans="3:8" x14ac:dyDescent="0.2">
      <c r="C242" s="5" t="s">
        <v>686</v>
      </c>
      <c r="D242" s="5" t="s">
        <v>609</v>
      </c>
      <c r="E242" s="5" t="s">
        <v>9</v>
      </c>
      <c r="F242" s="5">
        <v>-115500</v>
      </c>
      <c r="G242" s="10">
        <v>-1171.3432499999999</v>
      </c>
      <c r="H242" s="11">
        <v>-0.1</v>
      </c>
    </row>
    <row r="243" spans="3:8" x14ac:dyDescent="0.2">
      <c r="C243" s="5" t="s">
        <v>687</v>
      </c>
      <c r="D243" s="5" t="s">
        <v>44</v>
      </c>
      <c r="E243" s="5" t="s">
        <v>9</v>
      </c>
      <c r="F243" s="5">
        <v>-126000</v>
      </c>
      <c r="G243" s="10">
        <v>-1189.818</v>
      </c>
      <c r="H243" s="11">
        <v>-0.1</v>
      </c>
    </row>
    <row r="244" spans="3:8" x14ac:dyDescent="0.2">
      <c r="C244" s="5" t="s">
        <v>688</v>
      </c>
      <c r="D244" s="5" t="s">
        <v>297</v>
      </c>
      <c r="E244" s="5" t="s">
        <v>9</v>
      </c>
      <c r="F244" s="5">
        <v>-102000</v>
      </c>
      <c r="G244" s="10">
        <v>-1209.057</v>
      </c>
      <c r="H244" s="11">
        <v>-0.1</v>
      </c>
    </row>
    <row r="245" spans="3:8" x14ac:dyDescent="0.2">
      <c r="C245" s="5" t="s">
        <v>689</v>
      </c>
      <c r="D245" s="5" t="s">
        <v>607</v>
      </c>
      <c r="E245" s="5" t="s">
        <v>9</v>
      </c>
      <c r="F245" s="5">
        <v>-2032000</v>
      </c>
      <c r="G245" s="10">
        <v>-1211.0720000000001</v>
      </c>
      <c r="H245" s="11">
        <v>-0.1</v>
      </c>
    </row>
    <row r="246" spans="3:8" x14ac:dyDescent="0.2">
      <c r="C246" s="5" t="s">
        <v>690</v>
      </c>
      <c r="D246" s="5" t="s">
        <v>605</v>
      </c>
      <c r="E246" s="5" t="s">
        <v>9</v>
      </c>
      <c r="F246" s="5">
        <v>-7224000</v>
      </c>
      <c r="G246" s="10">
        <v>-1242.528</v>
      </c>
      <c r="H246" s="11">
        <v>-0.1</v>
      </c>
    </row>
    <row r="247" spans="3:8" x14ac:dyDescent="0.2">
      <c r="C247" s="5" t="s">
        <v>691</v>
      </c>
      <c r="D247" s="5" t="s">
        <v>127</v>
      </c>
      <c r="E247" s="5" t="s">
        <v>9</v>
      </c>
      <c r="F247" s="5">
        <v>-204000</v>
      </c>
      <c r="G247" s="10">
        <v>-1283.4660000000001</v>
      </c>
      <c r="H247" s="11">
        <v>-0.11</v>
      </c>
    </row>
    <row r="248" spans="3:8" x14ac:dyDescent="0.2">
      <c r="C248" s="5" t="s">
        <v>692</v>
      </c>
      <c r="D248" s="5" t="s">
        <v>235</v>
      </c>
      <c r="E248" s="5" t="s">
        <v>9</v>
      </c>
      <c r="F248" s="5">
        <v>-1575000</v>
      </c>
      <c r="G248" s="10">
        <v>-1306.4625000000001</v>
      </c>
      <c r="H248" s="11">
        <v>-0.11</v>
      </c>
    </row>
    <row r="249" spans="3:8" x14ac:dyDescent="0.2">
      <c r="C249" s="5" t="s">
        <v>693</v>
      </c>
      <c r="D249" s="5" t="s">
        <v>603</v>
      </c>
      <c r="E249" s="5" t="s">
        <v>9</v>
      </c>
      <c r="F249" s="5">
        <v>-102500</v>
      </c>
      <c r="G249" s="10">
        <v>-1312.9737500000001</v>
      </c>
      <c r="H249" s="11">
        <v>-0.11</v>
      </c>
    </row>
    <row r="250" spans="3:8" x14ac:dyDescent="0.2">
      <c r="C250" s="5" t="s">
        <v>694</v>
      </c>
      <c r="D250" s="5" t="s">
        <v>601</v>
      </c>
      <c r="E250" s="5" t="s">
        <v>9</v>
      </c>
      <c r="F250" s="5">
        <v>-5544000</v>
      </c>
      <c r="G250" s="10">
        <v>-1352.7360000000001</v>
      </c>
      <c r="H250" s="11">
        <v>-0.11</v>
      </c>
    </row>
    <row r="251" spans="3:8" x14ac:dyDescent="0.2">
      <c r="C251" s="5" t="s">
        <v>695</v>
      </c>
      <c r="D251" s="5" t="s">
        <v>599</v>
      </c>
      <c r="E251" s="5" t="s">
        <v>9</v>
      </c>
      <c r="F251" s="5">
        <v>-210400</v>
      </c>
      <c r="G251" s="10">
        <v>-1368.4416000000001</v>
      </c>
      <c r="H251" s="11">
        <v>-0.11</v>
      </c>
    </row>
    <row r="252" spans="3:8" x14ac:dyDescent="0.2">
      <c r="C252" s="5" t="s">
        <v>696</v>
      </c>
      <c r="D252" s="5" t="s">
        <v>248</v>
      </c>
      <c r="E252" s="5" t="s">
        <v>9</v>
      </c>
      <c r="F252" s="5">
        <v>-772000</v>
      </c>
      <c r="G252" s="10">
        <v>-1394.232</v>
      </c>
      <c r="H252" s="11">
        <v>-0.12000000000000001</v>
      </c>
    </row>
    <row r="253" spans="3:8" x14ac:dyDescent="0.2">
      <c r="C253" s="5" t="s">
        <v>697</v>
      </c>
      <c r="D253" s="5" t="s">
        <v>597</v>
      </c>
      <c r="E253" s="5" t="s">
        <v>9</v>
      </c>
      <c r="F253" s="5">
        <v>-249000</v>
      </c>
      <c r="G253" s="10">
        <v>-1442.3325</v>
      </c>
      <c r="H253" s="11">
        <v>-0.12000000000000001</v>
      </c>
    </row>
    <row r="254" spans="3:8" x14ac:dyDescent="0.2">
      <c r="C254" s="5" t="s">
        <v>698</v>
      </c>
      <c r="D254" s="5" t="s">
        <v>595</v>
      </c>
      <c r="E254" s="5" t="s">
        <v>9</v>
      </c>
      <c r="F254" s="5">
        <v>-156000</v>
      </c>
      <c r="G254" s="10">
        <v>-1467.6480000000001</v>
      </c>
      <c r="H254" s="11">
        <v>-0.12000000000000001</v>
      </c>
    </row>
    <row r="255" spans="3:8" x14ac:dyDescent="0.2">
      <c r="C255" s="5" t="s">
        <v>699</v>
      </c>
      <c r="D255" s="5" t="s">
        <v>326</v>
      </c>
      <c r="E255" s="5" t="s">
        <v>9</v>
      </c>
      <c r="F255" s="5">
        <v>-7025</v>
      </c>
      <c r="G255" s="10">
        <v>-1487.6912749999999</v>
      </c>
      <c r="H255" s="11">
        <v>-0.12000000000000001</v>
      </c>
    </row>
    <row r="256" spans="3:8" x14ac:dyDescent="0.2">
      <c r="C256" s="5" t="s">
        <v>700</v>
      </c>
      <c r="D256" s="5" t="s">
        <v>593</v>
      </c>
      <c r="E256" s="5" t="s">
        <v>9</v>
      </c>
      <c r="F256" s="5">
        <v>-304500</v>
      </c>
      <c r="G256" s="10">
        <v>-1509.8632500000001</v>
      </c>
      <c r="H256" s="11">
        <v>-0.12000000000000001</v>
      </c>
    </row>
    <row r="257" spans="3:8" x14ac:dyDescent="0.2">
      <c r="C257" s="5" t="s">
        <v>701</v>
      </c>
      <c r="D257" s="5" t="s">
        <v>590</v>
      </c>
      <c r="E257" s="5" t="s">
        <v>9</v>
      </c>
      <c r="F257" s="5">
        <v>-343400</v>
      </c>
      <c r="G257" s="10">
        <v>-1528.8168000000001</v>
      </c>
      <c r="H257" s="11">
        <v>-0.13</v>
      </c>
    </row>
    <row r="258" spans="3:8" x14ac:dyDescent="0.2">
      <c r="C258" s="5" t="s">
        <v>702</v>
      </c>
      <c r="D258" s="5" t="s">
        <v>586</v>
      </c>
      <c r="E258" s="5" t="s">
        <v>9</v>
      </c>
      <c r="F258" s="5">
        <v>-460000</v>
      </c>
      <c r="G258" s="10">
        <v>-1536.17</v>
      </c>
      <c r="H258" s="11">
        <v>-0.13</v>
      </c>
    </row>
    <row r="259" spans="3:8" x14ac:dyDescent="0.2">
      <c r="C259" s="5" t="s">
        <v>703</v>
      </c>
      <c r="D259" s="5" t="s">
        <v>588</v>
      </c>
      <c r="E259" s="5" t="s">
        <v>9</v>
      </c>
      <c r="F259" s="5">
        <v>-1330000</v>
      </c>
      <c r="G259" s="10">
        <v>-1537.48</v>
      </c>
      <c r="H259" s="11">
        <v>-0.13</v>
      </c>
    </row>
    <row r="260" spans="3:8" x14ac:dyDescent="0.2">
      <c r="C260" s="5" t="s">
        <v>704</v>
      </c>
      <c r="D260" s="5" t="s">
        <v>584</v>
      </c>
      <c r="E260" s="5" t="s">
        <v>9</v>
      </c>
      <c r="F260" s="5">
        <v>-2844000</v>
      </c>
      <c r="G260" s="10">
        <v>-1554.2460000000001</v>
      </c>
      <c r="H260" s="11">
        <v>-0.13</v>
      </c>
    </row>
    <row r="261" spans="3:8" x14ac:dyDescent="0.2">
      <c r="C261" s="5" t="s">
        <v>705</v>
      </c>
      <c r="D261" s="5" t="s">
        <v>582</v>
      </c>
      <c r="E261" s="5" t="s">
        <v>9</v>
      </c>
      <c r="F261" s="5">
        <v>-642500</v>
      </c>
      <c r="G261" s="10">
        <v>-1569.3062500000001</v>
      </c>
      <c r="H261" s="11">
        <v>-0.13</v>
      </c>
    </row>
    <row r="262" spans="3:8" x14ac:dyDescent="0.2">
      <c r="C262" s="5" t="s">
        <v>706</v>
      </c>
      <c r="D262" s="5" t="s">
        <v>580</v>
      </c>
      <c r="E262" s="5" t="s">
        <v>9</v>
      </c>
      <c r="F262" s="5">
        <v>-333000</v>
      </c>
      <c r="G262" s="10">
        <v>-1571.9265</v>
      </c>
      <c r="H262" s="11">
        <v>-0.13</v>
      </c>
    </row>
    <row r="263" spans="3:8" x14ac:dyDescent="0.2">
      <c r="C263" s="5" t="s">
        <v>707</v>
      </c>
      <c r="D263" s="5" t="s">
        <v>392</v>
      </c>
      <c r="E263" s="5" t="s">
        <v>9</v>
      </c>
      <c r="F263" s="5">
        <v>-567500</v>
      </c>
      <c r="G263" s="10">
        <v>-1609.7137499999999</v>
      </c>
      <c r="H263" s="11">
        <v>-0.13</v>
      </c>
    </row>
    <row r="264" spans="3:8" x14ac:dyDescent="0.2">
      <c r="C264" s="5" t="s">
        <v>708</v>
      </c>
      <c r="D264" s="5" t="s">
        <v>578</v>
      </c>
      <c r="E264" s="5" t="s">
        <v>9</v>
      </c>
      <c r="F264" s="5">
        <v>-931000</v>
      </c>
      <c r="G264" s="10">
        <v>-1610.1645000000001</v>
      </c>
      <c r="H264" s="11">
        <v>-0.13</v>
      </c>
    </row>
    <row r="265" spans="3:8" x14ac:dyDescent="0.2">
      <c r="C265" s="5" t="s">
        <v>709</v>
      </c>
      <c r="D265" s="5" t="s">
        <v>576</v>
      </c>
      <c r="E265" s="5" t="s">
        <v>9</v>
      </c>
      <c r="F265" s="5">
        <v>-4116000</v>
      </c>
      <c r="G265" s="10">
        <v>-1652.5740000000001</v>
      </c>
      <c r="H265" s="11">
        <v>-0.13999999999999999</v>
      </c>
    </row>
    <row r="266" spans="3:8" x14ac:dyDescent="0.2">
      <c r="C266" s="5" t="s">
        <v>710</v>
      </c>
      <c r="D266" s="5" t="s">
        <v>574</v>
      </c>
      <c r="E266" s="5" t="s">
        <v>9</v>
      </c>
      <c r="F266" s="5">
        <v>-119200</v>
      </c>
      <c r="G266" s="10">
        <v>-1666.7140000000002</v>
      </c>
      <c r="H266" s="11">
        <v>-0.13999999999999999</v>
      </c>
    </row>
    <row r="267" spans="3:8" x14ac:dyDescent="0.2">
      <c r="C267" s="5" t="s">
        <v>711</v>
      </c>
      <c r="D267" s="5" t="s">
        <v>131</v>
      </c>
      <c r="E267" s="5" t="s">
        <v>9</v>
      </c>
      <c r="F267" s="5">
        <v>-99900</v>
      </c>
      <c r="G267" s="10">
        <v>-1725.4728</v>
      </c>
      <c r="H267" s="11">
        <v>-0.13999999999999999</v>
      </c>
    </row>
    <row r="268" spans="3:8" x14ac:dyDescent="0.2">
      <c r="C268" s="5" t="s">
        <v>712</v>
      </c>
      <c r="D268" s="5" t="s">
        <v>572</v>
      </c>
      <c r="E268" s="5" t="s">
        <v>9</v>
      </c>
      <c r="F268" s="5">
        <v>-227700</v>
      </c>
      <c r="G268" s="10">
        <v>-1741.10805</v>
      </c>
      <c r="H268" s="11">
        <v>-0.13999999999999999</v>
      </c>
    </row>
    <row r="269" spans="3:8" x14ac:dyDescent="0.2">
      <c r="C269" s="5" t="s">
        <v>713</v>
      </c>
      <c r="D269" s="5" t="s">
        <v>570</v>
      </c>
      <c r="E269" s="5" t="s">
        <v>9</v>
      </c>
      <c r="F269" s="5">
        <v>-382800</v>
      </c>
      <c r="G269" s="10">
        <v>-1789.9728</v>
      </c>
      <c r="H269" s="11">
        <v>-0.15</v>
      </c>
    </row>
    <row r="270" spans="3:8" x14ac:dyDescent="0.2">
      <c r="C270" s="5" t="s">
        <v>714</v>
      </c>
      <c r="D270" s="5" t="s">
        <v>568</v>
      </c>
      <c r="E270" s="5" t="s">
        <v>9</v>
      </c>
      <c r="F270" s="5">
        <v>-840000</v>
      </c>
      <c r="G270" s="10">
        <v>-1814.4</v>
      </c>
      <c r="H270" s="11">
        <v>-0.15</v>
      </c>
    </row>
    <row r="271" spans="3:8" x14ac:dyDescent="0.2">
      <c r="C271" s="5" t="s">
        <v>715</v>
      </c>
      <c r="D271" s="5" t="s">
        <v>566</v>
      </c>
      <c r="E271" s="5" t="s">
        <v>9</v>
      </c>
      <c r="F271" s="5">
        <v>-161000</v>
      </c>
      <c r="G271" s="10">
        <v>-1863.1725000000001</v>
      </c>
      <c r="H271" s="11">
        <v>-0.15</v>
      </c>
    </row>
    <row r="272" spans="3:8" x14ac:dyDescent="0.2">
      <c r="C272" s="5" t="s">
        <v>716</v>
      </c>
      <c r="D272" s="5" t="s">
        <v>564</v>
      </c>
      <c r="E272" s="5" t="s">
        <v>9</v>
      </c>
      <c r="F272" s="5">
        <v>-1004850</v>
      </c>
      <c r="G272" s="10">
        <v>-1864.4991749999999</v>
      </c>
      <c r="H272" s="11">
        <v>-0.15</v>
      </c>
    </row>
    <row r="273" spans="3:8" x14ac:dyDescent="0.2">
      <c r="C273" s="5" t="s">
        <v>717</v>
      </c>
      <c r="D273" s="5" t="s">
        <v>562</v>
      </c>
      <c r="E273" s="5" t="s">
        <v>9</v>
      </c>
      <c r="F273" s="5">
        <v>-163200</v>
      </c>
      <c r="G273" s="10">
        <v>-1975.0464000000002</v>
      </c>
      <c r="H273" s="11">
        <v>-0.16</v>
      </c>
    </row>
    <row r="274" spans="3:8" x14ac:dyDescent="0.2">
      <c r="C274" s="5" t="s">
        <v>718</v>
      </c>
      <c r="D274" s="5" t="s">
        <v>560</v>
      </c>
      <c r="E274" s="5" t="s">
        <v>9</v>
      </c>
      <c r="F274" s="5">
        <v>-1025500</v>
      </c>
      <c r="G274" s="10">
        <v>-2006.9035000000001</v>
      </c>
      <c r="H274" s="11">
        <v>-0.17</v>
      </c>
    </row>
    <row r="275" spans="3:8" x14ac:dyDescent="0.2">
      <c r="C275" s="5" t="s">
        <v>719</v>
      </c>
      <c r="D275" s="5" t="s">
        <v>558</v>
      </c>
      <c r="E275" s="5" t="s">
        <v>9</v>
      </c>
      <c r="F275" s="5">
        <v>-2604000</v>
      </c>
      <c r="G275" s="10">
        <v>-2036.3280000000002</v>
      </c>
      <c r="H275" s="11">
        <v>-0.17</v>
      </c>
    </row>
    <row r="276" spans="3:8" x14ac:dyDescent="0.2">
      <c r="C276" s="5" t="s">
        <v>720</v>
      </c>
      <c r="D276" s="5" t="s">
        <v>556</v>
      </c>
      <c r="E276" s="5" t="s">
        <v>9</v>
      </c>
      <c r="F276" s="5">
        <v>-1400000</v>
      </c>
      <c r="G276" s="10">
        <v>-2088.8000000000002</v>
      </c>
      <c r="H276" s="11">
        <v>-0.17</v>
      </c>
    </row>
    <row r="277" spans="3:8" x14ac:dyDescent="0.2">
      <c r="C277" s="5" t="s">
        <v>721</v>
      </c>
      <c r="D277" s="5" t="s">
        <v>554</v>
      </c>
      <c r="E277" s="5" t="s">
        <v>9</v>
      </c>
      <c r="F277" s="5">
        <v>-663000</v>
      </c>
      <c r="G277" s="10">
        <v>-2091.4335000000001</v>
      </c>
      <c r="H277" s="11">
        <v>-0.17</v>
      </c>
    </row>
    <row r="278" spans="3:8" x14ac:dyDescent="0.2">
      <c r="C278" s="5" t="s">
        <v>722</v>
      </c>
      <c r="D278" s="5" t="s">
        <v>394</v>
      </c>
      <c r="E278" s="5" t="s">
        <v>9</v>
      </c>
      <c r="F278" s="5">
        <v>-487500</v>
      </c>
      <c r="G278" s="10">
        <v>-2110.6312499999999</v>
      </c>
      <c r="H278" s="11">
        <v>-0.17</v>
      </c>
    </row>
    <row r="279" spans="3:8" x14ac:dyDescent="0.2">
      <c r="C279" s="5" t="s">
        <v>723</v>
      </c>
      <c r="D279" s="5" t="s">
        <v>125</v>
      </c>
      <c r="E279" s="5" t="s">
        <v>9</v>
      </c>
      <c r="F279" s="5">
        <v>-81000</v>
      </c>
      <c r="G279" s="10">
        <v>-2132.163</v>
      </c>
      <c r="H279" s="11">
        <v>-0.18000000000000002</v>
      </c>
    </row>
    <row r="280" spans="3:8" x14ac:dyDescent="0.2">
      <c r="C280" s="5" t="s">
        <v>724</v>
      </c>
      <c r="D280" s="5" t="s">
        <v>552</v>
      </c>
      <c r="E280" s="5" t="s">
        <v>9</v>
      </c>
      <c r="F280" s="5">
        <v>-2616000</v>
      </c>
      <c r="G280" s="10">
        <v>-2188.2840000000001</v>
      </c>
      <c r="H280" s="11">
        <v>-0.18000000000000002</v>
      </c>
    </row>
    <row r="281" spans="3:8" x14ac:dyDescent="0.2">
      <c r="C281" s="5" t="s">
        <v>309</v>
      </c>
      <c r="D281" s="5" t="s">
        <v>18</v>
      </c>
      <c r="E281" s="5" t="s">
        <v>9</v>
      </c>
      <c r="F281" s="5">
        <v>-136200</v>
      </c>
      <c r="G281" s="10">
        <v>-2230.0026000000003</v>
      </c>
      <c r="H281" s="11">
        <v>-0.18000000000000002</v>
      </c>
    </row>
    <row r="282" spans="3:8" x14ac:dyDescent="0.2">
      <c r="C282" s="5" t="s">
        <v>725</v>
      </c>
      <c r="D282" s="5" t="s">
        <v>550</v>
      </c>
      <c r="E282" s="5" t="s">
        <v>9</v>
      </c>
      <c r="F282" s="5">
        <v>-825000</v>
      </c>
      <c r="G282" s="10">
        <v>-2246.8875000000003</v>
      </c>
      <c r="H282" s="11">
        <v>-0.19</v>
      </c>
    </row>
    <row r="283" spans="3:8" x14ac:dyDescent="0.2">
      <c r="C283" s="5" t="s">
        <v>726</v>
      </c>
      <c r="D283" s="5" t="s">
        <v>548</v>
      </c>
      <c r="E283" s="5" t="s">
        <v>9</v>
      </c>
      <c r="F283" s="5">
        <v>-5168000</v>
      </c>
      <c r="G283" s="10">
        <v>-2271.3360000000002</v>
      </c>
      <c r="H283" s="11">
        <v>-0.19</v>
      </c>
    </row>
    <row r="284" spans="3:8" x14ac:dyDescent="0.2">
      <c r="C284" s="5" t="s">
        <v>727</v>
      </c>
      <c r="D284" s="5" t="s">
        <v>232</v>
      </c>
      <c r="E284" s="5" t="s">
        <v>9</v>
      </c>
      <c r="F284" s="5">
        <v>-726000</v>
      </c>
      <c r="G284" s="10">
        <v>-2303.598</v>
      </c>
      <c r="H284" s="11">
        <v>-0.19</v>
      </c>
    </row>
    <row r="285" spans="3:8" x14ac:dyDescent="0.2">
      <c r="C285" s="5" t="s">
        <v>728</v>
      </c>
      <c r="D285" s="5" t="s">
        <v>546</v>
      </c>
      <c r="E285" s="5" t="s">
        <v>9</v>
      </c>
      <c r="F285" s="5">
        <v>-277600</v>
      </c>
      <c r="G285" s="10">
        <v>-2342.3888000000002</v>
      </c>
      <c r="H285" s="11">
        <v>-0.19</v>
      </c>
    </row>
    <row r="286" spans="3:8" x14ac:dyDescent="0.2">
      <c r="C286" s="5" t="s">
        <v>729</v>
      </c>
      <c r="D286" s="5" t="s">
        <v>544</v>
      </c>
      <c r="E286" s="5" t="s">
        <v>9</v>
      </c>
      <c r="F286" s="5">
        <v>-12648000</v>
      </c>
      <c r="G286" s="10">
        <v>-2365.1759999999999</v>
      </c>
      <c r="H286" s="11">
        <v>-0.2</v>
      </c>
    </row>
    <row r="287" spans="3:8" x14ac:dyDescent="0.2">
      <c r="C287" s="5" t="s">
        <v>730</v>
      </c>
      <c r="D287" s="5" t="s">
        <v>542</v>
      </c>
      <c r="E287" s="5" t="s">
        <v>9</v>
      </c>
      <c r="F287" s="5">
        <v>-1920000</v>
      </c>
      <c r="G287" s="10">
        <v>-2382.7200000000003</v>
      </c>
      <c r="H287" s="11">
        <v>-0.2</v>
      </c>
    </row>
    <row r="288" spans="3:8" x14ac:dyDescent="0.2">
      <c r="C288" s="5" t="s">
        <v>731</v>
      </c>
      <c r="D288" s="5" t="s">
        <v>540</v>
      </c>
      <c r="E288" s="5" t="s">
        <v>9</v>
      </c>
      <c r="F288" s="5">
        <v>-5808000</v>
      </c>
      <c r="G288" s="10">
        <v>-2384.1840000000002</v>
      </c>
      <c r="H288" s="11">
        <v>-0.2</v>
      </c>
    </row>
    <row r="289" spans="3:8" x14ac:dyDescent="0.2">
      <c r="C289" s="5" t="s">
        <v>732</v>
      </c>
      <c r="D289" s="5" t="s">
        <v>538</v>
      </c>
      <c r="E289" s="5" t="s">
        <v>9</v>
      </c>
      <c r="F289" s="5">
        <v>-147700</v>
      </c>
      <c r="G289" s="10">
        <v>-2485.12635</v>
      </c>
      <c r="H289" s="11">
        <v>-0.21000000000000002</v>
      </c>
    </row>
    <row r="290" spans="3:8" x14ac:dyDescent="0.2">
      <c r="C290" s="5" t="s">
        <v>733</v>
      </c>
      <c r="D290" s="5" t="s">
        <v>536</v>
      </c>
      <c r="E290" s="5" t="s">
        <v>9</v>
      </c>
      <c r="F290" s="5">
        <v>-1107500</v>
      </c>
      <c r="G290" s="10">
        <v>-2507.9337500000001</v>
      </c>
      <c r="H290" s="11">
        <v>-0.21000000000000002</v>
      </c>
    </row>
    <row r="291" spans="3:8" x14ac:dyDescent="0.2">
      <c r="C291" s="5" t="s">
        <v>734</v>
      </c>
      <c r="D291" s="5" t="s">
        <v>224</v>
      </c>
      <c r="E291" s="5" t="s">
        <v>9</v>
      </c>
      <c r="F291" s="5">
        <v>-1281000</v>
      </c>
      <c r="G291" s="10">
        <v>-2538.942</v>
      </c>
      <c r="H291" s="11">
        <v>-0.21000000000000002</v>
      </c>
    </row>
    <row r="292" spans="3:8" x14ac:dyDescent="0.2">
      <c r="C292" s="5" t="s">
        <v>735</v>
      </c>
      <c r="D292" s="5" t="s">
        <v>54</v>
      </c>
      <c r="E292" s="5" t="s">
        <v>9</v>
      </c>
      <c r="F292" s="5">
        <v>-302000</v>
      </c>
      <c r="G292" s="10">
        <v>-2606.4110000000001</v>
      </c>
      <c r="H292" s="11">
        <v>-0.22</v>
      </c>
    </row>
    <row r="293" spans="3:8" x14ac:dyDescent="0.2">
      <c r="C293" s="5" t="s">
        <v>736</v>
      </c>
      <c r="D293" s="5" t="s">
        <v>230</v>
      </c>
      <c r="E293" s="5" t="s">
        <v>9</v>
      </c>
      <c r="F293" s="5">
        <v>-1488000</v>
      </c>
      <c r="G293" s="10">
        <v>-2646.4079999999999</v>
      </c>
      <c r="H293" s="11">
        <v>-0.22</v>
      </c>
    </row>
    <row r="294" spans="3:8" x14ac:dyDescent="0.2">
      <c r="C294" s="5" t="s">
        <v>737</v>
      </c>
      <c r="D294" s="5" t="s">
        <v>278</v>
      </c>
      <c r="E294" s="5" t="s">
        <v>9</v>
      </c>
      <c r="F294" s="5">
        <v>-251300</v>
      </c>
      <c r="G294" s="10">
        <v>-2677.2245499999999</v>
      </c>
      <c r="H294" s="11">
        <v>-0.22</v>
      </c>
    </row>
    <row r="295" spans="3:8" x14ac:dyDescent="0.2">
      <c r="C295" s="5" t="s">
        <v>738</v>
      </c>
      <c r="D295" s="5" t="s">
        <v>534</v>
      </c>
      <c r="E295" s="5" t="s">
        <v>9</v>
      </c>
      <c r="F295" s="5">
        <v>-218400</v>
      </c>
      <c r="G295" s="10">
        <v>-2678.4576000000002</v>
      </c>
      <c r="H295" s="11">
        <v>-0.22</v>
      </c>
    </row>
    <row r="296" spans="3:8" x14ac:dyDescent="0.2">
      <c r="C296" s="5" t="s">
        <v>739</v>
      </c>
      <c r="D296" s="5" t="s">
        <v>363</v>
      </c>
      <c r="E296" s="5" t="s">
        <v>9</v>
      </c>
      <c r="F296" s="5">
        <v>-532800</v>
      </c>
      <c r="G296" s="10">
        <v>-2700.2303999999999</v>
      </c>
      <c r="H296" s="11">
        <v>-0.22</v>
      </c>
    </row>
    <row r="297" spans="3:8" x14ac:dyDescent="0.2">
      <c r="C297" s="5" t="s">
        <v>740</v>
      </c>
      <c r="D297" s="5" t="s">
        <v>532</v>
      </c>
      <c r="E297" s="5" t="s">
        <v>9</v>
      </c>
      <c r="F297" s="5">
        <v>-301600</v>
      </c>
      <c r="G297" s="10">
        <v>-2709.4236000000001</v>
      </c>
      <c r="H297" s="11">
        <v>-0.22</v>
      </c>
    </row>
    <row r="298" spans="3:8" x14ac:dyDescent="0.2">
      <c r="C298" s="5" t="s">
        <v>741</v>
      </c>
      <c r="D298" s="5" t="s">
        <v>530</v>
      </c>
      <c r="E298" s="5" t="s">
        <v>9</v>
      </c>
      <c r="F298" s="5">
        <v>-493200</v>
      </c>
      <c r="G298" s="10">
        <v>-2895.0840000000003</v>
      </c>
      <c r="H298" s="11">
        <v>-0.24000000000000002</v>
      </c>
    </row>
    <row r="299" spans="3:8" x14ac:dyDescent="0.2">
      <c r="C299" s="5" t="s">
        <v>742</v>
      </c>
      <c r="D299" s="5" t="s">
        <v>528</v>
      </c>
      <c r="E299" s="5" t="s">
        <v>9</v>
      </c>
      <c r="F299" s="5">
        <v>-2947500</v>
      </c>
      <c r="G299" s="10">
        <v>-2901.8137499999998</v>
      </c>
      <c r="H299" s="11">
        <v>-0.24000000000000002</v>
      </c>
    </row>
    <row r="300" spans="3:8" x14ac:dyDescent="0.2">
      <c r="C300" s="5" t="s">
        <v>743</v>
      </c>
      <c r="D300" s="5" t="s">
        <v>526</v>
      </c>
      <c r="E300" s="5" t="s">
        <v>9</v>
      </c>
      <c r="F300" s="5">
        <v>-858000</v>
      </c>
      <c r="G300" s="10">
        <v>-2927.4960000000001</v>
      </c>
      <c r="H300" s="11">
        <v>-0.24000000000000002</v>
      </c>
    </row>
    <row r="301" spans="3:8" x14ac:dyDescent="0.2">
      <c r="C301" s="5" t="s">
        <v>744</v>
      </c>
      <c r="D301" s="5" t="s">
        <v>523</v>
      </c>
      <c r="E301" s="5" t="s">
        <v>9</v>
      </c>
      <c r="F301" s="5">
        <v>-2208000</v>
      </c>
      <c r="G301" s="10">
        <v>-2937.7440000000001</v>
      </c>
      <c r="H301" s="11">
        <v>-0.24000000000000002</v>
      </c>
    </row>
    <row r="302" spans="3:8" x14ac:dyDescent="0.2">
      <c r="C302" s="5" t="s">
        <v>745</v>
      </c>
      <c r="D302" s="5" t="s">
        <v>521</v>
      </c>
      <c r="E302" s="5" t="s">
        <v>9</v>
      </c>
      <c r="F302" s="5">
        <v>-2688000</v>
      </c>
      <c r="G302" s="10">
        <v>-2942.0160000000001</v>
      </c>
      <c r="H302" s="11">
        <v>-0.24000000000000002</v>
      </c>
    </row>
    <row r="303" spans="3:8" x14ac:dyDescent="0.2">
      <c r="C303" s="5" t="s">
        <v>746</v>
      </c>
      <c r="D303" s="5" t="s">
        <v>104</v>
      </c>
      <c r="E303" s="5" t="s">
        <v>9</v>
      </c>
      <c r="F303" s="5">
        <v>-434400</v>
      </c>
      <c r="G303" s="10">
        <v>-2970.6444000000001</v>
      </c>
      <c r="H303" s="11">
        <v>-0.25</v>
      </c>
    </row>
    <row r="304" spans="3:8" x14ac:dyDescent="0.2">
      <c r="C304" s="5" t="s">
        <v>747</v>
      </c>
      <c r="D304" s="5" t="s">
        <v>519</v>
      </c>
      <c r="E304" s="5" t="s">
        <v>9</v>
      </c>
      <c r="F304" s="5">
        <v>-1665000</v>
      </c>
      <c r="G304" s="10">
        <v>-2983.68</v>
      </c>
      <c r="H304" s="11">
        <v>-0.25</v>
      </c>
    </row>
    <row r="305" spans="3:8" x14ac:dyDescent="0.2">
      <c r="C305" s="5" t="s">
        <v>748</v>
      </c>
      <c r="D305" s="5" t="s">
        <v>145</v>
      </c>
      <c r="E305" s="5" t="s">
        <v>9</v>
      </c>
      <c r="F305" s="5">
        <v>-910000</v>
      </c>
      <c r="G305" s="10">
        <v>-3032.5750000000003</v>
      </c>
      <c r="H305" s="11">
        <v>-0.25</v>
      </c>
    </row>
    <row r="306" spans="3:8" x14ac:dyDescent="0.2">
      <c r="C306" s="5" t="s">
        <v>749</v>
      </c>
      <c r="D306" s="5" t="s">
        <v>517</v>
      </c>
      <c r="E306" s="5" t="s">
        <v>9</v>
      </c>
      <c r="F306" s="5">
        <v>-642500</v>
      </c>
      <c r="G306" s="10">
        <v>-3109.7000000000003</v>
      </c>
      <c r="H306" s="11">
        <v>-0.26</v>
      </c>
    </row>
    <row r="307" spans="3:8" x14ac:dyDescent="0.2">
      <c r="C307" s="5" t="s">
        <v>750</v>
      </c>
      <c r="D307" s="5" t="s">
        <v>515</v>
      </c>
      <c r="E307" s="5" t="s">
        <v>9</v>
      </c>
      <c r="F307" s="5">
        <v>-3186000</v>
      </c>
      <c r="G307" s="10">
        <v>-3281.58</v>
      </c>
      <c r="H307" s="11">
        <v>-0.27</v>
      </c>
    </row>
    <row r="308" spans="3:8" x14ac:dyDescent="0.2">
      <c r="C308" s="5" t="s">
        <v>751</v>
      </c>
      <c r="D308" s="5" t="s">
        <v>268</v>
      </c>
      <c r="E308" s="5" t="s">
        <v>9</v>
      </c>
      <c r="F308" s="5">
        <v>-72200</v>
      </c>
      <c r="G308" s="10">
        <v>-3372.3898000000004</v>
      </c>
      <c r="H308" s="11">
        <v>-0.27999999999999997</v>
      </c>
    </row>
    <row r="309" spans="3:8" x14ac:dyDescent="0.2">
      <c r="C309" s="5" t="s">
        <v>752</v>
      </c>
      <c r="D309" s="5" t="s">
        <v>14</v>
      </c>
      <c r="E309" s="5" t="s">
        <v>9</v>
      </c>
      <c r="F309" s="5">
        <v>-1101000</v>
      </c>
      <c r="G309" s="10">
        <v>-3383.9235000000003</v>
      </c>
      <c r="H309" s="11">
        <v>-0.27999999999999997</v>
      </c>
    </row>
    <row r="310" spans="3:8" x14ac:dyDescent="0.2">
      <c r="C310" s="5" t="s">
        <v>753</v>
      </c>
      <c r="D310" s="5" t="s">
        <v>510</v>
      </c>
      <c r="E310" s="5" t="s">
        <v>9</v>
      </c>
      <c r="F310" s="5">
        <v>-2074500</v>
      </c>
      <c r="G310" s="10">
        <v>-3393.8820000000001</v>
      </c>
      <c r="H310" s="11">
        <v>-0.27999999999999997</v>
      </c>
    </row>
    <row r="311" spans="3:8" x14ac:dyDescent="0.2">
      <c r="C311" s="5" t="s">
        <v>754</v>
      </c>
      <c r="D311" s="5" t="s">
        <v>512</v>
      </c>
      <c r="E311" s="5" t="s">
        <v>9</v>
      </c>
      <c r="F311" s="5">
        <v>-2101500</v>
      </c>
      <c r="G311" s="10">
        <v>-3399.17625</v>
      </c>
      <c r="H311" s="11">
        <v>-0.27999999999999997</v>
      </c>
    </row>
    <row r="312" spans="3:8" x14ac:dyDescent="0.2">
      <c r="C312" s="5" t="s">
        <v>311</v>
      </c>
      <c r="D312" s="5" t="s">
        <v>300</v>
      </c>
      <c r="E312" s="5" t="s">
        <v>9</v>
      </c>
      <c r="F312" s="5">
        <v>-397600</v>
      </c>
      <c r="G312" s="10">
        <v>-3410.6128000000003</v>
      </c>
      <c r="H312" s="11">
        <v>-0.27999999999999997</v>
      </c>
    </row>
    <row r="313" spans="3:8" x14ac:dyDescent="0.2">
      <c r="C313" s="5" t="s">
        <v>755</v>
      </c>
      <c r="D313" s="5" t="s">
        <v>508</v>
      </c>
      <c r="E313" s="5" t="s">
        <v>9</v>
      </c>
      <c r="F313" s="5">
        <v>-454400</v>
      </c>
      <c r="G313" s="10">
        <v>-3457.0752000000002</v>
      </c>
      <c r="H313" s="11">
        <v>-0.29000000000000004</v>
      </c>
    </row>
    <row r="314" spans="3:8" x14ac:dyDescent="0.2">
      <c r="C314" s="5" t="s">
        <v>756</v>
      </c>
      <c r="D314" s="5" t="s">
        <v>333</v>
      </c>
      <c r="E314" s="5" t="s">
        <v>9</v>
      </c>
      <c r="F314" s="5">
        <v>-141800</v>
      </c>
      <c r="G314" s="10">
        <v>-3460.7708000000002</v>
      </c>
      <c r="H314" s="11">
        <v>-0.29000000000000004</v>
      </c>
    </row>
    <row r="315" spans="3:8" x14ac:dyDescent="0.2">
      <c r="C315" s="5" t="s">
        <v>757</v>
      </c>
      <c r="D315" s="5" t="s">
        <v>506</v>
      </c>
      <c r="E315" s="5" t="s">
        <v>9</v>
      </c>
      <c r="F315" s="5">
        <v>-271600</v>
      </c>
      <c r="G315" s="10">
        <v>-3476.3442</v>
      </c>
      <c r="H315" s="11">
        <v>-0.29000000000000004</v>
      </c>
    </row>
    <row r="316" spans="3:8" x14ac:dyDescent="0.2">
      <c r="C316" s="5" t="s">
        <v>758</v>
      </c>
      <c r="D316" s="5" t="s">
        <v>264</v>
      </c>
      <c r="E316" s="5" t="s">
        <v>9</v>
      </c>
      <c r="F316" s="5">
        <v>-719400</v>
      </c>
      <c r="G316" s="10">
        <v>-3492.3273000000004</v>
      </c>
      <c r="H316" s="11">
        <v>-0.29000000000000004</v>
      </c>
    </row>
    <row r="317" spans="3:8" x14ac:dyDescent="0.2">
      <c r="C317" s="5" t="s">
        <v>759</v>
      </c>
      <c r="D317" s="5" t="s">
        <v>504</v>
      </c>
      <c r="E317" s="5" t="s">
        <v>9</v>
      </c>
      <c r="F317" s="5">
        <v>-3480000</v>
      </c>
      <c r="G317" s="10">
        <v>-3532.2000000000003</v>
      </c>
      <c r="H317" s="11">
        <v>-0.29000000000000004</v>
      </c>
    </row>
    <row r="318" spans="3:8" x14ac:dyDescent="0.2">
      <c r="C318" s="5" t="s">
        <v>760</v>
      </c>
      <c r="D318" s="5" t="s">
        <v>390</v>
      </c>
      <c r="E318" s="5" t="s">
        <v>9</v>
      </c>
      <c r="F318" s="5">
        <v>-195200</v>
      </c>
      <c r="G318" s="10">
        <v>-3550.8832000000002</v>
      </c>
      <c r="H318" s="11">
        <v>-0.29000000000000004</v>
      </c>
    </row>
    <row r="319" spans="3:8" x14ac:dyDescent="0.2">
      <c r="C319" s="5" t="s">
        <v>761</v>
      </c>
      <c r="D319" s="5" t="s">
        <v>502</v>
      </c>
      <c r="E319" s="5" t="s">
        <v>9</v>
      </c>
      <c r="F319" s="5">
        <v>-307200</v>
      </c>
      <c r="G319" s="10">
        <v>-3601.7664</v>
      </c>
      <c r="H319" s="11">
        <v>-0.3</v>
      </c>
    </row>
    <row r="320" spans="3:8" x14ac:dyDescent="0.2">
      <c r="C320" s="5" t="s">
        <v>762</v>
      </c>
      <c r="D320" s="5" t="s">
        <v>500</v>
      </c>
      <c r="E320" s="5" t="s">
        <v>9</v>
      </c>
      <c r="F320" s="5">
        <v>-2508300</v>
      </c>
      <c r="G320" s="10">
        <v>-3637.0350000000003</v>
      </c>
      <c r="H320" s="11">
        <v>-0.3</v>
      </c>
    </row>
    <row r="321" spans="3:8" x14ac:dyDescent="0.2">
      <c r="C321" s="5" t="s">
        <v>763</v>
      </c>
      <c r="D321" s="5" t="s">
        <v>498</v>
      </c>
      <c r="E321" s="5" t="s">
        <v>9</v>
      </c>
      <c r="F321" s="5">
        <v>-11200000</v>
      </c>
      <c r="G321" s="10">
        <v>-3696</v>
      </c>
      <c r="H321" s="11">
        <v>-0.31000000000000005</v>
      </c>
    </row>
    <row r="322" spans="3:8" x14ac:dyDescent="0.2">
      <c r="C322" s="5" t="s">
        <v>764</v>
      </c>
      <c r="D322" s="5" t="s">
        <v>495</v>
      </c>
      <c r="E322" s="5" t="s">
        <v>9</v>
      </c>
      <c r="F322" s="5">
        <v>-218500</v>
      </c>
      <c r="G322" s="10">
        <v>-3722.5845000000004</v>
      </c>
      <c r="H322" s="11">
        <v>-0.31000000000000005</v>
      </c>
    </row>
    <row r="323" spans="3:8" x14ac:dyDescent="0.2">
      <c r="C323" s="5" t="s">
        <v>765</v>
      </c>
      <c r="D323" s="5" t="s">
        <v>493</v>
      </c>
      <c r="E323" s="5" t="s">
        <v>9</v>
      </c>
      <c r="F323" s="5">
        <v>-3904000</v>
      </c>
      <c r="G323" s="10">
        <v>-3765.4080000000004</v>
      </c>
      <c r="H323" s="11">
        <v>-0.31000000000000005</v>
      </c>
    </row>
    <row r="324" spans="3:8" x14ac:dyDescent="0.2">
      <c r="C324" s="5" t="s">
        <v>766</v>
      </c>
      <c r="D324" s="5" t="s">
        <v>255</v>
      </c>
      <c r="E324" s="5" t="s">
        <v>9</v>
      </c>
      <c r="F324" s="5">
        <v>-547400</v>
      </c>
      <c r="G324" s="10">
        <v>-3774.5967000000001</v>
      </c>
      <c r="H324" s="11">
        <v>-0.31000000000000005</v>
      </c>
    </row>
    <row r="325" spans="3:8" x14ac:dyDescent="0.2">
      <c r="C325" s="5" t="s">
        <v>767</v>
      </c>
      <c r="D325" s="5" t="s">
        <v>491</v>
      </c>
      <c r="E325" s="5" t="s">
        <v>9</v>
      </c>
      <c r="F325" s="5">
        <v>-19800000</v>
      </c>
      <c r="G325" s="10">
        <v>-3831.3</v>
      </c>
      <c r="H325" s="11">
        <v>-0.32</v>
      </c>
    </row>
    <row r="326" spans="3:8" x14ac:dyDescent="0.2">
      <c r="C326" s="5" t="s">
        <v>768</v>
      </c>
      <c r="D326" s="5" t="s">
        <v>242</v>
      </c>
      <c r="E326" s="5" t="s">
        <v>9</v>
      </c>
      <c r="F326" s="5">
        <v>-1442000</v>
      </c>
      <c r="G326" s="10">
        <v>-3878.98</v>
      </c>
      <c r="H326" s="11">
        <v>-0.32</v>
      </c>
    </row>
    <row r="327" spans="3:8" x14ac:dyDescent="0.2">
      <c r="C327" s="5" t="s">
        <v>769</v>
      </c>
      <c r="D327" s="5" t="s">
        <v>489</v>
      </c>
      <c r="E327" s="5" t="s">
        <v>9</v>
      </c>
      <c r="F327" s="5">
        <v>-2382600</v>
      </c>
      <c r="G327" s="10">
        <v>-3889.5945000000002</v>
      </c>
      <c r="H327" s="11">
        <v>-0.32</v>
      </c>
    </row>
    <row r="328" spans="3:8" x14ac:dyDescent="0.2">
      <c r="C328" s="5" t="s">
        <v>770</v>
      </c>
      <c r="D328" s="5" t="s">
        <v>150</v>
      </c>
      <c r="E328" s="5" t="s">
        <v>9</v>
      </c>
      <c r="F328" s="5">
        <v>-2630400</v>
      </c>
      <c r="G328" s="10">
        <v>-3906.1440000000002</v>
      </c>
      <c r="H328" s="11">
        <v>-0.32</v>
      </c>
    </row>
    <row r="329" spans="3:8" x14ac:dyDescent="0.2">
      <c r="C329" s="5" t="s">
        <v>307</v>
      </c>
      <c r="D329" s="5" t="s">
        <v>16</v>
      </c>
      <c r="E329" s="5" t="s">
        <v>9</v>
      </c>
      <c r="F329" s="5">
        <v>-1419000</v>
      </c>
      <c r="G329" s="10">
        <v>-4249.9050000000007</v>
      </c>
      <c r="H329" s="11">
        <v>-0.35000000000000003</v>
      </c>
    </row>
    <row r="330" spans="3:8" x14ac:dyDescent="0.2">
      <c r="C330" s="5" t="s">
        <v>771</v>
      </c>
      <c r="D330" s="5" t="s">
        <v>26</v>
      </c>
      <c r="E330" s="5" t="s">
        <v>9</v>
      </c>
      <c r="F330" s="5">
        <v>-51750</v>
      </c>
      <c r="G330" s="10">
        <v>-4264.7175000000007</v>
      </c>
      <c r="H330" s="11">
        <v>-0.35000000000000003</v>
      </c>
    </row>
    <row r="331" spans="3:8" x14ac:dyDescent="0.2">
      <c r="C331" s="5" t="s">
        <v>772</v>
      </c>
      <c r="D331" s="5" t="s">
        <v>135</v>
      </c>
      <c r="E331" s="5" t="s">
        <v>9</v>
      </c>
      <c r="F331" s="5">
        <v>-517500</v>
      </c>
      <c r="G331" s="10">
        <v>-4300.4250000000002</v>
      </c>
      <c r="H331" s="11">
        <v>-0.36000000000000004</v>
      </c>
    </row>
    <row r="332" spans="3:8" x14ac:dyDescent="0.2">
      <c r="C332" s="5" t="s">
        <v>773</v>
      </c>
      <c r="D332" s="5" t="s">
        <v>487</v>
      </c>
      <c r="E332" s="5" t="s">
        <v>9</v>
      </c>
      <c r="F332" s="5">
        <v>-316800</v>
      </c>
      <c r="G332" s="10">
        <v>-4333.6656000000003</v>
      </c>
      <c r="H332" s="11">
        <v>-0.36000000000000004</v>
      </c>
    </row>
    <row r="333" spans="3:8" x14ac:dyDescent="0.2">
      <c r="C333" s="5" t="s">
        <v>774</v>
      </c>
      <c r="D333" s="5" t="s">
        <v>81</v>
      </c>
      <c r="E333" s="5" t="s">
        <v>9</v>
      </c>
      <c r="F333" s="5">
        <v>-803400</v>
      </c>
      <c r="G333" s="10">
        <v>-4374.5129999999999</v>
      </c>
      <c r="H333" s="11">
        <v>-0.36000000000000004</v>
      </c>
    </row>
    <row r="334" spans="3:8" x14ac:dyDescent="0.2">
      <c r="C334" s="5" t="s">
        <v>775</v>
      </c>
      <c r="D334" s="5" t="s">
        <v>485</v>
      </c>
      <c r="E334" s="5" t="s">
        <v>9</v>
      </c>
      <c r="F334" s="5">
        <v>-268000</v>
      </c>
      <c r="G334" s="10">
        <v>-4408.3320000000003</v>
      </c>
      <c r="H334" s="11">
        <v>-0.36000000000000004</v>
      </c>
    </row>
    <row r="335" spans="3:8" x14ac:dyDescent="0.2">
      <c r="C335" s="5" t="s">
        <v>776</v>
      </c>
      <c r="D335" s="5" t="s">
        <v>222</v>
      </c>
      <c r="E335" s="5" t="s">
        <v>9</v>
      </c>
      <c r="F335" s="5">
        <v>-2646000</v>
      </c>
      <c r="G335" s="10">
        <v>-4529.9520000000002</v>
      </c>
      <c r="H335" s="11">
        <v>-0.37</v>
      </c>
    </row>
    <row r="336" spans="3:8" x14ac:dyDescent="0.2">
      <c r="C336" s="5" t="s">
        <v>777</v>
      </c>
      <c r="D336" s="5" t="s">
        <v>483</v>
      </c>
      <c r="E336" s="5" t="s">
        <v>9</v>
      </c>
      <c r="F336" s="5">
        <v>-580000</v>
      </c>
      <c r="G336" s="10">
        <v>-4563.4400000000005</v>
      </c>
      <c r="H336" s="11">
        <v>-0.38</v>
      </c>
    </row>
    <row r="337" spans="3:8" x14ac:dyDescent="0.2">
      <c r="C337" s="5" t="s">
        <v>778</v>
      </c>
      <c r="D337" s="5" t="s">
        <v>481</v>
      </c>
      <c r="E337" s="5" t="s">
        <v>9</v>
      </c>
      <c r="F337" s="5">
        <v>-14979732</v>
      </c>
      <c r="G337" s="10">
        <v>-4591.2878579999997</v>
      </c>
      <c r="H337" s="11">
        <v>-0.38</v>
      </c>
    </row>
    <row r="338" spans="3:8" x14ac:dyDescent="0.2">
      <c r="C338" s="5" t="s">
        <v>779</v>
      </c>
      <c r="D338" s="5" t="s">
        <v>479</v>
      </c>
      <c r="E338" s="5" t="s">
        <v>9</v>
      </c>
      <c r="F338" s="5">
        <v>-967200</v>
      </c>
      <c r="G338" s="10">
        <v>-4629.5028000000002</v>
      </c>
      <c r="H338" s="11">
        <v>-0.38</v>
      </c>
    </row>
    <row r="339" spans="3:8" x14ac:dyDescent="0.2">
      <c r="C339" s="5" t="s">
        <v>780</v>
      </c>
      <c r="D339" s="5" t="s">
        <v>477</v>
      </c>
      <c r="E339" s="5" t="s">
        <v>9</v>
      </c>
      <c r="F339" s="5">
        <v>-275600</v>
      </c>
      <c r="G339" s="10">
        <v>-4748.7258000000002</v>
      </c>
      <c r="H339" s="11">
        <v>-0.39</v>
      </c>
    </row>
    <row r="340" spans="3:8" x14ac:dyDescent="0.2">
      <c r="C340" s="5" t="s">
        <v>781</v>
      </c>
      <c r="D340" s="5" t="s">
        <v>475</v>
      </c>
      <c r="E340" s="5" t="s">
        <v>9</v>
      </c>
      <c r="F340" s="5">
        <v>-1344000</v>
      </c>
      <c r="G340" s="10">
        <v>-4752.384</v>
      </c>
      <c r="H340" s="11">
        <v>-0.39</v>
      </c>
    </row>
    <row r="341" spans="3:8" x14ac:dyDescent="0.2">
      <c r="C341" s="5" t="s">
        <v>308</v>
      </c>
      <c r="D341" s="5" t="s">
        <v>41</v>
      </c>
      <c r="E341" s="5" t="s">
        <v>9</v>
      </c>
      <c r="F341" s="5">
        <v>-1778400</v>
      </c>
      <c r="G341" s="10">
        <v>-4758.1091999999999</v>
      </c>
      <c r="H341" s="11">
        <v>-0.39</v>
      </c>
    </row>
    <row r="342" spans="3:8" x14ac:dyDescent="0.2">
      <c r="C342" s="5" t="s">
        <v>782</v>
      </c>
      <c r="D342" s="5" t="s">
        <v>473</v>
      </c>
      <c r="E342" s="5" t="s">
        <v>9</v>
      </c>
      <c r="F342" s="5">
        <v>-829000</v>
      </c>
      <c r="G342" s="10">
        <v>-4869.9605000000001</v>
      </c>
      <c r="H342" s="11">
        <v>-0.4</v>
      </c>
    </row>
    <row r="343" spans="3:8" x14ac:dyDescent="0.2">
      <c r="C343" s="5" t="s">
        <v>783</v>
      </c>
      <c r="D343" s="5" t="s">
        <v>258</v>
      </c>
      <c r="E343" s="5" t="s">
        <v>9</v>
      </c>
      <c r="F343" s="5">
        <v>-975800</v>
      </c>
      <c r="G343" s="10">
        <v>-4890.2217000000001</v>
      </c>
      <c r="H343" s="11">
        <v>-0.4</v>
      </c>
    </row>
    <row r="344" spans="3:8" x14ac:dyDescent="0.2">
      <c r="C344" s="5" t="s">
        <v>784</v>
      </c>
      <c r="D344" s="5" t="s">
        <v>471</v>
      </c>
      <c r="E344" s="5" t="s">
        <v>9</v>
      </c>
      <c r="F344" s="5">
        <v>-485650</v>
      </c>
      <c r="G344" s="10">
        <v>-4975.4842500000004</v>
      </c>
      <c r="H344" s="11">
        <v>-0.41000000000000003</v>
      </c>
    </row>
    <row r="345" spans="3:8" x14ac:dyDescent="0.2">
      <c r="C345" s="5" t="s">
        <v>785</v>
      </c>
      <c r="D345" s="5" t="s">
        <v>469</v>
      </c>
      <c r="E345" s="5" t="s">
        <v>9</v>
      </c>
      <c r="F345" s="5">
        <v>-843000</v>
      </c>
      <c r="G345" s="10">
        <v>-5022.5940000000001</v>
      </c>
      <c r="H345" s="11">
        <v>-0.42000000000000004</v>
      </c>
    </row>
    <row r="346" spans="3:8" x14ac:dyDescent="0.2">
      <c r="C346" s="5" t="s">
        <v>786</v>
      </c>
      <c r="D346" s="5" t="s">
        <v>467</v>
      </c>
      <c r="E346" s="5" t="s">
        <v>9</v>
      </c>
      <c r="F346" s="5">
        <v>-497700</v>
      </c>
      <c r="G346" s="10">
        <v>-5141.4898499999999</v>
      </c>
      <c r="H346" s="11">
        <v>-0.42000000000000004</v>
      </c>
    </row>
    <row r="347" spans="3:8" x14ac:dyDescent="0.2">
      <c r="C347" s="5" t="s">
        <v>787</v>
      </c>
      <c r="D347" s="5" t="s">
        <v>465</v>
      </c>
      <c r="E347" s="5" t="s">
        <v>9</v>
      </c>
      <c r="F347" s="5">
        <v>-906000</v>
      </c>
      <c r="G347" s="10">
        <v>-5252.9880000000003</v>
      </c>
      <c r="H347" s="11">
        <v>-0.43</v>
      </c>
    </row>
    <row r="348" spans="3:8" x14ac:dyDescent="0.2">
      <c r="C348" s="5" t="s">
        <v>788</v>
      </c>
      <c r="D348" s="5" t="s">
        <v>396</v>
      </c>
      <c r="E348" s="5" t="s">
        <v>9</v>
      </c>
      <c r="F348" s="5">
        <v>-1680000</v>
      </c>
      <c r="G348" s="10">
        <v>-5302.08</v>
      </c>
      <c r="H348" s="11">
        <v>-0.44</v>
      </c>
    </row>
    <row r="349" spans="3:8" x14ac:dyDescent="0.2">
      <c r="C349" s="5" t="s">
        <v>789</v>
      </c>
      <c r="D349" s="5" t="s">
        <v>463</v>
      </c>
      <c r="E349" s="5" t="s">
        <v>9</v>
      </c>
      <c r="F349" s="5">
        <v>-756600</v>
      </c>
      <c r="G349" s="10">
        <v>-5335.9215000000004</v>
      </c>
      <c r="H349" s="11">
        <v>-0.44</v>
      </c>
    </row>
    <row r="350" spans="3:8" x14ac:dyDescent="0.2">
      <c r="C350" s="5" t="s">
        <v>310</v>
      </c>
      <c r="D350" s="5" t="s">
        <v>36</v>
      </c>
      <c r="E350" s="5" t="s">
        <v>9</v>
      </c>
      <c r="F350" s="5">
        <v>-1012000</v>
      </c>
      <c r="G350" s="10">
        <v>-5338.8060000000005</v>
      </c>
      <c r="H350" s="11">
        <v>-0.44</v>
      </c>
    </row>
    <row r="351" spans="3:8" x14ac:dyDescent="0.2">
      <c r="C351" s="5" t="s">
        <v>790</v>
      </c>
      <c r="D351" s="5" t="s">
        <v>461</v>
      </c>
      <c r="E351" s="5" t="s">
        <v>9</v>
      </c>
      <c r="F351" s="5">
        <v>-1060800</v>
      </c>
      <c r="G351" s="10">
        <v>-5355.9792000000007</v>
      </c>
      <c r="H351" s="11">
        <v>-0.44</v>
      </c>
    </row>
    <row r="352" spans="3:8" x14ac:dyDescent="0.2">
      <c r="C352" s="5" t="s">
        <v>791</v>
      </c>
      <c r="D352" s="5" t="s">
        <v>459</v>
      </c>
      <c r="E352" s="5" t="s">
        <v>9</v>
      </c>
      <c r="F352" s="5">
        <v>-1110000</v>
      </c>
      <c r="G352" s="10">
        <v>-5419.5749999999998</v>
      </c>
      <c r="H352" s="11">
        <v>-0.45000000000000007</v>
      </c>
    </row>
    <row r="353" spans="3:8" x14ac:dyDescent="0.2">
      <c r="C353" s="5" t="s">
        <v>792</v>
      </c>
      <c r="D353" s="5" t="s">
        <v>457</v>
      </c>
      <c r="E353" s="5" t="s">
        <v>9</v>
      </c>
      <c r="F353" s="5">
        <v>-2316000</v>
      </c>
      <c r="G353" s="10">
        <v>-5733.2580000000007</v>
      </c>
      <c r="H353" s="11">
        <v>-0.47000000000000003</v>
      </c>
    </row>
    <row r="354" spans="3:8" x14ac:dyDescent="0.2">
      <c r="C354" s="5" t="s">
        <v>793</v>
      </c>
      <c r="D354" s="5" t="s">
        <v>455</v>
      </c>
      <c r="E354" s="5" t="s">
        <v>9</v>
      </c>
      <c r="F354" s="5">
        <v>-36630000</v>
      </c>
      <c r="G354" s="10">
        <v>-6263.7300000000005</v>
      </c>
      <c r="H354" s="11">
        <v>-0.52</v>
      </c>
    </row>
    <row r="355" spans="3:8" x14ac:dyDescent="0.2">
      <c r="C355" s="5" t="s">
        <v>794</v>
      </c>
      <c r="D355" s="5" t="s">
        <v>141</v>
      </c>
      <c r="E355" s="5" t="s">
        <v>9</v>
      </c>
      <c r="F355" s="5">
        <v>-1582100</v>
      </c>
      <c r="G355" s="10">
        <v>-6380.6093000000001</v>
      </c>
      <c r="H355" s="11">
        <v>-0.53</v>
      </c>
    </row>
    <row r="356" spans="3:8" x14ac:dyDescent="0.2">
      <c r="C356" s="5" t="s">
        <v>795</v>
      </c>
      <c r="D356" s="5" t="s">
        <v>38</v>
      </c>
      <c r="E356" s="5" t="s">
        <v>9</v>
      </c>
      <c r="F356" s="5">
        <v>-511200</v>
      </c>
      <c r="G356" s="10">
        <v>-6405.3360000000002</v>
      </c>
      <c r="H356" s="11">
        <v>-0.53</v>
      </c>
    </row>
    <row r="357" spans="3:8" x14ac:dyDescent="0.2">
      <c r="C357" s="5" t="s">
        <v>796</v>
      </c>
      <c r="D357" s="5" t="s">
        <v>34</v>
      </c>
      <c r="E357" s="5" t="s">
        <v>9</v>
      </c>
      <c r="F357" s="5">
        <v>-1512000</v>
      </c>
      <c r="G357" s="10">
        <v>-6524.28</v>
      </c>
      <c r="H357" s="11">
        <v>-0.54</v>
      </c>
    </row>
    <row r="358" spans="3:8" x14ac:dyDescent="0.2">
      <c r="C358" s="5" t="s">
        <v>797</v>
      </c>
      <c r="D358" s="5" t="s">
        <v>453</v>
      </c>
      <c r="E358" s="5" t="s">
        <v>9</v>
      </c>
      <c r="F358" s="5">
        <v>-5082000</v>
      </c>
      <c r="G358" s="10">
        <v>-6530.37</v>
      </c>
      <c r="H358" s="11">
        <v>-0.54</v>
      </c>
    </row>
    <row r="359" spans="3:8" x14ac:dyDescent="0.2">
      <c r="C359" s="5" t="s">
        <v>798</v>
      </c>
      <c r="D359" s="5" t="s">
        <v>133</v>
      </c>
      <c r="E359" s="5" t="s">
        <v>9</v>
      </c>
      <c r="F359" s="5">
        <v>-1501250</v>
      </c>
      <c r="G359" s="10">
        <v>-6536.4425000000001</v>
      </c>
      <c r="H359" s="11">
        <v>-0.54</v>
      </c>
    </row>
    <row r="360" spans="3:8" x14ac:dyDescent="0.2">
      <c r="C360" s="5" t="s">
        <v>799</v>
      </c>
      <c r="D360" s="5" t="s">
        <v>451</v>
      </c>
      <c r="E360" s="5" t="s">
        <v>9</v>
      </c>
      <c r="F360" s="5">
        <v>-2898000</v>
      </c>
      <c r="G360" s="10">
        <v>-6619.0320000000002</v>
      </c>
      <c r="H360" s="11">
        <v>-0.55000000000000004</v>
      </c>
    </row>
    <row r="361" spans="3:8" x14ac:dyDescent="0.2">
      <c r="C361" s="5" t="s">
        <v>800</v>
      </c>
      <c r="D361" s="5" t="s">
        <v>293</v>
      </c>
      <c r="E361" s="5" t="s">
        <v>9</v>
      </c>
      <c r="F361" s="5">
        <v>-21225</v>
      </c>
      <c r="G361" s="10">
        <v>-6888.7223249999997</v>
      </c>
      <c r="H361" s="11">
        <v>-0.57000000000000006</v>
      </c>
    </row>
    <row r="362" spans="3:8" x14ac:dyDescent="0.2">
      <c r="C362" s="5" t="s">
        <v>801</v>
      </c>
      <c r="D362" s="5" t="s">
        <v>444</v>
      </c>
      <c r="E362" s="5" t="s">
        <v>9</v>
      </c>
      <c r="F362" s="5">
        <v>-5070000</v>
      </c>
      <c r="G362" s="10">
        <v>-6890.13</v>
      </c>
      <c r="H362" s="11">
        <v>-0.57000000000000006</v>
      </c>
    </row>
    <row r="363" spans="3:8" x14ac:dyDescent="0.2">
      <c r="C363" s="5" t="s">
        <v>802</v>
      </c>
      <c r="D363" s="5" t="s">
        <v>449</v>
      </c>
      <c r="E363" s="5" t="s">
        <v>9</v>
      </c>
      <c r="F363" s="5">
        <v>-3984000</v>
      </c>
      <c r="G363" s="10">
        <v>-6892.32</v>
      </c>
      <c r="H363" s="11">
        <v>-0.57000000000000006</v>
      </c>
    </row>
    <row r="364" spans="3:8" x14ac:dyDescent="0.2">
      <c r="C364" s="5" t="s">
        <v>803</v>
      </c>
      <c r="D364" s="5" t="s">
        <v>448</v>
      </c>
      <c r="E364" s="5" t="s">
        <v>9</v>
      </c>
      <c r="F364" s="5">
        <v>-712000</v>
      </c>
      <c r="G364" s="10">
        <v>-6966.5640000000003</v>
      </c>
      <c r="H364" s="11">
        <v>-0.58000000000000007</v>
      </c>
    </row>
    <row r="365" spans="3:8" x14ac:dyDescent="0.2">
      <c r="C365" s="5" t="s">
        <v>804</v>
      </c>
      <c r="D365" s="5" t="s">
        <v>446</v>
      </c>
      <c r="E365" s="5" t="s">
        <v>9</v>
      </c>
      <c r="F365" s="5">
        <v>-8298000</v>
      </c>
      <c r="G365" s="10">
        <v>-7098.9390000000003</v>
      </c>
      <c r="H365" s="11">
        <v>-0.59</v>
      </c>
    </row>
    <row r="366" spans="3:8" x14ac:dyDescent="0.2">
      <c r="C366" s="5" t="s">
        <v>805</v>
      </c>
      <c r="D366" s="5" t="s">
        <v>443</v>
      </c>
      <c r="E366" s="5" t="s">
        <v>9</v>
      </c>
      <c r="F366" s="5">
        <v>-3412000</v>
      </c>
      <c r="G366" s="10">
        <v>-7129.3740000000007</v>
      </c>
      <c r="H366" s="11">
        <v>-0.59</v>
      </c>
    </row>
    <row r="367" spans="3:8" x14ac:dyDescent="0.2">
      <c r="C367" s="5" t="s">
        <v>806</v>
      </c>
      <c r="D367" s="5" t="s">
        <v>441</v>
      </c>
      <c r="E367" s="5" t="s">
        <v>9</v>
      </c>
      <c r="F367" s="5">
        <v>-233750</v>
      </c>
      <c r="G367" s="10">
        <v>-7186.5268749999996</v>
      </c>
      <c r="H367" s="11">
        <v>-0.59</v>
      </c>
    </row>
    <row r="368" spans="3:8" x14ac:dyDescent="0.2">
      <c r="C368" s="5" t="s">
        <v>807</v>
      </c>
      <c r="D368" s="5" t="s">
        <v>439</v>
      </c>
      <c r="E368" s="5" t="s">
        <v>9</v>
      </c>
      <c r="F368" s="5">
        <v>-3685500</v>
      </c>
      <c r="G368" s="10">
        <v>-7452.0810000000001</v>
      </c>
      <c r="H368" s="11">
        <v>-0.62000000000000011</v>
      </c>
    </row>
    <row r="369" spans="3:8" x14ac:dyDescent="0.2">
      <c r="C369" s="5" t="s">
        <v>808</v>
      </c>
      <c r="D369" s="5" t="s">
        <v>437</v>
      </c>
      <c r="E369" s="5" t="s">
        <v>9</v>
      </c>
      <c r="F369" s="5">
        <v>-3955000</v>
      </c>
      <c r="G369" s="10">
        <v>-7995.0325000000003</v>
      </c>
      <c r="H369" s="11">
        <v>-0.66</v>
      </c>
    </row>
    <row r="370" spans="3:8" x14ac:dyDescent="0.2">
      <c r="C370" s="5" t="s">
        <v>809</v>
      </c>
      <c r="D370" s="5" t="s">
        <v>298</v>
      </c>
      <c r="E370" s="5" t="s">
        <v>9</v>
      </c>
      <c r="F370" s="5">
        <v>-3374700</v>
      </c>
      <c r="G370" s="10">
        <v>-8170.1487000000006</v>
      </c>
      <c r="H370" s="11">
        <v>-0.68</v>
      </c>
    </row>
    <row r="371" spans="3:8" x14ac:dyDescent="0.2">
      <c r="C371" s="5" t="s">
        <v>810</v>
      </c>
      <c r="D371" s="5" t="s">
        <v>100</v>
      </c>
      <c r="E371" s="5" t="s">
        <v>9</v>
      </c>
      <c r="F371" s="5">
        <v>-255750</v>
      </c>
      <c r="G371" s="10">
        <v>-8385.4031250000007</v>
      </c>
      <c r="H371" s="11">
        <v>-0.69000000000000006</v>
      </c>
    </row>
    <row r="372" spans="3:8" x14ac:dyDescent="0.2">
      <c r="C372" s="5" t="s">
        <v>811</v>
      </c>
      <c r="D372" s="5" t="s">
        <v>226</v>
      </c>
      <c r="E372" s="5" t="s">
        <v>9</v>
      </c>
      <c r="F372" s="5">
        <v>-14922000</v>
      </c>
      <c r="G372" s="10">
        <v>-8527.9230000000007</v>
      </c>
      <c r="H372" s="11">
        <v>-0.70000000000000007</v>
      </c>
    </row>
    <row r="373" spans="3:8" x14ac:dyDescent="0.2">
      <c r="C373" s="5" t="s">
        <v>812</v>
      </c>
      <c r="D373" s="5" t="s">
        <v>435</v>
      </c>
      <c r="E373" s="5" t="s">
        <v>9</v>
      </c>
      <c r="F373" s="5">
        <v>-1336500</v>
      </c>
      <c r="G373" s="10">
        <v>-8627.7757500000007</v>
      </c>
      <c r="H373" s="11">
        <v>-0.71000000000000008</v>
      </c>
    </row>
    <row r="374" spans="3:8" x14ac:dyDescent="0.2">
      <c r="C374" s="5" t="s">
        <v>813</v>
      </c>
      <c r="D374" s="5" t="s">
        <v>433</v>
      </c>
      <c r="E374" s="5" t="s">
        <v>9</v>
      </c>
      <c r="F374" s="5">
        <v>-1412600</v>
      </c>
      <c r="G374" s="10">
        <v>-8791.3161</v>
      </c>
      <c r="H374" s="11">
        <v>-0.73</v>
      </c>
    </row>
    <row r="375" spans="3:8" x14ac:dyDescent="0.2">
      <c r="C375" s="5" t="s">
        <v>814</v>
      </c>
      <c r="D375" s="5" t="s">
        <v>328</v>
      </c>
      <c r="E375" s="5" t="s">
        <v>9</v>
      </c>
      <c r="F375" s="5">
        <v>-862000</v>
      </c>
      <c r="G375" s="10">
        <v>-8896.7020000000011</v>
      </c>
      <c r="H375" s="11">
        <v>-0.74</v>
      </c>
    </row>
    <row r="376" spans="3:8" x14ac:dyDescent="0.2">
      <c r="C376" s="5" t="s">
        <v>815</v>
      </c>
      <c r="D376" s="5" t="s">
        <v>431</v>
      </c>
      <c r="E376" s="5" t="s">
        <v>9</v>
      </c>
      <c r="F376" s="5">
        <v>-2328200</v>
      </c>
      <c r="G376" s="10">
        <v>-9377.9896000000008</v>
      </c>
      <c r="H376" s="11">
        <v>-0.78</v>
      </c>
    </row>
    <row r="377" spans="3:8" x14ac:dyDescent="0.2">
      <c r="C377" s="5" t="s">
        <v>816</v>
      </c>
      <c r="D377" s="5" t="s">
        <v>429</v>
      </c>
      <c r="E377" s="5" t="s">
        <v>9</v>
      </c>
      <c r="F377" s="5">
        <v>-14797200</v>
      </c>
      <c r="G377" s="10">
        <v>-9381.4248000000007</v>
      </c>
      <c r="H377" s="11">
        <v>-0.78</v>
      </c>
    </row>
    <row r="378" spans="3:8" x14ac:dyDescent="0.2">
      <c r="C378" s="5" t="s">
        <v>817</v>
      </c>
      <c r="D378" s="5" t="s">
        <v>50</v>
      </c>
      <c r="E378" s="5" t="s">
        <v>9</v>
      </c>
      <c r="F378" s="5">
        <v>-1872000</v>
      </c>
      <c r="G378" s="10">
        <v>-9792.4320000000007</v>
      </c>
      <c r="H378" s="11">
        <v>-0.80999999999999994</v>
      </c>
    </row>
    <row r="379" spans="3:8" x14ac:dyDescent="0.2">
      <c r="C379" s="5" t="s">
        <v>818</v>
      </c>
      <c r="D379" s="5" t="s">
        <v>324</v>
      </c>
      <c r="E379" s="5" t="s">
        <v>9</v>
      </c>
      <c r="F379" s="5">
        <v>-7721000</v>
      </c>
      <c r="G379" s="10">
        <v>-10180.138500000001</v>
      </c>
      <c r="H379" s="11">
        <v>-0.84000000000000008</v>
      </c>
    </row>
    <row r="380" spans="3:8" x14ac:dyDescent="0.2">
      <c r="C380" s="5" t="s">
        <v>819</v>
      </c>
      <c r="D380" s="5" t="s">
        <v>276</v>
      </c>
      <c r="E380" s="5" t="s">
        <v>9</v>
      </c>
      <c r="F380" s="5">
        <v>-410700</v>
      </c>
      <c r="G380" s="10">
        <v>-11319.3027</v>
      </c>
      <c r="H380" s="11">
        <v>-0.94000000000000006</v>
      </c>
    </row>
    <row r="381" spans="3:8" x14ac:dyDescent="0.2">
      <c r="C381" s="5" t="s">
        <v>820</v>
      </c>
      <c r="D381" s="5" t="s">
        <v>285</v>
      </c>
      <c r="E381" s="5" t="s">
        <v>9</v>
      </c>
      <c r="F381" s="5">
        <v>-4413000</v>
      </c>
      <c r="G381" s="10">
        <v>-11453.941500000001</v>
      </c>
      <c r="H381" s="11">
        <v>-0.95</v>
      </c>
    </row>
    <row r="382" spans="3:8" x14ac:dyDescent="0.2">
      <c r="C382" s="5" t="s">
        <v>821</v>
      </c>
      <c r="D382" s="5" t="s">
        <v>427</v>
      </c>
      <c r="E382" s="5" t="s">
        <v>9</v>
      </c>
      <c r="F382" s="5">
        <v>-1578000</v>
      </c>
      <c r="G382" s="10">
        <v>-11629.071</v>
      </c>
      <c r="H382" s="11">
        <v>-0.96000000000000008</v>
      </c>
    </row>
    <row r="383" spans="3:8" x14ac:dyDescent="0.2">
      <c r="C383" s="5" t="s">
        <v>822</v>
      </c>
      <c r="D383" s="5" t="s">
        <v>425</v>
      </c>
      <c r="E383" s="5" t="s">
        <v>9</v>
      </c>
      <c r="F383" s="5">
        <v>-18030</v>
      </c>
      <c r="G383" s="10">
        <v>-12053.027955</v>
      </c>
      <c r="H383" s="11">
        <v>-1</v>
      </c>
    </row>
    <row r="384" spans="3:8" x14ac:dyDescent="0.2">
      <c r="C384" s="5" t="s">
        <v>823</v>
      </c>
      <c r="D384" s="5" t="s">
        <v>422</v>
      </c>
      <c r="E384" s="5" t="s">
        <v>9</v>
      </c>
      <c r="F384" s="5">
        <v>-1512000</v>
      </c>
      <c r="G384" s="10">
        <v>-12176.892</v>
      </c>
      <c r="H384" s="11">
        <v>-1.0100000000000002</v>
      </c>
    </row>
    <row r="385" spans="1:8" x14ac:dyDescent="0.2">
      <c r="C385" s="5" t="s">
        <v>824</v>
      </c>
      <c r="D385" s="5" t="s">
        <v>272</v>
      </c>
      <c r="E385" s="5" t="s">
        <v>9</v>
      </c>
      <c r="F385" s="5">
        <v>-2053500</v>
      </c>
      <c r="G385" s="10">
        <v>-13141.373250000001</v>
      </c>
      <c r="H385" s="11">
        <v>-1.0900000000000001</v>
      </c>
    </row>
    <row r="386" spans="1:8" x14ac:dyDescent="0.2">
      <c r="C386" s="5" t="s">
        <v>825</v>
      </c>
      <c r="D386" s="5" t="s">
        <v>246</v>
      </c>
      <c r="E386" s="5" t="s">
        <v>9</v>
      </c>
      <c r="F386" s="5">
        <v>-747500</v>
      </c>
      <c r="G386" s="10">
        <v>-13547.69</v>
      </c>
      <c r="H386" s="11">
        <v>-1.1199999999999999</v>
      </c>
    </row>
    <row r="387" spans="1:8" x14ac:dyDescent="0.2">
      <c r="C387" s="5" t="s">
        <v>826</v>
      </c>
      <c r="D387" s="5" t="s">
        <v>420</v>
      </c>
      <c r="E387" s="5" t="s">
        <v>9</v>
      </c>
      <c r="F387" s="5">
        <v>-1162000</v>
      </c>
      <c r="G387" s="10">
        <v>-14444.822</v>
      </c>
      <c r="H387" s="11">
        <v>-1.1900000000000002</v>
      </c>
    </row>
    <row r="388" spans="1:8" x14ac:dyDescent="0.2">
      <c r="C388" s="5" t="s">
        <v>827</v>
      </c>
      <c r="D388" s="5" t="s">
        <v>370</v>
      </c>
      <c r="E388" s="5" t="s">
        <v>9</v>
      </c>
      <c r="F388" s="5">
        <v>-1994400</v>
      </c>
      <c r="G388" s="10">
        <v>-15263.1432</v>
      </c>
      <c r="H388" s="11">
        <v>-1.26</v>
      </c>
    </row>
    <row r="389" spans="1:8" x14ac:dyDescent="0.2">
      <c r="C389" s="5" t="s">
        <v>828</v>
      </c>
      <c r="D389" s="5" t="s">
        <v>252</v>
      </c>
      <c r="E389" s="5" t="s">
        <v>9</v>
      </c>
      <c r="F389" s="5">
        <v>-2167000</v>
      </c>
      <c r="G389" s="10">
        <v>-15360.779500000001</v>
      </c>
      <c r="H389" s="11">
        <v>-1.27</v>
      </c>
    </row>
    <row r="390" spans="1:8" x14ac:dyDescent="0.2">
      <c r="C390" s="5" t="s">
        <v>829</v>
      </c>
      <c r="D390" s="5" t="s">
        <v>47</v>
      </c>
      <c r="E390" s="5" t="s">
        <v>9</v>
      </c>
      <c r="F390" s="5">
        <v>-1665000</v>
      </c>
      <c r="G390" s="10">
        <v>-15439.545</v>
      </c>
      <c r="H390" s="11">
        <v>-1.28</v>
      </c>
    </row>
    <row r="391" spans="1:8" x14ac:dyDescent="0.2">
      <c r="C391" s="5" t="s">
        <v>830</v>
      </c>
      <c r="D391" s="5" t="s">
        <v>418</v>
      </c>
      <c r="E391" s="5" t="s">
        <v>9</v>
      </c>
      <c r="F391" s="5">
        <v>-2615800</v>
      </c>
      <c r="G391" s="10">
        <v>-15774.581900000001</v>
      </c>
      <c r="H391" s="11">
        <v>-1.3</v>
      </c>
    </row>
    <row r="392" spans="1:8" x14ac:dyDescent="0.2">
      <c r="C392" s="5" t="s">
        <v>831</v>
      </c>
      <c r="D392" s="5" t="s">
        <v>270</v>
      </c>
      <c r="E392" s="5" t="s">
        <v>9</v>
      </c>
      <c r="F392" s="5">
        <v>-345125</v>
      </c>
      <c r="G392" s="10">
        <v>-17423.980749999999</v>
      </c>
      <c r="H392" s="11">
        <v>-1.4400000000000002</v>
      </c>
    </row>
    <row r="393" spans="1:8" x14ac:dyDescent="0.2">
      <c r="C393" s="5" t="s">
        <v>832</v>
      </c>
      <c r="D393" s="5" t="s">
        <v>335</v>
      </c>
      <c r="E393" s="5" t="s">
        <v>9</v>
      </c>
      <c r="F393" s="5">
        <v>-3423200</v>
      </c>
      <c r="G393" s="10">
        <v>-19056.954400000002</v>
      </c>
      <c r="H393" s="11">
        <v>-1.5700000000000003</v>
      </c>
    </row>
    <row r="394" spans="1:8" x14ac:dyDescent="0.2">
      <c r="C394" s="5" t="s">
        <v>833</v>
      </c>
      <c r="D394" s="5" t="s">
        <v>250</v>
      </c>
      <c r="E394" s="5" t="s">
        <v>9</v>
      </c>
      <c r="F394" s="5">
        <v>-507400</v>
      </c>
      <c r="G394" s="10">
        <v>-19630.2912</v>
      </c>
      <c r="H394" s="11">
        <v>-1.6199999999999999</v>
      </c>
    </row>
    <row r="395" spans="1:8" x14ac:dyDescent="0.2">
      <c r="C395" s="5" t="s">
        <v>834</v>
      </c>
      <c r="D395" s="5" t="s">
        <v>90</v>
      </c>
      <c r="E395" s="5" t="s">
        <v>9</v>
      </c>
      <c r="F395" s="5">
        <v>-16687000</v>
      </c>
      <c r="G395" s="10">
        <v>-20383.1705</v>
      </c>
      <c r="H395" s="11">
        <v>-1.6800000000000002</v>
      </c>
    </row>
    <row r="396" spans="1:8" x14ac:dyDescent="0.2">
      <c r="C396" s="5" t="s">
        <v>835</v>
      </c>
      <c r="D396" s="5" t="s">
        <v>96</v>
      </c>
      <c r="E396" s="5" t="s">
        <v>9</v>
      </c>
      <c r="F396" s="5">
        <v>-7532000</v>
      </c>
      <c r="G396" s="10">
        <v>-23808.652000000002</v>
      </c>
      <c r="H396" s="11">
        <v>-1.9700000000000002</v>
      </c>
    </row>
    <row r="397" spans="1:8" x14ac:dyDescent="0.2">
      <c r="C397" s="5" t="s">
        <v>836</v>
      </c>
      <c r="D397" s="5" t="s">
        <v>65</v>
      </c>
      <c r="E397" s="5" t="s">
        <v>9</v>
      </c>
      <c r="F397" s="5">
        <v>-1393000</v>
      </c>
      <c r="G397" s="10">
        <v>-23886.467499999999</v>
      </c>
      <c r="H397" s="11">
        <v>-1.9700000000000002</v>
      </c>
    </row>
    <row r="398" spans="1:8" ht="13.5" thickBot="1" x14ac:dyDescent="0.25">
      <c r="E398" s="13" t="s">
        <v>151</v>
      </c>
      <c r="G398" s="14">
        <v>-841210.260381</v>
      </c>
      <c r="H398" s="15">
        <v>-69.53</v>
      </c>
    </row>
    <row r="399" spans="1:8" ht="13.5" thickTop="1" x14ac:dyDescent="0.2">
      <c r="A399" s="133" t="s">
        <v>837</v>
      </c>
      <c r="B399" s="134"/>
      <c r="C399" s="134"/>
      <c r="H399" s="11"/>
    </row>
    <row r="400" spans="1:8" x14ac:dyDescent="0.2">
      <c r="B400" s="135" t="s">
        <v>837</v>
      </c>
      <c r="C400" s="134"/>
      <c r="H400" s="11"/>
    </row>
    <row r="401" spans="1:8" x14ac:dyDescent="0.2">
      <c r="B401" s="133" t="s">
        <v>405</v>
      </c>
      <c r="C401" s="142"/>
      <c r="H401" s="11"/>
    </row>
    <row r="402" spans="1:8" x14ac:dyDescent="0.2">
      <c r="B402" s="12" t="s">
        <v>9</v>
      </c>
      <c r="C402" s="5" t="s">
        <v>838</v>
      </c>
      <c r="D402" s="5" t="s">
        <v>839</v>
      </c>
      <c r="E402" s="5" t="s">
        <v>837</v>
      </c>
      <c r="F402" s="5">
        <v>228929.8988</v>
      </c>
      <c r="G402" s="10">
        <v>5197.43</v>
      </c>
      <c r="H402" s="11">
        <v>0.43</v>
      </c>
    </row>
    <row r="403" spans="1:8" ht="13.5" thickBot="1" x14ac:dyDescent="0.25">
      <c r="E403" s="13" t="s">
        <v>151</v>
      </c>
      <c r="G403" s="14">
        <v>5197.43</v>
      </c>
      <c r="H403" s="15">
        <v>0.43</v>
      </c>
    </row>
    <row r="404" spans="1:8" ht="13.5" thickTop="1" x14ac:dyDescent="0.2">
      <c r="H404" s="11"/>
    </row>
    <row r="405" spans="1:8" x14ac:dyDescent="0.2">
      <c r="A405" s="133" t="s">
        <v>156</v>
      </c>
      <c r="B405" s="134"/>
      <c r="C405" s="134"/>
      <c r="H405" s="11"/>
    </row>
    <row r="406" spans="1:8" x14ac:dyDescent="0.2">
      <c r="B406" s="135" t="s">
        <v>157</v>
      </c>
      <c r="C406" s="134"/>
      <c r="H406" s="11"/>
    </row>
    <row r="407" spans="1:8" x14ac:dyDescent="0.2">
      <c r="B407" s="133" t="s">
        <v>8</v>
      </c>
      <c r="C407" s="134"/>
      <c r="H407" s="11"/>
    </row>
    <row r="408" spans="1:8" x14ac:dyDescent="0.2">
      <c r="B408" s="18">
        <v>7.4499999999999997E-2</v>
      </c>
      <c r="C408" s="5" t="s">
        <v>64</v>
      </c>
      <c r="D408" s="5" t="s">
        <v>840</v>
      </c>
      <c r="E408" s="5" t="s">
        <v>179</v>
      </c>
      <c r="F408" s="5">
        <v>425</v>
      </c>
      <c r="G408" s="10">
        <v>42569.279999999999</v>
      </c>
      <c r="H408" s="11">
        <v>3.52</v>
      </c>
    </row>
    <row r="409" spans="1:8" x14ac:dyDescent="0.2">
      <c r="B409" s="12" t="s">
        <v>375</v>
      </c>
      <c r="C409" s="5" t="s">
        <v>177</v>
      </c>
      <c r="D409" s="5" t="s">
        <v>382</v>
      </c>
      <c r="E409" s="5" t="s">
        <v>179</v>
      </c>
      <c r="F409" s="5">
        <v>1500</v>
      </c>
      <c r="G409" s="10">
        <v>22286.850000000002</v>
      </c>
      <c r="H409" s="11">
        <v>1.8399999999999999</v>
      </c>
    </row>
    <row r="410" spans="1:8" x14ac:dyDescent="0.2">
      <c r="B410" s="18">
        <v>7.85E-2</v>
      </c>
      <c r="C410" s="5" t="s">
        <v>419</v>
      </c>
      <c r="D410" s="5" t="s">
        <v>841</v>
      </c>
      <c r="E410" s="5" t="s">
        <v>346</v>
      </c>
      <c r="F410" s="5">
        <v>2000</v>
      </c>
      <c r="G410" s="10">
        <v>20036.240000000002</v>
      </c>
      <c r="H410" s="11">
        <v>1.66</v>
      </c>
    </row>
    <row r="411" spans="1:8" x14ac:dyDescent="0.2">
      <c r="B411" s="18">
        <v>7.1900000000000006E-2</v>
      </c>
      <c r="C411" s="5" t="s">
        <v>411</v>
      </c>
      <c r="D411" s="5" t="s">
        <v>842</v>
      </c>
      <c r="E411" s="5" t="s">
        <v>179</v>
      </c>
      <c r="F411" s="5">
        <v>2000</v>
      </c>
      <c r="G411" s="10">
        <v>19919.32</v>
      </c>
      <c r="H411" s="11">
        <v>1.6500000000000001</v>
      </c>
    </row>
    <row r="412" spans="1:8" x14ac:dyDescent="0.2">
      <c r="B412" s="18">
        <v>9.5500000000000002E-2</v>
      </c>
      <c r="C412" s="5" t="s">
        <v>177</v>
      </c>
      <c r="D412" s="5" t="s">
        <v>843</v>
      </c>
      <c r="E412" s="5" t="s">
        <v>179</v>
      </c>
      <c r="F412" s="5">
        <v>1500</v>
      </c>
      <c r="G412" s="10">
        <v>15328.16</v>
      </c>
      <c r="H412" s="11">
        <v>1.27</v>
      </c>
    </row>
    <row r="413" spans="1:8" x14ac:dyDescent="0.2">
      <c r="B413" s="18">
        <v>8.2500000000000004E-2</v>
      </c>
      <c r="C413" s="5" t="s">
        <v>132</v>
      </c>
      <c r="D413" s="5" t="s">
        <v>844</v>
      </c>
      <c r="E413" s="5" t="s">
        <v>341</v>
      </c>
      <c r="F413" s="5">
        <v>1000</v>
      </c>
      <c r="G413" s="10">
        <v>10107.65</v>
      </c>
      <c r="H413" s="11">
        <v>0.84000000000000008</v>
      </c>
    </row>
    <row r="414" spans="1:8" x14ac:dyDescent="0.2">
      <c r="B414" s="18">
        <v>8.6499999999999994E-2</v>
      </c>
      <c r="C414" s="5" t="s">
        <v>411</v>
      </c>
      <c r="D414" s="5" t="s">
        <v>845</v>
      </c>
      <c r="E414" s="5" t="s">
        <v>179</v>
      </c>
      <c r="F414" s="5">
        <v>500</v>
      </c>
      <c r="G414" s="10">
        <v>5038.78</v>
      </c>
      <c r="H414" s="11">
        <v>0.42000000000000004</v>
      </c>
    </row>
    <row r="415" spans="1:8" x14ac:dyDescent="0.2">
      <c r="B415" s="18">
        <v>8.2500000000000004E-2</v>
      </c>
      <c r="C415" s="5" t="s">
        <v>411</v>
      </c>
      <c r="D415" s="5" t="s">
        <v>846</v>
      </c>
      <c r="E415" s="5" t="s">
        <v>179</v>
      </c>
      <c r="F415" s="5">
        <v>450</v>
      </c>
      <c r="G415" s="10">
        <v>4530.78</v>
      </c>
      <c r="H415" s="11">
        <v>0.37</v>
      </c>
    </row>
    <row r="416" spans="1:8" x14ac:dyDescent="0.2">
      <c r="B416" s="18">
        <v>8.3400000000000002E-2</v>
      </c>
      <c r="C416" s="5" t="s">
        <v>177</v>
      </c>
      <c r="D416" s="5" t="s">
        <v>847</v>
      </c>
      <c r="E416" s="5" t="s">
        <v>179</v>
      </c>
      <c r="F416" s="5">
        <v>400</v>
      </c>
      <c r="G416" s="10">
        <v>4024.21</v>
      </c>
      <c r="H416" s="11">
        <v>0.33</v>
      </c>
    </row>
    <row r="417" spans="1:8" ht="13.5" thickBot="1" x14ac:dyDescent="0.25">
      <c r="E417" s="13" t="s">
        <v>151</v>
      </c>
      <c r="G417" s="14">
        <v>143841.26999999999</v>
      </c>
      <c r="H417" s="15">
        <v>11.9</v>
      </c>
    </row>
    <row r="418" spans="1:8" ht="13.5" thickTop="1" x14ac:dyDescent="0.2">
      <c r="H418" s="11"/>
    </row>
    <row r="419" spans="1:8" x14ac:dyDescent="0.2">
      <c r="A419" s="133" t="s">
        <v>848</v>
      </c>
      <c r="B419" s="134"/>
      <c r="C419" s="134"/>
      <c r="H419" s="11"/>
    </row>
    <row r="420" spans="1:8" x14ac:dyDescent="0.2">
      <c r="B420" s="135" t="s">
        <v>849</v>
      </c>
      <c r="C420" s="134"/>
      <c r="H420" s="11"/>
    </row>
    <row r="421" spans="1:8" x14ac:dyDescent="0.2">
      <c r="B421" s="12" t="s">
        <v>850</v>
      </c>
      <c r="C421" s="5" t="s">
        <v>245</v>
      </c>
      <c r="D421" s="5" t="s">
        <v>851</v>
      </c>
      <c r="E421" s="5" t="s">
        <v>852</v>
      </c>
      <c r="F421" s="5">
        <v>10000</v>
      </c>
      <c r="G421" s="10">
        <v>49912.53</v>
      </c>
      <c r="H421" s="11">
        <v>4.1300000000000008</v>
      </c>
    </row>
    <row r="422" spans="1:8" x14ac:dyDescent="0.2">
      <c r="B422" s="12" t="s">
        <v>850</v>
      </c>
      <c r="C422" s="5" t="s">
        <v>853</v>
      </c>
      <c r="D422" s="5" t="s">
        <v>854</v>
      </c>
      <c r="E422" s="5" t="s">
        <v>855</v>
      </c>
      <c r="F422" s="5">
        <v>5000</v>
      </c>
      <c r="G422" s="10">
        <v>24797.24</v>
      </c>
      <c r="H422" s="11">
        <v>2.0500000000000003</v>
      </c>
    </row>
    <row r="423" spans="1:8" ht="13.5" thickBot="1" x14ac:dyDescent="0.25">
      <c r="E423" s="13" t="s">
        <v>151</v>
      </c>
      <c r="G423" s="16">
        <v>74709.77</v>
      </c>
      <c r="H423" s="17">
        <v>6.18</v>
      </c>
    </row>
    <row r="424" spans="1:8" ht="13.5" thickTop="1" x14ac:dyDescent="0.2">
      <c r="H424" s="11"/>
    </row>
    <row r="425" spans="1:8" x14ac:dyDescent="0.2">
      <c r="B425" s="143" t="s">
        <v>201</v>
      </c>
      <c r="C425" s="144"/>
      <c r="H425" s="11"/>
    </row>
    <row r="426" spans="1:8" x14ac:dyDescent="0.2">
      <c r="B426" s="135" t="s">
        <v>202</v>
      </c>
      <c r="C426" s="134"/>
      <c r="E426" s="13" t="s">
        <v>203</v>
      </c>
      <c r="H426" s="11"/>
    </row>
    <row r="427" spans="1:8" x14ac:dyDescent="0.2">
      <c r="C427" s="5" t="s">
        <v>10</v>
      </c>
      <c r="E427" s="5" t="s">
        <v>856</v>
      </c>
      <c r="G427" s="10">
        <v>10000</v>
      </c>
      <c r="H427" s="11">
        <v>0.83</v>
      </c>
    </row>
    <row r="428" spans="1:8" x14ac:dyDescent="0.2">
      <c r="C428" s="5" t="s">
        <v>10</v>
      </c>
      <c r="E428" s="5" t="s">
        <v>857</v>
      </c>
      <c r="G428" s="10">
        <v>10000</v>
      </c>
      <c r="H428" s="11">
        <v>0.83</v>
      </c>
    </row>
    <row r="429" spans="1:8" x14ac:dyDescent="0.2">
      <c r="C429" s="5" t="s">
        <v>10</v>
      </c>
      <c r="E429" s="5" t="s">
        <v>858</v>
      </c>
      <c r="G429" s="10">
        <v>6000</v>
      </c>
      <c r="H429" s="11">
        <v>0.5</v>
      </c>
    </row>
    <row r="430" spans="1:8" x14ac:dyDescent="0.2">
      <c r="C430" s="5" t="s">
        <v>49</v>
      </c>
      <c r="E430" s="5" t="s">
        <v>859</v>
      </c>
      <c r="G430" s="10">
        <v>5000</v>
      </c>
      <c r="H430" s="11">
        <v>0.41000000000000003</v>
      </c>
    </row>
    <row r="431" spans="1:8" x14ac:dyDescent="0.2">
      <c r="C431" s="5" t="s">
        <v>10</v>
      </c>
      <c r="E431" s="5" t="s">
        <v>860</v>
      </c>
      <c r="G431" s="10">
        <v>5000</v>
      </c>
      <c r="H431" s="11">
        <v>0.41000000000000003</v>
      </c>
    </row>
    <row r="432" spans="1:8" x14ac:dyDescent="0.2">
      <c r="C432" s="5" t="s">
        <v>49</v>
      </c>
      <c r="E432" s="5" t="s">
        <v>861</v>
      </c>
      <c r="G432" s="10">
        <v>5000</v>
      </c>
      <c r="H432" s="11">
        <v>0.41000000000000003</v>
      </c>
    </row>
    <row r="433" spans="3:8" x14ac:dyDescent="0.2">
      <c r="C433" s="5" t="s">
        <v>10</v>
      </c>
      <c r="E433" s="5" t="s">
        <v>862</v>
      </c>
      <c r="G433" s="10">
        <v>5000</v>
      </c>
      <c r="H433" s="11">
        <v>0.41000000000000003</v>
      </c>
    </row>
    <row r="434" spans="3:8" x14ac:dyDescent="0.2">
      <c r="C434" s="5" t="s">
        <v>10</v>
      </c>
      <c r="E434" s="5" t="s">
        <v>863</v>
      </c>
      <c r="G434" s="10">
        <v>5000</v>
      </c>
      <c r="H434" s="11">
        <v>0.41000000000000003</v>
      </c>
    </row>
    <row r="435" spans="3:8" x14ac:dyDescent="0.2">
      <c r="C435" s="5" t="s">
        <v>49</v>
      </c>
      <c r="E435" s="5" t="s">
        <v>864</v>
      </c>
      <c r="G435" s="10">
        <v>5000</v>
      </c>
      <c r="H435" s="11">
        <v>0.41000000000000003</v>
      </c>
    </row>
    <row r="436" spans="3:8" x14ac:dyDescent="0.2">
      <c r="C436" s="5" t="s">
        <v>10</v>
      </c>
      <c r="E436" s="5" t="s">
        <v>865</v>
      </c>
      <c r="G436" s="10">
        <v>4500</v>
      </c>
      <c r="H436" s="11">
        <v>0.37</v>
      </c>
    </row>
    <row r="437" spans="3:8" x14ac:dyDescent="0.2">
      <c r="C437" s="5" t="s">
        <v>10</v>
      </c>
      <c r="E437" s="5" t="s">
        <v>866</v>
      </c>
      <c r="G437" s="10">
        <v>4500</v>
      </c>
      <c r="H437" s="11">
        <v>0.37</v>
      </c>
    </row>
    <row r="438" spans="3:8" x14ac:dyDescent="0.2">
      <c r="C438" s="5" t="s">
        <v>10</v>
      </c>
      <c r="E438" s="5" t="s">
        <v>867</v>
      </c>
      <c r="G438" s="10">
        <v>4000</v>
      </c>
      <c r="H438" s="11">
        <v>0.33</v>
      </c>
    </row>
    <row r="439" spans="3:8" x14ac:dyDescent="0.2">
      <c r="C439" s="5" t="s">
        <v>49</v>
      </c>
      <c r="E439" s="5" t="s">
        <v>858</v>
      </c>
      <c r="G439" s="10">
        <v>4000</v>
      </c>
      <c r="H439" s="11">
        <v>0.33</v>
      </c>
    </row>
    <row r="440" spans="3:8" x14ac:dyDescent="0.2">
      <c r="C440" s="5" t="s">
        <v>225</v>
      </c>
      <c r="E440" s="5" t="s">
        <v>868</v>
      </c>
      <c r="G440" s="10">
        <v>3500</v>
      </c>
      <c r="H440" s="11">
        <v>0.29000000000000004</v>
      </c>
    </row>
    <row r="441" spans="3:8" x14ac:dyDescent="0.2">
      <c r="C441" s="5" t="s">
        <v>49</v>
      </c>
      <c r="E441" s="5" t="s">
        <v>869</v>
      </c>
      <c r="G441" s="10">
        <v>3000</v>
      </c>
      <c r="H441" s="11">
        <v>0.25</v>
      </c>
    </row>
    <row r="442" spans="3:8" x14ac:dyDescent="0.2">
      <c r="C442" s="5" t="s">
        <v>49</v>
      </c>
      <c r="E442" s="5" t="s">
        <v>870</v>
      </c>
      <c r="G442" s="10">
        <v>3000</v>
      </c>
      <c r="H442" s="11">
        <v>0.25</v>
      </c>
    </row>
    <row r="443" spans="3:8" x14ac:dyDescent="0.2">
      <c r="C443" s="5" t="s">
        <v>49</v>
      </c>
      <c r="E443" s="5" t="s">
        <v>871</v>
      </c>
      <c r="G443" s="10">
        <v>3000</v>
      </c>
      <c r="H443" s="11">
        <v>0.25</v>
      </c>
    </row>
    <row r="444" spans="3:8" x14ac:dyDescent="0.2">
      <c r="C444" s="5" t="s">
        <v>10</v>
      </c>
      <c r="E444" s="5" t="s">
        <v>872</v>
      </c>
      <c r="G444" s="10">
        <v>2700</v>
      </c>
      <c r="H444" s="11">
        <v>0.22</v>
      </c>
    </row>
    <row r="445" spans="3:8" x14ac:dyDescent="0.2">
      <c r="C445" s="5" t="s">
        <v>225</v>
      </c>
      <c r="E445" s="5" t="s">
        <v>873</v>
      </c>
      <c r="G445" s="10">
        <v>2500</v>
      </c>
      <c r="H445" s="11">
        <v>0.21000000000000002</v>
      </c>
    </row>
    <row r="446" spans="3:8" x14ac:dyDescent="0.2">
      <c r="C446" s="5" t="s">
        <v>225</v>
      </c>
      <c r="E446" s="5" t="s">
        <v>874</v>
      </c>
      <c r="G446" s="10">
        <v>2500</v>
      </c>
      <c r="H446" s="11">
        <v>0.21000000000000002</v>
      </c>
    </row>
    <row r="447" spans="3:8" x14ac:dyDescent="0.2">
      <c r="C447" s="5" t="s">
        <v>225</v>
      </c>
      <c r="E447" s="5" t="s">
        <v>875</v>
      </c>
      <c r="G447" s="10">
        <v>2500</v>
      </c>
      <c r="H447" s="11">
        <v>0.21000000000000002</v>
      </c>
    </row>
    <row r="448" spans="3:8" x14ac:dyDescent="0.2">
      <c r="C448" s="5" t="s">
        <v>49</v>
      </c>
      <c r="E448" s="5" t="s">
        <v>876</v>
      </c>
      <c r="G448" s="10">
        <v>2500</v>
      </c>
      <c r="H448" s="11">
        <v>0.21000000000000002</v>
      </c>
    </row>
    <row r="449" spans="3:8" x14ac:dyDescent="0.2">
      <c r="C449" s="5" t="s">
        <v>10</v>
      </c>
      <c r="E449" s="5" t="s">
        <v>876</v>
      </c>
      <c r="G449" s="10">
        <v>2500</v>
      </c>
      <c r="H449" s="11">
        <v>0.21000000000000002</v>
      </c>
    </row>
    <row r="450" spans="3:8" x14ac:dyDescent="0.2">
      <c r="C450" s="5" t="s">
        <v>17</v>
      </c>
      <c r="E450" s="5" t="s">
        <v>873</v>
      </c>
      <c r="G450" s="10">
        <v>2400</v>
      </c>
      <c r="H450" s="11">
        <v>0.2</v>
      </c>
    </row>
    <row r="451" spans="3:8" x14ac:dyDescent="0.2">
      <c r="C451" s="5" t="s">
        <v>10</v>
      </c>
      <c r="E451" s="5" t="s">
        <v>877</v>
      </c>
      <c r="G451" s="10">
        <v>2000</v>
      </c>
      <c r="H451" s="11">
        <v>0.17</v>
      </c>
    </row>
    <row r="452" spans="3:8" x14ac:dyDescent="0.2">
      <c r="C452" s="5" t="s">
        <v>49</v>
      </c>
      <c r="E452" s="5" t="s">
        <v>878</v>
      </c>
      <c r="G452" s="10">
        <v>2000</v>
      </c>
      <c r="H452" s="11">
        <v>0.17</v>
      </c>
    </row>
    <row r="453" spans="3:8" x14ac:dyDescent="0.2">
      <c r="C453" s="5" t="s">
        <v>49</v>
      </c>
      <c r="E453" s="5" t="s">
        <v>856</v>
      </c>
      <c r="G453" s="10">
        <v>2000</v>
      </c>
      <c r="H453" s="11">
        <v>0.17</v>
      </c>
    </row>
    <row r="454" spans="3:8" x14ac:dyDescent="0.2">
      <c r="C454" s="5" t="s">
        <v>10</v>
      </c>
      <c r="E454" s="5" t="s">
        <v>879</v>
      </c>
      <c r="G454" s="10">
        <v>2000</v>
      </c>
      <c r="H454" s="11">
        <v>0.17</v>
      </c>
    </row>
    <row r="455" spans="3:8" x14ac:dyDescent="0.2">
      <c r="C455" s="5" t="s">
        <v>10</v>
      </c>
      <c r="E455" s="5" t="s">
        <v>880</v>
      </c>
      <c r="G455" s="10">
        <v>2000</v>
      </c>
      <c r="H455" s="11">
        <v>0.17</v>
      </c>
    </row>
    <row r="456" spans="3:8" x14ac:dyDescent="0.2">
      <c r="C456" s="5" t="s">
        <v>17</v>
      </c>
      <c r="E456" s="5" t="s">
        <v>881</v>
      </c>
      <c r="G456" s="10">
        <v>1500</v>
      </c>
      <c r="H456" s="11">
        <v>0.12000000000000001</v>
      </c>
    </row>
    <row r="457" spans="3:8" x14ac:dyDescent="0.2">
      <c r="C457" s="5" t="s">
        <v>17</v>
      </c>
      <c r="E457" s="5" t="s">
        <v>882</v>
      </c>
      <c r="G457" s="10">
        <v>1500</v>
      </c>
      <c r="H457" s="11">
        <v>0.12000000000000001</v>
      </c>
    </row>
    <row r="458" spans="3:8" x14ac:dyDescent="0.2">
      <c r="C458" s="5" t="s">
        <v>17</v>
      </c>
      <c r="E458" s="5" t="s">
        <v>883</v>
      </c>
      <c r="G458" s="10">
        <v>1500</v>
      </c>
      <c r="H458" s="11">
        <v>0.12000000000000001</v>
      </c>
    </row>
    <row r="459" spans="3:8" x14ac:dyDescent="0.2">
      <c r="C459" s="5" t="s">
        <v>17</v>
      </c>
      <c r="E459" s="5" t="s">
        <v>884</v>
      </c>
      <c r="G459" s="10">
        <v>1500</v>
      </c>
      <c r="H459" s="11">
        <v>0.12000000000000001</v>
      </c>
    </row>
    <row r="460" spans="3:8" x14ac:dyDescent="0.2">
      <c r="C460" s="5" t="s">
        <v>17</v>
      </c>
      <c r="E460" s="5" t="s">
        <v>885</v>
      </c>
      <c r="G460" s="10">
        <v>1500</v>
      </c>
      <c r="H460" s="11">
        <v>0.12000000000000001</v>
      </c>
    </row>
    <row r="461" spans="3:8" x14ac:dyDescent="0.2">
      <c r="C461" s="5" t="s">
        <v>17</v>
      </c>
      <c r="E461" s="5" t="s">
        <v>886</v>
      </c>
      <c r="G461" s="10">
        <v>1500</v>
      </c>
      <c r="H461" s="11">
        <v>0.12000000000000001</v>
      </c>
    </row>
    <row r="462" spans="3:8" x14ac:dyDescent="0.2">
      <c r="C462" s="5" t="s">
        <v>10</v>
      </c>
      <c r="E462" s="5" t="s">
        <v>887</v>
      </c>
      <c r="G462" s="10">
        <v>1500</v>
      </c>
      <c r="H462" s="11">
        <v>0.12000000000000001</v>
      </c>
    </row>
    <row r="463" spans="3:8" x14ac:dyDescent="0.2">
      <c r="C463" s="5" t="s">
        <v>10</v>
      </c>
      <c r="E463" s="5" t="s">
        <v>888</v>
      </c>
      <c r="G463" s="10">
        <v>500</v>
      </c>
      <c r="H463" s="11">
        <v>0.04</v>
      </c>
    </row>
    <row r="464" spans="3:8" x14ac:dyDescent="0.2">
      <c r="C464" s="5" t="s">
        <v>10</v>
      </c>
      <c r="E464" s="5" t="s">
        <v>883</v>
      </c>
      <c r="G464" s="10">
        <v>99</v>
      </c>
      <c r="H464" s="11">
        <v>0.01</v>
      </c>
    </row>
    <row r="465" spans="3:8" x14ac:dyDescent="0.2">
      <c r="C465" s="5" t="s">
        <v>10</v>
      </c>
      <c r="E465" s="5" t="s">
        <v>889</v>
      </c>
      <c r="G465" s="10">
        <v>99</v>
      </c>
      <c r="H465" s="11">
        <v>0.01</v>
      </c>
    </row>
    <row r="466" spans="3:8" x14ac:dyDescent="0.2">
      <c r="C466" s="5" t="s">
        <v>10</v>
      </c>
      <c r="E466" s="5" t="s">
        <v>890</v>
      </c>
      <c r="G466" s="10">
        <v>99</v>
      </c>
      <c r="H466" s="11">
        <v>0.01</v>
      </c>
    </row>
    <row r="467" spans="3:8" x14ac:dyDescent="0.2">
      <c r="C467" s="5" t="s">
        <v>10</v>
      </c>
      <c r="E467" s="5" t="s">
        <v>320</v>
      </c>
      <c r="G467" s="10">
        <v>99</v>
      </c>
      <c r="H467" s="11">
        <v>0.01</v>
      </c>
    </row>
    <row r="468" spans="3:8" x14ac:dyDescent="0.2">
      <c r="C468" s="5" t="s">
        <v>10</v>
      </c>
      <c r="E468" s="5" t="s">
        <v>891</v>
      </c>
      <c r="G468" s="10">
        <v>99</v>
      </c>
      <c r="H468" s="11">
        <v>0.01</v>
      </c>
    </row>
    <row r="469" spans="3:8" x14ac:dyDescent="0.2">
      <c r="C469" s="5" t="s">
        <v>10</v>
      </c>
      <c r="E469" s="5" t="s">
        <v>892</v>
      </c>
      <c r="G469" s="10">
        <v>99</v>
      </c>
      <c r="H469" s="11">
        <v>0.01</v>
      </c>
    </row>
    <row r="470" spans="3:8" x14ac:dyDescent="0.2">
      <c r="C470" s="5" t="s">
        <v>10</v>
      </c>
      <c r="E470" s="5" t="s">
        <v>893</v>
      </c>
      <c r="G470" s="10">
        <v>99</v>
      </c>
      <c r="H470" s="11">
        <v>0.01</v>
      </c>
    </row>
    <row r="471" spans="3:8" x14ac:dyDescent="0.2">
      <c r="C471" s="5" t="s">
        <v>10</v>
      </c>
      <c r="E471" s="5" t="s">
        <v>894</v>
      </c>
      <c r="G471" s="10">
        <v>99</v>
      </c>
      <c r="H471" s="11">
        <v>0.01</v>
      </c>
    </row>
    <row r="472" spans="3:8" x14ac:dyDescent="0.2">
      <c r="C472" s="5" t="s">
        <v>49</v>
      </c>
      <c r="E472" s="5" t="s">
        <v>895</v>
      </c>
      <c r="G472" s="10">
        <v>99</v>
      </c>
      <c r="H472" s="11">
        <v>0.01</v>
      </c>
    </row>
    <row r="473" spans="3:8" x14ac:dyDescent="0.2">
      <c r="C473" s="5" t="s">
        <v>49</v>
      </c>
      <c r="E473" s="5" t="s">
        <v>896</v>
      </c>
      <c r="G473" s="10">
        <v>99</v>
      </c>
      <c r="H473" s="11">
        <v>0.01</v>
      </c>
    </row>
    <row r="474" spans="3:8" x14ac:dyDescent="0.2">
      <c r="C474" s="5" t="s">
        <v>49</v>
      </c>
      <c r="E474" s="5" t="s">
        <v>896</v>
      </c>
      <c r="G474" s="10">
        <v>99</v>
      </c>
      <c r="H474" s="11">
        <v>0.01</v>
      </c>
    </row>
    <row r="475" spans="3:8" x14ac:dyDescent="0.2">
      <c r="C475" s="5" t="s">
        <v>49</v>
      </c>
      <c r="E475" s="5" t="s">
        <v>897</v>
      </c>
      <c r="G475" s="10">
        <v>99</v>
      </c>
      <c r="H475" s="11">
        <v>0.01</v>
      </c>
    </row>
    <row r="476" spans="3:8" x14ac:dyDescent="0.2">
      <c r="C476" s="5" t="s">
        <v>49</v>
      </c>
      <c r="E476" s="5" t="s">
        <v>897</v>
      </c>
      <c r="G476" s="10">
        <v>99</v>
      </c>
      <c r="H476" s="11">
        <v>0.01</v>
      </c>
    </row>
    <row r="477" spans="3:8" x14ac:dyDescent="0.2">
      <c r="C477" s="5" t="s">
        <v>49</v>
      </c>
      <c r="E477" s="5" t="s">
        <v>898</v>
      </c>
      <c r="G477" s="10">
        <v>99</v>
      </c>
      <c r="H477" s="11">
        <v>0.01</v>
      </c>
    </row>
    <row r="478" spans="3:8" x14ac:dyDescent="0.2">
      <c r="C478" s="5" t="s">
        <v>49</v>
      </c>
      <c r="E478" s="5" t="s">
        <v>899</v>
      </c>
      <c r="G478" s="10">
        <v>99</v>
      </c>
      <c r="H478" s="11">
        <v>0.01</v>
      </c>
    </row>
    <row r="479" spans="3:8" x14ac:dyDescent="0.2">
      <c r="C479" s="5" t="s">
        <v>10</v>
      </c>
      <c r="E479" s="5" t="s">
        <v>900</v>
      </c>
      <c r="G479" s="10">
        <v>99</v>
      </c>
      <c r="H479" s="11">
        <v>0.01</v>
      </c>
    </row>
    <row r="480" spans="3:8" x14ac:dyDescent="0.2">
      <c r="C480" s="5" t="s">
        <v>10</v>
      </c>
      <c r="E480" s="5" t="s">
        <v>901</v>
      </c>
      <c r="G480" s="10">
        <v>99</v>
      </c>
      <c r="H480" s="11">
        <v>0.01</v>
      </c>
    </row>
    <row r="481" spans="3:8" x14ac:dyDescent="0.2">
      <c r="C481" s="5" t="s">
        <v>49</v>
      </c>
      <c r="E481" s="5" t="s">
        <v>901</v>
      </c>
      <c r="G481" s="10">
        <v>99</v>
      </c>
      <c r="H481" s="11">
        <v>0.01</v>
      </c>
    </row>
    <row r="482" spans="3:8" x14ac:dyDescent="0.2">
      <c r="C482" s="5" t="s">
        <v>10</v>
      </c>
      <c r="E482" s="5" t="s">
        <v>902</v>
      </c>
      <c r="G482" s="10">
        <v>99</v>
      </c>
      <c r="H482" s="11">
        <v>0.01</v>
      </c>
    </row>
    <row r="483" spans="3:8" x14ac:dyDescent="0.2">
      <c r="C483" s="5" t="s">
        <v>49</v>
      </c>
      <c r="E483" s="5" t="s">
        <v>903</v>
      </c>
      <c r="G483" s="10">
        <v>99</v>
      </c>
      <c r="H483" s="11">
        <v>0.01</v>
      </c>
    </row>
    <row r="484" spans="3:8" x14ac:dyDescent="0.2">
      <c r="C484" s="5" t="s">
        <v>10</v>
      </c>
      <c r="E484" s="5" t="s">
        <v>903</v>
      </c>
      <c r="G484" s="10">
        <v>99</v>
      </c>
      <c r="H484" s="11">
        <v>0.01</v>
      </c>
    </row>
    <row r="485" spans="3:8" x14ac:dyDescent="0.2">
      <c r="C485" s="5" t="s">
        <v>10</v>
      </c>
      <c r="E485" s="5" t="s">
        <v>904</v>
      </c>
      <c r="G485" s="10">
        <v>99</v>
      </c>
      <c r="H485" s="11">
        <v>0.01</v>
      </c>
    </row>
    <row r="486" spans="3:8" x14ac:dyDescent="0.2">
      <c r="C486" s="5" t="s">
        <v>49</v>
      </c>
      <c r="E486" s="5" t="s">
        <v>904</v>
      </c>
      <c r="G486" s="10">
        <v>99</v>
      </c>
      <c r="H486" s="11">
        <v>0.01</v>
      </c>
    </row>
    <row r="487" spans="3:8" x14ac:dyDescent="0.2">
      <c r="C487" s="5" t="s">
        <v>10</v>
      </c>
      <c r="E487" s="5" t="s">
        <v>905</v>
      </c>
      <c r="G487" s="10">
        <v>99</v>
      </c>
      <c r="H487" s="11">
        <v>0.01</v>
      </c>
    </row>
    <row r="488" spans="3:8" x14ac:dyDescent="0.2">
      <c r="C488" s="5" t="s">
        <v>49</v>
      </c>
      <c r="E488" s="5" t="s">
        <v>905</v>
      </c>
      <c r="G488" s="10">
        <v>99</v>
      </c>
      <c r="H488" s="11">
        <v>0.01</v>
      </c>
    </row>
    <row r="489" spans="3:8" x14ac:dyDescent="0.2">
      <c r="C489" s="5" t="s">
        <v>10</v>
      </c>
      <c r="E489" s="5" t="s">
        <v>906</v>
      </c>
      <c r="G489" s="10">
        <v>99</v>
      </c>
      <c r="H489" s="11">
        <v>0.01</v>
      </c>
    </row>
    <row r="490" spans="3:8" x14ac:dyDescent="0.2">
      <c r="C490" s="5" t="s">
        <v>49</v>
      </c>
      <c r="E490" s="5" t="s">
        <v>906</v>
      </c>
      <c r="G490" s="10">
        <v>99</v>
      </c>
      <c r="H490" s="11">
        <v>0.01</v>
      </c>
    </row>
    <row r="491" spans="3:8" x14ac:dyDescent="0.2">
      <c r="C491" s="5" t="s">
        <v>49</v>
      </c>
      <c r="E491" s="5" t="s">
        <v>907</v>
      </c>
      <c r="G491" s="10">
        <v>99</v>
      </c>
      <c r="H491" s="11">
        <v>0.01</v>
      </c>
    </row>
    <row r="492" spans="3:8" x14ac:dyDescent="0.2">
      <c r="C492" s="5" t="s">
        <v>49</v>
      </c>
      <c r="E492" s="5" t="s">
        <v>908</v>
      </c>
      <c r="G492" s="10">
        <v>99</v>
      </c>
      <c r="H492" s="11">
        <v>0.01</v>
      </c>
    </row>
    <row r="493" spans="3:8" x14ac:dyDescent="0.2">
      <c r="C493" s="5" t="s">
        <v>10</v>
      </c>
      <c r="E493" s="5" t="s">
        <v>908</v>
      </c>
      <c r="G493" s="10">
        <v>99</v>
      </c>
      <c r="H493" s="11">
        <v>0.01</v>
      </c>
    </row>
    <row r="494" spans="3:8" x14ac:dyDescent="0.2">
      <c r="C494" s="5" t="s">
        <v>10</v>
      </c>
      <c r="E494" s="5" t="s">
        <v>909</v>
      </c>
      <c r="G494" s="10">
        <v>99</v>
      </c>
      <c r="H494" s="11">
        <v>0.01</v>
      </c>
    </row>
    <row r="495" spans="3:8" x14ac:dyDescent="0.2">
      <c r="C495" s="5" t="s">
        <v>49</v>
      </c>
      <c r="E495" s="5" t="s">
        <v>909</v>
      </c>
      <c r="G495" s="10">
        <v>99</v>
      </c>
      <c r="H495" s="11">
        <v>0.01</v>
      </c>
    </row>
    <row r="496" spans="3:8" x14ac:dyDescent="0.2">
      <c r="C496" s="5" t="s">
        <v>10</v>
      </c>
      <c r="E496" s="5" t="s">
        <v>910</v>
      </c>
      <c r="G496" s="10">
        <v>99</v>
      </c>
      <c r="H496" s="11">
        <v>0.01</v>
      </c>
    </row>
    <row r="497" spans="3:8" x14ac:dyDescent="0.2">
      <c r="C497" s="5" t="s">
        <v>49</v>
      </c>
      <c r="E497" s="5" t="s">
        <v>911</v>
      </c>
      <c r="G497" s="10">
        <v>99</v>
      </c>
      <c r="H497" s="11">
        <v>0.01</v>
      </c>
    </row>
    <row r="498" spans="3:8" x14ac:dyDescent="0.2">
      <c r="C498" s="5" t="s">
        <v>10</v>
      </c>
      <c r="E498" s="5" t="s">
        <v>911</v>
      </c>
      <c r="G498" s="10">
        <v>99</v>
      </c>
      <c r="H498" s="11">
        <v>0.01</v>
      </c>
    </row>
    <row r="499" spans="3:8" x14ac:dyDescent="0.2">
      <c r="C499" s="5" t="s">
        <v>10</v>
      </c>
      <c r="E499" s="5" t="s">
        <v>911</v>
      </c>
      <c r="G499" s="10">
        <v>99</v>
      </c>
      <c r="H499" s="11">
        <v>0.01</v>
      </c>
    </row>
    <row r="500" spans="3:8" x14ac:dyDescent="0.2">
      <c r="C500" s="5" t="s">
        <v>49</v>
      </c>
      <c r="E500" s="5" t="s">
        <v>912</v>
      </c>
      <c r="G500" s="10">
        <v>99</v>
      </c>
      <c r="H500" s="11">
        <v>0.01</v>
      </c>
    </row>
    <row r="501" spans="3:8" x14ac:dyDescent="0.2">
      <c r="C501" s="5" t="s">
        <v>10</v>
      </c>
      <c r="E501" s="5" t="s">
        <v>913</v>
      </c>
      <c r="G501" s="10">
        <v>99</v>
      </c>
      <c r="H501" s="11">
        <v>0.01</v>
      </c>
    </row>
    <row r="502" spans="3:8" x14ac:dyDescent="0.2">
      <c r="C502" s="5" t="s">
        <v>49</v>
      </c>
      <c r="E502" s="5" t="s">
        <v>913</v>
      </c>
      <c r="G502" s="10">
        <v>99</v>
      </c>
      <c r="H502" s="11">
        <v>0.01</v>
      </c>
    </row>
    <row r="503" spans="3:8" x14ac:dyDescent="0.2">
      <c r="C503" s="5" t="s">
        <v>49</v>
      </c>
      <c r="E503" s="5" t="s">
        <v>914</v>
      </c>
      <c r="G503" s="10">
        <v>99</v>
      </c>
      <c r="H503" s="11">
        <v>0.01</v>
      </c>
    </row>
    <row r="504" spans="3:8" x14ac:dyDescent="0.2">
      <c r="C504" s="5" t="s">
        <v>10</v>
      </c>
      <c r="E504" s="5" t="s">
        <v>914</v>
      </c>
      <c r="G504" s="10">
        <v>99</v>
      </c>
      <c r="H504" s="11">
        <v>0.01</v>
      </c>
    </row>
    <row r="505" spans="3:8" x14ac:dyDescent="0.2">
      <c r="C505" s="5" t="s">
        <v>10</v>
      </c>
      <c r="E505" s="5" t="s">
        <v>915</v>
      </c>
      <c r="G505" s="10">
        <v>99</v>
      </c>
      <c r="H505" s="11">
        <v>0.01</v>
      </c>
    </row>
    <row r="506" spans="3:8" x14ac:dyDescent="0.2">
      <c r="C506" s="5" t="s">
        <v>49</v>
      </c>
      <c r="E506" s="5" t="s">
        <v>915</v>
      </c>
      <c r="G506" s="10">
        <v>99</v>
      </c>
      <c r="H506" s="11">
        <v>0.01</v>
      </c>
    </row>
    <row r="507" spans="3:8" x14ac:dyDescent="0.2">
      <c r="C507" s="5" t="s">
        <v>10</v>
      </c>
      <c r="E507" s="5" t="s">
        <v>916</v>
      </c>
      <c r="G507" s="10">
        <v>99</v>
      </c>
      <c r="H507" s="11">
        <v>0.01</v>
      </c>
    </row>
    <row r="508" spans="3:8" x14ac:dyDescent="0.2">
      <c r="C508" s="5" t="s">
        <v>10</v>
      </c>
      <c r="E508" s="5" t="s">
        <v>916</v>
      </c>
      <c r="G508" s="10">
        <v>99</v>
      </c>
      <c r="H508" s="11">
        <v>0.01</v>
      </c>
    </row>
    <row r="509" spans="3:8" x14ac:dyDescent="0.2">
      <c r="C509" s="5" t="s">
        <v>49</v>
      </c>
      <c r="E509" s="5" t="s">
        <v>916</v>
      </c>
      <c r="G509" s="10">
        <v>99</v>
      </c>
      <c r="H509" s="11">
        <v>0.01</v>
      </c>
    </row>
    <row r="510" spans="3:8" x14ac:dyDescent="0.2">
      <c r="C510" s="5" t="s">
        <v>49</v>
      </c>
      <c r="E510" s="5" t="s">
        <v>917</v>
      </c>
      <c r="G510" s="10">
        <v>99</v>
      </c>
      <c r="H510" s="11">
        <v>0.01</v>
      </c>
    </row>
    <row r="511" spans="3:8" x14ac:dyDescent="0.2">
      <c r="C511" s="5" t="s">
        <v>10</v>
      </c>
      <c r="E511" s="5" t="s">
        <v>918</v>
      </c>
      <c r="G511" s="10">
        <v>99</v>
      </c>
      <c r="H511" s="11">
        <v>0.01</v>
      </c>
    </row>
    <row r="512" spans="3:8" x14ac:dyDescent="0.2">
      <c r="C512" s="5" t="s">
        <v>49</v>
      </c>
      <c r="E512" s="5" t="s">
        <v>918</v>
      </c>
      <c r="G512" s="10">
        <v>99</v>
      </c>
      <c r="H512" s="11">
        <v>0.01</v>
      </c>
    </row>
    <row r="513" spans="3:8" x14ac:dyDescent="0.2">
      <c r="C513" s="5" t="s">
        <v>10</v>
      </c>
      <c r="E513" s="5" t="s">
        <v>919</v>
      </c>
      <c r="G513" s="10">
        <v>99</v>
      </c>
      <c r="H513" s="11">
        <v>0.01</v>
      </c>
    </row>
    <row r="514" spans="3:8" x14ac:dyDescent="0.2">
      <c r="C514" s="5" t="s">
        <v>49</v>
      </c>
      <c r="E514" s="5" t="s">
        <v>919</v>
      </c>
      <c r="G514" s="10">
        <v>99</v>
      </c>
      <c r="H514" s="11">
        <v>0.01</v>
      </c>
    </row>
    <row r="515" spans="3:8" x14ac:dyDescent="0.2">
      <c r="C515" s="5" t="s">
        <v>49</v>
      </c>
      <c r="E515" s="5" t="s">
        <v>919</v>
      </c>
      <c r="G515" s="10">
        <v>99</v>
      </c>
      <c r="H515" s="11">
        <v>0.01</v>
      </c>
    </row>
    <row r="516" spans="3:8" x14ac:dyDescent="0.2">
      <c r="C516" s="5" t="s">
        <v>10</v>
      </c>
      <c r="E516" s="5" t="s">
        <v>920</v>
      </c>
      <c r="G516" s="10">
        <v>99</v>
      </c>
      <c r="H516" s="11">
        <v>0.01</v>
      </c>
    </row>
    <row r="517" spans="3:8" x14ac:dyDescent="0.2">
      <c r="C517" s="5" t="s">
        <v>10</v>
      </c>
      <c r="E517" s="5" t="s">
        <v>921</v>
      </c>
      <c r="G517" s="10">
        <v>99</v>
      </c>
      <c r="H517" s="11">
        <v>0.01</v>
      </c>
    </row>
    <row r="518" spans="3:8" x14ac:dyDescent="0.2">
      <c r="C518" s="5" t="s">
        <v>49</v>
      </c>
      <c r="E518" s="5" t="s">
        <v>921</v>
      </c>
      <c r="G518" s="10">
        <v>99</v>
      </c>
      <c r="H518" s="11">
        <v>0.01</v>
      </c>
    </row>
    <row r="519" spans="3:8" x14ac:dyDescent="0.2">
      <c r="C519" s="5" t="s">
        <v>10</v>
      </c>
      <c r="E519" s="5" t="s">
        <v>922</v>
      </c>
      <c r="G519" s="10">
        <v>99</v>
      </c>
      <c r="H519" s="11">
        <v>0.01</v>
      </c>
    </row>
    <row r="520" spans="3:8" x14ac:dyDescent="0.2">
      <c r="C520" s="5" t="s">
        <v>49</v>
      </c>
      <c r="E520" s="5" t="s">
        <v>922</v>
      </c>
      <c r="G520" s="10">
        <v>99</v>
      </c>
      <c r="H520" s="11">
        <v>0.01</v>
      </c>
    </row>
    <row r="521" spans="3:8" x14ac:dyDescent="0.2">
      <c r="C521" s="5" t="s">
        <v>49</v>
      </c>
      <c r="E521" s="5" t="s">
        <v>923</v>
      </c>
      <c r="G521" s="10">
        <v>99</v>
      </c>
      <c r="H521" s="11">
        <v>0.01</v>
      </c>
    </row>
    <row r="522" spans="3:8" x14ac:dyDescent="0.2">
      <c r="C522" s="5" t="s">
        <v>10</v>
      </c>
      <c r="E522" s="5" t="s">
        <v>923</v>
      </c>
      <c r="G522" s="10">
        <v>99</v>
      </c>
      <c r="H522" s="11">
        <v>0.01</v>
      </c>
    </row>
    <row r="523" spans="3:8" x14ac:dyDescent="0.2">
      <c r="C523" s="5" t="s">
        <v>49</v>
      </c>
      <c r="E523" s="5" t="s">
        <v>924</v>
      </c>
      <c r="G523" s="10">
        <v>99</v>
      </c>
      <c r="H523" s="11">
        <v>0.01</v>
      </c>
    </row>
    <row r="524" spans="3:8" x14ac:dyDescent="0.2">
      <c r="C524" s="5" t="s">
        <v>49</v>
      </c>
      <c r="E524" s="5" t="s">
        <v>925</v>
      </c>
      <c r="G524" s="10">
        <v>99</v>
      </c>
      <c r="H524" s="11">
        <v>0.01</v>
      </c>
    </row>
    <row r="525" spans="3:8" x14ac:dyDescent="0.2">
      <c r="C525" s="5" t="s">
        <v>10</v>
      </c>
      <c r="E525" s="5" t="s">
        <v>925</v>
      </c>
      <c r="G525" s="10">
        <v>99</v>
      </c>
      <c r="H525" s="11">
        <v>0.01</v>
      </c>
    </row>
    <row r="526" spans="3:8" x14ac:dyDescent="0.2">
      <c r="C526" s="5" t="s">
        <v>49</v>
      </c>
      <c r="E526" s="5" t="s">
        <v>926</v>
      </c>
      <c r="G526" s="10">
        <v>99</v>
      </c>
      <c r="H526" s="11">
        <v>0.01</v>
      </c>
    </row>
    <row r="527" spans="3:8" x14ac:dyDescent="0.2">
      <c r="C527" s="5" t="s">
        <v>10</v>
      </c>
      <c r="E527" s="5" t="s">
        <v>926</v>
      </c>
      <c r="G527" s="10">
        <v>99</v>
      </c>
      <c r="H527" s="11">
        <v>0.01</v>
      </c>
    </row>
    <row r="528" spans="3:8" x14ac:dyDescent="0.2">
      <c r="C528" s="5" t="s">
        <v>49</v>
      </c>
      <c r="E528" s="5" t="s">
        <v>927</v>
      </c>
      <c r="G528" s="10">
        <v>99</v>
      </c>
      <c r="H528" s="11">
        <v>0.01</v>
      </c>
    </row>
    <row r="529" spans="3:8" x14ac:dyDescent="0.2">
      <c r="C529" s="5" t="s">
        <v>49</v>
      </c>
      <c r="E529" s="5" t="s">
        <v>928</v>
      </c>
      <c r="G529" s="10">
        <v>99</v>
      </c>
      <c r="H529" s="11">
        <v>0.01</v>
      </c>
    </row>
    <row r="530" spans="3:8" x14ac:dyDescent="0.2">
      <c r="C530" s="5" t="s">
        <v>10</v>
      </c>
      <c r="E530" s="5" t="s">
        <v>928</v>
      </c>
      <c r="G530" s="10">
        <v>99</v>
      </c>
      <c r="H530" s="11">
        <v>0.01</v>
      </c>
    </row>
    <row r="531" spans="3:8" x14ac:dyDescent="0.2">
      <c r="C531" s="5" t="s">
        <v>10</v>
      </c>
      <c r="E531" s="5" t="s">
        <v>928</v>
      </c>
      <c r="G531" s="10">
        <v>99</v>
      </c>
      <c r="H531" s="11">
        <v>0.01</v>
      </c>
    </row>
    <row r="532" spans="3:8" x14ac:dyDescent="0.2">
      <c r="C532" s="5" t="s">
        <v>10</v>
      </c>
      <c r="E532" s="5" t="s">
        <v>928</v>
      </c>
      <c r="G532" s="10">
        <v>99</v>
      </c>
      <c r="H532" s="11">
        <v>0.01</v>
      </c>
    </row>
    <row r="533" spans="3:8" x14ac:dyDescent="0.2">
      <c r="C533" s="5" t="s">
        <v>49</v>
      </c>
      <c r="E533" s="5" t="s">
        <v>929</v>
      </c>
      <c r="G533" s="10">
        <v>99</v>
      </c>
      <c r="H533" s="11">
        <v>0.01</v>
      </c>
    </row>
    <row r="534" spans="3:8" x14ac:dyDescent="0.2">
      <c r="C534" s="5" t="s">
        <v>49</v>
      </c>
      <c r="E534" s="5" t="s">
        <v>930</v>
      </c>
      <c r="G534" s="10">
        <v>99</v>
      </c>
      <c r="H534" s="11">
        <v>0.01</v>
      </c>
    </row>
    <row r="535" spans="3:8" x14ac:dyDescent="0.2">
      <c r="C535" s="5" t="s">
        <v>49</v>
      </c>
      <c r="E535" s="5" t="s">
        <v>931</v>
      </c>
      <c r="G535" s="10">
        <v>99</v>
      </c>
      <c r="H535" s="11">
        <v>0.01</v>
      </c>
    </row>
    <row r="536" spans="3:8" x14ac:dyDescent="0.2">
      <c r="C536" s="5" t="s">
        <v>10</v>
      </c>
      <c r="E536" s="5" t="s">
        <v>932</v>
      </c>
      <c r="G536" s="10">
        <v>99</v>
      </c>
      <c r="H536" s="11">
        <v>0.01</v>
      </c>
    </row>
    <row r="537" spans="3:8" x14ac:dyDescent="0.2">
      <c r="C537" s="5" t="s">
        <v>10</v>
      </c>
      <c r="E537" s="5" t="s">
        <v>933</v>
      </c>
      <c r="G537" s="10">
        <v>99</v>
      </c>
      <c r="H537" s="11">
        <v>0.01</v>
      </c>
    </row>
    <row r="538" spans="3:8" x14ac:dyDescent="0.2">
      <c r="C538" s="5" t="s">
        <v>10</v>
      </c>
      <c r="E538" s="5" t="s">
        <v>934</v>
      </c>
      <c r="G538" s="10">
        <v>99</v>
      </c>
      <c r="H538" s="11">
        <v>0.01</v>
      </c>
    </row>
    <row r="539" spans="3:8" x14ac:dyDescent="0.2">
      <c r="C539" s="5" t="s">
        <v>10</v>
      </c>
      <c r="E539" s="5" t="s">
        <v>935</v>
      </c>
      <c r="G539" s="10">
        <v>99</v>
      </c>
      <c r="H539" s="11">
        <v>0.01</v>
      </c>
    </row>
    <row r="540" spans="3:8" x14ac:dyDescent="0.2">
      <c r="C540" s="5" t="s">
        <v>10</v>
      </c>
      <c r="E540" s="5" t="s">
        <v>936</v>
      </c>
      <c r="G540" s="10">
        <v>99</v>
      </c>
      <c r="H540" s="11">
        <v>0.01</v>
      </c>
    </row>
    <row r="541" spans="3:8" x14ac:dyDescent="0.2">
      <c r="C541" s="5" t="s">
        <v>49</v>
      </c>
      <c r="E541" s="5" t="s">
        <v>936</v>
      </c>
      <c r="G541" s="10">
        <v>99</v>
      </c>
      <c r="H541" s="11">
        <v>0.01</v>
      </c>
    </row>
    <row r="542" spans="3:8" x14ac:dyDescent="0.2">
      <c r="C542" s="5" t="s">
        <v>10</v>
      </c>
      <c r="E542" s="5" t="s">
        <v>937</v>
      </c>
      <c r="G542" s="10">
        <v>99</v>
      </c>
      <c r="H542" s="11">
        <v>0.01</v>
      </c>
    </row>
    <row r="543" spans="3:8" x14ac:dyDescent="0.2">
      <c r="C543" s="5" t="s">
        <v>49</v>
      </c>
      <c r="E543" s="5" t="s">
        <v>937</v>
      </c>
      <c r="G543" s="10">
        <v>99</v>
      </c>
      <c r="H543" s="11">
        <v>0.01</v>
      </c>
    </row>
    <row r="544" spans="3:8" x14ac:dyDescent="0.2">
      <c r="C544" s="5" t="s">
        <v>10</v>
      </c>
      <c r="E544" s="5" t="s">
        <v>938</v>
      </c>
      <c r="G544" s="10">
        <v>99</v>
      </c>
      <c r="H544" s="11">
        <v>0.01</v>
      </c>
    </row>
    <row r="545" spans="3:8" x14ac:dyDescent="0.2">
      <c r="C545" s="5" t="s">
        <v>49</v>
      </c>
      <c r="E545" s="5" t="s">
        <v>938</v>
      </c>
      <c r="G545" s="10">
        <v>99</v>
      </c>
      <c r="H545" s="11">
        <v>0.01</v>
      </c>
    </row>
    <row r="546" spans="3:8" x14ac:dyDescent="0.2">
      <c r="C546" s="5" t="s">
        <v>10</v>
      </c>
      <c r="E546" s="5" t="s">
        <v>939</v>
      </c>
      <c r="G546" s="10">
        <v>99</v>
      </c>
      <c r="H546" s="11">
        <v>0.01</v>
      </c>
    </row>
    <row r="547" spans="3:8" x14ac:dyDescent="0.2">
      <c r="C547" s="5" t="s">
        <v>49</v>
      </c>
      <c r="E547" s="5" t="s">
        <v>939</v>
      </c>
      <c r="G547" s="10">
        <v>99</v>
      </c>
      <c r="H547" s="11">
        <v>0.01</v>
      </c>
    </row>
    <row r="548" spans="3:8" x14ac:dyDescent="0.2">
      <c r="C548" s="5" t="s">
        <v>49</v>
      </c>
      <c r="E548" s="5" t="s">
        <v>940</v>
      </c>
      <c r="G548" s="10">
        <v>99</v>
      </c>
      <c r="H548" s="11">
        <v>0.01</v>
      </c>
    </row>
    <row r="549" spans="3:8" x14ac:dyDescent="0.2">
      <c r="C549" s="5" t="s">
        <v>10</v>
      </c>
      <c r="E549" s="5" t="s">
        <v>940</v>
      </c>
      <c r="G549" s="10">
        <v>99</v>
      </c>
      <c r="H549" s="11">
        <v>0.01</v>
      </c>
    </row>
    <row r="550" spans="3:8" x14ac:dyDescent="0.2">
      <c r="C550" s="5" t="s">
        <v>49</v>
      </c>
      <c r="E550" s="5" t="s">
        <v>941</v>
      </c>
      <c r="G550" s="10">
        <v>99</v>
      </c>
      <c r="H550" s="11">
        <v>0.01</v>
      </c>
    </row>
    <row r="551" spans="3:8" x14ac:dyDescent="0.2">
      <c r="C551" s="5" t="s">
        <v>49</v>
      </c>
      <c r="E551" s="5" t="s">
        <v>942</v>
      </c>
      <c r="G551" s="10">
        <v>99</v>
      </c>
      <c r="H551" s="11">
        <v>0.01</v>
      </c>
    </row>
    <row r="552" spans="3:8" x14ac:dyDescent="0.2">
      <c r="C552" s="5" t="s">
        <v>49</v>
      </c>
      <c r="E552" s="5" t="s">
        <v>943</v>
      </c>
      <c r="G552" s="10">
        <v>99</v>
      </c>
      <c r="H552" s="11">
        <v>0.01</v>
      </c>
    </row>
    <row r="553" spans="3:8" x14ac:dyDescent="0.2">
      <c r="C553" s="5" t="s">
        <v>10</v>
      </c>
      <c r="E553" s="5" t="s">
        <v>944</v>
      </c>
      <c r="G553" s="10">
        <v>99</v>
      </c>
      <c r="H553" s="11">
        <v>0.01</v>
      </c>
    </row>
    <row r="554" spans="3:8" x14ac:dyDescent="0.2">
      <c r="C554" s="5" t="s">
        <v>10</v>
      </c>
      <c r="E554" s="5" t="s">
        <v>945</v>
      </c>
      <c r="G554" s="10">
        <v>99</v>
      </c>
      <c r="H554" s="11">
        <v>0.01</v>
      </c>
    </row>
    <row r="555" spans="3:8" x14ac:dyDescent="0.2">
      <c r="C555" s="5" t="s">
        <v>10</v>
      </c>
      <c r="E555" s="5" t="s">
        <v>946</v>
      </c>
      <c r="G555" s="10">
        <v>99</v>
      </c>
      <c r="H555" s="11">
        <v>0.01</v>
      </c>
    </row>
    <row r="556" spans="3:8" x14ac:dyDescent="0.2">
      <c r="C556" s="5" t="s">
        <v>49</v>
      </c>
      <c r="E556" s="5" t="s">
        <v>946</v>
      </c>
      <c r="G556" s="10">
        <v>99</v>
      </c>
      <c r="H556" s="11">
        <v>0.01</v>
      </c>
    </row>
    <row r="557" spans="3:8" x14ac:dyDescent="0.2">
      <c r="C557" s="5" t="s">
        <v>10</v>
      </c>
      <c r="E557" s="5" t="s">
        <v>947</v>
      </c>
      <c r="G557" s="10">
        <v>99</v>
      </c>
      <c r="H557" s="11">
        <v>0.01</v>
      </c>
    </row>
    <row r="558" spans="3:8" x14ac:dyDescent="0.2">
      <c r="C558" s="5" t="s">
        <v>49</v>
      </c>
      <c r="E558" s="5" t="s">
        <v>947</v>
      </c>
      <c r="G558" s="10">
        <v>99</v>
      </c>
      <c r="H558" s="11">
        <v>0.01</v>
      </c>
    </row>
    <row r="559" spans="3:8" x14ac:dyDescent="0.2">
      <c r="C559" s="5" t="s">
        <v>49</v>
      </c>
      <c r="E559" s="5" t="s">
        <v>948</v>
      </c>
      <c r="G559" s="10">
        <v>99</v>
      </c>
      <c r="H559" s="11">
        <v>0.01</v>
      </c>
    </row>
    <row r="560" spans="3:8" x14ac:dyDescent="0.2">
      <c r="C560" s="5" t="s">
        <v>49</v>
      </c>
      <c r="E560" s="5" t="s">
        <v>949</v>
      </c>
      <c r="G560" s="10">
        <v>99</v>
      </c>
      <c r="H560" s="11">
        <v>0.01</v>
      </c>
    </row>
    <row r="561" spans="3:8" x14ac:dyDescent="0.2">
      <c r="C561" s="5" t="s">
        <v>10</v>
      </c>
      <c r="E561" s="5" t="s">
        <v>949</v>
      </c>
      <c r="G561" s="10">
        <v>99</v>
      </c>
      <c r="H561" s="11">
        <v>0.01</v>
      </c>
    </row>
    <row r="562" spans="3:8" x14ac:dyDescent="0.2">
      <c r="C562" s="5" t="s">
        <v>10</v>
      </c>
      <c r="E562" s="5" t="s">
        <v>950</v>
      </c>
      <c r="G562" s="10">
        <v>99</v>
      </c>
      <c r="H562" s="11">
        <v>0.01</v>
      </c>
    </row>
    <row r="563" spans="3:8" x14ac:dyDescent="0.2">
      <c r="C563" s="5" t="s">
        <v>10</v>
      </c>
      <c r="E563" s="5" t="s">
        <v>950</v>
      </c>
      <c r="G563" s="10">
        <v>99</v>
      </c>
      <c r="H563" s="11">
        <v>0.01</v>
      </c>
    </row>
    <row r="564" spans="3:8" x14ac:dyDescent="0.2">
      <c r="C564" s="5" t="s">
        <v>49</v>
      </c>
      <c r="E564" s="5" t="s">
        <v>951</v>
      </c>
      <c r="G564" s="10">
        <v>99</v>
      </c>
      <c r="H564" s="11">
        <v>0.01</v>
      </c>
    </row>
    <row r="565" spans="3:8" x14ac:dyDescent="0.2">
      <c r="C565" s="5" t="s">
        <v>49</v>
      </c>
      <c r="E565" s="5" t="s">
        <v>951</v>
      </c>
      <c r="G565" s="10">
        <v>99</v>
      </c>
      <c r="H565" s="11">
        <v>0.01</v>
      </c>
    </row>
    <row r="566" spans="3:8" x14ac:dyDescent="0.2">
      <c r="C566" s="5" t="s">
        <v>10</v>
      </c>
      <c r="E566" s="5" t="s">
        <v>951</v>
      </c>
      <c r="G566" s="10">
        <v>99</v>
      </c>
      <c r="H566" s="11">
        <v>0.01</v>
      </c>
    </row>
    <row r="567" spans="3:8" x14ac:dyDescent="0.2">
      <c r="C567" s="5" t="s">
        <v>10</v>
      </c>
      <c r="E567" s="5" t="s">
        <v>952</v>
      </c>
      <c r="G567" s="10">
        <v>99</v>
      </c>
      <c r="H567" s="11">
        <v>0.01</v>
      </c>
    </row>
    <row r="568" spans="3:8" x14ac:dyDescent="0.2">
      <c r="C568" s="5" t="s">
        <v>49</v>
      </c>
      <c r="E568" s="5" t="s">
        <v>952</v>
      </c>
      <c r="G568" s="10">
        <v>99</v>
      </c>
      <c r="H568" s="11">
        <v>0.01</v>
      </c>
    </row>
    <row r="569" spans="3:8" x14ac:dyDescent="0.2">
      <c r="C569" s="5" t="s">
        <v>10</v>
      </c>
      <c r="E569" s="5" t="s">
        <v>953</v>
      </c>
      <c r="G569" s="10">
        <v>99</v>
      </c>
      <c r="H569" s="11">
        <v>0.01</v>
      </c>
    </row>
    <row r="570" spans="3:8" x14ac:dyDescent="0.2">
      <c r="C570" s="5" t="s">
        <v>49</v>
      </c>
      <c r="E570" s="5" t="s">
        <v>953</v>
      </c>
      <c r="G570" s="10">
        <v>99</v>
      </c>
      <c r="H570" s="11">
        <v>0.01</v>
      </c>
    </row>
    <row r="571" spans="3:8" x14ac:dyDescent="0.2">
      <c r="C571" s="5" t="s">
        <v>49</v>
      </c>
      <c r="E571" s="5" t="s">
        <v>954</v>
      </c>
      <c r="G571" s="10">
        <v>99</v>
      </c>
      <c r="H571" s="11">
        <v>0.01</v>
      </c>
    </row>
    <row r="572" spans="3:8" x14ac:dyDescent="0.2">
      <c r="C572" s="5" t="s">
        <v>49</v>
      </c>
      <c r="E572" s="5" t="s">
        <v>954</v>
      </c>
      <c r="G572" s="10">
        <v>99</v>
      </c>
      <c r="H572" s="11">
        <v>0.01</v>
      </c>
    </row>
    <row r="573" spans="3:8" x14ac:dyDescent="0.2">
      <c r="C573" s="5" t="s">
        <v>10</v>
      </c>
      <c r="E573" s="5" t="s">
        <v>954</v>
      </c>
      <c r="G573" s="10">
        <v>99</v>
      </c>
      <c r="H573" s="11">
        <v>0.01</v>
      </c>
    </row>
    <row r="574" spans="3:8" x14ac:dyDescent="0.2">
      <c r="C574" s="5" t="s">
        <v>10</v>
      </c>
      <c r="E574" s="5" t="s">
        <v>955</v>
      </c>
      <c r="G574" s="10">
        <v>99</v>
      </c>
      <c r="H574" s="11">
        <v>0.01</v>
      </c>
    </row>
    <row r="575" spans="3:8" x14ac:dyDescent="0.2">
      <c r="C575" s="5" t="s">
        <v>49</v>
      </c>
      <c r="E575" s="5" t="s">
        <v>955</v>
      </c>
      <c r="G575" s="10">
        <v>99</v>
      </c>
      <c r="H575" s="11">
        <v>0.01</v>
      </c>
    </row>
    <row r="576" spans="3:8" x14ac:dyDescent="0.2">
      <c r="C576" s="5" t="s">
        <v>10</v>
      </c>
      <c r="E576" s="5" t="s">
        <v>956</v>
      </c>
      <c r="G576" s="10">
        <v>99</v>
      </c>
      <c r="H576" s="11">
        <v>0.01</v>
      </c>
    </row>
    <row r="577" spans="3:8" x14ac:dyDescent="0.2">
      <c r="C577" s="5" t="s">
        <v>49</v>
      </c>
      <c r="E577" s="5" t="s">
        <v>956</v>
      </c>
      <c r="G577" s="10">
        <v>99</v>
      </c>
      <c r="H577" s="11">
        <v>0.01</v>
      </c>
    </row>
    <row r="578" spans="3:8" x14ac:dyDescent="0.2">
      <c r="C578" s="5" t="s">
        <v>10</v>
      </c>
      <c r="E578" s="5" t="s">
        <v>957</v>
      </c>
      <c r="G578" s="10">
        <v>99</v>
      </c>
      <c r="H578" s="11">
        <v>0.01</v>
      </c>
    </row>
    <row r="579" spans="3:8" x14ac:dyDescent="0.2">
      <c r="C579" s="5" t="s">
        <v>49</v>
      </c>
      <c r="E579" s="5" t="s">
        <v>957</v>
      </c>
      <c r="G579" s="10">
        <v>99</v>
      </c>
      <c r="H579" s="11">
        <v>0.01</v>
      </c>
    </row>
    <row r="580" spans="3:8" x14ac:dyDescent="0.2">
      <c r="C580" s="5" t="s">
        <v>10</v>
      </c>
      <c r="E580" s="5" t="s">
        <v>958</v>
      </c>
      <c r="G580" s="10">
        <v>99</v>
      </c>
      <c r="H580" s="11">
        <v>0.01</v>
      </c>
    </row>
    <row r="581" spans="3:8" x14ac:dyDescent="0.2">
      <c r="C581" s="5" t="s">
        <v>49</v>
      </c>
      <c r="E581" s="5" t="s">
        <v>958</v>
      </c>
      <c r="G581" s="10">
        <v>99</v>
      </c>
      <c r="H581" s="11">
        <v>0.01</v>
      </c>
    </row>
    <row r="582" spans="3:8" x14ac:dyDescent="0.2">
      <c r="C582" s="5" t="s">
        <v>49</v>
      </c>
      <c r="E582" s="5" t="s">
        <v>959</v>
      </c>
      <c r="G582" s="10">
        <v>99</v>
      </c>
      <c r="H582" s="11">
        <v>0.01</v>
      </c>
    </row>
    <row r="583" spans="3:8" x14ac:dyDescent="0.2">
      <c r="C583" s="5" t="s">
        <v>10</v>
      </c>
      <c r="E583" s="5" t="s">
        <v>959</v>
      </c>
      <c r="G583" s="10">
        <v>99</v>
      </c>
      <c r="H583" s="11">
        <v>0.01</v>
      </c>
    </row>
    <row r="584" spans="3:8" x14ac:dyDescent="0.2">
      <c r="C584" s="5" t="s">
        <v>10</v>
      </c>
      <c r="E584" s="5" t="s">
        <v>960</v>
      </c>
      <c r="G584" s="10">
        <v>99</v>
      </c>
      <c r="H584" s="11">
        <v>0.01</v>
      </c>
    </row>
    <row r="585" spans="3:8" x14ac:dyDescent="0.2">
      <c r="C585" s="5" t="s">
        <v>49</v>
      </c>
      <c r="E585" s="5" t="s">
        <v>960</v>
      </c>
      <c r="G585" s="10">
        <v>99</v>
      </c>
      <c r="H585" s="11">
        <v>0.01</v>
      </c>
    </row>
    <row r="586" spans="3:8" x14ac:dyDescent="0.2">
      <c r="C586" s="5" t="s">
        <v>49</v>
      </c>
      <c r="E586" s="5" t="s">
        <v>961</v>
      </c>
      <c r="G586" s="10">
        <v>99</v>
      </c>
      <c r="H586" s="11">
        <v>0.01</v>
      </c>
    </row>
    <row r="587" spans="3:8" x14ac:dyDescent="0.2">
      <c r="C587" s="5" t="s">
        <v>10</v>
      </c>
      <c r="E587" s="5" t="s">
        <v>961</v>
      </c>
      <c r="G587" s="10">
        <v>99</v>
      </c>
      <c r="H587" s="11">
        <v>0.01</v>
      </c>
    </row>
    <row r="588" spans="3:8" x14ac:dyDescent="0.2">
      <c r="C588" s="5" t="s">
        <v>49</v>
      </c>
      <c r="E588" s="5" t="s">
        <v>962</v>
      </c>
      <c r="G588" s="10">
        <v>99</v>
      </c>
      <c r="H588" s="11">
        <v>0.01</v>
      </c>
    </row>
    <row r="589" spans="3:8" x14ac:dyDescent="0.2">
      <c r="C589" s="5" t="s">
        <v>10</v>
      </c>
      <c r="E589" s="5" t="s">
        <v>962</v>
      </c>
      <c r="G589" s="10">
        <v>99</v>
      </c>
      <c r="H589" s="11">
        <v>0.01</v>
      </c>
    </row>
    <row r="590" spans="3:8" x14ac:dyDescent="0.2">
      <c r="C590" s="5" t="s">
        <v>49</v>
      </c>
      <c r="E590" s="5" t="s">
        <v>963</v>
      </c>
      <c r="G590" s="10">
        <v>99</v>
      </c>
      <c r="H590" s="11">
        <v>0.01</v>
      </c>
    </row>
    <row r="591" spans="3:8" x14ac:dyDescent="0.2">
      <c r="C591" s="5" t="s">
        <v>10</v>
      </c>
      <c r="E591" s="5" t="s">
        <v>963</v>
      </c>
      <c r="G591" s="10">
        <v>99</v>
      </c>
      <c r="H591" s="11">
        <v>0.01</v>
      </c>
    </row>
    <row r="592" spans="3:8" x14ac:dyDescent="0.2">
      <c r="C592" s="5" t="s">
        <v>49</v>
      </c>
      <c r="E592" s="5" t="s">
        <v>873</v>
      </c>
      <c r="G592" s="10">
        <v>99</v>
      </c>
      <c r="H592" s="11">
        <v>0.01</v>
      </c>
    </row>
    <row r="593" spans="3:8" x14ac:dyDescent="0.2">
      <c r="C593" s="5" t="s">
        <v>10</v>
      </c>
      <c r="E593" s="5" t="s">
        <v>873</v>
      </c>
      <c r="G593" s="10">
        <v>99</v>
      </c>
      <c r="H593" s="11">
        <v>0.01</v>
      </c>
    </row>
    <row r="594" spans="3:8" x14ac:dyDescent="0.2">
      <c r="C594" s="5" t="s">
        <v>49</v>
      </c>
      <c r="E594" s="5" t="s">
        <v>964</v>
      </c>
      <c r="G594" s="10">
        <v>99</v>
      </c>
      <c r="H594" s="11">
        <v>0.01</v>
      </c>
    </row>
    <row r="595" spans="3:8" x14ac:dyDescent="0.2">
      <c r="C595" s="5" t="s">
        <v>10</v>
      </c>
      <c r="E595" s="5" t="s">
        <v>872</v>
      </c>
      <c r="G595" s="10">
        <v>99</v>
      </c>
      <c r="H595" s="11">
        <v>0.01</v>
      </c>
    </row>
    <row r="596" spans="3:8" x14ac:dyDescent="0.2">
      <c r="C596" s="5" t="s">
        <v>49</v>
      </c>
      <c r="E596" s="5" t="s">
        <v>872</v>
      </c>
      <c r="G596" s="10">
        <v>99</v>
      </c>
      <c r="H596" s="11">
        <v>0.01</v>
      </c>
    </row>
    <row r="597" spans="3:8" x14ac:dyDescent="0.2">
      <c r="C597" s="5" t="s">
        <v>49</v>
      </c>
      <c r="E597" s="5" t="s">
        <v>868</v>
      </c>
      <c r="G597" s="10">
        <v>99</v>
      </c>
      <c r="H597" s="11">
        <v>0.01</v>
      </c>
    </row>
    <row r="598" spans="3:8" x14ac:dyDescent="0.2">
      <c r="C598" s="5" t="s">
        <v>10</v>
      </c>
      <c r="E598" s="5" t="s">
        <v>965</v>
      </c>
      <c r="G598" s="10">
        <v>99</v>
      </c>
      <c r="H598" s="11">
        <v>0.01</v>
      </c>
    </row>
    <row r="599" spans="3:8" x14ac:dyDescent="0.2">
      <c r="C599" s="5" t="s">
        <v>49</v>
      </c>
      <c r="E599" s="5" t="s">
        <v>965</v>
      </c>
      <c r="G599" s="10">
        <v>99</v>
      </c>
      <c r="H599" s="11">
        <v>0.01</v>
      </c>
    </row>
    <row r="600" spans="3:8" x14ac:dyDescent="0.2">
      <c r="C600" s="5" t="s">
        <v>49</v>
      </c>
      <c r="E600" s="5" t="s">
        <v>966</v>
      </c>
      <c r="G600" s="10">
        <v>99</v>
      </c>
      <c r="H600" s="11">
        <v>0.01</v>
      </c>
    </row>
    <row r="601" spans="3:8" x14ac:dyDescent="0.2">
      <c r="C601" s="5" t="s">
        <v>10</v>
      </c>
      <c r="E601" s="5" t="s">
        <v>966</v>
      </c>
      <c r="G601" s="10">
        <v>99</v>
      </c>
      <c r="H601" s="11">
        <v>0.01</v>
      </c>
    </row>
    <row r="602" spans="3:8" x14ac:dyDescent="0.2">
      <c r="C602" s="5" t="s">
        <v>10</v>
      </c>
      <c r="E602" s="5" t="s">
        <v>966</v>
      </c>
      <c r="G602" s="10">
        <v>99</v>
      </c>
      <c r="H602" s="11">
        <v>0.01</v>
      </c>
    </row>
    <row r="603" spans="3:8" x14ac:dyDescent="0.2">
      <c r="C603" s="5" t="s">
        <v>49</v>
      </c>
      <c r="E603" s="5" t="s">
        <v>967</v>
      </c>
      <c r="G603" s="10">
        <v>99</v>
      </c>
      <c r="H603" s="11">
        <v>0.01</v>
      </c>
    </row>
    <row r="604" spans="3:8" x14ac:dyDescent="0.2">
      <c r="C604" s="5" t="s">
        <v>10</v>
      </c>
      <c r="E604" s="5" t="s">
        <v>967</v>
      </c>
      <c r="G604" s="10">
        <v>99</v>
      </c>
      <c r="H604" s="11">
        <v>0.01</v>
      </c>
    </row>
    <row r="605" spans="3:8" x14ac:dyDescent="0.2">
      <c r="C605" s="5" t="s">
        <v>10</v>
      </c>
      <c r="E605" s="5" t="s">
        <v>967</v>
      </c>
      <c r="G605" s="10">
        <v>99</v>
      </c>
      <c r="H605" s="11">
        <v>0.01</v>
      </c>
    </row>
    <row r="606" spans="3:8" x14ac:dyDescent="0.2">
      <c r="C606" s="5" t="s">
        <v>49</v>
      </c>
      <c r="E606" s="5" t="s">
        <v>967</v>
      </c>
      <c r="G606" s="10">
        <v>99</v>
      </c>
      <c r="H606" s="11">
        <v>0.01</v>
      </c>
    </row>
    <row r="607" spans="3:8" x14ac:dyDescent="0.2">
      <c r="C607" s="5" t="s">
        <v>10</v>
      </c>
      <c r="E607" s="5" t="s">
        <v>865</v>
      </c>
      <c r="G607" s="10">
        <v>99</v>
      </c>
      <c r="H607" s="11">
        <v>0.01</v>
      </c>
    </row>
    <row r="608" spans="3:8" x14ac:dyDescent="0.2">
      <c r="C608" s="5" t="s">
        <v>49</v>
      </c>
      <c r="E608" s="5" t="s">
        <v>968</v>
      </c>
      <c r="G608" s="10">
        <v>99</v>
      </c>
      <c r="H608" s="11">
        <v>0.01</v>
      </c>
    </row>
    <row r="609" spans="3:8" x14ac:dyDescent="0.2">
      <c r="C609" s="5" t="s">
        <v>10</v>
      </c>
      <c r="E609" s="5" t="s">
        <v>874</v>
      </c>
      <c r="G609" s="10">
        <v>99</v>
      </c>
      <c r="H609" s="11">
        <v>0.01</v>
      </c>
    </row>
    <row r="610" spans="3:8" x14ac:dyDescent="0.2">
      <c r="C610" s="5" t="s">
        <v>10</v>
      </c>
      <c r="E610" s="5" t="s">
        <v>875</v>
      </c>
      <c r="G610" s="10">
        <v>99</v>
      </c>
      <c r="H610" s="11">
        <v>0.01</v>
      </c>
    </row>
    <row r="611" spans="3:8" x14ac:dyDescent="0.2">
      <c r="C611" s="5" t="s">
        <v>49</v>
      </c>
      <c r="E611" s="5" t="s">
        <v>875</v>
      </c>
      <c r="G611" s="10">
        <v>99</v>
      </c>
      <c r="H611" s="11">
        <v>0.01</v>
      </c>
    </row>
    <row r="612" spans="3:8" x14ac:dyDescent="0.2">
      <c r="C612" s="5" t="s">
        <v>10</v>
      </c>
      <c r="E612" s="5" t="s">
        <v>875</v>
      </c>
      <c r="G612" s="10">
        <v>99</v>
      </c>
      <c r="H612" s="11">
        <v>0.01</v>
      </c>
    </row>
    <row r="613" spans="3:8" x14ac:dyDescent="0.2">
      <c r="C613" s="5" t="s">
        <v>10</v>
      </c>
      <c r="E613" s="5" t="s">
        <v>969</v>
      </c>
      <c r="G613" s="10">
        <v>99</v>
      </c>
      <c r="H613" s="11">
        <v>0.01</v>
      </c>
    </row>
    <row r="614" spans="3:8" x14ac:dyDescent="0.2">
      <c r="C614" s="5" t="s">
        <v>10</v>
      </c>
      <c r="E614" s="5" t="s">
        <v>970</v>
      </c>
      <c r="G614" s="10">
        <v>99</v>
      </c>
      <c r="H614" s="11">
        <v>0.01</v>
      </c>
    </row>
    <row r="615" spans="3:8" x14ac:dyDescent="0.2">
      <c r="C615" s="5" t="s">
        <v>10</v>
      </c>
      <c r="E615" s="5" t="s">
        <v>971</v>
      </c>
      <c r="G615" s="10">
        <v>99</v>
      </c>
      <c r="H615" s="11">
        <v>0.01</v>
      </c>
    </row>
    <row r="616" spans="3:8" x14ac:dyDescent="0.2">
      <c r="C616" s="5" t="s">
        <v>10</v>
      </c>
      <c r="E616" s="5" t="s">
        <v>971</v>
      </c>
      <c r="G616" s="10">
        <v>99</v>
      </c>
      <c r="H616" s="11">
        <v>0.01</v>
      </c>
    </row>
    <row r="617" spans="3:8" x14ac:dyDescent="0.2">
      <c r="C617" s="5" t="s">
        <v>10</v>
      </c>
      <c r="E617" s="5" t="s">
        <v>971</v>
      </c>
      <c r="G617" s="10">
        <v>99</v>
      </c>
      <c r="H617" s="11">
        <v>0.01</v>
      </c>
    </row>
    <row r="618" spans="3:8" x14ac:dyDescent="0.2">
      <c r="C618" s="5" t="s">
        <v>49</v>
      </c>
      <c r="E618" s="5" t="s">
        <v>971</v>
      </c>
      <c r="G618" s="10">
        <v>99</v>
      </c>
      <c r="H618" s="11">
        <v>0.01</v>
      </c>
    </row>
    <row r="619" spans="3:8" x14ac:dyDescent="0.2">
      <c r="C619" s="5" t="s">
        <v>10</v>
      </c>
      <c r="E619" s="5" t="s">
        <v>876</v>
      </c>
      <c r="G619" s="10">
        <v>99</v>
      </c>
      <c r="H619" s="11">
        <v>0.01</v>
      </c>
    </row>
    <row r="620" spans="3:8" x14ac:dyDescent="0.2">
      <c r="C620" s="5" t="s">
        <v>10</v>
      </c>
      <c r="E620" s="5" t="s">
        <v>876</v>
      </c>
      <c r="G620" s="10">
        <v>99</v>
      </c>
      <c r="H620" s="11">
        <v>0.01</v>
      </c>
    </row>
    <row r="621" spans="3:8" x14ac:dyDescent="0.2">
      <c r="C621" s="5" t="s">
        <v>10</v>
      </c>
      <c r="E621" s="5" t="s">
        <v>972</v>
      </c>
      <c r="G621" s="10">
        <v>99</v>
      </c>
      <c r="H621" s="11">
        <v>0.01</v>
      </c>
    </row>
    <row r="622" spans="3:8" x14ac:dyDescent="0.2">
      <c r="C622" s="5" t="s">
        <v>10</v>
      </c>
      <c r="E622" s="5" t="s">
        <v>878</v>
      </c>
      <c r="G622" s="10">
        <v>99</v>
      </c>
      <c r="H622" s="11">
        <v>0.01</v>
      </c>
    </row>
    <row r="623" spans="3:8" x14ac:dyDescent="0.2">
      <c r="C623" s="5" t="s">
        <v>10</v>
      </c>
      <c r="E623" s="5" t="s">
        <v>878</v>
      </c>
      <c r="G623" s="10">
        <v>99</v>
      </c>
      <c r="H623" s="11">
        <v>0.01</v>
      </c>
    </row>
    <row r="624" spans="3:8" x14ac:dyDescent="0.2">
      <c r="C624" s="5" t="s">
        <v>10</v>
      </c>
      <c r="E624" s="5" t="s">
        <v>973</v>
      </c>
      <c r="G624" s="10">
        <v>99</v>
      </c>
      <c r="H624" s="11">
        <v>0.01</v>
      </c>
    </row>
    <row r="625" spans="3:8" x14ac:dyDescent="0.2">
      <c r="C625" s="5" t="s">
        <v>10</v>
      </c>
      <c r="E625" s="5" t="s">
        <v>973</v>
      </c>
      <c r="G625" s="10">
        <v>99</v>
      </c>
      <c r="H625" s="11">
        <v>0.01</v>
      </c>
    </row>
    <row r="626" spans="3:8" x14ac:dyDescent="0.2">
      <c r="C626" s="5" t="s">
        <v>10</v>
      </c>
      <c r="E626" s="5" t="s">
        <v>973</v>
      </c>
      <c r="G626" s="10">
        <v>99</v>
      </c>
      <c r="H626" s="11">
        <v>0.01</v>
      </c>
    </row>
    <row r="627" spans="3:8" x14ac:dyDescent="0.2">
      <c r="C627" s="5" t="s">
        <v>49</v>
      </c>
      <c r="E627" s="5" t="s">
        <v>869</v>
      </c>
      <c r="G627" s="10">
        <v>99</v>
      </c>
      <c r="H627" s="11">
        <v>0.01</v>
      </c>
    </row>
    <row r="628" spans="3:8" x14ac:dyDescent="0.2">
      <c r="C628" s="5" t="s">
        <v>10</v>
      </c>
      <c r="E628" s="5" t="s">
        <v>869</v>
      </c>
      <c r="G628" s="10">
        <v>99</v>
      </c>
      <c r="H628" s="11">
        <v>0.01</v>
      </c>
    </row>
    <row r="629" spans="3:8" x14ac:dyDescent="0.2">
      <c r="C629" s="5" t="s">
        <v>10</v>
      </c>
      <c r="E629" s="5" t="s">
        <v>869</v>
      </c>
      <c r="G629" s="10">
        <v>99</v>
      </c>
      <c r="H629" s="11">
        <v>0.01</v>
      </c>
    </row>
    <row r="630" spans="3:8" x14ac:dyDescent="0.2">
      <c r="C630" s="5" t="s">
        <v>49</v>
      </c>
      <c r="E630" s="5" t="s">
        <v>974</v>
      </c>
      <c r="G630" s="10">
        <v>99</v>
      </c>
      <c r="H630" s="11">
        <v>0.01</v>
      </c>
    </row>
    <row r="631" spans="3:8" x14ac:dyDescent="0.2">
      <c r="C631" s="5" t="s">
        <v>10</v>
      </c>
      <c r="E631" s="5" t="s">
        <v>975</v>
      </c>
      <c r="G631" s="10">
        <v>99</v>
      </c>
      <c r="H631" s="11">
        <v>0.01</v>
      </c>
    </row>
    <row r="632" spans="3:8" x14ac:dyDescent="0.2">
      <c r="C632" s="5" t="s">
        <v>49</v>
      </c>
      <c r="E632" s="5" t="s">
        <v>976</v>
      </c>
      <c r="G632" s="10">
        <v>99</v>
      </c>
      <c r="H632" s="11">
        <v>0.01</v>
      </c>
    </row>
    <row r="633" spans="3:8" x14ac:dyDescent="0.2">
      <c r="C633" s="5" t="s">
        <v>49</v>
      </c>
      <c r="E633" s="5" t="s">
        <v>976</v>
      </c>
      <c r="G633" s="10">
        <v>99</v>
      </c>
      <c r="H633" s="11">
        <v>0.01</v>
      </c>
    </row>
    <row r="634" spans="3:8" x14ac:dyDescent="0.2">
      <c r="C634" s="5" t="s">
        <v>10</v>
      </c>
      <c r="E634" s="5" t="s">
        <v>976</v>
      </c>
      <c r="G634" s="10">
        <v>99</v>
      </c>
      <c r="H634" s="11">
        <v>0.01</v>
      </c>
    </row>
    <row r="635" spans="3:8" x14ac:dyDescent="0.2">
      <c r="C635" s="5" t="s">
        <v>10</v>
      </c>
      <c r="E635" s="5" t="s">
        <v>976</v>
      </c>
      <c r="G635" s="10">
        <v>99</v>
      </c>
      <c r="H635" s="11">
        <v>0.01</v>
      </c>
    </row>
    <row r="636" spans="3:8" x14ac:dyDescent="0.2">
      <c r="C636" s="5" t="s">
        <v>49</v>
      </c>
      <c r="E636" s="5" t="s">
        <v>977</v>
      </c>
      <c r="G636" s="10">
        <v>99</v>
      </c>
      <c r="H636" s="11">
        <v>0.01</v>
      </c>
    </row>
    <row r="637" spans="3:8" x14ac:dyDescent="0.2">
      <c r="C637" s="5" t="s">
        <v>10</v>
      </c>
      <c r="E637" s="5" t="s">
        <v>977</v>
      </c>
      <c r="G637" s="10">
        <v>99</v>
      </c>
      <c r="H637" s="11">
        <v>0.01</v>
      </c>
    </row>
    <row r="638" spans="3:8" x14ac:dyDescent="0.2">
      <c r="C638" s="5" t="s">
        <v>49</v>
      </c>
      <c r="E638" s="5" t="s">
        <v>978</v>
      </c>
      <c r="G638" s="10">
        <v>99</v>
      </c>
      <c r="H638" s="11">
        <v>0.01</v>
      </c>
    </row>
    <row r="639" spans="3:8" x14ac:dyDescent="0.2">
      <c r="C639" s="5" t="s">
        <v>10</v>
      </c>
      <c r="E639" s="5" t="s">
        <v>978</v>
      </c>
      <c r="G639" s="10">
        <v>99</v>
      </c>
      <c r="H639" s="11">
        <v>0.01</v>
      </c>
    </row>
    <row r="640" spans="3:8" x14ac:dyDescent="0.2">
      <c r="C640" s="5" t="s">
        <v>49</v>
      </c>
      <c r="E640" s="5" t="s">
        <v>866</v>
      </c>
      <c r="G640" s="10">
        <v>99</v>
      </c>
      <c r="H640" s="11">
        <v>0.01</v>
      </c>
    </row>
    <row r="641" spans="3:8" x14ac:dyDescent="0.2">
      <c r="C641" s="5" t="s">
        <v>10</v>
      </c>
      <c r="E641" s="5" t="s">
        <v>866</v>
      </c>
      <c r="G641" s="10">
        <v>99</v>
      </c>
      <c r="H641" s="11">
        <v>0.01</v>
      </c>
    </row>
    <row r="642" spans="3:8" x14ac:dyDescent="0.2">
      <c r="C642" s="5" t="s">
        <v>10</v>
      </c>
      <c r="E642" s="5" t="s">
        <v>979</v>
      </c>
      <c r="G642" s="10">
        <v>99</v>
      </c>
      <c r="H642" s="11">
        <v>0.01</v>
      </c>
    </row>
    <row r="643" spans="3:8" x14ac:dyDescent="0.2">
      <c r="C643" s="5" t="s">
        <v>49</v>
      </c>
      <c r="E643" s="5" t="s">
        <v>979</v>
      </c>
      <c r="G643" s="10">
        <v>99</v>
      </c>
      <c r="H643" s="11">
        <v>0.01</v>
      </c>
    </row>
    <row r="644" spans="3:8" x14ac:dyDescent="0.2">
      <c r="C644" s="5" t="s">
        <v>10</v>
      </c>
      <c r="E644" s="5" t="s">
        <v>979</v>
      </c>
      <c r="G644" s="10">
        <v>99</v>
      </c>
      <c r="H644" s="11">
        <v>0.01</v>
      </c>
    </row>
    <row r="645" spans="3:8" x14ac:dyDescent="0.2">
      <c r="C645" s="5" t="s">
        <v>10</v>
      </c>
      <c r="E645" s="5" t="s">
        <v>980</v>
      </c>
      <c r="G645" s="10">
        <v>99</v>
      </c>
      <c r="H645" s="11">
        <v>0.01</v>
      </c>
    </row>
    <row r="646" spans="3:8" x14ac:dyDescent="0.2">
      <c r="C646" s="5" t="s">
        <v>49</v>
      </c>
      <c r="E646" s="5" t="s">
        <v>980</v>
      </c>
      <c r="G646" s="10">
        <v>99</v>
      </c>
      <c r="H646" s="11">
        <v>0.01</v>
      </c>
    </row>
    <row r="647" spans="3:8" x14ac:dyDescent="0.2">
      <c r="C647" s="5" t="s">
        <v>10</v>
      </c>
      <c r="E647" s="5" t="s">
        <v>859</v>
      </c>
      <c r="G647" s="10">
        <v>99</v>
      </c>
      <c r="H647" s="11">
        <v>0.01</v>
      </c>
    </row>
    <row r="648" spans="3:8" x14ac:dyDescent="0.2">
      <c r="C648" s="5" t="s">
        <v>10</v>
      </c>
      <c r="E648" s="5" t="s">
        <v>859</v>
      </c>
      <c r="G648" s="10">
        <v>99</v>
      </c>
      <c r="H648" s="11">
        <v>0.01</v>
      </c>
    </row>
    <row r="649" spans="3:8" x14ac:dyDescent="0.2">
      <c r="C649" s="5" t="s">
        <v>10</v>
      </c>
      <c r="E649" s="5" t="s">
        <v>856</v>
      </c>
      <c r="G649" s="10">
        <v>99</v>
      </c>
      <c r="H649" s="11">
        <v>0.01</v>
      </c>
    </row>
    <row r="650" spans="3:8" x14ac:dyDescent="0.2">
      <c r="C650" s="5" t="s">
        <v>10</v>
      </c>
      <c r="E650" s="5" t="s">
        <v>856</v>
      </c>
      <c r="G650" s="10">
        <v>99</v>
      </c>
      <c r="H650" s="11">
        <v>0.01</v>
      </c>
    </row>
    <row r="651" spans="3:8" x14ac:dyDescent="0.2">
      <c r="C651" s="5" t="s">
        <v>10</v>
      </c>
      <c r="E651" s="5" t="s">
        <v>870</v>
      </c>
      <c r="G651" s="10">
        <v>99</v>
      </c>
      <c r="H651" s="11">
        <v>0.01</v>
      </c>
    </row>
    <row r="652" spans="3:8" x14ac:dyDescent="0.2">
      <c r="C652" s="5" t="s">
        <v>10</v>
      </c>
      <c r="E652" s="5" t="s">
        <v>879</v>
      </c>
      <c r="G652" s="10">
        <v>99</v>
      </c>
      <c r="H652" s="11">
        <v>0.01</v>
      </c>
    </row>
    <row r="653" spans="3:8" x14ac:dyDescent="0.2">
      <c r="C653" s="5" t="s">
        <v>49</v>
      </c>
      <c r="E653" s="5" t="s">
        <v>879</v>
      </c>
      <c r="G653" s="10">
        <v>99</v>
      </c>
      <c r="H653" s="11">
        <v>0.01</v>
      </c>
    </row>
    <row r="654" spans="3:8" x14ac:dyDescent="0.2">
      <c r="C654" s="5" t="s">
        <v>10</v>
      </c>
      <c r="E654" s="5" t="s">
        <v>981</v>
      </c>
      <c r="G654" s="10">
        <v>99</v>
      </c>
      <c r="H654" s="11">
        <v>0.01</v>
      </c>
    </row>
    <row r="655" spans="3:8" x14ac:dyDescent="0.2">
      <c r="C655" s="5" t="s">
        <v>49</v>
      </c>
      <c r="E655" s="5" t="s">
        <v>981</v>
      </c>
      <c r="G655" s="10">
        <v>99</v>
      </c>
      <c r="H655" s="11">
        <v>0.01</v>
      </c>
    </row>
    <row r="656" spans="3:8" x14ac:dyDescent="0.2">
      <c r="C656" s="5" t="s">
        <v>49</v>
      </c>
      <c r="E656" s="5" t="s">
        <v>982</v>
      </c>
      <c r="G656" s="10">
        <v>99</v>
      </c>
      <c r="H656" s="11">
        <v>0.01</v>
      </c>
    </row>
    <row r="657" spans="3:8" x14ac:dyDescent="0.2">
      <c r="C657" s="5" t="s">
        <v>10</v>
      </c>
      <c r="E657" s="5" t="s">
        <v>982</v>
      </c>
      <c r="G657" s="10">
        <v>99</v>
      </c>
      <c r="H657" s="11">
        <v>0.01</v>
      </c>
    </row>
    <row r="658" spans="3:8" x14ac:dyDescent="0.2">
      <c r="C658" s="5" t="s">
        <v>49</v>
      </c>
      <c r="E658" s="5" t="s">
        <v>867</v>
      </c>
      <c r="G658" s="10">
        <v>99</v>
      </c>
      <c r="H658" s="11">
        <v>0.01</v>
      </c>
    </row>
    <row r="659" spans="3:8" x14ac:dyDescent="0.2">
      <c r="C659" s="5" t="s">
        <v>10</v>
      </c>
      <c r="E659" s="5" t="s">
        <v>867</v>
      </c>
      <c r="G659" s="10">
        <v>99</v>
      </c>
      <c r="H659" s="11">
        <v>0.01</v>
      </c>
    </row>
    <row r="660" spans="3:8" x14ac:dyDescent="0.2">
      <c r="C660" s="5" t="s">
        <v>10</v>
      </c>
      <c r="E660" s="5" t="s">
        <v>867</v>
      </c>
      <c r="G660" s="10">
        <v>99</v>
      </c>
      <c r="H660" s="11">
        <v>0.01</v>
      </c>
    </row>
    <row r="661" spans="3:8" x14ac:dyDescent="0.2">
      <c r="C661" s="5" t="s">
        <v>49</v>
      </c>
      <c r="E661" s="5" t="s">
        <v>983</v>
      </c>
      <c r="G661" s="10">
        <v>99</v>
      </c>
      <c r="H661" s="11">
        <v>0.01</v>
      </c>
    </row>
    <row r="662" spans="3:8" x14ac:dyDescent="0.2">
      <c r="C662" s="5" t="s">
        <v>49</v>
      </c>
      <c r="E662" s="5" t="s">
        <v>984</v>
      </c>
      <c r="G662" s="10">
        <v>99</v>
      </c>
      <c r="H662" s="11">
        <v>0.01</v>
      </c>
    </row>
    <row r="663" spans="3:8" x14ac:dyDescent="0.2">
      <c r="C663" s="5" t="s">
        <v>10</v>
      </c>
      <c r="E663" s="5" t="s">
        <v>984</v>
      </c>
      <c r="G663" s="10">
        <v>99</v>
      </c>
      <c r="H663" s="11">
        <v>0.01</v>
      </c>
    </row>
    <row r="664" spans="3:8" x14ac:dyDescent="0.2">
      <c r="C664" s="5" t="s">
        <v>10</v>
      </c>
      <c r="E664" s="5" t="s">
        <v>985</v>
      </c>
      <c r="G664" s="10">
        <v>99</v>
      </c>
      <c r="H664" s="11">
        <v>0.01</v>
      </c>
    </row>
    <row r="665" spans="3:8" x14ac:dyDescent="0.2">
      <c r="C665" s="5" t="s">
        <v>10</v>
      </c>
      <c r="E665" s="5" t="s">
        <v>985</v>
      </c>
      <c r="G665" s="10">
        <v>99</v>
      </c>
      <c r="H665" s="11">
        <v>0.01</v>
      </c>
    </row>
    <row r="666" spans="3:8" x14ac:dyDescent="0.2">
      <c r="C666" s="5" t="s">
        <v>49</v>
      </c>
      <c r="E666" s="5" t="s">
        <v>985</v>
      </c>
      <c r="G666" s="10">
        <v>99</v>
      </c>
      <c r="H666" s="11">
        <v>0.01</v>
      </c>
    </row>
    <row r="667" spans="3:8" x14ac:dyDescent="0.2">
      <c r="C667" s="5" t="s">
        <v>49</v>
      </c>
      <c r="E667" s="5" t="s">
        <v>986</v>
      </c>
      <c r="G667" s="10">
        <v>99</v>
      </c>
      <c r="H667" s="11">
        <v>0.01</v>
      </c>
    </row>
    <row r="668" spans="3:8" x14ac:dyDescent="0.2">
      <c r="C668" s="5" t="s">
        <v>10</v>
      </c>
      <c r="E668" s="5" t="s">
        <v>986</v>
      </c>
      <c r="G668" s="10">
        <v>99</v>
      </c>
      <c r="H668" s="11">
        <v>0.01</v>
      </c>
    </row>
    <row r="669" spans="3:8" x14ac:dyDescent="0.2">
      <c r="C669" s="5" t="s">
        <v>49</v>
      </c>
      <c r="E669" s="5" t="s">
        <v>987</v>
      </c>
      <c r="G669" s="10">
        <v>99</v>
      </c>
      <c r="H669" s="11">
        <v>0.01</v>
      </c>
    </row>
    <row r="670" spans="3:8" x14ac:dyDescent="0.2">
      <c r="C670" s="5" t="s">
        <v>49</v>
      </c>
      <c r="E670" s="5" t="s">
        <v>857</v>
      </c>
      <c r="G670" s="10">
        <v>99</v>
      </c>
      <c r="H670" s="11">
        <v>0.01</v>
      </c>
    </row>
    <row r="671" spans="3:8" x14ac:dyDescent="0.2">
      <c r="C671" s="5" t="s">
        <v>10</v>
      </c>
      <c r="E671" s="5" t="s">
        <v>988</v>
      </c>
      <c r="G671" s="10">
        <v>99</v>
      </c>
      <c r="H671" s="11">
        <v>0.01</v>
      </c>
    </row>
    <row r="672" spans="3:8" x14ac:dyDescent="0.2">
      <c r="C672" s="5" t="s">
        <v>49</v>
      </c>
      <c r="E672" s="5" t="s">
        <v>988</v>
      </c>
      <c r="G672" s="10">
        <v>99</v>
      </c>
      <c r="H672" s="11">
        <v>0.01</v>
      </c>
    </row>
    <row r="673" spans="3:8" x14ac:dyDescent="0.2">
      <c r="C673" s="5" t="s">
        <v>49</v>
      </c>
      <c r="E673" s="5" t="s">
        <v>989</v>
      </c>
      <c r="G673" s="10">
        <v>99</v>
      </c>
      <c r="H673" s="11">
        <v>0.01</v>
      </c>
    </row>
    <row r="674" spans="3:8" x14ac:dyDescent="0.2">
      <c r="C674" s="5" t="s">
        <v>10</v>
      </c>
      <c r="E674" s="5" t="s">
        <v>989</v>
      </c>
      <c r="G674" s="10">
        <v>99</v>
      </c>
      <c r="H674" s="11">
        <v>0.01</v>
      </c>
    </row>
    <row r="675" spans="3:8" x14ac:dyDescent="0.2">
      <c r="C675" s="5" t="s">
        <v>49</v>
      </c>
      <c r="E675" s="5" t="s">
        <v>860</v>
      </c>
      <c r="G675" s="10">
        <v>99</v>
      </c>
      <c r="H675" s="11">
        <v>0.01</v>
      </c>
    </row>
    <row r="676" spans="3:8" x14ac:dyDescent="0.2">
      <c r="C676" s="5" t="s">
        <v>10</v>
      </c>
      <c r="E676" s="5" t="s">
        <v>860</v>
      </c>
      <c r="G676" s="10">
        <v>99</v>
      </c>
      <c r="H676" s="11">
        <v>0.01</v>
      </c>
    </row>
    <row r="677" spans="3:8" x14ac:dyDescent="0.2">
      <c r="C677" s="5" t="s">
        <v>10</v>
      </c>
      <c r="E677" s="5" t="s">
        <v>990</v>
      </c>
      <c r="G677" s="10">
        <v>99</v>
      </c>
      <c r="H677" s="11">
        <v>0.01</v>
      </c>
    </row>
    <row r="678" spans="3:8" x14ac:dyDescent="0.2">
      <c r="C678" s="5" t="s">
        <v>49</v>
      </c>
      <c r="E678" s="5" t="s">
        <v>990</v>
      </c>
      <c r="G678" s="10">
        <v>99</v>
      </c>
      <c r="H678" s="11">
        <v>0.01</v>
      </c>
    </row>
    <row r="679" spans="3:8" x14ac:dyDescent="0.2">
      <c r="C679" s="5" t="s">
        <v>10</v>
      </c>
      <c r="E679" s="5" t="s">
        <v>861</v>
      </c>
      <c r="G679" s="10">
        <v>99</v>
      </c>
      <c r="H679" s="11">
        <v>0.01</v>
      </c>
    </row>
    <row r="680" spans="3:8" x14ac:dyDescent="0.2">
      <c r="C680" s="5" t="s">
        <v>49</v>
      </c>
      <c r="E680" s="5" t="s">
        <v>991</v>
      </c>
      <c r="G680" s="10">
        <v>99</v>
      </c>
      <c r="H680" s="11">
        <v>0.01</v>
      </c>
    </row>
    <row r="681" spans="3:8" x14ac:dyDescent="0.2">
      <c r="C681" s="5" t="s">
        <v>10</v>
      </c>
      <c r="E681" s="5" t="s">
        <v>991</v>
      </c>
      <c r="G681" s="10">
        <v>99</v>
      </c>
      <c r="H681" s="11">
        <v>0.01</v>
      </c>
    </row>
    <row r="682" spans="3:8" x14ac:dyDescent="0.2">
      <c r="C682" s="5" t="s">
        <v>10</v>
      </c>
      <c r="E682" s="5" t="s">
        <v>992</v>
      </c>
      <c r="G682" s="10">
        <v>99</v>
      </c>
      <c r="H682" s="11">
        <v>0.01</v>
      </c>
    </row>
    <row r="683" spans="3:8" x14ac:dyDescent="0.2">
      <c r="C683" s="5" t="s">
        <v>10</v>
      </c>
      <c r="E683" s="5" t="s">
        <v>993</v>
      </c>
      <c r="G683" s="10">
        <v>99</v>
      </c>
      <c r="H683" s="11">
        <v>0.01</v>
      </c>
    </row>
    <row r="684" spans="3:8" x14ac:dyDescent="0.2">
      <c r="C684" s="5" t="s">
        <v>49</v>
      </c>
      <c r="E684" s="5" t="s">
        <v>993</v>
      </c>
      <c r="G684" s="10">
        <v>99</v>
      </c>
      <c r="H684" s="11">
        <v>0.01</v>
      </c>
    </row>
    <row r="685" spans="3:8" x14ac:dyDescent="0.2">
      <c r="C685" s="5" t="s">
        <v>49</v>
      </c>
      <c r="E685" s="5" t="s">
        <v>994</v>
      </c>
      <c r="G685" s="10">
        <v>99</v>
      </c>
      <c r="H685" s="11">
        <v>0.01</v>
      </c>
    </row>
    <row r="686" spans="3:8" x14ac:dyDescent="0.2">
      <c r="C686" s="5" t="s">
        <v>10</v>
      </c>
      <c r="E686" s="5" t="s">
        <v>994</v>
      </c>
      <c r="G686" s="10">
        <v>99</v>
      </c>
      <c r="H686" s="11">
        <v>0.01</v>
      </c>
    </row>
    <row r="687" spans="3:8" x14ac:dyDescent="0.2">
      <c r="C687" s="5" t="s">
        <v>49</v>
      </c>
      <c r="E687" s="5" t="s">
        <v>887</v>
      </c>
      <c r="G687" s="10">
        <v>99</v>
      </c>
      <c r="H687" s="11">
        <v>0.01</v>
      </c>
    </row>
    <row r="688" spans="3:8" x14ac:dyDescent="0.2">
      <c r="C688" s="5" t="s">
        <v>49</v>
      </c>
      <c r="E688" s="5" t="s">
        <v>888</v>
      </c>
      <c r="G688" s="10">
        <v>99</v>
      </c>
      <c r="H688" s="11">
        <v>0.01</v>
      </c>
    </row>
    <row r="689" spans="3:8" x14ac:dyDescent="0.2">
      <c r="C689" s="5" t="s">
        <v>49</v>
      </c>
      <c r="E689" s="5" t="s">
        <v>880</v>
      </c>
      <c r="G689" s="10">
        <v>99</v>
      </c>
      <c r="H689" s="11">
        <v>0.01</v>
      </c>
    </row>
    <row r="690" spans="3:8" x14ac:dyDescent="0.2">
      <c r="C690" s="5" t="s">
        <v>10</v>
      </c>
      <c r="E690" s="5" t="s">
        <v>880</v>
      </c>
      <c r="G690" s="10">
        <v>99</v>
      </c>
      <c r="H690" s="11">
        <v>0.01</v>
      </c>
    </row>
    <row r="691" spans="3:8" x14ac:dyDescent="0.2">
      <c r="C691" s="5" t="s">
        <v>10</v>
      </c>
      <c r="E691" s="5" t="s">
        <v>863</v>
      </c>
      <c r="G691" s="10">
        <v>99</v>
      </c>
      <c r="H691" s="11">
        <v>0.01</v>
      </c>
    </row>
    <row r="692" spans="3:8" x14ac:dyDescent="0.2">
      <c r="C692" s="5" t="s">
        <v>49</v>
      </c>
      <c r="E692" s="5" t="s">
        <v>995</v>
      </c>
      <c r="G692" s="10">
        <v>99</v>
      </c>
      <c r="H692" s="11">
        <v>0.01</v>
      </c>
    </row>
    <row r="693" spans="3:8" x14ac:dyDescent="0.2">
      <c r="C693" s="5" t="s">
        <v>10</v>
      </c>
      <c r="E693" s="5" t="s">
        <v>996</v>
      </c>
      <c r="G693" s="10">
        <v>99</v>
      </c>
      <c r="H693" s="11">
        <v>0.01</v>
      </c>
    </row>
    <row r="694" spans="3:8" x14ac:dyDescent="0.2">
      <c r="C694" s="5" t="s">
        <v>10</v>
      </c>
      <c r="E694" s="5" t="s">
        <v>996</v>
      </c>
      <c r="G694" s="10">
        <v>99</v>
      </c>
      <c r="H694" s="11">
        <v>0.01</v>
      </c>
    </row>
    <row r="695" spans="3:8" x14ac:dyDescent="0.2">
      <c r="C695" s="5" t="s">
        <v>49</v>
      </c>
      <c r="E695" s="5" t="s">
        <v>997</v>
      </c>
      <c r="G695" s="10">
        <v>99</v>
      </c>
      <c r="H695" s="11">
        <v>0.01</v>
      </c>
    </row>
    <row r="696" spans="3:8" x14ac:dyDescent="0.2">
      <c r="C696" s="5" t="s">
        <v>49</v>
      </c>
      <c r="E696" s="5" t="s">
        <v>997</v>
      </c>
      <c r="G696" s="10">
        <v>99</v>
      </c>
      <c r="H696" s="11">
        <v>0.01</v>
      </c>
    </row>
    <row r="697" spans="3:8" x14ac:dyDescent="0.2">
      <c r="C697" s="5" t="s">
        <v>10</v>
      </c>
      <c r="E697" s="5" t="s">
        <v>864</v>
      </c>
      <c r="G697" s="10">
        <v>99</v>
      </c>
      <c r="H697" s="11">
        <v>0.01</v>
      </c>
    </row>
    <row r="698" spans="3:8" x14ac:dyDescent="0.2">
      <c r="C698" s="5" t="s">
        <v>49</v>
      </c>
      <c r="E698" s="5" t="s">
        <v>998</v>
      </c>
      <c r="G698" s="10">
        <v>99</v>
      </c>
      <c r="H698" s="11">
        <v>0.01</v>
      </c>
    </row>
    <row r="699" spans="3:8" x14ac:dyDescent="0.2">
      <c r="C699" s="5" t="s">
        <v>49</v>
      </c>
      <c r="E699" s="5" t="s">
        <v>999</v>
      </c>
      <c r="G699" s="10">
        <v>99</v>
      </c>
      <c r="H699" s="11">
        <v>0.01</v>
      </c>
    </row>
    <row r="700" spans="3:8" x14ac:dyDescent="0.2">
      <c r="C700" s="5" t="s">
        <v>49</v>
      </c>
      <c r="E700" s="5" t="s">
        <v>1000</v>
      </c>
      <c r="G700" s="10">
        <v>99</v>
      </c>
      <c r="H700" s="11">
        <v>0.01</v>
      </c>
    </row>
    <row r="701" spans="3:8" x14ac:dyDescent="0.2">
      <c r="C701" s="5" t="s">
        <v>49</v>
      </c>
      <c r="E701" s="5" t="s">
        <v>1001</v>
      </c>
      <c r="G701" s="10">
        <v>98.5</v>
      </c>
      <c r="H701" s="11">
        <v>0.01</v>
      </c>
    </row>
    <row r="702" spans="3:8" x14ac:dyDescent="0.2">
      <c r="C702" s="5" t="s">
        <v>49</v>
      </c>
      <c r="E702" s="5" t="s">
        <v>1002</v>
      </c>
      <c r="G702" s="10">
        <v>98.5</v>
      </c>
      <c r="H702" s="11">
        <v>0.01</v>
      </c>
    </row>
    <row r="703" spans="3:8" x14ac:dyDescent="0.2">
      <c r="C703" s="5" t="s">
        <v>49</v>
      </c>
      <c r="E703" s="5" t="s">
        <v>1003</v>
      </c>
      <c r="G703" s="10">
        <v>98.5</v>
      </c>
      <c r="H703" s="11">
        <v>0.01</v>
      </c>
    </row>
    <row r="704" spans="3:8" x14ac:dyDescent="0.2">
      <c r="C704" s="5" t="s">
        <v>49</v>
      </c>
      <c r="E704" s="5" t="s">
        <v>1004</v>
      </c>
      <c r="G704" s="10">
        <v>98.5</v>
      </c>
      <c r="H704" s="11">
        <v>0.01</v>
      </c>
    </row>
    <row r="705" spans="3:8" x14ac:dyDescent="0.2">
      <c r="C705" s="5" t="s">
        <v>49</v>
      </c>
      <c r="E705" s="5" t="s">
        <v>933</v>
      </c>
      <c r="G705" s="10">
        <v>98.5</v>
      </c>
      <c r="H705" s="11">
        <v>0.01</v>
      </c>
    </row>
    <row r="706" spans="3:8" x14ac:dyDescent="0.2">
      <c r="C706" s="5" t="s">
        <v>49</v>
      </c>
      <c r="E706" s="5" t="s">
        <v>934</v>
      </c>
      <c r="G706" s="10">
        <v>98.5</v>
      </c>
      <c r="H706" s="11">
        <v>0.01</v>
      </c>
    </row>
    <row r="707" spans="3:8" x14ac:dyDescent="0.2">
      <c r="C707" s="5" t="s">
        <v>49</v>
      </c>
      <c r="E707" s="5" t="s">
        <v>935</v>
      </c>
      <c r="G707" s="10">
        <v>98.5</v>
      </c>
      <c r="H707" s="11">
        <v>0.01</v>
      </c>
    </row>
    <row r="708" spans="3:8" x14ac:dyDescent="0.2">
      <c r="C708" s="5" t="s">
        <v>49</v>
      </c>
      <c r="E708" s="5" t="s">
        <v>936</v>
      </c>
      <c r="G708" s="10">
        <v>98.5</v>
      </c>
      <c r="H708" s="11">
        <v>0.01</v>
      </c>
    </row>
    <row r="709" spans="3:8" x14ac:dyDescent="0.2">
      <c r="C709" s="5" t="s">
        <v>49</v>
      </c>
      <c r="E709" s="5" t="s">
        <v>937</v>
      </c>
      <c r="G709" s="10">
        <v>98.5</v>
      </c>
      <c r="H709" s="11">
        <v>0.01</v>
      </c>
    </row>
    <row r="710" spans="3:8" x14ac:dyDescent="0.2">
      <c r="C710" s="5" t="s">
        <v>49</v>
      </c>
      <c r="E710" s="5" t="s">
        <v>939</v>
      </c>
      <c r="G710" s="10">
        <v>98.5</v>
      </c>
      <c r="H710" s="11">
        <v>0.01</v>
      </c>
    </row>
    <row r="711" spans="3:8" x14ac:dyDescent="0.2">
      <c r="C711" s="5" t="s">
        <v>49</v>
      </c>
      <c r="E711" s="5" t="s">
        <v>940</v>
      </c>
      <c r="G711" s="10">
        <v>98.5</v>
      </c>
      <c r="H711" s="11">
        <v>0.01</v>
      </c>
    </row>
    <row r="712" spans="3:8" x14ac:dyDescent="0.2">
      <c r="C712" s="5" t="s">
        <v>49</v>
      </c>
      <c r="E712" s="5" t="s">
        <v>941</v>
      </c>
      <c r="G712" s="10">
        <v>98.5</v>
      </c>
      <c r="H712" s="11">
        <v>0.01</v>
      </c>
    </row>
    <row r="713" spans="3:8" x14ac:dyDescent="0.2">
      <c r="C713" s="5" t="s">
        <v>49</v>
      </c>
      <c r="E713" s="5" t="s">
        <v>942</v>
      </c>
      <c r="G713" s="10">
        <v>98.5</v>
      </c>
      <c r="H713" s="11">
        <v>0.01</v>
      </c>
    </row>
    <row r="714" spans="3:8" x14ac:dyDescent="0.2">
      <c r="C714" s="5" t="s">
        <v>49</v>
      </c>
      <c r="E714" s="5" t="s">
        <v>943</v>
      </c>
      <c r="G714" s="10">
        <v>98.5</v>
      </c>
      <c r="H714" s="11">
        <v>0.01</v>
      </c>
    </row>
    <row r="715" spans="3:8" x14ac:dyDescent="0.2">
      <c r="C715" s="5" t="s">
        <v>49</v>
      </c>
      <c r="E715" s="5" t="s">
        <v>1005</v>
      </c>
      <c r="G715" s="10">
        <v>98.5</v>
      </c>
      <c r="H715" s="11">
        <v>0.01</v>
      </c>
    </row>
    <row r="716" spans="3:8" x14ac:dyDescent="0.2">
      <c r="C716" s="5" t="s">
        <v>49</v>
      </c>
      <c r="E716" s="5" t="s">
        <v>871</v>
      </c>
      <c r="G716" s="10">
        <v>98.5</v>
      </c>
      <c r="H716" s="11">
        <v>0.01</v>
      </c>
    </row>
    <row r="717" spans="3:8" x14ac:dyDescent="0.2">
      <c r="C717" s="5" t="s">
        <v>49</v>
      </c>
      <c r="E717" s="5" t="s">
        <v>863</v>
      </c>
      <c r="G717" s="10">
        <v>98.5</v>
      </c>
      <c r="H717" s="11">
        <v>0.01</v>
      </c>
    </row>
    <row r="718" spans="3:8" x14ac:dyDescent="0.2">
      <c r="C718" s="5" t="s">
        <v>49</v>
      </c>
      <c r="E718" s="5" t="s">
        <v>917</v>
      </c>
      <c r="G718" s="10">
        <v>98</v>
      </c>
      <c r="H718" s="11">
        <v>0.01</v>
      </c>
    </row>
    <row r="719" spans="3:8" x14ac:dyDescent="0.2">
      <c r="C719" s="5" t="s">
        <v>49</v>
      </c>
      <c r="E719" s="5" t="s">
        <v>920</v>
      </c>
      <c r="G719" s="10">
        <v>98</v>
      </c>
      <c r="H719" s="11">
        <v>0.01</v>
      </c>
    </row>
    <row r="720" spans="3:8" x14ac:dyDescent="0.2">
      <c r="C720" s="5" t="s">
        <v>49</v>
      </c>
      <c r="E720" s="5" t="s">
        <v>922</v>
      </c>
      <c r="G720" s="10">
        <v>98</v>
      </c>
      <c r="H720" s="11">
        <v>0.01</v>
      </c>
    </row>
    <row r="721" spans="3:8" x14ac:dyDescent="0.2">
      <c r="C721" s="5" t="s">
        <v>49</v>
      </c>
      <c r="E721" s="5" t="s">
        <v>923</v>
      </c>
      <c r="G721" s="10">
        <v>98</v>
      </c>
      <c r="H721" s="11">
        <v>0.01</v>
      </c>
    </row>
    <row r="722" spans="3:8" x14ac:dyDescent="0.2">
      <c r="C722" s="5" t="s">
        <v>49</v>
      </c>
      <c r="E722" s="5" t="s">
        <v>924</v>
      </c>
      <c r="G722" s="10">
        <v>98</v>
      </c>
      <c r="H722" s="11">
        <v>0.01</v>
      </c>
    </row>
    <row r="723" spans="3:8" x14ac:dyDescent="0.2">
      <c r="C723" s="5" t="s">
        <v>49</v>
      </c>
      <c r="E723" s="5" t="s">
        <v>925</v>
      </c>
      <c r="G723" s="10">
        <v>98</v>
      </c>
      <c r="H723" s="11">
        <v>0.01</v>
      </c>
    </row>
    <row r="724" spans="3:8" x14ac:dyDescent="0.2">
      <c r="C724" s="5" t="s">
        <v>49</v>
      </c>
      <c r="E724" s="5" t="s">
        <v>926</v>
      </c>
      <c r="G724" s="10">
        <v>98</v>
      </c>
      <c r="H724" s="11">
        <v>0.01</v>
      </c>
    </row>
    <row r="725" spans="3:8" x14ac:dyDescent="0.2">
      <c r="C725" s="5" t="s">
        <v>49</v>
      </c>
      <c r="E725" s="5" t="s">
        <v>1006</v>
      </c>
      <c r="G725" s="10">
        <v>98</v>
      </c>
      <c r="H725" s="11">
        <v>0.01</v>
      </c>
    </row>
    <row r="726" spans="3:8" x14ac:dyDescent="0.2">
      <c r="C726" s="5" t="s">
        <v>49</v>
      </c>
      <c r="E726" s="5" t="s">
        <v>927</v>
      </c>
      <c r="G726" s="10">
        <v>98</v>
      </c>
      <c r="H726" s="11">
        <v>0.01</v>
      </c>
    </row>
    <row r="727" spans="3:8" x14ac:dyDescent="0.2">
      <c r="C727" s="5" t="s">
        <v>49</v>
      </c>
      <c r="E727" s="5" t="s">
        <v>929</v>
      </c>
      <c r="G727" s="10">
        <v>98</v>
      </c>
      <c r="H727" s="11">
        <v>0.01</v>
      </c>
    </row>
    <row r="728" spans="3:8" x14ac:dyDescent="0.2">
      <c r="C728" s="5" t="s">
        <v>49</v>
      </c>
      <c r="E728" s="5" t="s">
        <v>930</v>
      </c>
      <c r="G728" s="10">
        <v>98</v>
      </c>
      <c r="H728" s="11">
        <v>0.01</v>
      </c>
    </row>
    <row r="729" spans="3:8" x14ac:dyDescent="0.2">
      <c r="C729" s="5" t="s">
        <v>49</v>
      </c>
      <c r="E729" s="5" t="s">
        <v>1007</v>
      </c>
      <c r="G729" s="10">
        <v>98</v>
      </c>
      <c r="H729" s="11">
        <v>0.01</v>
      </c>
    </row>
    <row r="730" spans="3:8" x14ac:dyDescent="0.2">
      <c r="C730" s="5" t="s">
        <v>49</v>
      </c>
      <c r="E730" s="5" t="s">
        <v>1008</v>
      </c>
      <c r="G730" s="10">
        <v>98</v>
      </c>
      <c r="H730" s="11">
        <v>0.01</v>
      </c>
    </row>
    <row r="731" spans="3:8" x14ac:dyDescent="0.2">
      <c r="C731" s="5" t="s">
        <v>49</v>
      </c>
      <c r="E731" s="5" t="s">
        <v>1009</v>
      </c>
      <c r="G731" s="10">
        <v>98</v>
      </c>
      <c r="H731" s="11">
        <v>0.01</v>
      </c>
    </row>
    <row r="732" spans="3:8" x14ac:dyDescent="0.2">
      <c r="C732" s="5" t="s">
        <v>49</v>
      </c>
      <c r="E732" s="5" t="s">
        <v>1010</v>
      </c>
      <c r="G732" s="10">
        <v>98</v>
      </c>
      <c r="H732" s="11">
        <v>0.01</v>
      </c>
    </row>
    <row r="733" spans="3:8" x14ac:dyDescent="0.2">
      <c r="C733" s="5" t="s">
        <v>49</v>
      </c>
      <c r="E733" s="5" t="s">
        <v>1011</v>
      </c>
      <c r="G733" s="10">
        <v>98</v>
      </c>
      <c r="H733" s="11">
        <v>0.01</v>
      </c>
    </row>
    <row r="734" spans="3:8" x14ac:dyDescent="0.2">
      <c r="C734" s="5" t="s">
        <v>49</v>
      </c>
      <c r="E734" s="5" t="s">
        <v>1012</v>
      </c>
      <c r="G734" s="10">
        <v>98</v>
      </c>
      <c r="H734" s="11">
        <v>0.01</v>
      </c>
    </row>
    <row r="735" spans="3:8" x14ac:dyDescent="0.2">
      <c r="C735" s="5" t="s">
        <v>49</v>
      </c>
      <c r="E735" s="5" t="s">
        <v>1013</v>
      </c>
      <c r="G735" s="10">
        <v>98</v>
      </c>
      <c r="H735" s="11">
        <v>0.01</v>
      </c>
    </row>
    <row r="736" spans="3:8" x14ac:dyDescent="0.2">
      <c r="C736" s="5" t="s">
        <v>49</v>
      </c>
      <c r="E736" s="5" t="s">
        <v>1014</v>
      </c>
      <c r="G736" s="10">
        <v>98</v>
      </c>
      <c r="H736" s="11">
        <v>0.01</v>
      </c>
    </row>
    <row r="737" spans="3:8" x14ac:dyDescent="0.2">
      <c r="C737" s="5" t="s">
        <v>49</v>
      </c>
      <c r="E737" s="5" t="s">
        <v>1015</v>
      </c>
      <c r="G737" s="10">
        <v>98</v>
      </c>
      <c r="H737" s="11">
        <v>0.01</v>
      </c>
    </row>
    <row r="738" spans="3:8" x14ac:dyDescent="0.2">
      <c r="C738" s="5" t="s">
        <v>49</v>
      </c>
      <c r="E738" s="5" t="s">
        <v>1016</v>
      </c>
      <c r="G738" s="10">
        <v>98</v>
      </c>
      <c r="H738" s="11">
        <v>0.01</v>
      </c>
    </row>
    <row r="739" spans="3:8" x14ac:dyDescent="0.2">
      <c r="C739" s="5" t="s">
        <v>49</v>
      </c>
      <c r="E739" s="5" t="s">
        <v>944</v>
      </c>
      <c r="G739" s="10">
        <v>98</v>
      </c>
      <c r="H739" s="11">
        <v>0.01</v>
      </c>
    </row>
    <row r="740" spans="3:8" x14ac:dyDescent="0.2">
      <c r="C740" s="5" t="s">
        <v>49</v>
      </c>
      <c r="E740" s="5" t="s">
        <v>946</v>
      </c>
      <c r="G740" s="10">
        <v>98</v>
      </c>
      <c r="H740" s="11">
        <v>0.01</v>
      </c>
    </row>
    <row r="741" spans="3:8" x14ac:dyDescent="0.2">
      <c r="C741" s="5" t="s">
        <v>49</v>
      </c>
      <c r="E741" s="5" t="s">
        <v>947</v>
      </c>
      <c r="G741" s="10">
        <v>98</v>
      </c>
      <c r="H741" s="11">
        <v>0.01</v>
      </c>
    </row>
    <row r="742" spans="3:8" x14ac:dyDescent="0.2">
      <c r="C742" s="5" t="s">
        <v>49</v>
      </c>
      <c r="E742" s="5" t="s">
        <v>949</v>
      </c>
      <c r="G742" s="10">
        <v>98</v>
      </c>
      <c r="H742" s="11">
        <v>0.01</v>
      </c>
    </row>
    <row r="743" spans="3:8" x14ac:dyDescent="0.2">
      <c r="C743" s="5" t="s">
        <v>49</v>
      </c>
      <c r="E743" s="5" t="s">
        <v>950</v>
      </c>
      <c r="G743" s="10">
        <v>98</v>
      </c>
      <c r="H743" s="11">
        <v>0.01</v>
      </c>
    </row>
    <row r="744" spans="3:8" x14ac:dyDescent="0.2">
      <c r="C744" s="5" t="s">
        <v>49</v>
      </c>
      <c r="E744" s="5" t="s">
        <v>951</v>
      </c>
      <c r="G744" s="10">
        <v>98</v>
      </c>
      <c r="H744" s="11">
        <v>0.01</v>
      </c>
    </row>
    <row r="745" spans="3:8" x14ac:dyDescent="0.2">
      <c r="C745" s="5" t="s">
        <v>49</v>
      </c>
      <c r="E745" s="5" t="s">
        <v>952</v>
      </c>
      <c r="G745" s="10">
        <v>98</v>
      </c>
      <c r="H745" s="11">
        <v>0.01</v>
      </c>
    </row>
    <row r="746" spans="3:8" x14ac:dyDescent="0.2">
      <c r="C746" s="5" t="s">
        <v>49</v>
      </c>
      <c r="E746" s="5" t="s">
        <v>953</v>
      </c>
      <c r="G746" s="10">
        <v>98</v>
      </c>
      <c r="H746" s="11">
        <v>0.01</v>
      </c>
    </row>
    <row r="747" spans="3:8" x14ac:dyDescent="0.2">
      <c r="C747" s="5" t="s">
        <v>49</v>
      </c>
      <c r="E747" s="5" t="s">
        <v>873</v>
      </c>
      <c r="G747" s="10">
        <v>98</v>
      </c>
      <c r="H747" s="11">
        <v>0.01</v>
      </c>
    </row>
    <row r="748" spans="3:8" x14ac:dyDescent="0.2">
      <c r="C748" s="5" t="s">
        <v>49</v>
      </c>
      <c r="E748" s="5" t="s">
        <v>964</v>
      </c>
      <c r="G748" s="10">
        <v>98</v>
      </c>
      <c r="H748" s="11">
        <v>0.01</v>
      </c>
    </row>
    <row r="749" spans="3:8" x14ac:dyDescent="0.2">
      <c r="C749" s="5" t="s">
        <v>49</v>
      </c>
      <c r="E749" s="5" t="s">
        <v>951</v>
      </c>
      <c r="G749" s="10">
        <v>97.5</v>
      </c>
      <c r="H749" s="11">
        <v>0.01</v>
      </c>
    </row>
    <row r="750" spans="3:8" x14ac:dyDescent="0.2">
      <c r="C750" s="5" t="s">
        <v>49</v>
      </c>
      <c r="E750" s="5" t="s">
        <v>954</v>
      </c>
      <c r="G750" s="10">
        <v>97.5</v>
      </c>
      <c r="H750" s="11">
        <v>0.01</v>
      </c>
    </row>
    <row r="751" spans="3:8" x14ac:dyDescent="0.2">
      <c r="C751" s="5" t="s">
        <v>49</v>
      </c>
      <c r="E751" s="5" t="s">
        <v>955</v>
      </c>
      <c r="G751" s="10">
        <v>97.5</v>
      </c>
      <c r="H751" s="11">
        <v>0.01</v>
      </c>
    </row>
    <row r="752" spans="3:8" x14ac:dyDescent="0.2">
      <c r="C752" s="5" t="s">
        <v>49</v>
      </c>
      <c r="E752" s="5" t="s">
        <v>956</v>
      </c>
      <c r="G752" s="10">
        <v>97.5</v>
      </c>
      <c r="H752" s="11">
        <v>0.01</v>
      </c>
    </row>
    <row r="753" spans="3:8" x14ac:dyDescent="0.2">
      <c r="C753" s="5" t="s">
        <v>49</v>
      </c>
      <c r="E753" s="5" t="s">
        <v>957</v>
      </c>
      <c r="G753" s="10">
        <v>97.5</v>
      </c>
      <c r="H753" s="11">
        <v>0.01</v>
      </c>
    </row>
    <row r="754" spans="3:8" x14ac:dyDescent="0.2">
      <c r="C754" s="5" t="s">
        <v>49</v>
      </c>
      <c r="E754" s="5" t="s">
        <v>958</v>
      </c>
      <c r="G754" s="10">
        <v>97.5</v>
      </c>
      <c r="H754" s="11">
        <v>0.01</v>
      </c>
    </row>
    <row r="755" spans="3:8" x14ac:dyDescent="0.2">
      <c r="C755" s="5" t="s">
        <v>49</v>
      </c>
      <c r="E755" s="5" t="s">
        <v>961</v>
      </c>
      <c r="G755" s="10">
        <v>97.5</v>
      </c>
      <c r="H755" s="11">
        <v>0.01</v>
      </c>
    </row>
    <row r="756" spans="3:8" x14ac:dyDescent="0.2">
      <c r="C756" s="5" t="s">
        <v>49</v>
      </c>
      <c r="E756" s="5" t="s">
        <v>962</v>
      </c>
      <c r="G756" s="10">
        <v>97.5</v>
      </c>
      <c r="H756" s="11">
        <v>0.01</v>
      </c>
    </row>
    <row r="757" spans="3:8" x14ac:dyDescent="0.2">
      <c r="C757" s="5" t="s">
        <v>49</v>
      </c>
      <c r="E757" s="5" t="s">
        <v>963</v>
      </c>
      <c r="G757" s="10">
        <v>97.5</v>
      </c>
      <c r="H757" s="11">
        <v>0.01</v>
      </c>
    </row>
    <row r="758" spans="3:8" x14ac:dyDescent="0.2">
      <c r="C758" s="5" t="s">
        <v>49</v>
      </c>
      <c r="E758" s="5" t="s">
        <v>873</v>
      </c>
      <c r="G758" s="10">
        <v>97.5</v>
      </c>
      <c r="H758" s="11">
        <v>0.01</v>
      </c>
    </row>
    <row r="759" spans="3:8" x14ac:dyDescent="0.2">
      <c r="C759" s="5" t="s">
        <v>49</v>
      </c>
      <c r="E759" s="5" t="s">
        <v>872</v>
      </c>
      <c r="G759" s="10">
        <v>97.5</v>
      </c>
      <c r="H759" s="11">
        <v>0.01</v>
      </c>
    </row>
    <row r="760" spans="3:8" x14ac:dyDescent="0.2">
      <c r="C760" s="5" t="s">
        <v>49</v>
      </c>
      <c r="E760" s="5" t="s">
        <v>868</v>
      </c>
      <c r="G760" s="10">
        <v>97.5</v>
      </c>
      <c r="H760" s="11">
        <v>0.01</v>
      </c>
    </row>
    <row r="761" spans="3:8" x14ac:dyDescent="0.2">
      <c r="C761" s="5" t="s">
        <v>49</v>
      </c>
      <c r="E761" s="5" t="s">
        <v>965</v>
      </c>
      <c r="G761" s="10">
        <v>97.5</v>
      </c>
      <c r="H761" s="11">
        <v>0.01</v>
      </c>
    </row>
    <row r="762" spans="3:8" x14ac:dyDescent="0.2">
      <c r="C762" s="5" t="s">
        <v>49</v>
      </c>
      <c r="E762" s="5" t="s">
        <v>966</v>
      </c>
      <c r="G762" s="10">
        <v>97.5</v>
      </c>
      <c r="H762" s="11">
        <v>0.01</v>
      </c>
    </row>
    <row r="763" spans="3:8" x14ac:dyDescent="0.2">
      <c r="C763" s="5" t="s">
        <v>49</v>
      </c>
      <c r="E763" s="5" t="s">
        <v>967</v>
      </c>
      <c r="G763" s="10">
        <v>97.5</v>
      </c>
      <c r="H763" s="11">
        <v>0.01</v>
      </c>
    </row>
    <row r="764" spans="3:8" x14ac:dyDescent="0.2">
      <c r="C764" s="5" t="s">
        <v>49</v>
      </c>
      <c r="E764" s="5" t="s">
        <v>865</v>
      </c>
      <c r="G764" s="10">
        <v>97.5</v>
      </c>
      <c r="H764" s="11">
        <v>0.01</v>
      </c>
    </row>
    <row r="765" spans="3:8" x14ac:dyDescent="0.2">
      <c r="C765" s="5" t="s">
        <v>49</v>
      </c>
      <c r="E765" s="5" t="s">
        <v>968</v>
      </c>
      <c r="G765" s="10">
        <v>97.5</v>
      </c>
      <c r="H765" s="11">
        <v>0.01</v>
      </c>
    </row>
    <row r="766" spans="3:8" x14ac:dyDescent="0.2">
      <c r="C766" s="5" t="s">
        <v>49</v>
      </c>
      <c r="E766" s="5" t="s">
        <v>1003</v>
      </c>
      <c r="G766" s="10">
        <v>97</v>
      </c>
      <c r="H766" s="11">
        <v>0.01</v>
      </c>
    </row>
    <row r="767" spans="3:8" x14ac:dyDescent="0.2">
      <c r="C767" s="5" t="s">
        <v>49</v>
      </c>
      <c r="E767" s="5" t="s">
        <v>1004</v>
      </c>
      <c r="G767" s="10">
        <v>97</v>
      </c>
      <c r="H767" s="11">
        <v>0.01</v>
      </c>
    </row>
    <row r="768" spans="3:8" x14ac:dyDescent="0.2">
      <c r="C768" s="5" t="s">
        <v>49</v>
      </c>
      <c r="E768" s="5" t="s">
        <v>934</v>
      </c>
      <c r="G768" s="10">
        <v>97</v>
      </c>
      <c r="H768" s="11">
        <v>0.01</v>
      </c>
    </row>
    <row r="769" spans="3:8" x14ac:dyDescent="0.2">
      <c r="C769" s="5" t="s">
        <v>49</v>
      </c>
      <c r="E769" s="5" t="s">
        <v>935</v>
      </c>
      <c r="G769" s="10">
        <v>97</v>
      </c>
      <c r="H769" s="11">
        <v>0.01</v>
      </c>
    </row>
    <row r="770" spans="3:8" x14ac:dyDescent="0.2">
      <c r="C770" s="5" t="s">
        <v>49</v>
      </c>
      <c r="E770" s="5" t="s">
        <v>936</v>
      </c>
      <c r="G770" s="10">
        <v>97</v>
      </c>
      <c r="H770" s="11">
        <v>0.01</v>
      </c>
    </row>
    <row r="771" spans="3:8" x14ac:dyDescent="0.2">
      <c r="C771" s="5" t="s">
        <v>49</v>
      </c>
      <c r="E771" s="5" t="s">
        <v>939</v>
      </c>
      <c r="G771" s="10">
        <v>97</v>
      </c>
      <c r="H771" s="11">
        <v>0.01</v>
      </c>
    </row>
    <row r="772" spans="3:8" x14ac:dyDescent="0.2">
      <c r="C772" s="5" t="s">
        <v>49</v>
      </c>
      <c r="E772" s="5" t="s">
        <v>940</v>
      </c>
      <c r="G772" s="10">
        <v>97</v>
      </c>
      <c r="H772" s="11">
        <v>0.01</v>
      </c>
    </row>
    <row r="773" spans="3:8" x14ac:dyDescent="0.2">
      <c r="C773" s="5" t="s">
        <v>49</v>
      </c>
      <c r="E773" s="5" t="s">
        <v>941</v>
      </c>
      <c r="G773" s="10">
        <v>97</v>
      </c>
      <c r="H773" s="11">
        <v>0.01</v>
      </c>
    </row>
    <row r="774" spans="3:8" x14ac:dyDescent="0.2">
      <c r="C774" s="5" t="s">
        <v>49</v>
      </c>
      <c r="E774" s="5" t="s">
        <v>942</v>
      </c>
      <c r="G774" s="10">
        <v>97</v>
      </c>
      <c r="H774" s="11">
        <v>0.01</v>
      </c>
    </row>
    <row r="775" spans="3:8" x14ac:dyDescent="0.2">
      <c r="C775" s="5" t="s">
        <v>49</v>
      </c>
      <c r="E775" s="5" t="s">
        <v>1017</v>
      </c>
      <c r="G775" s="10">
        <v>97</v>
      </c>
      <c r="H775" s="11">
        <v>0.01</v>
      </c>
    </row>
    <row r="776" spans="3:8" x14ac:dyDescent="0.2">
      <c r="C776" s="5" t="s">
        <v>49</v>
      </c>
      <c r="E776" s="5" t="s">
        <v>1018</v>
      </c>
      <c r="G776" s="10">
        <v>97</v>
      </c>
      <c r="H776" s="11">
        <v>0.01</v>
      </c>
    </row>
    <row r="777" spans="3:8" x14ac:dyDescent="0.2">
      <c r="C777" s="5" t="s">
        <v>49</v>
      </c>
      <c r="E777" s="5" t="s">
        <v>1018</v>
      </c>
      <c r="G777" s="10">
        <v>97</v>
      </c>
      <c r="H777" s="11">
        <v>0.01</v>
      </c>
    </row>
    <row r="778" spans="3:8" x14ac:dyDescent="0.2">
      <c r="C778" s="5" t="s">
        <v>49</v>
      </c>
      <c r="E778" s="5" t="s">
        <v>1019</v>
      </c>
      <c r="G778" s="10">
        <v>97</v>
      </c>
      <c r="H778" s="11">
        <v>0.01</v>
      </c>
    </row>
    <row r="779" spans="3:8" x14ac:dyDescent="0.2">
      <c r="C779" s="5" t="s">
        <v>49</v>
      </c>
      <c r="E779" s="5" t="s">
        <v>1020</v>
      </c>
      <c r="G779" s="10">
        <v>97</v>
      </c>
      <c r="H779" s="11">
        <v>0.01</v>
      </c>
    </row>
    <row r="780" spans="3:8" x14ac:dyDescent="0.2">
      <c r="C780" s="5" t="s">
        <v>49</v>
      </c>
      <c r="E780" s="5" t="s">
        <v>1021</v>
      </c>
      <c r="G780" s="10">
        <v>97</v>
      </c>
      <c r="H780" s="11">
        <v>0.01</v>
      </c>
    </row>
    <row r="781" spans="3:8" x14ac:dyDescent="0.2">
      <c r="C781" s="5" t="s">
        <v>49</v>
      </c>
      <c r="E781" s="5" t="s">
        <v>1021</v>
      </c>
      <c r="G781" s="10">
        <v>97</v>
      </c>
      <c r="H781" s="11">
        <v>0.01</v>
      </c>
    </row>
    <row r="782" spans="3:8" x14ac:dyDescent="0.2">
      <c r="C782" s="5" t="s">
        <v>49</v>
      </c>
      <c r="E782" s="5" t="s">
        <v>971</v>
      </c>
      <c r="G782" s="10">
        <v>97</v>
      </c>
      <c r="H782" s="11">
        <v>0.01</v>
      </c>
    </row>
    <row r="783" spans="3:8" x14ac:dyDescent="0.2">
      <c r="C783" s="5" t="s">
        <v>49</v>
      </c>
      <c r="E783" s="5" t="s">
        <v>876</v>
      </c>
      <c r="G783" s="10">
        <v>97</v>
      </c>
      <c r="H783" s="11">
        <v>0.01</v>
      </c>
    </row>
    <row r="784" spans="3:8" x14ac:dyDescent="0.2">
      <c r="C784" s="5" t="s">
        <v>49</v>
      </c>
      <c r="E784" s="5" t="s">
        <v>972</v>
      </c>
      <c r="G784" s="10">
        <v>97</v>
      </c>
      <c r="H784" s="11">
        <v>0.01</v>
      </c>
    </row>
    <row r="785" spans="3:8" x14ac:dyDescent="0.2">
      <c r="C785" s="5" t="s">
        <v>49</v>
      </c>
      <c r="E785" s="5" t="s">
        <v>869</v>
      </c>
      <c r="G785" s="10">
        <v>97</v>
      </c>
      <c r="H785" s="11">
        <v>0.01</v>
      </c>
    </row>
    <row r="786" spans="3:8" x14ac:dyDescent="0.2">
      <c r="C786" s="5" t="s">
        <v>49</v>
      </c>
      <c r="E786" s="5" t="s">
        <v>974</v>
      </c>
      <c r="G786" s="10">
        <v>97</v>
      </c>
      <c r="H786" s="11">
        <v>0.01</v>
      </c>
    </row>
    <row r="787" spans="3:8" x14ac:dyDescent="0.2">
      <c r="C787" s="5" t="s">
        <v>49</v>
      </c>
      <c r="E787" s="5" t="s">
        <v>975</v>
      </c>
      <c r="G787" s="10">
        <v>97</v>
      </c>
      <c r="H787" s="11">
        <v>0.01</v>
      </c>
    </row>
    <row r="788" spans="3:8" x14ac:dyDescent="0.2">
      <c r="C788" s="5" t="s">
        <v>49</v>
      </c>
      <c r="E788" s="5" t="s">
        <v>976</v>
      </c>
      <c r="G788" s="10">
        <v>97</v>
      </c>
      <c r="H788" s="11">
        <v>0.01</v>
      </c>
    </row>
    <row r="789" spans="3:8" x14ac:dyDescent="0.2">
      <c r="C789" s="5" t="s">
        <v>49</v>
      </c>
      <c r="E789" s="5" t="s">
        <v>978</v>
      </c>
      <c r="G789" s="10">
        <v>97</v>
      </c>
      <c r="H789" s="11">
        <v>0.01</v>
      </c>
    </row>
    <row r="790" spans="3:8" x14ac:dyDescent="0.2">
      <c r="C790" s="5" t="s">
        <v>49</v>
      </c>
      <c r="E790" s="5" t="s">
        <v>866</v>
      </c>
      <c r="G790" s="10">
        <v>97</v>
      </c>
      <c r="H790" s="11">
        <v>0.01</v>
      </c>
    </row>
    <row r="791" spans="3:8" x14ac:dyDescent="0.2">
      <c r="C791" s="5" t="s">
        <v>49</v>
      </c>
      <c r="E791" s="5" t="s">
        <v>980</v>
      </c>
      <c r="G791" s="10">
        <v>97</v>
      </c>
      <c r="H791" s="11">
        <v>0.01</v>
      </c>
    </row>
    <row r="792" spans="3:8" x14ac:dyDescent="0.2">
      <c r="C792" s="5" t="s">
        <v>49</v>
      </c>
      <c r="E792" s="5" t="s">
        <v>859</v>
      </c>
      <c r="G792" s="10">
        <v>97</v>
      </c>
      <c r="H792" s="11">
        <v>0.01</v>
      </c>
    </row>
    <row r="793" spans="3:8" x14ac:dyDescent="0.2">
      <c r="C793" s="5" t="s">
        <v>49</v>
      </c>
      <c r="E793" s="5" t="s">
        <v>856</v>
      </c>
      <c r="G793" s="10">
        <v>97</v>
      </c>
      <c r="H793" s="11">
        <v>0.01</v>
      </c>
    </row>
    <row r="794" spans="3:8" x14ac:dyDescent="0.2">
      <c r="C794" s="5" t="s">
        <v>49</v>
      </c>
      <c r="E794" s="5" t="s">
        <v>870</v>
      </c>
      <c r="G794" s="10">
        <v>97</v>
      </c>
      <c r="H794" s="11">
        <v>0.01</v>
      </c>
    </row>
    <row r="795" spans="3:8" x14ac:dyDescent="0.2">
      <c r="C795" s="5" t="s">
        <v>49</v>
      </c>
      <c r="E795" s="5" t="s">
        <v>879</v>
      </c>
      <c r="G795" s="10">
        <v>97</v>
      </c>
      <c r="H795" s="11">
        <v>0.01</v>
      </c>
    </row>
    <row r="796" spans="3:8" x14ac:dyDescent="0.2">
      <c r="C796" s="5" t="s">
        <v>49</v>
      </c>
      <c r="E796" s="5" t="s">
        <v>867</v>
      </c>
      <c r="G796" s="10">
        <v>96.5</v>
      </c>
      <c r="H796" s="11">
        <v>0.01</v>
      </c>
    </row>
    <row r="797" spans="3:8" x14ac:dyDescent="0.2">
      <c r="C797" s="5" t="s">
        <v>49</v>
      </c>
      <c r="E797" s="5" t="s">
        <v>985</v>
      </c>
      <c r="G797" s="10">
        <v>96.5</v>
      </c>
      <c r="H797" s="11">
        <v>0.01</v>
      </c>
    </row>
    <row r="798" spans="3:8" x14ac:dyDescent="0.2">
      <c r="C798" s="5" t="s">
        <v>49</v>
      </c>
      <c r="E798" s="5" t="s">
        <v>986</v>
      </c>
      <c r="G798" s="10">
        <v>96.5</v>
      </c>
      <c r="H798" s="11">
        <v>0.01</v>
      </c>
    </row>
    <row r="799" spans="3:8" x14ac:dyDescent="0.2">
      <c r="C799" s="5" t="s">
        <v>49</v>
      </c>
      <c r="E799" s="5" t="s">
        <v>995</v>
      </c>
      <c r="G799" s="10">
        <v>96.5</v>
      </c>
      <c r="H799" s="11">
        <v>0.01</v>
      </c>
    </row>
    <row r="800" spans="3:8" x14ac:dyDescent="0.2">
      <c r="C800" s="5" t="s">
        <v>49</v>
      </c>
      <c r="E800" s="5" t="s">
        <v>996</v>
      </c>
      <c r="G800" s="10">
        <v>96.5</v>
      </c>
      <c r="H800" s="11">
        <v>0.01</v>
      </c>
    </row>
    <row r="801" spans="3:8" x14ac:dyDescent="0.2">
      <c r="C801" s="5" t="s">
        <v>49</v>
      </c>
      <c r="E801" s="5" t="s">
        <v>997</v>
      </c>
      <c r="G801" s="10">
        <v>96.5</v>
      </c>
      <c r="H801" s="11">
        <v>0.01</v>
      </c>
    </row>
    <row r="802" spans="3:8" x14ac:dyDescent="0.2">
      <c r="C802" s="5" t="s">
        <v>49</v>
      </c>
      <c r="E802" s="5" t="s">
        <v>999</v>
      </c>
      <c r="G802" s="10">
        <v>96.5</v>
      </c>
      <c r="H802" s="11">
        <v>0.01</v>
      </c>
    </row>
    <row r="803" spans="3:8" x14ac:dyDescent="0.2">
      <c r="C803" s="5" t="s">
        <v>49</v>
      </c>
      <c r="E803" s="5" t="s">
        <v>1000</v>
      </c>
      <c r="G803" s="10">
        <v>96.5</v>
      </c>
      <c r="H803" s="11">
        <v>0.01</v>
      </c>
    </row>
    <row r="804" spans="3:8" x14ac:dyDescent="0.2">
      <c r="C804" s="5" t="s">
        <v>49</v>
      </c>
      <c r="E804" s="5" t="s">
        <v>1022</v>
      </c>
      <c r="G804" s="10">
        <v>96.5</v>
      </c>
      <c r="H804" s="11">
        <v>0.01</v>
      </c>
    </row>
    <row r="805" spans="3:8" x14ac:dyDescent="0.2">
      <c r="C805" s="5" t="s">
        <v>49</v>
      </c>
      <c r="E805" s="5" t="s">
        <v>1023</v>
      </c>
      <c r="G805" s="10">
        <v>96.5</v>
      </c>
      <c r="H805" s="11">
        <v>0.01</v>
      </c>
    </row>
    <row r="806" spans="3:8" x14ac:dyDescent="0.2">
      <c r="C806" s="5" t="s">
        <v>49</v>
      </c>
      <c r="E806" s="5" t="s">
        <v>1024</v>
      </c>
      <c r="G806" s="10">
        <v>96.5</v>
      </c>
      <c r="H806" s="11">
        <v>0.01</v>
      </c>
    </row>
    <row r="807" spans="3:8" x14ac:dyDescent="0.2">
      <c r="C807" s="5" t="s">
        <v>49</v>
      </c>
      <c r="E807" s="5" t="s">
        <v>1025</v>
      </c>
      <c r="G807" s="10">
        <v>96.5</v>
      </c>
      <c r="H807" s="11">
        <v>0.01</v>
      </c>
    </row>
    <row r="808" spans="3:8" x14ac:dyDescent="0.2">
      <c r="C808" s="5" t="s">
        <v>49</v>
      </c>
      <c r="E808" s="5" t="s">
        <v>1026</v>
      </c>
      <c r="G808" s="10">
        <v>96.5</v>
      </c>
      <c r="H808" s="11">
        <v>0.01</v>
      </c>
    </row>
    <row r="809" spans="3:8" x14ac:dyDescent="0.2">
      <c r="C809" s="5" t="s">
        <v>49</v>
      </c>
      <c r="E809" s="5" t="s">
        <v>1027</v>
      </c>
      <c r="G809" s="10">
        <v>96.5</v>
      </c>
      <c r="H809" s="11">
        <v>0.01</v>
      </c>
    </row>
    <row r="810" spans="3:8" x14ac:dyDescent="0.2">
      <c r="C810" s="5" t="s">
        <v>49</v>
      </c>
      <c r="E810" s="5" t="s">
        <v>1028</v>
      </c>
      <c r="G810" s="10">
        <v>96.5</v>
      </c>
      <c r="H810" s="11">
        <v>0.01</v>
      </c>
    </row>
    <row r="811" spans="3:8" x14ac:dyDescent="0.2">
      <c r="C811" s="5" t="s">
        <v>49</v>
      </c>
      <c r="E811" s="5" t="s">
        <v>1029</v>
      </c>
      <c r="G811" s="10">
        <v>96.5</v>
      </c>
      <c r="H811" s="11">
        <v>0.01</v>
      </c>
    </row>
    <row r="812" spans="3:8" x14ac:dyDescent="0.2">
      <c r="C812" s="5" t="s">
        <v>49</v>
      </c>
      <c r="E812" s="5" t="s">
        <v>1030</v>
      </c>
      <c r="G812" s="10">
        <v>96.5</v>
      </c>
      <c r="H812" s="11">
        <v>0.01</v>
      </c>
    </row>
    <row r="813" spans="3:8" x14ac:dyDescent="0.2">
      <c r="C813" s="5" t="s">
        <v>49</v>
      </c>
      <c r="E813" s="5" t="s">
        <v>967</v>
      </c>
      <c r="G813" s="10">
        <v>96</v>
      </c>
      <c r="H813" s="11">
        <v>0.01</v>
      </c>
    </row>
    <row r="814" spans="3:8" x14ac:dyDescent="0.2">
      <c r="C814" s="5" t="s">
        <v>49</v>
      </c>
      <c r="E814" s="5" t="s">
        <v>874</v>
      </c>
      <c r="G814" s="10">
        <v>96</v>
      </c>
      <c r="H814" s="11">
        <v>0.01</v>
      </c>
    </row>
    <row r="815" spans="3:8" x14ac:dyDescent="0.2">
      <c r="C815" s="5" t="s">
        <v>49</v>
      </c>
      <c r="E815" s="5" t="s">
        <v>875</v>
      </c>
      <c r="G815" s="10">
        <v>96</v>
      </c>
      <c r="H815" s="11">
        <v>0.01</v>
      </c>
    </row>
    <row r="816" spans="3:8" x14ac:dyDescent="0.2">
      <c r="C816" s="5" t="s">
        <v>49</v>
      </c>
      <c r="E816" s="5" t="s">
        <v>987</v>
      </c>
      <c r="G816" s="10">
        <v>96</v>
      </c>
      <c r="H816" s="11">
        <v>0.01</v>
      </c>
    </row>
    <row r="817" spans="3:8" x14ac:dyDescent="0.2">
      <c r="C817" s="5" t="s">
        <v>49</v>
      </c>
      <c r="E817" s="5" t="s">
        <v>987</v>
      </c>
      <c r="G817" s="10">
        <v>96</v>
      </c>
      <c r="H817" s="11">
        <v>0.01</v>
      </c>
    </row>
    <row r="818" spans="3:8" x14ac:dyDescent="0.2">
      <c r="C818" s="5" t="s">
        <v>49</v>
      </c>
      <c r="E818" s="5" t="s">
        <v>857</v>
      </c>
      <c r="G818" s="10">
        <v>96</v>
      </c>
      <c r="H818" s="11">
        <v>0.01</v>
      </c>
    </row>
    <row r="819" spans="3:8" x14ac:dyDescent="0.2">
      <c r="C819" s="5" t="s">
        <v>49</v>
      </c>
      <c r="E819" s="5" t="s">
        <v>860</v>
      </c>
      <c r="G819" s="10">
        <v>96</v>
      </c>
      <c r="H819" s="11">
        <v>0.01</v>
      </c>
    </row>
    <row r="820" spans="3:8" x14ac:dyDescent="0.2">
      <c r="C820" s="5" t="s">
        <v>49</v>
      </c>
      <c r="E820" s="5" t="s">
        <v>990</v>
      </c>
      <c r="G820" s="10">
        <v>96</v>
      </c>
      <c r="H820" s="11">
        <v>0.01</v>
      </c>
    </row>
    <row r="821" spans="3:8" x14ac:dyDescent="0.2">
      <c r="C821" s="5" t="s">
        <v>49</v>
      </c>
      <c r="E821" s="5" t="s">
        <v>861</v>
      </c>
      <c r="G821" s="10">
        <v>96</v>
      </c>
      <c r="H821" s="11">
        <v>0.01</v>
      </c>
    </row>
    <row r="822" spans="3:8" x14ac:dyDescent="0.2">
      <c r="C822" s="5" t="s">
        <v>49</v>
      </c>
      <c r="E822" s="5" t="s">
        <v>991</v>
      </c>
      <c r="G822" s="10">
        <v>96</v>
      </c>
      <c r="H822" s="11">
        <v>0.01</v>
      </c>
    </row>
    <row r="823" spans="3:8" x14ac:dyDescent="0.2">
      <c r="C823" s="5" t="s">
        <v>49</v>
      </c>
      <c r="E823" s="5" t="s">
        <v>993</v>
      </c>
      <c r="G823" s="10">
        <v>96</v>
      </c>
      <c r="H823" s="11">
        <v>0.01</v>
      </c>
    </row>
    <row r="824" spans="3:8" x14ac:dyDescent="0.2">
      <c r="C824" s="5" t="s">
        <v>49</v>
      </c>
      <c r="E824" s="5" t="s">
        <v>858</v>
      </c>
      <c r="G824" s="10">
        <v>96</v>
      </c>
      <c r="H824" s="11">
        <v>0.01</v>
      </c>
    </row>
    <row r="825" spans="3:8" x14ac:dyDescent="0.2">
      <c r="C825" s="5" t="s">
        <v>49</v>
      </c>
      <c r="E825" s="5" t="s">
        <v>887</v>
      </c>
      <c r="G825" s="10">
        <v>96</v>
      </c>
      <c r="H825" s="11">
        <v>0.01</v>
      </c>
    </row>
    <row r="826" spans="3:8" x14ac:dyDescent="0.2">
      <c r="C826" s="5" t="s">
        <v>49</v>
      </c>
      <c r="E826" s="5" t="s">
        <v>888</v>
      </c>
      <c r="G826" s="10">
        <v>96</v>
      </c>
      <c r="H826" s="11">
        <v>0.01</v>
      </c>
    </row>
    <row r="827" spans="3:8" x14ac:dyDescent="0.2">
      <c r="C827" s="5" t="s">
        <v>49</v>
      </c>
      <c r="E827" s="5" t="s">
        <v>1005</v>
      </c>
      <c r="G827" s="10">
        <v>96</v>
      </c>
      <c r="H827" s="11">
        <v>0.01</v>
      </c>
    </row>
    <row r="828" spans="3:8" x14ac:dyDescent="0.2">
      <c r="C828" s="5" t="s">
        <v>49</v>
      </c>
      <c r="E828" s="5" t="s">
        <v>862</v>
      </c>
      <c r="G828" s="10">
        <v>96</v>
      </c>
      <c r="H828" s="11">
        <v>0.01</v>
      </c>
    </row>
    <row r="829" spans="3:8" x14ac:dyDescent="0.2">
      <c r="C829" s="5" t="s">
        <v>49</v>
      </c>
      <c r="E829" s="5" t="s">
        <v>880</v>
      </c>
      <c r="G829" s="10">
        <v>96</v>
      </c>
      <c r="H829" s="11">
        <v>0.01</v>
      </c>
    </row>
    <row r="830" spans="3:8" x14ac:dyDescent="0.2">
      <c r="C830" s="5" t="s">
        <v>17</v>
      </c>
      <c r="E830" s="5" t="s">
        <v>971</v>
      </c>
      <c r="G830" s="10">
        <v>95</v>
      </c>
      <c r="H830" s="11">
        <v>0.01</v>
      </c>
    </row>
    <row r="831" spans="3:8" x14ac:dyDescent="0.2">
      <c r="C831" s="5" t="s">
        <v>17</v>
      </c>
      <c r="E831" s="5" t="s">
        <v>869</v>
      </c>
      <c r="G831" s="10">
        <v>90</v>
      </c>
      <c r="H831" s="11">
        <v>0.01</v>
      </c>
    </row>
    <row r="832" spans="3:8" x14ac:dyDescent="0.2">
      <c r="C832" s="5" t="s">
        <v>17</v>
      </c>
      <c r="E832" s="5" t="s">
        <v>869</v>
      </c>
      <c r="G832" s="10">
        <v>90</v>
      </c>
      <c r="H832" s="11">
        <v>0.01</v>
      </c>
    </row>
    <row r="833" spans="1:8" ht="13.5" thickBot="1" x14ac:dyDescent="0.25">
      <c r="E833" s="13" t="s">
        <v>151</v>
      </c>
      <c r="G833" s="14">
        <v>160390.5</v>
      </c>
      <c r="H833" s="15">
        <v>13.9499999999999</v>
      </c>
    </row>
    <row r="834" spans="1:8" ht="13.5" thickTop="1" x14ac:dyDescent="0.2">
      <c r="B834" s="12" t="s">
        <v>9</v>
      </c>
      <c r="H834" s="11"/>
    </row>
    <row r="835" spans="1:8" x14ac:dyDescent="0.2">
      <c r="C835" s="5" t="s">
        <v>207</v>
      </c>
      <c r="E835" s="5" t="s">
        <v>9</v>
      </c>
      <c r="G835" s="10">
        <v>5725</v>
      </c>
      <c r="H835" s="11">
        <v>0.47000000000000003</v>
      </c>
    </row>
    <row r="836" spans="1:8" x14ac:dyDescent="0.2">
      <c r="H836" s="11"/>
    </row>
    <row r="837" spans="1:8" x14ac:dyDescent="0.2">
      <c r="A837" s="19" t="s">
        <v>208</v>
      </c>
      <c r="G837" s="20">
        <v>824500.76</v>
      </c>
      <c r="H837" s="21">
        <v>67.47</v>
      </c>
    </row>
    <row r="838" spans="1:8" x14ac:dyDescent="0.2">
      <c r="H838" s="11"/>
    </row>
    <row r="839" spans="1:8" ht="13.5" thickBot="1" x14ac:dyDescent="0.25">
      <c r="E839" s="13" t="s">
        <v>209</v>
      </c>
      <c r="G839" s="14">
        <v>1209978.68</v>
      </c>
      <c r="H839" s="15">
        <v>100</v>
      </c>
    </row>
    <row r="840" spans="1:8" ht="13.5" thickTop="1" x14ac:dyDescent="0.2">
      <c r="H840" s="11"/>
    </row>
    <row r="841" spans="1:8" x14ac:dyDescent="0.2">
      <c r="A841" s="13" t="s">
        <v>210</v>
      </c>
      <c r="H841" s="11"/>
    </row>
    <row r="842" spans="1:8" x14ac:dyDescent="0.2">
      <c r="A842" s="5">
        <v>1</v>
      </c>
      <c r="B842" s="5" t="s">
        <v>211</v>
      </c>
      <c r="H842" s="11"/>
    </row>
    <row r="843" spans="1:8" x14ac:dyDescent="0.2">
      <c r="H843" s="11"/>
    </row>
    <row r="844" spans="1:8" x14ac:dyDescent="0.2">
      <c r="A844" s="5">
        <v>2</v>
      </c>
      <c r="B844" s="5" t="s">
        <v>212</v>
      </c>
      <c r="H844" s="11"/>
    </row>
    <row r="845" spans="1:8" x14ac:dyDescent="0.2">
      <c r="H845" s="11"/>
    </row>
    <row r="846" spans="1:8" x14ac:dyDescent="0.2">
      <c r="A846" s="5">
        <v>3</v>
      </c>
      <c r="B846" s="5" t="s">
        <v>1031</v>
      </c>
      <c r="H846" s="11"/>
    </row>
    <row r="847" spans="1:8" x14ac:dyDescent="0.2">
      <c r="H847" s="11"/>
    </row>
    <row r="848" spans="1:8" x14ac:dyDescent="0.2">
      <c r="A848" s="5">
        <v>4</v>
      </c>
      <c r="B848" s="5" t="s">
        <v>214</v>
      </c>
      <c r="H848" s="11"/>
    </row>
    <row r="849" spans="1:8" x14ac:dyDescent="0.2">
      <c r="B849" s="5" t="s">
        <v>215</v>
      </c>
      <c r="H849" s="11"/>
    </row>
    <row r="850" spans="1:8" x14ac:dyDescent="0.2">
      <c r="B850" s="5" t="s">
        <v>216</v>
      </c>
      <c r="H850" s="11"/>
    </row>
    <row r="851" spans="1:8" x14ac:dyDescent="0.2">
      <c r="A851" s="1"/>
      <c r="B851" s="1"/>
      <c r="C851" s="1"/>
      <c r="D851" s="1"/>
      <c r="E851" s="1"/>
      <c r="F851" s="1"/>
      <c r="G851" s="3"/>
      <c r="H851" s="22"/>
    </row>
  </sheetData>
  <mergeCells count="14">
    <mergeCell ref="B425:C425"/>
    <mergeCell ref="B426:C426"/>
    <mergeCell ref="B401:C401"/>
    <mergeCell ref="A405:C405"/>
    <mergeCell ref="B406:C406"/>
    <mergeCell ref="B407:C407"/>
    <mergeCell ref="A419:C419"/>
    <mergeCell ref="B420:C420"/>
    <mergeCell ref="A2:C2"/>
    <mergeCell ref="A3:C3"/>
    <mergeCell ref="B4:C4"/>
    <mergeCell ref="B200:C200"/>
    <mergeCell ref="A399:C399"/>
    <mergeCell ref="B400:C400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0" workbookViewId="0">
      <selection activeCell="E88" sqref="E88"/>
    </sheetView>
  </sheetViews>
  <sheetFormatPr defaultRowHeight="12.75" x14ac:dyDescent="0.2"/>
  <cols>
    <col min="1" max="1" width="2.7109375" style="5" customWidth="1"/>
    <col min="2" max="2" width="7.7109375" style="5" customWidth="1"/>
    <col min="3" max="3" width="40.7109375" style="5" customWidth="1"/>
    <col min="4" max="4" width="13.28515625" style="5" bestFit="1" customWidth="1"/>
    <col min="5" max="5" width="20.42578125" style="5" bestFit="1" customWidth="1"/>
    <col min="6" max="6" width="7.85546875" style="5" bestFit="1" customWidth="1"/>
    <col min="7" max="7" width="13.42578125" style="10" customWidth="1"/>
    <col min="8" max="8" width="6.42578125" style="23" bestFit="1" customWidth="1"/>
    <col min="9" max="16384" width="9.140625" style="5"/>
  </cols>
  <sheetData>
    <row r="1" spans="1:8" x14ac:dyDescent="0.2">
      <c r="A1" s="1"/>
      <c r="B1" s="1"/>
      <c r="C1" s="2" t="s">
        <v>410</v>
      </c>
      <c r="D1" s="1"/>
      <c r="E1" s="1"/>
      <c r="F1" s="1"/>
      <c r="G1" s="3"/>
      <c r="H1" s="4"/>
    </row>
    <row r="2" spans="1:8" ht="38.25" x14ac:dyDescent="0.2">
      <c r="A2" s="131" t="s">
        <v>1</v>
      </c>
      <c r="B2" s="132"/>
      <c r="C2" s="132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7</v>
      </c>
      <c r="B3" s="134"/>
      <c r="C3" s="134"/>
      <c r="H3" s="11"/>
    </row>
    <row r="4" spans="1:8" x14ac:dyDescent="0.2">
      <c r="B4" s="133" t="s">
        <v>8</v>
      </c>
      <c r="C4" s="134"/>
      <c r="H4" s="11"/>
    </row>
    <row r="5" spans="1:8" x14ac:dyDescent="0.2">
      <c r="B5" s="12" t="s">
        <v>9</v>
      </c>
      <c r="C5" s="5" t="s">
        <v>10</v>
      </c>
      <c r="D5" s="5" t="s">
        <v>11</v>
      </c>
      <c r="E5" s="5" t="s">
        <v>12</v>
      </c>
      <c r="F5" s="5">
        <v>4332</v>
      </c>
      <c r="G5" s="10">
        <v>78.34</v>
      </c>
      <c r="H5" s="11">
        <v>1.18</v>
      </c>
    </row>
    <row r="6" spans="1:8" x14ac:dyDescent="0.2">
      <c r="B6" s="12" t="s">
        <v>9</v>
      </c>
      <c r="C6" s="5" t="s">
        <v>46</v>
      </c>
      <c r="D6" s="5" t="s">
        <v>47</v>
      </c>
      <c r="E6" s="5" t="s">
        <v>48</v>
      </c>
      <c r="F6" s="5">
        <v>4175</v>
      </c>
      <c r="G6" s="10">
        <v>38.49</v>
      </c>
      <c r="H6" s="11">
        <v>0.58000000000000007</v>
      </c>
    </row>
    <row r="7" spans="1:8" x14ac:dyDescent="0.2">
      <c r="B7" s="12" t="s">
        <v>9</v>
      </c>
      <c r="C7" s="5" t="s">
        <v>51</v>
      </c>
      <c r="D7" s="5" t="s">
        <v>52</v>
      </c>
      <c r="E7" s="5" t="s">
        <v>45</v>
      </c>
      <c r="F7" s="5">
        <v>5773</v>
      </c>
      <c r="G7" s="10">
        <v>31.27</v>
      </c>
      <c r="H7" s="11">
        <v>0.47000000000000003</v>
      </c>
    </row>
    <row r="8" spans="1:8" x14ac:dyDescent="0.2">
      <c r="B8" s="12" t="s">
        <v>9</v>
      </c>
      <c r="C8" s="5" t="s">
        <v>40</v>
      </c>
      <c r="D8" s="5" t="s">
        <v>41</v>
      </c>
      <c r="E8" s="5" t="s">
        <v>42</v>
      </c>
      <c r="F8" s="5">
        <v>10784</v>
      </c>
      <c r="G8" s="10">
        <v>28.650000000000002</v>
      </c>
      <c r="H8" s="11">
        <v>0.43</v>
      </c>
    </row>
    <row r="9" spans="1:8" x14ac:dyDescent="0.2">
      <c r="B9" s="12" t="s">
        <v>9</v>
      </c>
      <c r="C9" s="5" t="s">
        <v>241</v>
      </c>
      <c r="D9" s="5" t="s">
        <v>242</v>
      </c>
      <c r="E9" s="5" t="s">
        <v>146</v>
      </c>
      <c r="F9" s="5">
        <v>10121</v>
      </c>
      <c r="G9" s="10">
        <v>27.060000000000002</v>
      </c>
      <c r="H9" s="11">
        <v>0.41000000000000003</v>
      </c>
    </row>
    <row r="10" spans="1:8" x14ac:dyDescent="0.2">
      <c r="B10" s="12" t="s">
        <v>9</v>
      </c>
      <c r="C10" s="5" t="s">
        <v>124</v>
      </c>
      <c r="D10" s="5" t="s">
        <v>125</v>
      </c>
      <c r="E10" s="5" t="s">
        <v>48</v>
      </c>
      <c r="F10" s="5">
        <v>1028</v>
      </c>
      <c r="G10" s="10">
        <v>26.97</v>
      </c>
      <c r="H10" s="11">
        <v>0.41000000000000003</v>
      </c>
    </row>
    <row r="11" spans="1:8" x14ac:dyDescent="0.2">
      <c r="B11" s="12" t="s">
        <v>9</v>
      </c>
      <c r="C11" s="5" t="s">
        <v>108</v>
      </c>
      <c r="D11" s="5" t="s">
        <v>109</v>
      </c>
      <c r="E11" s="5" t="s">
        <v>110</v>
      </c>
      <c r="F11" s="5">
        <v>12603</v>
      </c>
      <c r="G11" s="10">
        <v>26.7</v>
      </c>
      <c r="H11" s="11">
        <v>0.4</v>
      </c>
    </row>
    <row r="12" spans="1:8" x14ac:dyDescent="0.2">
      <c r="B12" s="12" t="s">
        <v>9</v>
      </c>
      <c r="C12" s="5" t="s">
        <v>273</v>
      </c>
      <c r="D12" s="5" t="s">
        <v>274</v>
      </c>
      <c r="E12" s="5" t="s">
        <v>58</v>
      </c>
      <c r="F12" s="5">
        <v>2110</v>
      </c>
      <c r="G12" s="10">
        <v>25.89</v>
      </c>
      <c r="H12" s="11">
        <v>0.39</v>
      </c>
    </row>
    <row r="13" spans="1:8" x14ac:dyDescent="0.2">
      <c r="B13" s="12" t="s">
        <v>9</v>
      </c>
      <c r="C13" s="5" t="s">
        <v>251</v>
      </c>
      <c r="D13" s="5" t="s">
        <v>252</v>
      </c>
      <c r="E13" s="5" t="s">
        <v>253</v>
      </c>
      <c r="F13" s="5">
        <v>3584</v>
      </c>
      <c r="G13" s="10">
        <v>25.22</v>
      </c>
      <c r="H13" s="11">
        <v>0.38</v>
      </c>
    </row>
    <row r="14" spans="1:8" x14ac:dyDescent="0.2">
      <c r="B14" s="12" t="s">
        <v>9</v>
      </c>
      <c r="C14" s="5" t="s">
        <v>249</v>
      </c>
      <c r="D14" s="5" t="s">
        <v>250</v>
      </c>
      <c r="E14" s="5" t="s">
        <v>27</v>
      </c>
      <c r="F14" s="5">
        <v>649</v>
      </c>
      <c r="G14" s="10">
        <v>24.990000000000002</v>
      </c>
      <c r="H14" s="11">
        <v>0.38</v>
      </c>
    </row>
    <row r="15" spans="1:8" x14ac:dyDescent="0.2">
      <c r="B15" s="12" t="s">
        <v>9</v>
      </c>
      <c r="C15" s="5" t="s">
        <v>17</v>
      </c>
      <c r="D15" s="5" t="s">
        <v>18</v>
      </c>
      <c r="E15" s="5" t="s">
        <v>12</v>
      </c>
      <c r="F15" s="5">
        <v>1509</v>
      </c>
      <c r="G15" s="10">
        <v>24.55</v>
      </c>
      <c r="H15" s="11">
        <v>0.37</v>
      </c>
    </row>
    <row r="16" spans="1:8" x14ac:dyDescent="0.2">
      <c r="B16" s="12" t="s">
        <v>9</v>
      </c>
      <c r="C16" s="5" t="s">
        <v>247</v>
      </c>
      <c r="D16" s="5" t="s">
        <v>248</v>
      </c>
      <c r="E16" s="5" t="s">
        <v>110</v>
      </c>
      <c r="F16" s="5">
        <v>11776</v>
      </c>
      <c r="G16" s="10">
        <v>21.34</v>
      </c>
      <c r="H16" s="11">
        <v>0.32</v>
      </c>
    </row>
    <row r="17" spans="2:8" x14ac:dyDescent="0.2">
      <c r="B17" s="12" t="s">
        <v>9</v>
      </c>
      <c r="C17" s="5" t="s">
        <v>43</v>
      </c>
      <c r="D17" s="5" t="s">
        <v>44</v>
      </c>
      <c r="E17" s="5" t="s">
        <v>45</v>
      </c>
      <c r="F17" s="5">
        <v>2088</v>
      </c>
      <c r="G17" s="10">
        <v>19.64</v>
      </c>
      <c r="H17" s="11">
        <v>0.3</v>
      </c>
    </row>
    <row r="18" spans="2:8" x14ac:dyDescent="0.2">
      <c r="B18" s="12" t="s">
        <v>9</v>
      </c>
      <c r="C18" s="5" t="s">
        <v>296</v>
      </c>
      <c r="D18" s="5" t="s">
        <v>297</v>
      </c>
      <c r="E18" s="5" t="s">
        <v>42</v>
      </c>
      <c r="F18" s="5">
        <v>1507</v>
      </c>
      <c r="G18" s="10">
        <v>17.8</v>
      </c>
      <c r="H18" s="11">
        <v>0.27</v>
      </c>
    </row>
    <row r="19" spans="2:8" x14ac:dyDescent="0.2">
      <c r="B19" s="12" t="s">
        <v>9</v>
      </c>
      <c r="C19" s="5" t="s">
        <v>35</v>
      </c>
      <c r="D19" s="5" t="s">
        <v>36</v>
      </c>
      <c r="E19" s="5" t="s">
        <v>12</v>
      </c>
      <c r="F19" s="5">
        <v>3144</v>
      </c>
      <c r="G19" s="10">
        <v>16.52</v>
      </c>
      <c r="H19" s="11">
        <v>0.25</v>
      </c>
    </row>
    <row r="20" spans="2:8" x14ac:dyDescent="0.2">
      <c r="B20" s="12" t="s">
        <v>9</v>
      </c>
      <c r="C20" s="5" t="s">
        <v>30</v>
      </c>
      <c r="D20" s="5" t="s">
        <v>31</v>
      </c>
      <c r="E20" s="5" t="s">
        <v>32</v>
      </c>
      <c r="F20" s="5">
        <v>3436</v>
      </c>
      <c r="G20" s="10">
        <v>15.98</v>
      </c>
      <c r="H20" s="11">
        <v>0.24000000000000002</v>
      </c>
    </row>
    <row r="21" spans="2:8" x14ac:dyDescent="0.2">
      <c r="B21" s="12" t="s">
        <v>9</v>
      </c>
      <c r="C21" s="5" t="s">
        <v>15</v>
      </c>
      <c r="D21" s="5" t="s">
        <v>16</v>
      </c>
      <c r="E21" s="5" t="s">
        <v>12</v>
      </c>
      <c r="F21" s="5">
        <v>5263</v>
      </c>
      <c r="G21" s="10">
        <v>15.790000000000001</v>
      </c>
      <c r="H21" s="11">
        <v>0.24000000000000002</v>
      </c>
    </row>
    <row r="22" spans="2:8" x14ac:dyDescent="0.2">
      <c r="B22" s="12" t="s">
        <v>9</v>
      </c>
      <c r="C22" s="5" t="s">
        <v>243</v>
      </c>
      <c r="D22" s="5" t="s">
        <v>244</v>
      </c>
      <c r="E22" s="5" t="s">
        <v>42</v>
      </c>
      <c r="F22" s="5">
        <v>1204</v>
      </c>
      <c r="G22" s="10">
        <v>14.9</v>
      </c>
      <c r="H22" s="11">
        <v>0.22</v>
      </c>
    </row>
    <row r="23" spans="2:8" x14ac:dyDescent="0.2">
      <c r="B23" s="12" t="s">
        <v>9</v>
      </c>
      <c r="C23" s="5" t="s">
        <v>294</v>
      </c>
      <c r="D23" s="5" t="s">
        <v>295</v>
      </c>
      <c r="E23" s="5" t="s">
        <v>58</v>
      </c>
      <c r="F23" s="5">
        <v>331</v>
      </c>
      <c r="G23" s="10">
        <v>14.57</v>
      </c>
      <c r="H23" s="11">
        <v>0.22</v>
      </c>
    </row>
    <row r="24" spans="2:8" x14ac:dyDescent="0.2">
      <c r="B24" s="12" t="s">
        <v>9</v>
      </c>
      <c r="C24" s="5" t="s">
        <v>25</v>
      </c>
      <c r="D24" s="5" t="s">
        <v>26</v>
      </c>
      <c r="E24" s="5" t="s">
        <v>27</v>
      </c>
      <c r="F24" s="5">
        <v>177</v>
      </c>
      <c r="G24" s="10">
        <v>14.530000000000001</v>
      </c>
      <c r="H24" s="11">
        <v>0.22</v>
      </c>
    </row>
    <row r="25" spans="2:8" x14ac:dyDescent="0.2">
      <c r="B25" s="12" t="s">
        <v>9</v>
      </c>
      <c r="C25" s="5" t="s">
        <v>49</v>
      </c>
      <c r="D25" s="5" t="s">
        <v>50</v>
      </c>
      <c r="E25" s="5" t="s">
        <v>12</v>
      </c>
      <c r="F25" s="5">
        <v>2228</v>
      </c>
      <c r="G25" s="10">
        <v>11.66</v>
      </c>
      <c r="H25" s="11">
        <v>0.18000000000000002</v>
      </c>
    </row>
    <row r="26" spans="2:8" x14ac:dyDescent="0.2">
      <c r="B26" s="12" t="s">
        <v>9</v>
      </c>
      <c r="C26" s="5" t="s">
        <v>80</v>
      </c>
      <c r="D26" s="5" t="s">
        <v>81</v>
      </c>
      <c r="E26" s="5" t="s">
        <v>55</v>
      </c>
      <c r="F26" s="5">
        <v>2081</v>
      </c>
      <c r="G26" s="10">
        <v>11.28</v>
      </c>
      <c r="H26" s="11">
        <v>0.17</v>
      </c>
    </row>
    <row r="27" spans="2:8" x14ac:dyDescent="0.2">
      <c r="B27" s="12" t="s">
        <v>9</v>
      </c>
      <c r="C27" s="5" t="s">
        <v>385</v>
      </c>
      <c r="D27" s="5" t="s">
        <v>386</v>
      </c>
      <c r="E27" s="5" t="s">
        <v>48</v>
      </c>
      <c r="F27" s="5">
        <v>3664</v>
      </c>
      <c r="G27" s="10">
        <v>10.77</v>
      </c>
      <c r="H27" s="11">
        <v>0.16</v>
      </c>
    </row>
    <row r="28" spans="2:8" x14ac:dyDescent="0.2">
      <c r="B28" s="12" t="s">
        <v>9</v>
      </c>
      <c r="C28" s="5" t="s">
        <v>13</v>
      </c>
      <c r="D28" s="5" t="s">
        <v>14</v>
      </c>
      <c r="E28" s="5" t="s">
        <v>12</v>
      </c>
      <c r="F28" s="5">
        <v>3501</v>
      </c>
      <c r="G28" s="10">
        <v>10.71</v>
      </c>
      <c r="H28" s="11">
        <v>0.16</v>
      </c>
    </row>
    <row r="29" spans="2:8" x14ac:dyDescent="0.2">
      <c r="B29" s="12" t="s">
        <v>9</v>
      </c>
      <c r="C29" s="5" t="s">
        <v>263</v>
      </c>
      <c r="D29" s="5" t="s">
        <v>264</v>
      </c>
      <c r="E29" s="5" t="s">
        <v>48</v>
      </c>
      <c r="F29" s="5">
        <v>2212</v>
      </c>
      <c r="G29" s="10">
        <v>10.66</v>
      </c>
      <c r="H29" s="11">
        <v>0.16</v>
      </c>
    </row>
    <row r="30" spans="2:8" x14ac:dyDescent="0.2">
      <c r="B30" s="12" t="s">
        <v>9</v>
      </c>
      <c r="C30" s="5" t="s">
        <v>387</v>
      </c>
      <c r="D30" s="5" t="s">
        <v>388</v>
      </c>
      <c r="E30" s="5" t="s">
        <v>32</v>
      </c>
      <c r="F30" s="5">
        <v>4022</v>
      </c>
      <c r="G30" s="10">
        <v>10.450000000000001</v>
      </c>
      <c r="H30" s="11">
        <v>0.16</v>
      </c>
    </row>
    <row r="31" spans="2:8" x14ac:dyDescent="0.2">
      <c r="B31" s="12" t="s">
        <v>9</v>
      </c>
      <c r="C31" s="5" t="s">
        <v>33</v>
      </c>
      <c r="D31" s="5" t="s">
        <v>298</v>
      </c>
      <c r="E31" s="5" t="s">
        <v>27</v>
      </c>
      <c r="F31" s="5">
        <v>4326</v>
      </c>
      <c r="G31" s="10">
        <v>10.42</v>
      </c>
      <c r="H31" s="11">
        <v>0.16</v>
      </c>
    </row>
    <row r="32" spans="2:8" x14ac:dyDescent="0.2">
      <c r="B32" s="12" t="s">
        <v>9</v>
      </c>
      <c r="C32" s="5" t="s">
        <v>95</v>
      </c>
      <c r="D32" s="5" t="s">
        <v>96</v>
      </c>
      <c r="E32" s="5" t="s">
        <v>12</v>
      </c>
      <c r="F32" s="5">
        <v>3300</v>
      </c>
      <c r="G32" s="10">
        <v>10.370000000000001</v>
      </c>
      <c r="H32" s="11">
        <v>0.16</v>
      </c>
    </row>
    <row r="33" spans="2:8" x14ac:dyDescent="0.2">
      <c r="B33" s="12" t="s">
        <v>9</v>
      </c>
      <c r="C33" s="5" t="s">
        <v>245</v>
      </c>
      <c r="D33" s="5" t="s">
        <v>246</v>
      </c>
      <c r="E33" s="5" t="s">
        <v>66</v>
      </c>
      <c r="F33" s="5">
        <v>562</v>
      </c>
      <c r="G33" s="10">
        <v>10.120000000000001</v>
      </c>
      <c r="H33" s="11">
        <v>0.15</v>
      </c>
    </row>
    <row r="34" spans="2:8" x14ac:dyDescent="0.2">
      <c r="B34" s="12" t="s">
        <v>9</v>
      </c>
      <c r="C34" s="5" t="s">
        <v>301</v>
      </c>
      <c r="D34" s="5" t="s">
        <v>302</v>
      </c>
      <c r="E34" s="5" t="s">
        <v>117</v>
      </c>
      <c r="F34" s="5">
        <v>2808</v>
      </c>
      <c r="G34" s="10">
        <v>10.09</v>
      </c>
      <c r="H34" s="11">
        <v>0.15</v>
      </c>
    </row>
    <row r="35" spans="2:8" x14ac:dyDescent="0.2">
      <c r="B35" s="12" t="s">
        <v>9</v>
      </c>
      <c r="C35" s="5" t="s">
        <v>329</v>
      </c>
      <c r="D35" s="5" t="s">
        <v>330</v>
      </c>
      <c r="E35" s="5" t="s">
        <v>331</v>
      </c>
      <c r="F35" s="5">
        <v>4860</v>
      </c>
      <c r="G35" s="10">
        <v>9.2900000000000009</v>
      </c>
      <c r="H35" s="11">
        <v>0.13999999999999999</v>
      </c>
    </row>
    <row r="36" spans="2:8" x14ac:dyDescent="0.2">
      <c r="B36" s="12" t="s">
        <v>9</v>
      </c>
      <c r="C36" s="5" t="s">
        <v>269</v>
      </c>
      <c r="D36" s="5" t="s">
        <v>270</v>
      </c>
      <c r="E36" s="5" t="s">
        <v>66</v>
      </c>
      <c r="F36" s="5">
        <v>183</v>
      </c>
      <c r="G36" s="10">
        <v>9.17</v>
      </c>
      <c r="H36" s="11">
        <v>0.13999999999999999</v>
      </c>
    </row>
    <row r="37" spans="2:8" x14ac:dyDescent="0.2">
      <c r="B37" s="12" t="s">
        <v>9</v>
      </c>
      <c r="C37" s="5" t="s">
        <v>389</v>
      </c>
      <c r="D37" s="5" t="s">
        <v>390</v>
      </c>
      <c r="E37" s="5" t="s">
        <v>58</v>
      </c>
      <c r="F37" s="5">
        <v>488</v>
      </c>
      <c r="G37" s="10">
        <v>8.83</v>
      </c>
      <c r="H37" s="11">
        <v>0.13</v>
      </c>
    </row>
    <row r="38" spans="2:8" x14ac:dyDescent="0.2">
      <c r="B38" s="12" t="s">
        <v>9</v>
      </c>
      <c r="C38" s="5" t="s">
        <v>299</v>
      </c>
      <c r="D38" s="5" t="s">
        <v>300</v>
      </c>
      <c r="E38" s="5" t="s">
        <v>48</v>
      </c>
      <c r="F38" s="5">
        <v>1031</v>
      </c>
      <c r="G38" s="10">
        <v>8.82</v>
      </c>
      <c r="H38" s="11">
        <v>0.13</v>
      </c>
    </row>
    <row r="39" spans="2:8" x14ac:dyDescent="0.2">
      <c r="B39" s="12" t="s">
        <v>9</v>
      </c>
      <c r="C39" s="5" t="s">
        <v>144</v>
      </c>
      <c r="D39" s="5" t="s">
        <v>145</v>
      </c>
      <c r="E39" s="5" t="s">
        <v>146</v>
      </c>
      <c r="F39" s="5">
        <v>2576</v>
      </c>
      <c r="G39" s="10">
        <v>8.5500000000000007</v>
      </c>
      <c r="H39" s="11">
        <v>0.13</v>
      </c>
    </row>
    <row r="40" spans="2:8" x14ac:dyDescent="0.2">
      <c r="B40" s="12" t="s">
        <v>9</v>
      </c>
      <c r="C40" s="5" t="s">
        <v>334</v>
      </c>
      <c r="D40" s="5" t="s">
        <v>335</v>
      </c>
      <c r="E40" s="5" t="s">
        <v>117</v>
      </c>
      <c r="F40" s="5">
        <v>1541</v>
      </c>
      <c r="G40" s="10">
        <v>8.52</v>
      </c>
      <c r="H40" s="11">
        <v>0.13</v>
      </c>
    </row>
    <row r="41" spans="2:8" x14ac:dyDescent="0.2">
      <c r="B41" s="12" t="s">
        <v>9</v>
      </c>
      <c r="C41" s="5" t="s">
        <v>284</v>
      </c>
      <c r="D41" s="5" t="s">
        <v>285</v>
      </c>
      <c r="E41" s="5" t="s">
        <v>253</v>
      </c>
      <c r="F41" s="5">
        <v>3189</v>
      </c>
      <c r="G41" s="10">
        <v>8.24</v>
      </c>
      <c r="H41" s="11">
        <v>0.12000000000000001</v>
      </c>
    </row>
    <row r="42" spans="2:8" x14ac:dyDescent="0.2">
      <c r="B42" s="12" t="s">
        <v>9</v>
      </c>
      <c r="C42" s="5" t="s">
        <v>115</v>
      </c>
      <c r="D42" s="5" t="s">
        <v>116</v>
      </c>
      <c r="E42" s="5" t="s">
        <v>117</v>
      </c>
      <c r="F42" s="5">
        <v>1097</v>
      </c>
      <c r="G42" s="10">
        <v>5.91</v>
      </c>
      <c r="H42" s="11">
        <v>9.0000000000000011E-2</v>
      </c>
    </row>
    <row r="43" spans="2:8" x14ac:dyDescent="0.2">
      <c r="B43" s="12" t="s">
        <v>9</v>
      </c>
      <c r="C43" s="5" t="s">
        <v>391</v>
      </c>
      <c r="D43" s="5" t="s">
        <v>392</v>
      </c>
      <c r="E43" s="5" t="s">
        <v>58</v>
      </c>
      <c r="F43" s="5">
        <v>2023</v>
      </c>
      <c r="G43" s="10">
        <v>5.69</v>
      </c>
      <c r="H43" s="11">
        <v>9.0000000000000011E-2</v>
      </c>
    </row>
    <row r="44" spans="2:8" x14ac:dyDescent="0.2">
      <c r="B44" s="12" t="s">
        <v>9</v>
      </c>
      <c r="C44" s="5" t="s">
        <v>82</v>
      </c>
      <c r="D44" s="5" t="s">
        <v>83</v>
      </c>
      <c r="E44" s="5" t="s">
        <v>58</v>
      </c>
      <c r="F44" s="5">
        <v>787</v>
      </c>
      <c r="G44" s="10">
        <v>5.67</v>
      </c>
      <c r="H44" s="11">
        <v>9.0000000000000011E-2</v>
      </c>
    </row>
    <row r="45" spans="2:8" x14ac:dyDescent="0.2">
      <c r="B45" s="12" t="s">
        <v>9</v>
      </c>
      <c r="C45" s="5" t="s">
        <v>327</v>
      </c>
      <c r="D45" s="5" t="s">
        <v>328</v>
      </c>
      <c r="E45" s="5" t="s">
        <v>117</v>
      </c>
      <c r="F45" s="5">
        <v>542</v>
      </c>
      <c r="G45" s="10">
        <v>5.57</v>
      </c>
      <c r="H45" s="11">
        <v>0.08</v>
      </c>
    </row>
    <row r="46" spans="2:8" x14ac:dyDescent="0.2">
      <c r="B46" s="12" t="s">
        <v>9</v>
      </c>
      <c r="C46" s="5" t="s">
        <v>286</v>
      </c>
      <c r="D46" s="5" t="s">
        <v>287</v>
      </c>
      <c r="E46" s="5" t="s">
        <v>66</v>
      </c>
      <c r="F46" s="5">
        <v>2954</v>
      </c>
      <c r="G46" s="10">
        <v>5.26</v>
      </c>
      <c r="H46" s="11">
        <v>0.08</v>
      </c>
    </row>
    <row r="47" spans="2:8" x14ac:dyDescent="0.2">
      <c r="B47" s="12" t="s">
        <v>9</v>
      </c>
      <c r="C47" s="5" t="s">
        <v>73</v>
      </c>
      <c r="D47" s="5" t="s">
        <v>74</v>
      </c>
      <c r="E47" s="5" t="s">
        <v>27</v>
      </c>
      <c r="F47" s="5">
        <v>391</v>
      </c>
      <c r="G47" s="10">
        <v>5.26</v>
      </c>
      <c r="H47" s="11">
        <v>0.08</v>
      </c>
    </row>
    <row r="48" spans="2:8" x14ac:dyDescent="0.2">
      <c r="B48" s="12" t="s">
        <v>9</v>
      </c>
      <c r="C48" s="5" t="s">
        <v>393</v>
      </c>
      <c r="D48" s="5" t="s">
        <v>394</v>
      </c>
      <c r="E48" s="5" t="s">
        <v>39</v>
      </c>
      <c r="F48" s="5">
        <v>1207</v>
      </c>
      <c r="G48" s="10">
        <v>5.19</v>
      </c>
      <c r="H48" s="11">
        <v>0.08</v>
      </c>
    </row>
    <row r="49" spans="1:8" x14ac:dyDescent="0.2">
      <c r="B49" s="12" t="s">
        <v>9</v>
      </c>
      <c r="C49" s="5" t="s">
        <v>265</v>
      </c>
      <c r="D49" s="5" t="s">
        <v>266</v>
      </c>
      <c r="E49" s="5" t="s">
        <v>32</v>
      </c>
      <c r="F49" s="5">
        <v>316</v>
      </c>
      <c r="G49" s="10">
        <v>5.01</v>
      </c>
      <c r="H49" s="11">
        <v>0.08</v>
      </c>
    </row>
    <row r="50" spans="1:8" x14ac:dyDescent="0.2">
      <c r="B50" s="12" t="s">
        <v>9</v>
      </c>
      <c r="C50" s="5" t="s">
        <v>64</v>
      </c>
      <c r="D50" s="5" t="s">
        <v>65</v>
      </c>
      <c r="E50" s="5" t="s">
        <v>66</v>
      </c>
      <c r="F50" s="5">
        <v>261</v>
      </c>
      <c r="G50" s="10">
        <v>4.46</v>
      </c>
      <c r="H50" s="11">
        <v>6.9999999999999993E-2</v>
      </c>
    </row>
    <row r="51" spans="1:8" x14ac:dyDescent="0.2">
      <c r="B51" s="12" t="s">
        <v>9</v>
      </c>
      <c r="C51" s="5" t="s">
        <v>395</v>
      </c>
      <c r="D51" s="5" t="s">
        <v>396</v>
      </c>
      <c r="E51" s="5" t="s">
        <v>146</v>
      </c>
      <c r="F51" s="5">
        <v>1291</v>
      </c>
      <c r="G51" s="10">
        <v>4.07</v>
      </c>
      <c r="H51" s="11">
        <v>6.0000000000000005E-2</v>
      </c>
    </row>
    <row r="52" spans="1:8" x14ac:dyDescent="0.2">
      <c r="B52" s="12" t="s">
        <v>9</v>
      </c>
      <c r="C52" s="5" t="s">
        <v>332</v>
      </c>
      <c r="D52" s="5" t="s">
        <v>333</v>
      </c>
      <c r="E52" s="5" t="s">
        <v>117</v>
      </c>
      <c r="F52" s="5">
        <v>127</v>
      </c>
      <c r="G52" s="10">
        <v>3.08</v>
      </c>
      <c r="H52" s="11">
        <v>0.05</v>
      </c>
    </row>
    <row r="53" spans="1:8" x14ac:dyDescent="0.2">
      <c r="B53" s="12" t="s">
        <v>9</v>
      </c>
      <c r="C53" s="5" t="s">
        <v>277</v>
      </c>
      <c r="D53" s="5" t="s">
        <v>278</v>
      </c>
      <c r="E53" s="5" t="s">
        <v>42</v>
      </c>
      <c r="F53" s="5">
        <v>286</v>
      </c>
      <c r="G53" s="10">
        <v>3.04</v>
      </c>
      <c r="H53" s="11">
        <v>0.05</v>
      </c>
    </row>
    <row r="54" spans="1:8" x14ac:dyDescent="0.2">
      <c r="B54" s="12" t="s">
        <v>9</v>
      </c>
      <c r="C54" s="5" t="s">
        <v>275</v>
      </c>
      <c r="D54" s="5" t="s">
        <v>276</v>
      </c>
      <c r="E54" s="5" t="s">
        <v>117</v>
      </c>
      <c r="F54" s="5">
        <v>106</v>
      </c>
      <c r="G54" s="10">
        <v>2.91</v>
      </c>
      <c r="H54" s="11">
        <v>0.04</v>
      </c>
    </row>
    <row r="55" spans="1:8" x14ac:dyDescent="0.2">
      <c r="B55" s="12" t="s">
        <v>9</v>
      </c>
      <c r="C55" s="5" t="s">
        <v>254</v>
      </c>
      <c r="D55" s="5" t="s">
        <v>255</v>
      </c>
      <c r="E55" s="5" t="s">
        <v>256</v>
      </c>
      <c r="F55" s="5">
        <v>334</v>
      </c>
      <c r="G55" s="10">
        <v>2.29</v>
      </c>
      <c r="H55" s="11">
        <v>3.0000000000000002E-2</v>
      </c>
    </row>
    <row r="56" spans="1:8" x14ac:dyDescent="0.2">
      <c r="B56" s="12" t="s">
        <v>9</v>
      </c>
      <c r="C56" s="5" t="s">
        <v>126</v>
      </c>
      <c r="D56" s="5" t="s">
        <v>127</v>
      </c>
      <c r="E56" s="5" t="s">
        <v>117</v>
      </c>
      <c r="F56" s="5">
        <v>307</v>
      </c>
      <c r="G56" s="10">
        <v>1.93</v>
      </c>
      <c r="H56" s="11">
        <v>3.0000000000000002E-2</v>
      </c>
    </row>
    <row r="57" spans="1:8" ht="13.5" thickBot="1" x14ac:dyDescent="0.25">
      <c r="E57" s="13" t="s">
        <v>151</v>
      </c>
      <c r="G57" s="14">
        <v>742.49</v>
      </c>
      <c r="H57" s="15">
        <v>11.21</v>
      </c>
    </row>
    <row r="58" spans="1:8" ht="13.5" thickTop="1" x14ac:dyDescent="0.2">
      <c r="H58" s="11"/>
    </row>
    <row r="59" spans="1:8" x14ac:dyDescent="0.2">
      <c r="A59" s="133" t="s">
        <v>156</v>
      </c>
      <c r="B59" s="134"/>
      <c r="C59" s="134"/>
      <c r="H59" s="11"/>
    </row>
    <row r="60" spans="1:8" x14ac:dyDescent="0.2">
      <c r="B60" s="135" t="s">
        <v>157</v>
      </c>
      <c r="C60" s="134"/>
      <c r="H60" s="11"/>
    </row>
    <row r="61" spans="1:8" x14ac:dyDescent="0.2">
      <c r="B61" s="133" t="s">
        <v>8</v>
      </c>
      <c r="C61" s="134"/>
      <c r="H61" s="11"/>
    </row>
    <row r="62" spans="1:8" x14ac:dyDescent="0.2">
      <c r="B62" s="18">
        <v>8.6499999999999994E-2</v>
      </c>
      <c r="C62" s="5" t="s">
        <v>411</v>
      </c>
      <c r="D62" s="5" t="s">
        <v>412</v>
      </c>
      <c r="E62" s="5" t="s">
        <v>179</v>
      </c>
      <c r="F62" s="5">
        <v>60</v>
      </c>
      <c r="G62" s="10">
        <v>610.72</v>
      </c>
      <c r="H62" s="11">
        <v>9.2100000000000009</v>
      </c>
    </row>
    <row r="63" spans="1:8" x14ac:dyDescent="0.2">
      <c r="B63" s="18">
        <v>8.1000000000000003E-2</v>
      </c>
      <c r="C63" s="5" t="s">
        <v>342</v>
      </c>
      <c r="D63" s="5" t="s">
        <v>413</v>
      </c>
      <c r="E63" s="5" t="s">
        <v>179</v>
      </c>
      <c r="F63" s="5">
        <v>50</v>
      </c>
      <c r="G63" s="10">
        <v>507.7</v>
      </c>
      <c r="H63" s="11">
        <v>7.6499999999999995</v>
      </c>
    </row>
    <row r="64" spans="1:8" x14ac:dyDescent="0.2">
      <c r="B64" s="18">
        <v>8.4599999999999995E-2</v>
      </c>
      <c r="C64" s="5" t="s">
        <v>64</v>
      </c>
      <c r="D64" s="5" t="s">
        <v>414</v>
      </c>
      <c r="E64" s="5" t="s">
        <v>179</v>
      </c>
      <c r="F64" s="5">
        <v>5</v>
      </c>
      <c r="G64" s="10">
        <v>507.35</v>
      </c>
      <c r="H64" s="11">
        <v>7.6499999999999995</v>
      </c>
    </row>
    <row r="65" spans="1:8" ht="13.5" thickBot="1" x14ac:dyDescent="0.25">
      <c r="E65" s="13" t="s">
        <v>151</v>
      </c>
      <c r="G65" s="14">
        <v>1625.77</v>
      </c>
      <c r="H65" s="15">
        <v>24.51</v>
      </c>
    </row>
    <row r="66" spans="1:8" ht="13.5" thickTop="1" x14ac:dyDescent="0.2">
      <c r="B66" s="135" t="s">
        <v>180</v>
      </c>
      <c r="C66" s="134"/>
      <c r="H66" s="11"/>
    </row>
    <row r="67" spans="1:8" x14ac:dyDescent="0.2">
      <c r="B67" s="133" t="s">
        <v>8</v>
      </c>
      <c r="C67" s="134"/>
      <c r="H67" s="11"/>
    </row>
    <row r="68" spans="1:8" x14ac:dyDescent="0.2">
      <c r="B68" s="18">
        <v>8.2100000000000006E-2</v>
      </c>
      <c r="C68" s="5" t="s">
        <v>197</v>
      </c>
      <c r="D68" s="5" t="s">
        <v>415</v>
      </c>
      <c r="E68" s="5" t="s">
        <v>183</v>
      </c>
      <c r="F68" s="5">
        <v>1678000</v>
      </c>
      <c r="G68" s="10">
        <v>1710.08</v>
      </c>
      <c r="H68" s="11">
        <v>25.78</v>
      </c>
    </row>
    <row r="69" spans="1:8" x14ac:dyDescent="0.2">
      <c r="B69" s="18">
        <v>8.3900000000000002E-2</v>
      </c>
      <c r="C69" s="5" t="s">
        <v>197</v>
      </c>
      <c r="D69" s="5" t="s">
        <v>408</v>
      </c>
      <c r="E69" s="5" t="s">
        <v>183</v>
      </c>
      <c r="F69" s="5">
        <v>500000</v>
      </c>
      <c r="G69" s="10">
        <v>510.43</v>
      </c>
      <c r="H69" s="11">
        <v>7.6900000000000013</v>
      </c>
    </row>
    <row r="70" spans="1:8" ht="13.5" thickBot="1" x14ac:dyDescent="0.25">
      <c r="E70" s="13" t="s">
        <v>151</v>
      </c>
      <c r="G70" s="14">
        <v>2220.5100000000002</v>
      </c>
      <c r="H70" s="15">
        <v>33.47</v>
      </c>
    </row>
    <row r="71" spans="1:8" ht="13.5" thickTop="1" x14ac:dyDescent="0.2">
      <c r="H71" s="11"/>
    </row>
    <row r="72" spans="1:8" x14ac:dyDescent="0.2">
      <c r="B72" s="12" t="s">
        <v>9</v>
      </c>
      <c r="H72" s="11"/>
    </row>
    <row r="73" spans="1:8" x14ac:dyDescent="0.2">
      <c r="C73" s="5" t="s">
        <v>207</v>
      </c>
      <c r="E73" s="5" t="s">
        <v>9</v>
      </c>
      <c r="G73" s="10">
        <v>1960</v>
      </c>
      <c r="H73" s="11">
        <v>29.550000000000004</v>
      </c>
    </row>
    <row r="74" spans="1:8" x14ac:dyDescent="0.2">
      <c r="H74" s="11"/>
    </row>
    <row r="75" spans="1:8" x14ac:dyDescent="0.2">
      <c r="A75" s="19" t="s">
        <v>208</v>
      </c>
      <c r="G75" s="20">
        <v>84.85</v>
      </c>
      <c r="H75" s="21">
        <v>1.26</v>
      </c>
    </row>
    <row r="76" spans="1:8" x14ac:dyDescent="0.2">
      <c r="H76" s="11"/>
    </row>
    <row r="77" spans="1:8" ht="13.5" thickBot="1" x14ac:dyDescent="0.25">
      <c r="E77" s="13" t="s">
        <v>209</v>
      </c>
      <c r="G77" s="14">
        <v>6633.62</v>
      </c>
      <c r="H77" s="15">
        <v>100</v>
      </c>
    </row>
    <row r="78" spans="1:8" ht="13.5" thickTop="1" x14ac:dyDescent="0.2">
      <c r="H78" s="11"/>
    </row>
    <row r="79" spans="1:8" x14ac:dyDescent="0.2">
      <c r="A79" s="13" t="s">
        <v>210</v>
      </c>
      <c r="H79" s="11"/>
    </row>
    <row r="80" spans="1:8" x14ac:dyDescent="0.2">
      <c r="A80" s="5">
        <v>1</v>
      </c>
      <c r="B80" s="5" t="s">
        <v>416</v>
      </c>
      <c r="H80" s="11"/>
    </row>
    <row r="81" spans="1:8" x14ac:dyDescent="0.2">
      <c r="H81" s="11"/>
    </row>
    <row r="82" spans="1:8" x14ac:dyDescent="0.2">
      <c r="A82" s="5">
        <v>2</v>
      </c>
      <c r="B82" s="5" t="s">
        <v>212</v>
      </c>
      <c r="H82" s="11"/>
    </row>
    <row r="83" spans="1:8" x14ac:dyDescent="0.2">
      <c r="H83" s="11"/>
    </row>
    <row r="84" spans="1:8" x14ac:dyDescent="0.2">
      <c r="A84" s="5">
        <v>3</v>
      </c>
      <c r="B84" s="5" t="s">
        <v>214</v>
      </c>
      <c r="H84" s="11"/>
    </row>
    <row r="85" spans="1:8" x14ac:dyDescent="0.2">
      <c r="B85" s="5" t="s">
        <v>215</v>
      </c>
      <c r="H85" s="11"/>
    </row>
    <row r="86" spans="1:8" x14ac:dyDescent="0.2">
      <c r="B86" s="5" t="s">
        <v>216</v>
      </c>
      <c r="H86" s="11"/>
    </row>
    <row r="87" spans="1:8" x14ac:dyDescent="0.2">
      <c r="A87" s="1"/>
      <c r="B87" s="1"/>
      <c r="C87" s="1"/>
      <c r="D87" s="1"/>
      <c r="E87" s="1"/>
      <c r="F87" s="1"/>
      <c r="G87" s="3"/>
      <c r="H87" s="22"/>
    </row>
  </sheetData>
  <mergeCells count="8">
    <mergeCell ref="B66:C66"/>
    <mergeCell ref="B67:C67"/>
    <mergeCell ref="A2:C2"/>
    <mergeCell ref="A3:C3"/>
    <mergeCell ref="B4:C4"/>
    <mergeCell ref="A59:C59"/>
    <mergeCell ref="B60:C60"/>
    <mergeCell ref="B61:C61"/>
  </mergeCell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39" zoomScale="85" zoomScaleNormal="85" workbookViewId="0">
      <selection activeCell="F97" sqref="F97"/>
    </sheetView>
  </sheetViews>
  <sheetFormatPr defaultRowHeight="12.75" x14ac:dyDescent="0.2"/>
  <cols>
    <col min="1" max="1" width="2.7109375" style="5" customWidth="1"/>
    <col min="2" max="2" width="6.42578125" style="5" customWidth="1"/>
    <col min="3" max="3" width="40.7109375" style="5" customWidth="1"/>
    <col min="4" max="4" width="14.28515625" style="5" bestFit="1" customWidth="1"/>
    <col min="5" max="5" width="20.42578125" style="5" bestFit="1" customWidth="1"/>
    <col min="6" max="6" width="8.7109375" style="5" customWidth="1"/>
    <col min="7" max="7" width="14.7109375" style="10" customWidth="1"/>
    <col min="8" max="8" width="11.85546875" style="23" customWidth="1"/>
    <col min="9" max="16384" width="9.140625" style="5"/>
  </cols>
  <sheetData>
    <row r="1" spans="1:8" x14ac:dyDescent="0.2">
      <c r="A1" s="1"/>
      <c r="B1" s="1"/>
      <c r="C1" s="2" t="s">
        <v>384</v>
      </c>
      <c r="D1" s="1"/>
      <c r="E1" s="1"/>
      <c r="F1" s="1"/>
      <c r="G1" s="3"/>
      <c r="H1" s="4"/>
    </row>
    <row r="2" spans="1:8" ht="25.5" x14ac:dyDescent="0.2">
      <c r="A2" s="131" t="s">
        <v>1</v>
      </c>
      <c r="B2" s="132"/>
      <c r="C2" s="132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7</v>
      </c>
      <c r="B3" s="134"/>
      <c r="C3" s="134"/>
      <c r="H3" s="11"/>
    </row>
    <row r="4" spans="1:8" x14ac:dyDescent="0.2">
      <c r="B4" s="133" t="s">
        <v>8</v>
      </c>
      <c r="C4" s="134"/>
      <c r="H4" s="11"/>
    </row>
    <row r="5" spans="1:8" x14ac:dyDescent="0.2">
      <c r="B5" s="12" t="s">
        <v>9</v>
      </c>
      <c r="C5" s="5" t="s">
        <v>10</v>
      </c>
      <c r="D5" s="5" t="s">
        <v>11</v>
      </c>
      <c r="E5" s="5" t="s">
        <v>12</v>
      </c>
      <c r="F5" s="5">
        <v>2020</v>
      </c>
      <c r="G5" s="10">
        <v>36.53</v>
      </c>
      <c r="H5" s="11">
        <v>1.1900000000000002</v>
      </c>
    </row>
    <row r="6" spans="1:8" x14ac:dyDescent="0.2">
      <c r="B6" s="12" t="s">
        <v>9</v>
      </c>
      <c r="C6" s="5" t="s">
        <v>46</v>
      </c>
      <c r="D6" s="5" t="s">
        <v>47</v>
      </c>
      <c r="E6" s="5" t="s">
        <v>48</v>
      </c>
      <c r="F6" s="5">
        <v>1947</v>
      </c>
      <c r="G6" s="10">
        <v>17.95</v>
      </c>
      <c r="H6" s="11">
        <v>0.58000000000000007</v>
      </c>
    </row>
    <row r="7" spans="1:8" x14ac:dyDescent="0.2">
      <c r="B7" s="12" t="s">
        <v>9</v>
      </c>
      <c r="C7" s="5" t="s">
        <v>51</v>
      </c>
      <c r="D7" s="5" t="s">
        <v>52</v>
      </c>
      <c r="E7" s="5" t="s">
        <v>45</v>
      </c>
      <c r="F7" s="5">
        <v>2692</v>
      </c>
      <c r="G7" s="10">
        <v>14.58</v>
      </c>
      <c r="H7" s="11">
        <v>0.48000000000000004</v>
      </c>
    </row>
    <row r="8" spans="1:8" x14ac:dyDescent="0.2">
      <c r="B8" s="12" t="s">
        <v>9</v>
      </c>
      <c r="C8" s="5" t="s">
        <v>40</v>
      </c>
      <c r="D8" s="5" t="s">
        <v>41</v>
      </c>
      <c r="E8" s="5" t="s">
        <v>42</v>
      </c>
      <c r="F8" s="5">
        <v>5030</v>
      </c>
      <c r="G8" s="10">
        <v>13.36</v>
      </c>
      <c r="H8" s="11">
        <v>0.44</v>
      </c>
    </row>
    <row r="9" spans="1:8" x14ac:dyDescent="0.2">
      <c r="B9" s="12" t="s">
        <v>9</v>
      </c>
      <c r="C9" s="5" t="s">
        <v>241</v>
      </c>
      <c r="D9" s="5" t="s">
        <v>242</v>
      </c>
      <c r="E9" s="5" t="s">
        <v>146</v>
      </c>
      <c r="F9" s="5">
        <v>4719</v>
      </c>
      <c r="G9" s="10">
        <v>12.620000000000001</v>
      </c>
      <c r="H9" s="11">
        <v>0.41000000000000003</v>
      </c>
    </row>
    <row r="10" spans="1:8" x14ac:dyDescent="0.2">
      <c r="B10" s="12" t="s">
        <v>9</v>
      </c>
      <c r="C10" s="5" t="s">
        <v>124</v>
      </c>
      <c r="D10" s="5" t="s">
        <v>125</v>
      </c>
      <c r="E10" s="5" t="s">
        <v>48</v>
      </c>
      <c r="F10" s="5">
        <v>479</v>
      </c>
      <c r="G10" s="10">
        <v>12.57</v>
      </c>
      <c r="H10" s="11">
        <v>0.41000000000000003</v>
      </c>
    </row>
    <row r="11" spans="1:8" x14ac:dyDescent="0.2">
      <c r="B11" s="12" t="s">
        <v>9</v>
      </c>
      <c r="C11" s="5" t="s">
        <v>108</v>
      </c>
      <c r="D11" s="5" t="s">
        <v>109</v>
      </c>
      <c r="E11" s="5" t="s">
        <v>110</v>
      </c>
      <c r="F11" s="5">
        <v>5881</v>
      </c>
      <c r="G11" s="10">
        <v>12.46</v>
      </c>
      <c r="H11" s="11">
        <v>0.41000000000000003</v>
      </c>
    </row>
    <row r="12" spans="1:8" x14ac:dyDescent="0.2">
      <c r="B12" s="12" t="s">
        <v>9</v>
      </c>
      <c r="C12" s="5" t="s">
        <v>273</v>
      </c>
      <c r="D12" s="5" t="s">
        <v>274</v>
      </c>
      <c r="E12" s="5" t="s">
        <v>58</v>
      </c>
      <c r="F12" s="5">
        <v>986</v>
      </c>
      <c r="G12" s="10">
        <v>12.1</v>
      </c>
      <c r="H12" s="11">
        <v>0.39</v>
      </c>
    </row>
    <row r="13" spans="1:8" x14ac:dyDescent="0.2">
      <c r="B13" s="12" t="s">
        <v>9</v>
      </c>
      <c r="C13" s="5" t="s">
        <v>251</v>
      </c>
      <c r="D13" s="5" t="s">
        <v>252</v>
      </c>
      <c r="E13" s="5" t="s">
        <v>253</v>
      </c>
      <c r="F13" s="5">
        <v>1671</v>
      </c>
      <c r="G13" s="10">
        <v>11.76</v>
      </c>
      <c r="H13" s="11">
        <v>0.38</v>
      </c>
    </row>
    <row r="14" spans="1:8" x14ac:dyDescent="0.2">
      <c r="B14" s="12" t="s">
        <v>9</v>
      </c>
      <c r="C14" s="5" t="s">
        <v>249</v>
      </c>
      <c r="D14" s="5" t="s">
        <v>250</v>
      </c>
      <c r="E14" s="5" t="s">
        <v>27</v>
      </c>
      <c r="F14" s="5">
        <v>303</v>
      </c>
      <c r="G14" s="10">
        <v>11.67</v>
      </c>
      <c r="H14" s="11">
        <v>0.38</v>
      </c>
    </row>
    <row r="15" spans="1:8" x14ac:dyDescent="0.2">
      <c r="B15" s="12" t="s">
        <v>9</v>
      </c>
      <c r="C15" s="5" t="s">
        <v>17</v>
      </c>
      <c r="D15" s="5" t="s">
        <v>18</v>
      </c>
      <c r="E15" s="5" t="s">
        <v>12</v>
      </c>
      <c r="F15" s="5">
        <v>704</v>
      </c>
      <c r="G15" s="10">
        <v>11.46</v>
      </c>
      <c r="H15" s="11">
        <v>0.37</v>
      </c>
    </row>
    <row r="16" spans="1:8" x14ac:dyDescent="0.2">
      <c r="B16" s="12" t="s">
        <v>9</v>
      </c>
      <c r="C16" s="5" t="s">
        <v>247</v>
      </c>
      <c r="D16" s="5" t="s">
        <v>248</v>
      </c>
      <c r="E16" s="5" t="s">
        <v>110</v>
      </c>
      <c r="F16" s="5">
        <v>5495</v>
      </c>
      <c r="G16" s="10">
        <v>9.9600000000000009</v>
      </c>
      <c r="H16" s="11">
        <v>0.32</v>
      </c>
    </row>
    <row r="17" spans="2:8" x14ac:dyDescent="0.2">
      <c r="B17" s="12" t="s">
        <v>9</v>
      </c>
      <c r="C17" s="5" t="s">
        <v>43</v>
      </c>
      <c r="D17" s="5" t="s">
        <v>44</v>
      </c>
      <c r="E17" s="5" t="s">
        <v>45</v>
      </c>
      <c r="F17" s="5">
        <v>974</v>
      </c>
      <c r="G17" s="10">
        <v>9.16</v>
      </c>
      <c r="H17" s="11">
        <v>0.3</v>
      </c>
    </row>
    <row r="18" spans="2:8" x14ac:dyDescent="0.2">
      <c r="B18" s="12" t="s">
        <v>9</v>
      </c>
      <c r="C18" s="5" t="s">
        <v>296</v>
      </c>
      <c r="D18" s="5" t="s">
        <v>297</v>
      </c>
      <c r="E18" s="5" t="s">
        <v>42</v>
      </c>
      <c r="F18" s="5">
        <v>703</v>
      </c>
      <c r="G18" s="10">
        <v>8.3000000000000007</v>
      </c>
      <c r="H18" s="11">
        <v>0.27</v>
      </c>
    </row>
    <row r="19" spans="2:8" x14ac:dyDescent="0.2">
      <c r="B19" s="12" t="s">
        <v>9</v>
      </c>
      <c r="C19" s="5" t="s">
        <v>35</v>
      </c>
      <c r="D19" s="5" t="s">
        <v>36</v>
      </c>
      <c r="E19" s="5" t="s">
        <v>12</v>
      </c>
      <c r="F19" s="5">
        <v>1468</v>
      </c>
      <c r="G19" s="10">
        <v>7.71</v>
      </c>
      <c r="H19" s="11">
        <v>0.25</v>
      </c>
    </row>
    <row r="20" spans="2:8" x14ac:dyDescent="0.2">
      <c r="B20" s="12" t="s">
        <v>9</v>
      </c>
      <c r="C20" s="5" t="s">
        <v>30</v>
      </c>
      <c r="D20" s="5" t="s">
        <v>31</v>
      </c>
      <c r="E20" s="5" t="s">
        <v>32</v>
      </c>
      <c r="F20" s="5">
        <v>1602</v>
      </c>
      <c r="G20" s="10">
        <v>7.45</v>
      </c>
      <c r="H20" s="11">
        <v>0.24000000000000002</v>
      </c>
    </row>
    <row r="21" spans="2:8" x14ac:dyDescent="0.2">
      <c r="B21" s="12" t="s">
        <v>9</v>
      </c>
      <c r="C21" s="5" t="s">
        <v>15</v>
      </c>
      <c r="D21" s="5" t="s">
        <v>16</v>
      </c>
      <c r="E21" s="5" t="s">
        <v>12</v>
      </c>
      <c r="F21" s="5">
        <v>2455</v>
      </c>
      <c r="G21" s="10">
        <v>7.37</v>
      </c>
      <c r="H21" s="11">
        <v>0.24000000000000002</v>
      </c>
    </row>
    <row r="22" spans="2:8" x14ac:dyDescent="0.2">
      <c r="B22" s="12" t="s">
        <v>9</v>
      </c>
      <c r="C22" s="5" t="s">
        <v>243</v>
      </c>
      <c r="D22" s="5" t="s">
        <v>244</v>
      </c>
      <c r="E22" s="5" t="s">
        <v>42</v>
      </c>
      <c r="F22" s="5">
        <v>562</v>
      </c>
      <c r="G22" s="10">
        <v>6.95</v>
      </c>
      <c r="H22" s="11">
        <v>0.22999999999999998</v>
      </c>
    </row>
    <row r="23" spans="2:8" x14ac:dyDescent="0.2">
      <c r="B23" s="12" t="s">
        <v>9</v>
      </c>
      <c r="C23" s="5" t="s">
        <v>25</v>
      </c>
      <c r="D23" s="5" t="s">
        <v>26</v>
      </c>
      <c r="E23" s="5" t="s">
        <v>27</v>
      </c>
      <c r="F23" s="5">
        <v>83</v>
      </c>
      <c r="G23" s="10">
        <v>6.82</v>
      </c>
      <c r="H23" s="11">
        <v>0.22</v>
      </c>
    </row>
    <row r="24" spans="2:8" x14ac:dyDescent="0.2">
      <c r="B24" s="12" t="s">
        <v>9</v>
      </c>
      <c r="C24" s="5" t="s">
        <v>294</v>
      </c>
      <c r="D24" s="5" t="s">
        <v>295</v>
      </c>
      <c r="E24" s="5" t="s">
        <v>58</v>
      </c>
      <c r="F24" s="5">
        <v>154</v>
      </c>
      <c r="G24" s="10">
        <v>6.78</v>
      </c>
      <c r="H24" s="11">
        <v>0.22</v>
      </c>
    </row>
    <row r="25" spans="2:8" x14ac:dyDescent="0.2">
      <c r="B25" s="12" t="s">
        <v>9</v>
      </c>
      <c r="C25" s="5" t="s">
        <v>49</v>
      </c>
      <c r="D25" s="5" t="s">
        <v>50</v>
      </c>
      <c r="E25" s="5" t="s">
        <v>12</v>
      </c>
      <c r="F25" s="5">
        <v>1040</v>
      </c>
      <c r="G25" s="10">
        <v>5.44</v>
      </c>
      <c r="H25" s="11">
        <v>0.18000000000000002</v>
      </c>
    </row>
    <row r="26" spans="2:8" x14ac:dyDescent="0.2">
      <c r="B26" s="12" t="s">
        <v>9</v>
      </c>
      <c r="C26" s="5" t="s">
        <v>80</v>
      </c>
      <c r="D26" s="5" t="s">
        <v>81</v>
      </c>
      <c r="E26" s="5" t="s">
        <v>55</v>
      </c>
      <c r="F26" s="5">
        <v>970</v>
      </c>
      <c r="G26" s="10">
        <v>5.26</v>
      </c>
      <c r="H26" s="11">
        <v>0.17</v>
      </c>
    </row>
    <row r="27" spans="2:8" x14ac:dyDescent="0.2">
      <c r="B27" s="12" t="s">
        <v>9</v>
      </c>
      <c r="C27" s="5" t="s">
        <v>385</v>
      </c>
      <c r="D27" s="5" t="s">
        <v>386</v>
      </c>
      <c r="E27" s="5" t="s">
        <v>48</v>
      </c>
      <c r="F27" s="5">
        <v>1710</v>
      </c>
      <c r="G27" s="10">
        <v>5.03</v>
      </c>
      <c r="H27" s="11">
        <v>0.16</v>
      </c>
    </row>
    <row r="28" spans="2:8" x14ac:dyDescent="0.2">
      <c r="B28" s="12" t="s">
        <v>9</v>
      </c>
      <c r="C28" s="5" t="s">
        <v>13</v>
      </c>
      <c r="D28" s="5" t="s">
        <v>14</v>
      </c>
      <c r="E28" s="5" t="s">
        <v>12</v>
      </c>
      <c r="F28" s="5">
        <v>1633</v>
      </c>
      <c r="G28" s="10">
        <v>4.99</v>
      </c>
      <c r="H28" s="11">
        <v>0.16</v>
      </c>
    </row>
    <row r="29" spans="2:8" x14ac:dyDescent="0.2">
      <c r="B29" s="12" t="s">
        <v>9</v>
      </c>
      <c r="C29" s="5" t="s">
        <v>263</v>
      </c>
      <c r="D29" s="5" t="s">
        <v>264</v>
      </c>
      <c r="E29" s="5" t="s">
        <v>48</v>
      </c>
      <c r="F29" s="5">
        <v>1029</v>
      </c>
      <c r="G29" s="10">
        <v>4.96</v>
      </c>
      <c r="H29" s="11">
        <v>0.16</v>
      </c>
    </row>
    <row r="30" spans="2:8" x14ac:dyDescent="0.2">
      <c r="B30" s="12" t="s">
        <v>9</v>
      </c>
      <c r="C30" s="5" t="s">
        <v>387</v>
      </c>
      <c r="D30" s="5" t="s">
        <v>388</v>
      </c>
      <c r="E30" s="5" t="s">
        <v>32</v>
      </c>
      <c r="F30" s="5">
        <v>1874</v>
      </c>
      <c r="G30" s="10">
        <v>4.87</v>
      </c>
      <c r="H30" s="11">
        <v>0.16</v>
      </c>
    </row>
    <row r="31" spans="2:8" x14ac:dyDescent="0.2">
      <c r="B31" s="12" t="s">
        <v>9</v>
      </c>
      <c r="C31" s="5" t="s">
        <v>33</v>
      </c>
      <c r="D31" s="5" t="s">
        <v>298</v>
      </c>
      <c r="E31" s="5" t="s">
        <v>27</v>
      </c>
      <c r="F31" s="5">
        <v>2018</v>
      </c>
      <c r="G31" s="10">
        <v>4.8600000000000003</v>
      </c>
      <c r="H31" s="11">
        <v>0.16</v>
      </c>
    </row>
    <row r="32" spans="2:8" x14ac:dyDescent="0.2">
      <c r="B32" s="12" t="s">
        <v>9</v>
      </c>
      <c r="C32" s="5" t="s">
        <v>95</v>
      </c>
      <c r="D32" s="5" t="s">
        <v>96</v>
      </c>
      <c r="E32" s="5" t="s">
        <v>12</v>
      </c>
      <c r="F32" s="5">
        <v>1540</v>
      </c>
      <c r="G32" s="10">
        <v>4.84</v>
      </c>
      <c r="H32" s="11">
        <v>0.16</v>
      </c>
    </row>
    <row r="33" spans="2:8" x14ac:dyDescent="0.2">
      <c r="B33" s="12" t="s">
        <v>9</v>
      </c>
      <c r="C33" s="5" t="s">
        <v>245</v>
      </c>
      <c r="D33" s="5" t="s">
        <v>246</v>
      </c>
      <c r="E33" s="5" t="s">
        <v>66</v>
      </c>
      <c r="F33" s="5">
        <v>262</v>
      </c>
      <c r="G33" s="10">
        <v>4.72</v>
      </c>
      <c r="H33" s="11">
        <v>0.15</v>
      </c>
    </row>
    <row r="34" spans="2:8" x14ac:dyDescent="0.2">
      <c r="B34" s="12" t="s">
        <v>9</v>
      </c>
      <c r="C34" s="5" t="s">
        <v>301</v>
      </c>
      <c r="D34" s="5" t="s">
        <v>302</v>
      </c>
      <c r="E34" s="5" t="s">
        <v>117</v>
      </c>
      <c r="F34" s="5">
        <v>1308</v>
      </c>
      <c r="G34" s="10">
        <v>4.7</v>
      </c>
      <c r="H34" s="11">
        <v>0.15</v>
      </c>
    </row>
    <row r="35" spans="2:8" x14ac:dyDescent="0.2">
      <c r="B35" s="12" t="s">
        <v>9</v>
      </c>
      <c r="C35" s="5" t="s">
        <v>329</v>
      </c>
      <c r="D35" s="5" t="s">
        <v>330</v>
      </c>
      <c r="E35" s="5" t="s">
        <v>331</v>
      </c>
      <c r="F35" s="5">
        <v>2265</v>
      </c>
      <c r="G35" s="10">
        <v>4.33</v>
      </c>
      <c r="H35" s="11">
        <v>0.13999999999999999</v>
      </c>
    </row>
    <row r="36" spans="2:8" x14ac:dyDescent="0.2">
      <c r="B36" s="12" t="s">
        <v>9</v>
      </c>
      <c r="C36" s="5" t="s">
        <v>269</v>
      </c>
      <c r="D36" s="5" t="s">
        <v>270</v>
      </c>
      <c r="E36" s="5" t="s">
        <v>66</v>
      </c>
      <c r="F36" s="5">
        <v>85</v>
      </c>
      <c r="G36" s="10">
        <v>4.26</v>
      </c>
      <c r="H36" s="11">
        <v>0.13999999999999999</v>
      </c>
    </row>
    <row r="37" spans="2:8" x14ac:dyDescent="0.2">
      <c r="B37" s="12" t="s">
        <v>9</v>
      </c>
      <c r="C37" s="5" t="s">
        <v>389</v>
      </c>
      <c r="D37" s="5" t="s">
        <v>390</v>
      </c>
      <c r="E37" s="5" t="s">
        <v>58</v>
      </c>
      <c r="F37" s="5">
        <v>228</v>
      </c>
      <c r="G37" s="10">
        <v>4.13</v>
      </c>
      <c r="H37" s="11">
        <v>0.13</v>
      </c>
    </row>
    <row r="38" spans="2:8" x14ac:dyDescent="0.2">
      <c r="B38" s="12" t="s">
        <v>9</v>
      </c>
      <c r="C38" s="5" t="s">
        <v>299</v>
      </c>
      <c r="D38" s="5" t="s">
        <v>300</v>
      </c>
      <c r="E38" s="5" t="s">
        <v>48</v>
      </c>
      <c r="F38" s="5">
        <v>481</v>
      </c>
      <c r="G38" s="10">
        <v>4.12</v>
      </c>
      <c r="H38" s="11">
        <v>0.13</v>
      </c>
    </row>
    <row r="39" spans="2:8" x14ac:dyDescent="0.2">
      <c r="B39" s="12" t="s">
        <v>9</v>
      </c>
      <c r="C39" s="5" t="s">
        <v>144</v>
      </c>
      <c r="D39" s="5" t="s">
        <v>145</v>
      </c>
      <c r="E39" s="5" t="s">
        <v>146</v>
      </c>
      <c r="F39" s="5">
        <v>1201</v>
      </c>
      <c r="G39" s="10">
        <v>3.99</v>
      </c>
      <c r="H39" s="11">
        <v>0.13</v>
      </c>
    </row>
    <row r="40" spans="2:8" x14ac:dyDescent="0.2">
      <c r="B40" s="12" t="s">
        <v>9</v>
      </c>
      <c r="C40" s="5" t="s">
        <v>334</v>
      </c>
      <c r="D40" s="5" t="s">
        <v>335</v>
      </c>
      <c r="E40" s="5" t="s">
        <v>117</v>
      </c>
      <c r="F40" s="5">
        <v>719</v>
      </c>
      <c r="G40" s="10">
        <v>3.98</v>
      </c>
      <c r="H40" s="11">
        <v>0.13</v>
      </c>
    </row>
    <row r="41" spans="2:8" x14ac:dyDescent="0.2">
      <c r="B41" s="12" t="s">
        <v>9</v>
      </c>
      <c r="C41" s="5" t="s">
        <v>284</v>
      </c>
      <c r="D41" s="5" t="s">
        <v>285</v>
      </c>
      <c r="E41" s="5" t="s">
        <v>253</v>
      </c>
      <c r="F41" s="5">
        <v>1489</v>
      </c>
      <c r="G41" s="10">
        <v>3.85</v>
      </c>
      <c r="H41" s="11">
        <v>0.13</v>
      </c>
    </row>
    <row r="42" spans="2:8" x14ac:dyDescent="0.2">
      <c r="B42" s="12" t="s">
        <v>9</v>
      </c>
      <c r="C42" s="5" t="s">
        <v>115</v>
      </c>
      <c r="D42" s="5" t="s">
        <v>116</v>
      </c>
      <c r="E42" s="5" t="s">
        <v>117</v>
      </c>
      <c r="F42" s="5">
        <v>512</v>
      </c>
      <c r="G42" s="10">
        <v>2.7600000000000002</v>
      </c>
      <c r="H42" s="11">
        <v>9.0000000000000011E-2</v>
      </c>
    </row>
    <row r="43" spans="2:8" x14ac:dyDescent="0.2">
      <c r="B43" s="12" t="s">
        <v>9</v>
      </c>
      <c r="C43" s="5" t="s">
        <v>82</v>
      </c>
      <c r="D43" s="5" t="s">
        <v>83</v>
      </c>
      <c r="E43" s="5" t="s">
        <v>58</v>
      </c>
      <c r="F43" s="5">
        <v>367</v>
      </c>
      <c r="G43" s="10">
        <v>2.65</v>
      </c>
      <c r="H43" s="11">
        <v>9.0000000000000011E-2</v>
      </c>
    </row>
    <row r="44" spans="2:8" x14ac:dyDescent="0.2">
      <c r="B44" s="12" t="s">
        <v>9</v>
      </c>
      <c r="C44" s="5" t="s">
        <v>391</v>
      </c>
      <c r="D44" s="5" t="s">
        <v>392</v>
      </c>
      <c r="E44" s="5" t="s">
        <v>58</v>
      </c>
      <c r="F44" s="5">
        <v>943</v>
      </c>
      <c r="G44" s="10">
        <v>2.65</v>
      </c>
      <c r="H44" s="11">
        <v>9.0000000000000011E-2</v>
      </c>
    </row>
    <row r="45" spans="2:8" x14ac:dyDescent="0.2">
      <c r="B45" s="12" t="s">
        <v>9</v>
      </c>
      <c r="C45" s="5" t="s">
        <v>327</v>
      </c>
      <c r="D45" s="5" t="s">
        <v>328</v>
      </c>
      <c r="E45" s="5" t="s">
        <v>117</v>
      </c>
      <c r="F45" s="5">
        <v>253</v>
      </c>
      <c r="G45" s="10">
        <v>2.6</v>
      </c>
      <c r="H45" s="11">
        <v>0.08</v>
      </c>
    </row>
    <row r="46" spans="2:8" x14ac:dyDescent="0.2">
      <c r="B46" s="12" t="s">
        <v>9</v>
      </c>
      <c r="C46" s="5" t="s">
        <v>286</v>
      </c>
      <c r="D46" s="5" t="s">
        <v>287</v>
      </c>
      <c r="E46" s="5" t="s">
        <v>66</v>
      </c>
      <c r="F46" s="5">
        <v>1380</v>
      </c>
      <c r="G46" s="10">
        <v>2.46</v>
      </c>
      <c r="H46" s="11">
        <v>0.08</v>
      </c>
    </row>
    <row r="47" spans="2:8" x14ac:dyDescent="0.2">
      <c r="B47" s="12" t="s">
        <v>9</v>
      </c>
      <c r="C47" s="5" t="s">
        <v>73</v>
      </c>
      <c r="D47" s="5" t="s">
        <v>74</v>
      </c>
      <c r="E47" s="5" t="s">
        <v>27</v>
      </c>
      <c r="F47" s="5">
        <v>183</v>
      </c>
      <c r="G47" s="10">
        <v>2.46</v>
      </c>
      <c r="H47" s="11">
        <v>0.08</v>
      </c>
    </row>
    <row r="48" spans="2:8" x14ac:dyDescent="0.2">
      <c r="B48" s="12" t="s">
        <v>9</v>
      </c>
      <c r="C48" s="5" t="s">
        <v>393</v>
      </c>
      <c r="D48" s="5" t="s">
        <v>394</v>
      </c>
      <c r="E48" s="5" t="s">
        <v>39</v>
      </c>
      <c r="F48" s="5">
        <v>563</v>
      </c>
      <c r="G48" s="10">
        <v>2.42</v>
      </c>
      <c r="H48" s="11">
        <v>0.08</v>
      </c>
    </row>
    <row r="49" spans="1:8" x14ac:dyDescent="0.2">
      <c r="B49" s="12" t="s">
        <v>9</v>
      </c>
      <c r="C49" s="5" t="s">
        <v>265</v>
      </c>
      <c r="D49" s="5" t="s">
        <v>266</v>
      </c>
      <c r="E49" s="5" t="s">
        <v>32</v>
      </c>
      <c r="F49" s="5">
        <v>147</v>
      </c>
      <c r="G49" s="10">
        <v>2.33</v>
      </c>
      <c r="H49" s="11">
        <v>0.08</v>
      </c>
    </row>
    <row r="50" spans="1:8" x14ac:dyDescent="0.2">
      <c r="B50" s="12" t="s">
        <v>9</v>
      </c>
      <c r="C50" s="5" t="s">
        <v>64</v>
      </c>
      <c r="D50" s="5" t="s">
        <v>65</v>
      </c>
      <c r="E50" s="5" t="s">
        <v>66</v>
      </c>
      <c r="F50" s="5">
        <v>122</v>
      </c>
      <c r="G50" s="10">
        <v>2.08</v>
      </c>
      <c r="H50" s="11">
        <v>6.9999999999999993E-2</v>
      </c>
    </row>
    <row r="51" spans="1:8" x14ac:dyDescent="0.2">
      <c r="B51" s="12" t="s">
        <v>9</v>
      </c>
      <c r="C51" s="5" t="s">
        <v>395</v>
      </c>
      <c r="D51" s="5" t="s">
        <v>396</v>
      </c>
      <c r="E51" s="5" t="s">
        <v>146</v>
      </c>
      <c r="F51" s="5">
        <v>602</v>
      </c>
      <c r="G51" s="10">
        <v>1.9000000000000001</v>
      </c>
      <c r="H51" s="11">
        <v>6.0000000000000005E-2</v>
      </c>
    </row>
    <row r="52" spans="1:8" x14ac:dyDescent="0.2">
      <c r="B52" s="12" t="s">
        <v>9</v>
      </c>
      <c r="C52" s="5" t="s">
        <v>332</v>
      </c>
      <c r="D52" s="5" t="s">
        <v>333</v>
      </c>
      <c r="E52" s="5" t="s">
        <v>117</v>
      </c>
      <c r="F52" s="5">
        <v>59</v>
      </c>
      <c r="G52" s="10">
        <v>1.43</v>
      </c>
      <c r="H52" s="11">
        <v>0.05</v>
      </c>
    </row>
    <row r="53" spans="1:8" x14ac:dyDescent="0.2">
      <c r="B53" s="12" t="s">
        <v>9</v>
      </c>
      <c r="C53" s="5" t="s">
        <v>277</v>
      </c>
      <c r="D53" s="5" t="s">
        <v>278</v>
      </c>
      <c r="E53" s="5" t="s">
        <v>42</v>
      </c>
      <c r="F53" s="5">
        <v>133</v>
      </c>
      <c r="G53" s="10">
        <v>1.42</v>
      </c>
      <c r="H53" s="11">
        <v>0.05</v>
      </c>
    </row>
    <row r="54" spans="1:8" x14ac:dyDescent="0.2">
      <c r="B54" s="12" t="s">
        <v>9</v>
      </c>
      <c r="C54" s="5" t="s">
        <v>275</v>
      </c>
      <c r="D54" s="5" t="s">
        <v>276</v>
      </c>
      <c r="E54" s="5" t="s">
        <v>117</v>
      </c>
      <c r="F54" s="5">
        <v>49</v>
      </c>
      <c r="G54" s="10">
        <v>1.35</v>
      </c>
      <c r="H54" s="11">
        <v>0.04</v>
      </c>
    </row>
    <row r="55" spans="1:8" x14ac:dyDescent="0.2">
      <c r="B55" s="12" t="s">
        <v>9</v>
      </c>
      <c r="C55" s="5" t="s">
        <v>254</v>
      </c>
      <c r="D55" s="5" t="s">
        <v>255</v>
      </c>
      <c r="E55" s="5" t="s">
        <v>256</v>
      </c>
      <c r="F55" s="5">
        <v>156</v>
      </c>
      <c r="G55" s="10">
        <v>1.07</v>
      </c>
      <c r="H55" s="11">
        <v>3.0000000000000002E-2</v>
      </c>
    </row>
    <row r="56" spans="1:8" x14ac:dyDescent="0.2">
      <c r="B56" s="12" t="s">
        <v>9</v>
      </c>
      <c r="C56" s="5" t="s">
        <v>126</v>
      </c>
      <c r="D56" s="5" t="s">
        <v>127</v>
      </c>
      <c r="E56" s="5" t="s">
        <v>117</v>
      </c>
      <c r="F56" s="5">
        <v>144</v>
      </c>
      <c r="G56" s="10">
        <v>0.9</v>
      </c>
      <c r="H56" s="11">
        <v>3.0000000000000002E-2</v>
      </c>
    </row>
    <row r="57" spans="1:8" ht="13.5" thickBot="1" x14ac:dyDescent="0.25">
      <c r="E57" s="13" t="s">
        <v>151</v>
      </c>
      <c r="G57" s="14">
        <v>346.37</v>
      </c>
      <c r="H57" s="15">
        <v>11.27</v>
      </c>
    </row>
    <row r="58" spans="1:8" ht="13.5" thickTop="1" x14ac:dyDescent="0.2">
      <c r="H58" s="11"/>
    </row>
    <row r="59" spans="1:8" x14ac:dyDescent="0.2">
      <c r="A59" s="133" t="s">
        <v>156</v>
      </c>
      <c r="B59" s="134"/>
      <c r="C59" s="134"/>
      <c r="H59" s="11"/>
    </row>
    <row r="60" spans="1:8" x14ac:dyDescent="0.2">
      <c r="B60" s="135" t="s">
        <v>157</v>
      </c>
      <c r="C60" s="134"/>
      <c r="H60" s="11"/>
    </row>
    <row r="61" spans="1:8" x14ac:dyDescent="0.2">
      <c r="B61" s="133" t="s">
        <v>8</v>
      </c>
      <c r="C61" s="134"/>
      <c r="H61" s="11"/>
    </row>
    <row r="62" spans="1:8" x14ac:dyDescent="0.2">
      <c r="B62" s="18">
        <v>0.11</v>
      </c>
      <c r="C62" s="5" t="s">
        <v>347</v>
      </c>
      <c r="D62" s="5" t="s">
        <v>352</v>
      </c>
      <c r="E62" s="5" t="s">
        <v>179</v>
      </c>
      <c r="F62" s="5">
        <v>25</v>
      </c>
      <c r="G62" s="10">
        <v>258.64</v>
      </c>
      <c r="H62" s="11">
        <v>8.43</v>
      </c>
    </row>
    <row r="63" spans="1:8" x14ac:dyDescent="0.2">
      <c r="B63" s="18">
        <v>0.09</v>
      </c>
      <c r="C63" s="5" t="s">
        <v>378</v>
      </c>
      <c r="D63" s="5" t="s">
        <v>397</v>
      </c>
      <c r="E63" s="5" t="s">
        <v>179</v>
      </c>
      <c r="F63" s="5">
        <v>25</v>
      </c>
      <c r="G63" s="10">
        <v>256.43</v>
      </c>
      <c r="H63" s="11">
        <v>8.3600000000000012</v>
      </c>
    </row>
    <row r="64" spans="1:8" x14ac:dyDescent="0.2">
      <c r="B64" s="18">
        <v>8.0600000000000005E-2</v>
      </c>
      <c r="C64" s="5" t="s">
        <v>398</v>
      </c>
      <c r="D64" s="5" t="s">
        <v>399</v>
      </c>
      <c r="E64" s="5" t="s">
        <v>400</v>
      </c>
      <c r="F64" s="5">
        <v>25</v>
      </c>
      <c r="G64" s="10">
        <v>254.12</v>
      </c>
      <c r="H64" s="11">
        <v>8.2799999999999994</v>
      </c>
    </row>
    <row r="65" spans="1:8" x14ac:dyDescent="0.2">
      <c r="B65" s="18">
        <v>8.3299999999999999E-2</v>
      </c>
      <c r="C65" s="5" t="s">
        <v>401</v>
      </c>
      <c r="D65" s="5" t="s">
        <v>402</v>
      </c>
      <c r="E65" s="5" t="s">
        <v>179</v>
      </c>
      <c r="F65" s="5">
        <v>20</v>
      </c>
      <c r="G65" s="10">
        <v>204.09</v>
      </c>
      <c r="H65" s="11">
        <v>6.65</v>
      </c>
    </row>
    <row r="66" spans="1:8" x14ac:dyDescent="0.2">
      <c r="B66" s="18">
        <v>8.4000000000000005E-2</v>
      </c>
      <c r="C66" s="5" t="s">
        <v>403</v>
      </c>
      <c r="D66" s="5" t="s">
        <v>404</v>
      </c>
      <c r="E66" s="5" t="s">
        <v>341</v>
      </c>
      <c r="F66" s="5">
        <v>20</v>
      </c>
      <c r="G66" s="10">
        <v>203.27</v>
      </c>
      <c r="H66" s="11">
        <v>6.620000000000001</v>
      </c>
    </row>
    <row r="67" spans="1:8" ht="13.5" thickBot="1" x14ac:dyDescent="0.25">
      <c r="E67" s="13" t="s">
        <v>151</v>
      </c>
      <c r="G67" s="14">
        <v>1176.55</v>
      </c>
      <c r="H67" s="15">
        <v>38.340000000000003</v>
      </c>
    </row>
    <row r="68" spans="1:8" ht="13.5" thickTop="1" x14ac:dyDescent="0.2">
      <c r="B68" s="133" t="s">
        <v>405</v>
      </c>
      <c r="C68" s="134"/>
      <c r="H68" s="11"/>
    </row>
    <row r="69" spans="1:8" x14ac:dyDescent="0.2">
      <c r="B69" s="18">
        <v>9.7799999999999998E-2</v>
      </c>
      <c r="C69" s="5" t="s">
        <v>406</v>
      </c>
      <c r="D69" s="5" t="s">
        <v>407</v>
      </c>
      <c r="E69" s="5" t="s">
        <v>179</v>
      </c>
      <c r="F69" s="5">
        <v>25</v>
      </c>
      <c r="G69" s="10">
        <v>256.5</v>
      </c>
      <c r="H69" s="11">
        <v>8.3600000000000012</v>
      </c>
    </row>
    <row r="70" spans="1:8" ht="13.5" thickBot="1" x14ac:dyDescent="0.25">
      <c r="E70" s="13" t="s">
        <v>151</v>
      </c>
      <c r="G70" s="14">
        <v>256.5</v>
      </c>
      <c r="H70" s="15">
        <v>8.36</v>
      </c>
    </row>
    <row r="71" spans="1:8" ht="13.5" thickTop="1" x14ac:dyDescent="0.2">
      <c r="B71" s="135" t="s">
        <v>180</v>
      </c>
      <c r="C71" s="134"/>
      <c r="H71" s="11"/>
    </row>
    <row r="72" spans="1:8" x14ac:dyDescent="0.2">
      <c r="B72" s="133" t="s">
        <v>8</v>
      </c>
      <c r="C72" s="134"/>
      <c r="H72" s="11"/>
    </row>
    <row r="73" spans="1:8" x14ac:dyDescent="0.2">
      <c r="B73" s="18">
        <v>8.3900000000000002E-2</v>
      </c>
      <c r="C73" s="5" t="s">
        <v>197</v>
      </c>
      <c r="D73" s="5" t="s">
        <v>408</v>
      </c>
      <c r="E73" s="5" t="s">
        <v>183</v>
      </c>
      <c r="F73" s="5">
        <v>500000</v>
      </c>
      <c r="G73" s="10">
        <v>510.43</v>
      </c>
      <c r="H73" s="11">
        <v>16.63</v>
      </c>
    </row>
    <row r="74" spans="1:8" ht="13.5" thickBot="1" x14ac:dyDescent="0.25">
      <c r="E74" s="13" t="s">
        <v>151</v>
      </c>
      <c r="G74" s="14">
        <v>510.43</v>
      </c>
      <c r="H74" s="15">
        <v>16.63</v>
      </c>
    </row>
    <row r="75" spans="1:8" ht="13.5" thickTop="1" x14ac:dyDescent="0.2">
      <c r="H75" s="11"/>
    </row>
    <row r="76" spans="1:8" x14ac:dyDescent="0.2">
      <c r="B76" s="12" t="s">
        <v>9</v>
      </c>
      <c r="H76" s="11"/>
    </row>
    <row r="77" spans="1:8" x14ac:dyDescent="0.2">
      <c r="C77" s="5" t="s">
        <v>207</v>
      </c>
      <c r="E77" s="5" t="s">
        <v>9</v>
      </c>
      <c r="G77" s="10">
        <v>700</v>
      </c>
      <c r="H77" s="11">
        <v>22.81</v>
      </c>
    </row>
    <row r="78" spans="1:8" x14ac:dyDescent="0.2">
      <c r="H78" s="11"/>
    </row>
    <row r="79" spans="1:8" x14ac:dyDescent="0.2">
      <c r="A79" s="19" t="s">
        <v>208</v>
      </c>
      <c r="G79" s="20">
        <v>79.12</v>
      </c>
      <c r="H79" s="21">
        <v>2.59</v>
      </c>
    </row>
    <row r="80" spans="1:8" x14ac:dyDescent="0.2">
      <c r="H80" s="11"/>
    </row>
    <row r="81" spans="1:8" ht="13.5" thickBot="1" x14ac:dyDescent="0.25">
      <c r="E81" s="13" t="s">
        <v>209</v>
      </c>
      <c r="G81" s="14">
        <v>3068.97</v>
      </c>
      <c r="H81" s="15">
        <v>100</v>
      </c>
    </row>
    <row r="82" spans="1:8" ht="13.5" thickTop="1" x14ac:dyDescent="0.2">
      <c r="H82" s="11"/>
    </row>
    <row r="83" spans="1:8" x14ac:dyDescent="0.2">
      <c r="A83" s="13" t="s">
        <v>210</v>
      </c>
      <c r="H83" s="11"/>
    </row>
    <row r="84" spans="1:8" x14ac:dyDescent="0.2">
      <c r="A84" s="5">
        <v>1</v>
      </c>
      <c r="B84" s="5" t="s">
        <v>409</v>
      </c>
      <c r="H84" s="11"/>
    </row>
    <row r="85" spans="1:8" x14ac:dyDescent="0.2">
      <c r="H85" s="11"/>
    </row>
    <row r="86" spans="1:8" x14ac:dyDescent="0.2">
      <c r="A86" s="5">
        <v>2</v>
      </c>
      <c r="B86" s="5" t="s">
        <v>212</v>
      </c>
      <c r="H86" s="11"/>
    </row>
    <row r="87" spans="1:8" x14ac:dyDescent="0.2">
      <c r="H87" s="11"/>
    </row>
    <row r="88" spans="1:8" x14ac:dyDescent="0.2">
      <c r="A88" s="5">
        <v>3</v>
      </c>
      <c r="B88" s="5" t="s">
        <v>214</v>
      </c>
      <c r="H88" s="11"/>
    </row>
    <row r="89" spans="1:8" x14ac:dyDescent="0.2">
      <c r="B89" s="5" t="s">
        <v>215</v>
      </c>
      <c r="H89" s="11"/>
    </row>
    <row r="90" spans="1:8" x14ac:dyDescent="0.2">
      <c r="B90" s="5" t="s">
        <v>216</v>
      </c>
      <c r="H90" s="11"/>
    </row>
    <row r="91" spans="1:8" x14ac:dyDescent="0.2">
      <c r="A91" s="1"/>
      <c r="B91" s="1"/>
      <c r="C91" s="1"/>
      <c r="D91" s="1"/>
      <c r="E91" s="1"/>
      <c r="F91" s="1"/>
      <c r="G91" s="3"/>
      <c r="H91" s="22"/>
    </row>
  </sheetData>
  <mergeCells count="9">
    <mergeCell ref="B68:C68"/>
    <mergeCell ref="B71:C71"/>
    <mergeCell ref="B72:C72"/>
    <mergeCell ref="A2:C2"/>
    <mergeCell ref="A3:C3"/>
    <mergeCell ref="B4:C4"/>
    <mergeCell ref="A59:C59"/>
    <mergeCell ref="B60:C60"/>
    <mergeCell ref="B61:C61"/>
  </mergeCell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A37" workbookViewId="0">
      <selection activeCell="B60" sqref="B60"/>
    </sheetView>
  </sheetViews>
  <sheetFormatPr defaultRowHeight="12.75" x14ac:dyDescent="0.2"/>
  <cols>
    <col min="1" max="1" width="2.7109375" style="27" customWidth="1"/>
    <col min="2" max="2" width="6" style="27" customWidth="1"/>
    <col min="3" max="3" width="40.7109375" style="27" customWidth="1"/>
    <col min="4" max="4" width="11.140625" style="27" bestFit="1" customWidth="1"/>
    <col min="5" max="5" width="16.7109375" style="27" bestFit="1" customWidth="1"/>
    <col min="6" max="6" width="11.140625" style="27" bestFit="1" customWidth="1"/>
    <col min="7" max="7" width="10.85546875" style="27" customWidth="1"/>
    <col min="8" max="8" width="7.85546875" style="27" bestFit="1" customWidth="1"/>
    <col min="9" max="16384" width="9.140625" style="27"/>
  </cols>
  <sheetData>
    <row r="1" spans="1:8" x14ac:dyDescent="0.2">
      <c r="A1" s="24"/>
      <c r="B1" s="24"/>
      <c r="C1" s="25" t="s">
        <v>359</v>
      </c>
      <c r="D1" s="24"/>
      <c r="E1" s="24"/>
      <c r="F1" s="24"/>
      <c r="G1" s="24"/>
      <c r="H1" s="26"/>
    </row>
    <row r="2" spans="1:8" ht="38.25" x14ac:dyDescent="0.2">
      <c r="A2" s="148" t="s">
        <v>1</v>
      </c>
      <c r="B2" s="149"/>
      <c r="C2" s="149"/>
      <c r="D2" s="28" t="s">
        <v>2</v>
      </c>
      <c r="E2" s="28" t="s">
        <v>3</v>
      </c>
      <c r="F2" s="29" t="s">
        <v>4</v>
      </c>
      <c r="G2" s="29" t="s">
        <v>5</v>
      </c>
      <c r="H2" s="30" t="s">
        <v>6</v>
      </c>
    </row>
    <row r="3" spans="1:8" x14ac:dyDescent="0.2">
      <c r="A3" s="147" t="s">
        <v>7</v>
      </c>
      <c r="B3" s="146"/>
      <c r="C3" s="146"/>
      <c r="H3" s="31"/>
    </row>
    <row r="4" spans="1:8" x14ac:dyDescent="0.2">
      <c r="B4" s="147" t="s">
        <v>8</v>
      </c>
      <c r="C4" s="146"/>
      <c r="H4" s="31"/>
    </row>
    <row r="5" spans="1:8" x14ac:dyDescent="0.2">
      <c r="B5" s="32" t="s">
        <v>9</v>
      </c>
      <c r="C5" s="27" t="s">
        <v>10</v>
      </c>
      <c r="D5" s="27" t="s">
        <v>11</v>
      </c>
      <c r="E5" s="27" t="s">
        <v>12</v>
      </c>
      <c r="F5" s="27">
        <v>16505</v>
      </c>
      <c r="G5" s="27">
        <v>298.49</v>
      </c>
      <c r="H5" s="31">
        <v>2.08</v>
      </c>
    </row>
    <row r="6" spans="1:8" x14ac:dyDescent="0.2">
      <c r="B6" s="32" t="s">
        <v>9</v>
      </c>
      <c r="C6" s="27" t="s">
        <v>25</v>
      </c>
      <c r="D6" s="27" t="s">
        <v>26</v>
      </c>
      <c r="E6" s="27" t="s">
        <v>27</v>
      </c>
      <c r="F6" s="27">
        <v>3080</v>
      </c>
      <c r="G6" s="27">
        <v>252.91</v>
      </c>
      <c r="H6" s="31">
        <v>1.76</v>
      </c>
    </row>
    <row r="7" spans="1:8" x14ac:dyDescent="0.2">
      <c r="B7" s="32" t="s">
        <v>9</v>
      </c>
      <c r="C7" s="27" t="s">
        <v>17</v>
      </c>
      <c r="D7" s="27" t="s">
        <v>18</v>
      </c>
      <c r="E7" s="27" t="s">
        <v>12</v>
      </c>
      <c r="F7" s="27">
        <v>12860</v>
      </c>
      <c r="G7" s="27">
        <v>209.25</v>
      </c>
      <c r="H7" s="31">
        <v>1.46</v>
      </c>
    </row>
    <row r="8" spans="1:8" x14ac:dyDescent="0.2">
      <c r="B8" s="32" t="s">
        <v>9</v>
      </c>
      <c r="C8" s="27" t="s">
        <v>51</v>
      </c>
      <c r="D8" s="27" t="s">
        <v>52</v>
      </c>
      <c r="E8" s="27" t="s">
        <v>45</v>
      </c>
      <c r="F8" s="27">
        <v>31149</v>
      </c>
      <c r="G8" s="27">
        <v>168.70000000000002</v>
      </c>
      <c r="H8" s="31">
        <v>1.18</v>
      </c>
    </row>
    <row r="9" spans="1:8" x14ac:dyDescent="0.2">
      <c r="B9" s="32" t="s">
        <v>9</v>
      </c>
      <c r="C9" s="27" t="s">
        <v>243</v>
      </c>
      <c r="D9" s="27" t="s">
        <v>244</v>
      </c>
      <c r="E9" s="27" t="s">
        <v>42</v>
      </c>
      <c r="F9" s="27">
        <v>11054</v>
      </c>
      <c r="G9" s="27">
        <v>136.79</v>
      </c>
      <c r="H9" s="31">
        <v>0.95</v>
      </c>
    </row>
    <row r="10" spans="1:8" x14ac:dyDescent="0.2">
      <c r="B10" s="32" t="s">
        <v>9</v>
      </c>
      <c r="C10" s="27" t="s">
        <v>46</v>
      </c>
      <c r="D10" s="27" t="s">
        <v>47</v>
      </c>
      <c r="E10" s="27" t="s">
        <v>48</v>
      </c>
      <c r="F10" s="27">
        <v>13569</v>
      </c>
      <c r="G10" s="27">
        <v>125.09</v>
      </c>
      <c r="H10" s="31">
        <v>0.87000000000000011</v>
      </c>
    </row>
    <row r="11" spans="1:8" x14ac:dyDescent="0.2">
      <c r="B11" s="32" t="s">
        <v>9</v>
      </c>
      <c r="C11" s="27" t="s">
        <v>296</v>
      </c>
      <c r="D11" s="27" t="s">
        <v>297</v>
      </c>
      <c r="E11" s="27" t="s">
        <v>42</v>
      </c>
      <c r="F11" s="27">
        <v>10137</v>
      </c>
      <c r="G11" s="27">
        <v>119.7</v>
      </c>
      <c r="H11" s="31">
        <v>0.83</v>
      </c>
    </row>
    <row r="12" spans="1:8" x14ac:dyDescent="0.2">
      <c r="B12" s="32" t="s">
        <v>9</v>
      </c>
      <c r="C12" s="27" t="s">
        <v>269</v>
      </c>
      <c r="D12" s="27" t="s">
        <v>270</v>
      </c>
      <c r="E12" s="27" t="s">
        <v>66</v>
      </c>
      <c r="F12" s="27">
        <v>1960</v>
      </c>
      <c r="G12" s="27">
        <v>98.2</v>
      </c>
      <c r="H12" s="31">
        <v>0.68</v>
      </c>
    </row>
    <row r="13" spans="1:8" x14ac:dyDescent="0.2">
      <c r="B13" s="32" t="s">
        <v>9</v>
      </c>
      <c r="C13" s="27" t="s">
        <v>80</v>
      </c>
      <c r="D13" s="27" t="s">
        <v>81</v>
      </c>
      <c r="E13" s="27" t="s">
        <v>55</v>
      </c>
      <c r="F13" s="27">
        <v>18014</v>
      </c>
      <c r="G13" s="27">
        <v>97.62</v>
      </c>
      <c r="H13" s="31">
        <v>0.68</v>
      </c>
    </row>
    <row r="14" spans="1:8" x14ac:dyDescent="0.2">
      <c r="B14" s="32" t="s">
        <v>9</v>
      </c>
      <c r="C14" s="27" t="s">
        <v>245</v>
      </c>
      <c r="D14" s="27" t="s">
        <v>246</v>
      </c>
      <c r="E14" s="27" t="s">
        <v>66</v>
      </c>
      <c r="F14" s="27">
        <v>4280</v>
      </c>
      <c r="G14" s="27">
        <v>77.070000000000007</v>
      </c>
      <c r="H14" s="31">
        <v>0.54</v>
      </c>
    </row>
    <row r="15" spans="1:8" x14ac:dyDescent="0.2">
      <c r="B15" s="32" t="s">
        <v>9</v>
      </c>
      <c r="C15" s="27" t="s">
        <v>329</v>
      </c>
      <c r="D15" s="27" t="s">
        <v>330</v>
      </c>
      <c r="E15" s="27" t="s">
        <v>331</v>
      </c>
      <c r="F15" s="27">
        <v>38311</v>
      </c>
      <c r="G15" s="27">
        <v>73.210000000000008</v>
      </c>
      <c r="H15" s="31">
        <v>0.51</v>
      </c>
    </row>
    <row r="16" spans="1:8" x14ac:dyDescent="0.2">
      <c r="B16" s="32" t="s">
        <v>9</v>
      </c>
      <c r="C16" s="27" t="s">
        <v>267</v>
      </c>
      <c r="D16" s="27" t="s">
        <v>268</v>
      </c>
      <c r="E16" s="27" t="s">
        <v>42</v>
      </c>
      <c r="F16" s="27">
        <v>1287</v>
      </c>
      <c r="G16" s="27">
        <v>59.71</v>
      </c>
      <c r="H16" s="31">
        <v>0.42000000000000004</v>
      </c>
    </row>
    <row r="17" spans="2:8" x14ac:dyDescent="0.2">
      <c r="B17" s="32" t="s">
        <v>9</v>
      </c>
      <c r="C17" s="27" t="s">
        <v>99</v>
      </c>
      <c r="D17" s="27" t="s">
        <v>100</v>
      </c>
      <c r="E17" s="27" t="s">
        <v>27</v>
      </c>
      <c r="F17" s="27">
        <v>1734</v>
      </c>
      <c r="G17" s="27">
        <v>56.480000000000004</v>
      </c>
      <c r="H17" s="31">
        <v>0.39</v>
      </c>
    </row>
    <row r="18" spans="2:8" x14ac:dyDescent="0.2">
      <c r="B18" s="32" t="s">
        <v>9</v>
      </c>
      <c r="C18" s="27" t="s">
        <v>19</v>
      </c>
      <c r="D18" s="27" t="s">
        <v>20</v>
      </c>
      <c r="E18" s="27" t="s">
        <v>21</v>
      </c>
      <c r="F18" s="27">
        <v>4387</v>
      </c>
      <c r="G18" s="27">
        <v>53.620000000000005</v>
      </c>
      <c r="H18" s="31">
        <v>0.37</v>
      </c>
    </row>
    <row r="19" spans="2:8" x14ac:dyDescent="0.2">
      <c r="B19" s="32" t="s">
        <v>9</v>
      </c>
      <c r="C19" s="27" t="s">
        <v>33</v>
      </c>
      <c r="D19" s="27" t="s">
        <v>34</v>
      </c>
      <c r="E19" s="27" t="s">
        <v>27</v>
      </c>
      <c r="F19" s="27">
        <v>12327</v>
      </c>
      <c r="G19" s="27">
        <v>52.81</v>
      </c>
      <c r="H19" s="31">
        <v>0.37</v>
      </c>
    </row>
    <row r="20" spans="2:8" x14ac:dyDescent="0.2">
      <c r="B20" s="32" t="s">
        <v>9</v>
      </c>
      <c r="C20" s="27" t="s">
        <v>327</v>
      </c>
      <c r="D20" s="27" t="s">
        <v>328</v>
      </c>
      <c r="E20" s="27" t="s">
        <v>117</v>
      </c>
      <c r="F20" s="27">
        <v>5010</v>
      </c>
      <c r="G20" s="27">
        <v>51.51</v>
      </c>
      <c r="H20" s="31">
        <v>0.36000000000000004</v>
      </c>
    </row>
    <row r="21" spans="2:8" x14ac:dyDescent="0.2">
      <c r="B21" s="32" t="s">
        <v>9</v>
      </c>
      <c r="C21" s="27" t="s">
        <v>323</v>
      </c>
      <c r="D21" s="27" t="s">
        <v>324</v>
      </c>
      <c r="E21" s="27" t="s">
        <v>27</v>
      </c>
      <c r="F21" s="27">
        <v>37563</v>
      </c>
      <c r="G21" s="27">
        <v>49.28</v>
      </c>
      <c r="H21" s="31">
        <v>0.34</v>
      </c>
    </row>
    <row r="22" spans="2:8" x14ac:dyDescent="0.2">
      <c r="B22" s="32" t="s">
        <v>9</v>
      </c>
      <c r="C22" s="27" t="s">
        <v>49</v>
      </c>
      <c r="D22" s="27" t="s">
        <v>50</v>
      </c>
      <c r="E22" s="27" t="s">
        <v>12</v>
      </c>
      <c r="F22" s="27">
        <v>9318</v>
      </c>
      <c r="G22" s="27">
        <v>48.75</v>
      </c>
      <c r="H22" s="31">
        <v>0.34</v>
      </c>
    </row>
    <row r="23" spans="2:8" x14ac:dyDescent="0.2">
      <c r="B23" s="32" t="s">
        <v>9</v>
      </c>
      <c r="C23" s="27" t="s">
        <v>15</v>
      </c>
      <c r="D23" s="27" t="s">
        <v>16</v>
      </c>
      <c r="E23" s="27" t="s">
        <v>12</v>
      </c>
      <c r="F23" s="27">
        <v>15786</v>
      </c>
      <c r="G23" s="27">
        <v>47.37</v>
      </c>
      <c r="H23" s="31">
        <v>0.33</v>
      </c>
    </row>
    <row r="24" spans="2:8" x14ac:dyDescent="0.2">
      <c r="B24" s="32" t="s">
        <v>9</v>
      </c>
      <c r="C24" s="27" t="s">
        <v>124</v>
      </c>
      <c r="D24" s="27" t="s">
        <v>125</v>
      </c>
      <c r="E24" s="27" t="s">
        <v>48</v>
      </c>
      <c r="F24" s="27">
        <v>1746</v>
      </c>
      <c r="G24" s="27">
        <v>45.82</v>
      </c>
      <c r="H24" s="31">
        <v>0.32</v>
      </c>
    </row>
    <row r="25" spans="2:8" x14ac:dyDescent="0.2">
      <c r="B25" s="32" t="s">
        <v>9</v>
      </c>
      <c r="C25" s="27" t="s">
        <v>325</v>
      </c>
      <c r="D25" s="27" t="s">
        <v>326</v>
      </c>
      <c r="E25" s="27" t="s">
        <v>77</v>
      </c>
      <c r="F25" s="27">
        <v>218</v>
      </c>
      <c r="G25" s="27">
        <v>45.81</v>
      </c>
      <c r="H25" s="31">
        <v>0.32</v>
      </c>
    </row>
    <row r="26" spans="2:8" x14ac:dyDescent="0.2">
      <c r="B26" s="32" t="s">
        <v>9</v>
      </c>
      <c r="C26" s="27" t="s">
        <v>241</v>
      </c>
      <c r="D26" s="27" t="s">
        <v>242</v>
      </c>
      <c r="E26" s="27" t="s">
        <v>146</v>
      </c>
      <c r="F26" s="27">
        <v>17000</v>
      </c>
      <c r="G26" s="27">
        <v>45.46</v>
      </c>
      <c r="H26" s="31">
        <v>0.32</v>
      </c>
    </row>
    <row r="27" spans="2:8" x14ac:dyDescent="0.2">
      <c r="B27" s="32" t="s">
        <v>9</v>
      </c>
      <c r="C27" s="27" t="s">
        <v>360</v>
      </c>
      <c r="D27" s="27" t="s">
        <v>361</v>
      </c>
      <c r="E27" s="27" t="s">
        <v>55</v>
      </c>
      <c r="F27" s="27">
        <v>41981</v>
      </c>
      <c r="G27" s="27">
        <v>32.6</v>
      </c>
      <c r="H27" s="31">
        <v>0.22999999999999998</v>
      </c>
    </row>
    <row r="28" spans="2:8" x14ac:dyDescent="0.2">
      <c r="B28" s="32" t="s">
        <v>9</v>
      </c>
      <c r="C28" s="27" t="s">
        <v>299</v>
      </c>
      <c r="D28" s="27" t="s">
        <v>300</v>
      </c>
      <c r="E28" s="27" t="s">
        <v>48</v>
      </c>
      <c r="F28" s="27">
        <v>3429</v>
      </c>
      <c r="G28" s="27">
        <v>29.35</v>
      </c>
      <c r="H28" s="31">
        <v>0.2</v>
      </c>
    </row>
    <row r="29" spans="2:8" x14ac:dyDescent="0.2">
      <c r="B29" s="32" t="s">
        <v>9</v>
      </c>
      <c r="C29" s="27" t="s">
        <v>362</v>
      </c>
      <c r="D29" s="27" t="s">
        <v>363</v>
      </c>
      <c r="E29" s="27" t="s">
        <v>117</v>
      </c>
      <c r="F29" s="27">
        <v>4716</v>
      </c>
      <c r="G29" s="27">
        <v>23.740000000000002</v>
      </c>
      <c r="H29" s="31">
        <v>0.17</v>
      </c>
    </row>
    <row r="30" spans="2:8" x14ac:dyDescent="0.2">
      <c r="B30" s="32" t="s">
        <v>9</v>
      </c>
      <c r="C30" s="27" t="s">
        <v>332</v>
      </c>
      <c r="D30" s="27" t="s">
        <v>333</v>
      </c>
      <c r="E30" s="27" t="s">
        <v>117</v>
      </c>
      <c r="F30" s="27">
        <v>959</v>
      </c>
      <c r="G30" s="27">
        <v>23.29</v>
      </c>
      <c r="H30" s="31">
        <v>0.16</v>
      </c>
    </row>
    <row r="31" spans="2:8" x14ac:dyDescent="0.2">
      <c r="B31" s="32" t="s">
        <v>9</v>
      </c>
      <c r="C31" s="27" t="s">
        <v>43</v>
      </c>
      <c r="D31" s="27" t="s">
        <v>44</v>
      </c>
      <c r="E31" s="27" t="s">
        <v>45</v>
      </c>
      <c r="F31" s="27">
        <v>2322</v>
      </c>
      <c r="G31" s="27">
        <v>21.85</v>
      </c>
      <c r="H31" s="31">
        <v>0.15</v>
      </c>
    </row>
    <row r="32" spans="2:8" x14ac:dyDescent="0.2">
      <c r="B32" s="32" t="s">
        <v>9</v>
      </c>
      <c r="C32" s="27" t="s">
        <v>364</v>
      </c>
      <c r="D32" s="27" t="s">
        <v>365</v>
      </c>
      <c r="E32" s="27" t="s">
        <v>24</v>
      </c>
      <c r="F32" s="27">
        <v>2070</v>
      </c>
      <c r="G32" s="27">
        <v>18.740000000000002</v>
      </c>
      <c r="H32" s="31">
        <v>0.13</v>
      </c>
    </row>
    <row r="33" spans="1:8" x14ac:dyDescent="0.2">
      <c r="B33" s="32" t="s">
        <v>9</v>
      </c>
      <c r="C33" s="27" t="s">
        <v>40</v>
      </c>
      <c r="D33" s="27" t="s">
        <v>41</v>
      </c>
      <c r="E33" s="27" t="s">
        <v>42</v>
      </c>
      <c r="F33" s="27">
        <v>6645</v>
      </c>
      <c r="G33" s="27">
        <v>17.66</v>
      </c>
      <c r="H33" s="31">
        <v>0.12000000000000001</v>
      </c>
    </row>
    <row r="34" spans="1:8" x14ac:dyDescent="0.2">
      <c r="B34" s="32" t="s">
        <v>9</v>
      </c>
      <c r="C34" s="27" t="s">
        <v>366</v>
      </c>
      <c r="D34" s="27" t="s">
        <v>367</v>
      </c>
      <c r="E34" s="27" t="s">
        <v>368</v>
      </c>
      <c r="F34" s="27">
        <v>5861</v>
      </c>
      <c r="G34" s="27">
        <v>16.79</v>
      </c>
      <c r="H34" s="31">
        <v>0.12000000000000001</v>
      </c>
    </row>
    <row r="35" spans="1:8" x14ac:dyDescent="0.2">
      <c r="B35" s="32" t="s">
        <v>9</v>
      </c>
      <c r="C35" s="27" t="s">
        <v>95</v>
      </c>
      <c r="D35" s="27" t="s">
        <v>96</v>
      </c>
      <c r="E35" s="27" t="s">
        <v>12</v>
      </c>
      <c r="F35" s="27">
        <v>5230</v>
      </c>
      <c r="G35" s="27">
        <v>16.440000000000001</v>
      </c>
      <c r="H35" s="31">
        <v>0.11</v>
      </c>
    </row>
    <row r="36" spans="1:8" x14ac:dyDescent="0.2">
      <c r="B36" s="32" t="s">
        <v>9</v>
      </c>
      <c r="C36" s="27" t="s">
        <v>290</v>
      </c>
      <c r="D36" s="27" t="s">
        <v>291</v>
      </c>
      <c r="E36" s="27" t="s">
        <v>45</v>
      </c>
      <c r="F36" s="27">
        <v>3348</v>
      </c>
      <c r="G36" s="27">
        <v>14.97</v>
      </c>
      <c r="H36" s="31">
        <v>0.1</v>
      </c>
    </row>
    <row r="37" spans="1:8" x14ac:dyDescent="0.2">
      <c r="B37" s="32" t="s">
        <v>9</v>
      </c>
      <c r="C37" s="27" t="s">
        <v>369</v>
      </c>
      <c r="D37" s="27" t="s">
        <v>370</v>
      </c>
      <c r="E37" s="27" t="s">
        <v>117</v>
      </c>
      <c r="F37" s="27">
        <v>1787</v>
      </c>
      <c r="G37" s="27">
        <v>13.58</v>
      </c>
      <c r="H37" s="31">
        <v>9.0000000000000011E-2</v>
      </c>
    </row>
    <row r="38" spans="1:8" x14ac:dyDescent="0.2">
      <c r="B38" s="32" t="s">
        <v>9</v>
      </c>
      <c r="C38" s="27" t="s">
        <v>108</v>
      </c>
      <c r="D38" s="27" t="s">
        <v>109</v>
      </c>
      <c r="E38" s="27" t="s">
        <v>110</v>
      </c>
      <c r="F38" s="27">
        <v>4697</v>
      </c>
      <c r="G38" s="27">
        <v>9.9500000000000011</v>
      </c>
      <c r="H38" s="31">
        <v>6.9999999999999993E-2</v>
      </c>
    </row>
    <row r="39" spans="1:8" x14ac:dyDescent="0.2">
      <c r="B39" s="32" t="s">
        <v>9</v>
      </c>
      <c r="C39" s="27" t="s">
        <v>371</v>
      </c>
      <c r="D39" s="27" t="s">
        <v>372</v>
      </c>
      <c r="E39" s="27" t="s">
        <v>117</v>
      </c>
      <c r="F39" s="27">
        <v>870</v>
      </c>
      <c r="G39" s="27">
        <v>7.68</v>
      </c>
      <c r="H39" s="31">
        <v>0.05</v>
      </c>
    </row>
    <row r="40" spans="1:8" x14ac:dyDescent="0.2">
      <c r="B40" s="32" t="s">
        <v>9</v>
      </c>
      <c r="C40" s="27" t="s">
        <v>273</v>
      </c>
      <c r="D40" s="27" t="s">
        <v>274</v>
      </c>
      <c r="E40" s="27" t="s">
        <v>58</v>
      </c>
      <c r="F40" s="27">
        <v>445</v>
      </c>
      <c r="G40" s="27">
        <v>5.46</v>
      </c>
      <c r="H40" s="31">
        <v>0.04</v>
      </c>
    </row>
    <row r="41" spans="1:8" x14ac:dyDescent="0.2">
      <c r="B41" s="32" t="s">
        <v>9</v>
      </c>
      <c r="C41" s="27" t="s">
        <v>73</v>
      </c>
      <c r="D41" s="27" t="s">
        <v>74</v>
      </c>
      <c r="E41" s="27" t="s">
        <v>27</v>
      </c>
      <c r="F41" s="27">
        <v>395</v>
      </c>
      <c r="G41" s="27">
        <v>5.3100000000000005</v>
      </c>
      <c r="H41" s="31">
        <v>0.04</v>
      </c>
    </row>
    <row r="42" spans="1:8" x14ac:dyDescent="0.2">
      <c r="B42" s="32" t="s">
        <v>9</v>
      </c>
      <c r="C42" s="27" t="s">
        <v>286</v>
      </c>
      <c r="D42" s="27" t="s">
        <v>287</v>
      </c>
      <c r="E42" s="27" t="s">
        <v>66</v>
      </c>
      <c r="F42" s="27">
        <v>623</v>
      </c>
      <c r="G42" s="27">
        <v>1.1100000000000001</v>
      </c>
      <c r="H42" s="31">
        <v>0.01</v>
      </c>
    </row>
    <row r="43" spans="1:8" x14ac:dyDescent="0.2">
      <c r="B43" s="32" t="s">
        <v>9</v>
      </c>
      <c r="C43" s="27" t="s">
        <v>336</v>
      </c>
      <c r="D43" s="27" t="s">
        <v>337</v>
      </c>
      <c r="E43" s="27" t="s">
        <v>117</v>
      </c>
      <c r="F43" s="27">
        <v>77</v>
      </c>
      <c r="G43" s="27">
        <v>0.32</v>
      </c>
      <c r="H43" s="31">
        <v>0</v>
      </c>
    </row>
    <row r="44" spans="1:8" ht="13.5" thickBot="1" x14ac:dyDescent="0.25">
      <c r="E44" s="33" t="s">
        <v>151</v>
      </c>
      <c r="G44" s="34">
        <v>2472.4899999999998</v>
      </c>
      <c r="H44" s="35">
        <v>17.21</v>
      </c>
    </row>
    <row r="45" spans="1:8" ht="13.5" thickTop="1" x14ac:dyDescent="0.2">
      <c r="H45" s="31"/>
    </row>
    <row r="46" spans="1:8" x14ac:dyDescent="0.2">
      <c r="A46" s="147" t="s">
        <v>156</v>
      </c>
      <c r="B46" s="146"/>
      <c r="C46" s="146"/>
      <c r="H46" s="31"/>
    </row>
    <row r="47" spans="1:8" x14ac:dyDescent="0.2">
      <c r="B47" s="145" t="s">
        <v>157</v>
      </c>
      <c r="C47" s="146"/>
      <c r="H47" s="31"/>
    </row>
    <row r="48" spans="1:8" x14ac:dyDescent="0.2">
      <c r="B48" s="147" t="s">
        <v>8</v>
      </c>
      <c r="C48" s="146"/>
      <c r="H48" s="31"/>
    </row>
    <row r="49" spans="2:8" x14ac:dyDescent="0.2">
      <c r="B49" s="116">
        <f>0.0938*100%</f>
        <v>9.3799999999999994E-2</v>
      </c>
      <c r="C49" s="27" t="s">
        <v>373</v>
      </c>
      <c r="D49" s="27" t="s">
        <v>374</v>
      </c>
      <c r="E49" s="27" t="s">
        <v>179</v>
      </c>
      <c r="F49" s="27">
        <v>170</v>
      </c>
      <c r="G49" s="27">
        <v>1741.46</v>
      </c>
      <c r="H49" s="31">
        <v>12.13</v>
      </c>
    </row>
    <row r="50" spans="2:8" x14ac:dyDescent="0.2">
      <c r="B50" s="32" t="s">
        <v>375</v>
      </c>
      <c r="C50" s="27" t="s">
        <v>376</v>
      </c>
      <c r="D50" s="27" t="s">
        <v>377</v>
      </c>
      <c r="E50" s="27" t="s">
        <v>346</v>
      </c>
      <c r="F50" s="27">
        <v>280</v>
      </c>
      <c r="G50" s="27">
        <v>1648.18</v>
      </c>
      <c r="H50" s="31">
        <v>11.48</v>
      </c>
    </row>
    <row r="51" spans="2:8" x14ac:dyDescent="0.2">
      <c r="B51" s="116">
        <v>9.7000000000000003E-2</v>
      </c>
      <c r="C51" s="27" t="s">
        <v>378</v>
      </c>
      <c r="D51" s="27" t="s">
        <v>379</v>
      </c>
      <c r="E51" s="27" t="s">
        <v>179</v>
      </c>
      <c r="F51" s="27">
        <v>150</v>
      </c>
      <c r="G51" s="27">
        <v>1543.79</v>
      </c>
      <c r="H51" s="31">
        <v>10.76</v>
      </c>
    </row>
    <row r="52" spans="2:8" x14ac:dyDescent="0.2">
      <c r="B52" s="116">
        <v>8.2799999999999999E-2</v>
      </c>
      <c r="C52" s="27" t="s">
        <v>347</v>
      </c>
      <c r="D52" s="27" t="s">
        <v>348</v>
      </c>
      <c r="E52" s="27" t="s">
        <v>179</v>
      </c>
      <c r="F52" s="27">
        <v>150</v>
      </c>
      <c r="G52" s="27">
        <v>1517.76</v>
      </c>
      <c r="H52" s="31">
        <v>10.58</v>
      </c>
    </row>
    <row r="53" spans="2:8" x14ac:dyDescent="0.2">
      <c r="B53" s="116">
        <v>8.3500000000000005E-2</v>
      </c>
      <c r="C53" s="27" t="s">
        <v>64</v>
      </c>
      <c r="D53" s="27" t="s">
        <v>380</v>
      </c>
      <c r="E53" s="27" t="s">
        <v>179</v>
      </c>
      <c r="F53" s="27">
        <v>10</v>
      </c>
      <c r="G53" s="27">
        <v>1011.69</v>
      </c>
      <c r="H53" s="31">
        <v>7.0500000000000007</v>
      </c>
    </row>
    <row r="54" spans="2:8" x14ac:dyDescent="0.2">
      <c r="B54" s="116">
        <v>8.5000000000000006E-2</v>
      </c>
      <c r="C54" s="27" t="s">
        <v>338</v>
      </c>
      <c r="D54" s="27" t="s">
        <v>381</v>
      </c>
      <c r="E54" s="27" t="s">
        <v>179</v>
      </c>
      <c r="F54" s="27">
        <v>100</v>
      </c>
      <c r="G54" s="27">
        <v>1011.39</v>
      </c>
      <c r="H54" s="31">
        <v>7.0500000000000007</v>
      </c>
    </row>
    <row r="55" spans="2:8" x14ac:dyDescent="0.2">
      <c r="B55" s="32" t="s">
        <v>375</v>
      </c>
      <c r="C55" s="27" t="s">
        <v>177</v>
      </c>
      <c r="D55" s="27" t="s">
        <v>382</v>
      </c>
      <c r="E55" s="27" t="s">
        <v>179</v>
      </c>
      <c r="F55" s="27">
        <v>60</v>
      </c>
      <c r="G55" s="27">
        <v>891.47</v>
      </c>
      <c r="H55" s="31">
        <v>6.21</v>
      </c>
    </row>
    <row r="56" spans="2:8" ht="13.5" thickBot="1" x14ac:dyDescent="0.25">
      <c r="E56" s="33" t="s">
        <v>151</v>
      </c>
      <c r="G56" s="34">
        <v>9365.74</v>
      </c>
      <c r="H56" s="35">
        <v>65.260000000000005</v>
      </c>
    </row>
    <row r="57" spans="2:8" ht="13.5" thickTop="1" x14ac:dyDescent="0.2">
      <c r="B57" s="145" t="s">
        <v>180</v>
      </c>
      <c r="C57" s="146"/>
      <c r="H57" s="31"/>
    </row>
    <row r="58" spans="2:8" x14ac:dyDescent="0.2">
      <c r="B58" s="147" t="s">
        <v>8</v>
      </c>
      <c r="C58" s="146"/>
      <c r="H58" s="31"/>
    </row>
    <row r="59" spans="2:8" x14ac:dyDescent="0.2">
      <c r="B59" s="116">
        <v>8.3900000000000002E-2</v>
      </c>
      <c r="C59" s="27" t="s">
        <v>355</v>
      </c>
      <c r="D59" s="27" t="s">
        <v>356</v>
      </c>
      <c r="E59" s="27" t="s">
        <v>183</v>
      </c>
      <c r="F59" s="27">
        <v>1410000</v>
      </c>
      <c r="G59" s="27">
        <v>1420.6000000000001</v>
      </c>
      <c r="H59" s="31">
        <v>9.9</v>
      </c>
    </row>
    <row r="60" spans="2:8" ht="13.5" thickBot="1" x14ac:dyDescent="0.25">
      <c r="E60" s="33" t="s">
        <v>151</v>
      </c>
      <c r="G60" s="34">
        <v>1420.6</v>
      </c>
      <c r="H60" s="35">
        <v>9.9</v>
      </c>
    </row>
    <row r="61" spans="2:8" ht="13.5" thickTop="1" x14ac:dyDescent="0.2">
      <c r="H61" s="31"/>
    </row>
    <row r="62" spans="2:8" x14ac:dyDescent="0.2">
      <c r="B62" s="32" t="s">
        <v>9</v>
      </c>
      <c r="H62" s="31"/>
    </row>
    <row r="63" spans="2:8" x14ac:dyDescent="0.2">
      <c r="C63" s="27" t="s">
        <v>207</v>
      </c>
      <c r="E63" s="27" t="s">
        <v>9</v>
      </c>
      <c r="G63" s="27">
        <v>690</v>
      </c>
      <c r="H63" s="31">
        <v>4.8100000000000005</v>
      </c>
    </row>
    <row r="64" spans="2:8" x14ac:dyDescent="0.2">
      <c r="H64" s="31"/>
    </row>
    <row r="65" spans="1:8" x14ac:dyDescent="0.2">
      <c r="A65" s="36" t="s">
        <v>208</v>
      </c>
      <c r="G65" s="33">
        <v>402.38</v>
      </c>
      <c r="H65" s="37">
        <v>2.82</v>
      </c>
    </row>
    <row r="66" spans="1:8" x14ac:dyDescent="0.2">
      <c r="H66" s="31"/>
    </row>
    <row r="67" spans="1:8" ht="13.5" thickBot="1" x14ac:dyDescent="0.25">
      <c r="E67" s="33" t="s">
        <v>209</v>
      </c>
      <c r="G67" s="34">
        <v>14351.21</v>
      </c>
      <c r="H67" s="35">
        <v>100</v>
      </c>
    </row>
    <row r="68" spans="1:8" ht="13.5" thickTop="1" x14ac:dyDescent="0.2">
      <c r="H68" s="31"/>
    </row>
    <row r="69" spans="1:8" x14ac:dyDescent="0.2">
      <c r="A69" s="33" t="s">
        <v>210</v>
      </c>
      <c r="H69" s="31"/>
    </row>
    <row r="70" spans="1:8" x14ac:dyDescent="0.2">
      <c r="A70" s="27">
        <v>1</v>
      </c>
      <c r="B70" s="27" t="s">
        <v>383</v>
      </c>
      <c r="H70" s="31"/>
    </row>
    <row r="71" spans="1:8" x14ac:dyDescent="0.2">
      <c r="H71" s="31"/>
    </row>
    <row r="72" spans="1:8" x14ac:dyDescent="0.2">
      <c r="A72" s="27">
        <v>2</v>
      </c>
      <c r="B72" s="27" t="s">
        <v>212</v>
      </c>
      <c r="H72" s="31"/>
    </row>
    <row r="73" spans="1:8" x14ac:dyDescent="0.2">
      <c r="H73" s="31"/>
    </row>
    <row r="74" spans="1:8" x14ac:dyDescent="0.2">
      <c r="A74" s="27">
        <v>3</v>
      </c>
      <c r="B74" s="27" t="s">
        <v>214</v>
      </c>
      <c r="H74" s="31"/>
    </row>
    <row r="75" spans="1:8" x14ac:dyDescent="0.2">
      <c r="B75" s="27" t="s">
        <v>215</v>
      </c>
      <c r="H75" s="31"/>
    </row>
    <row r="76" spans="1:8" x14ac:dyDescent="0.2">
      <c r="B76" s="27" t="s">
        <v>216</v>
      </c>
      <c r="H76" s="31"/>
    </row>
    <row r="77" spans="1:8" x14ac:dyDescent="0.2">
      <c r="A77" s="24"/>
      <c r="B77" s="24"/>
      <c r="C77" s="24"/>
      <c r="D77" s="24"/>
      <c r="E77" s="24"/>
      <c r="F77" s="24"/>
      <c r="G77" s="24"/>
      <c r="H77" s="24"/>
    </row>
  </sheetData>
  <mergeCells count="8">
    <mergeCell ref="B57:C57"/>
    <mergeCell ref="B58:C58"/>
    <mergeCell ref="A2:C2"/>
    <mergeCell ref="A3:C3"/>
    <mergeCell ref="B4:C4"/>
    <mergeCell ref="A46:C46"/>
    <mergeCell ref="B47:C47"/>
    <mergeCell ref="B48:C48"/>
  </mergeCell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46" workbookViewId="0">
      <selection activeCell="G60" sqref="G60"/>
    </sheetView>
  </sheetViews>
  <sheetFormatPr defaultRowHeight="12.75" x14ac:dyDescent="0.2"/>
  <cols>
    <col min="1" max="1" width="2.7109375" style="5" customWidth="1"/>
    <col min="2" max="2" width="5.28515625" style="5" customWidth="1"/>
    <col min="3" max="3" width="40.7109375" style="5" customWidth="1"/>
    <col min="4" max="4" width="14.28515625" style="5" customWidth="1"/>
    <col min="5" max="5" width="20.42578125" style="5" bestFit="1" customWidth="1"/>
    <col min="6" max="6" width="18.28515625" style="5" customWidth="1"/>
    <col min="7" max="7" width="15" style="10" customWidth="1"/>
    <col min="8" max="8" width="18.28515625" style="23" customWidth="1"/>
    <col min="9" max="16384" width="9.140625" style="5"/>
  </cols>
  <sheetData>
    <row r="1" spans="1:8" x14ac:dyDescent="0.2">
      <c r="A1" s="1"/>
      <c r="B1" s="1"/>
      <c r="C1" s="2" t="s">
        <v>322</v>
      </c>
      <c r="D1" s="1"/>
      <c r="E1" s="1"/>
      <c r="F1" s="1"/>
      <c r="G1" s="3"/>
      <c r="H1" s="4"/>
    </row>
    <row r="2" spans="1:8" ht="25.5" x14ac:dyDescent="0.2">
      <c r="A2" s="131" t="s">
        <v>1</v>
      </c>
      <c r="B2" s="132"/>
      <c r="C2" s="132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7</v>
      </c>
      <c r="B3" s="134"/>
      <c r="C3" s="134"/>
      <c r="H3" s="11"/>
    </row>
    <row r="4" spans="1:8" x14ac:dyDescent="0.2">
      <c r="B4" s="133" t="s">
        <v>8</v>
      </c>
      <c r="C4" s="134"/>
      <c r="H4" s="11"/>
    </row>
    <row r="5" spans="1:8" x14ac:dyDescent="0.2">
      <c r="B5" s="12" t="s">
        <v>9</v>
      </c>
      <c r="C5" s="5" t="s">
        <v>10</v>
      </c>
      <c r="D5" s="5" t="s">
        <v>11</v>
      </c>
      <c r="E5" s="5" t="s">
        <v>12</v>
      </c>
      <c r="F5" s="5">
        <v>25570</v>
      </c>
      <c r="G5" s="10">
        <v>462.43</v>
      </c>
      <c r="H5" s="11">
        <v>2.4</v>
      </c>
    </row>
    <row r="6" spans="1:8" x14ac:dyDescent="0.2">
      <c r="B6" s="12" t="s">
        <v>9</v>
      </c>
      <c r="C6" s="5" t="s">
        <v>17</v>
      </c>
      <c r="D6" s="5" t="s">
        <v>18</v>
      </c>
      <c r="E6" s="5" t="s">
        <v>12</v>
      </c>
      <c r="F6" s="5">
        <v>20221</v>
      </c>
      <c r="G6" s="10">
        <v>329.03000000000003</v>
      </c>
      <c r="H6" s="11">
        <v>1.71</v>
      </c>
    </row>
    <row r="7" spans="1:8" x14ac:dyDescent="0.2">
      <c r="B7" s="12" t="s">
        <v>9</v>
      </c>
      <c r="C7" s="5" t="s">
        <v>25</v>
      </c>
      <c r="D7" s="5" t="s">
        <v>26</v>
      </c>
      <c r="E7" s="5" t="s">
        <v>27</v>
      </c>
      <c r="F7" s="5">
        <v>3290</v>
      </c>
      <c r="G7" s="10">
        <v>270.14999999999998</v>
      </c>
      <c r="H7" s="11">
        <v>1.4000000000000001</v>
      </c>
    </row>
    <row r="8" spans="1:8" x14ac:dyDescent="0.2">
      <c r="B8" s="12" t="s">
        <v>9</v>
      </c>
      <c r="C8" s="5" t="s">
        <v>51</v>
      </c>
      <c r="D8" s="5" t="s">
        <v>52</v>
      </c>
      <c r="E8" s="5" t="s">
        <v>45</v>
      </c>
      <c r="F8" s="5">
        <v>48645</v>
      </c>
      <c r="G8" s="10">
        <v>263.45999999999998</v>
      </c>
      <c r="H8" s="11">
        <v>1.37</v>
      </c>
    </row>
    <row r="9" spans="1:8" x14ac:dyDescent="0.2">
      <c r="B9" s="12" t="s">
        <v>9</v>
      </c>
      <c r="C9" s="5" t="s">
        <v>80</v>
      </c>
      <c r="D9" s="5" t="s">
        <v>81</v>
      </c>
      <c r="E9" s="5" t="s">
        <v>55</v>
      </c>
      <c r="F9" s="5">
        <v>39399</v>
      </c>
      <c r="G9" s="10">
        <v>213.5</v>
      </c>
      <c r="H9" s="11">
        <v>1.1100000000000001</v>
      </c>
    </row>
    <row r="10" spans="1:8" x14ac:dyDescent="0.2">
      <c r="B10" s="12" t="s">
        <v>9</v>
      </c>
      <c r="C10" s="5" t="s">
        <v>46</v>
      </c>
      <c r="D10" s="5" t="s">
        <v>47</v>
      </c>
      <c r="E10" s="5" t="s">
        <v>48</v>
      </c>
      <c r="F10" s="5">
        <v>21066</v>
      </c>
      <c r="G10" s="10">
        <v>194.20000000000002</v>
      </c>
      <c r="H10" s="11">
        <v>1.0100000000000002</v>
      </c>
    </row>
    <row r="11" spans="1:8" x14ac:dyDescent="0.2">
      <c r="B11" s="12" t="s">
        <v>9</v>
      </c>
      <c r="C11" s="5" t="s">
        <v>296</v>
      </c>
      <c r="D11" s="5" t="s">
        <v>297</v>
      </c>
      <c r="E11" s="5" t="s">
        <v>42</v>
      </c>
      <c r="F11" s="5">
        <v>15084</v>
      </c>
      <c r="G11" s="10">
        <v>178.12</v>
      </c>
      <c r="H11" s="11">
        <v>0.93</v>
      </c>
    </row>
    <row r="12" spans="1:8" x14ac:dyDescent="0.2">
      <c r="B12" s="12" t="s">
        <v>9</v>
      </c>
      <c r="C12" s="5" t="s">
        <v>267</v>
      </c>
      <c r="D12" s="5" t="s">
        <v>268</v>
      </c>
      <c r="E12" s="5" t="s">
        <v>42</v>
      </c>
      <c r="F12" s="5">
        <v>2786</v>
      </c>
      <c r="G12" s="10">
        <v>129.26</v>
      </c>
      <c r="H12" s="11">
        <v>0.67</v>
      </c>
    </row>
    <row r="13" spans="1:8" x14ac:dyDescent="0.2">
      <c r="B13" s="12" t="s">
        <v>9</v>
      </c>
      <c r="C13" s="5" t="s">
        <v>245</v>
      </c>
      <c r="D13" s="5" t="s">
        <v>246</v>
      </c>
      <c r="E13" s="5" t="s">
        <v>66</v>
      </c>
      <c r="F13" s="5">
        <v>6590</v>
      </c>
      <c r="G13" s="10">
        <v>118.66</v>
      </c>
      <c r="H13" s="11">
        <v>0.62000000000000011</v>
      </c>
    </row>
    <row r="14" spans="1:8" x14ac:dyDescent="0.2">
      <c r="B14" s="12" t="s">
        <v>9</v>
      </c>
      <c r="C14" s="5" t="s">
        <v>269</v>
      </c>
      <c r="D14" s="5" t="s">
        <v>270</v>
      </c>
      <c r="E14" s="5" t="s">
        <v>66</v>
      </c>
      <c r="F14" s="5">
        <v>2289</v>
      </c>
      <c r="G14" s="10">
        <v>114.69</v>
      </c>
      <c r="H14" s="11">
        <v>0.6</v>
      </c>
    </row>
    <row r="15" spans="1:8" x14ac:dyDescent="0.2">
      <c r="B15" s="12" t="s">
        <v>9</v>
      </c>
      <c r="C15" s="5" t="s">
        <v>243</v>
      </c>
      <c r="D15" s="5" t="s">
        <v>244</v>
      </c>
      <c r="E15" s="5" t="s">
        <v>42</v>
      </c>
      <c r="F15" s="5">
        <v>8592</v>
      </c>
      <c r="G15" s="10">
        <v>106.32000000000001</v>
      </c>
      <c r="H15" s="11">
        <v>0.55000000000000004</v>
      </c>
    </row>
    <row r="16" spans="1:8" x14ac:dyDescent="0.2">
      <c r="B16" s="12" t="s">
        <v>9</v>
      </c>
      <c r="C16" s="5" t="s">
        <v>299</v>
      </c>
      <c r="D16" s="5" t="s">
        <v>300</v>
      </c>
      <c r="E16" s="5" t="s">
        <v>48</v>
      </c>
      <c r="F16" s="5">
        <v>10540</v>
      </c>
      <c r="G16" s="10">
        <v>90.2</v>
      </c>
      <c r="H16" s="11">
        <v>0.47000000000000003</v>
      </c>
    </row>
    <row r="17" spans="2:8" x14ac:dyDescent="0.2">
      <c r="B17" s="12" t="s">
        <v>9</v>
      </c>
      <c r="C17" s="5" t="s">
        <v>99</v>
      </c>
      <c r="D17" s="5" t="s">
        <v>100</v>
      </c>
      <c r="E17" s="5" t="s">
        <v>27</v>
      </c>
      <c r="F17" s="5">
        <v>2688</v>
      </c>
      <c r="G17" s="10">
        <v>87.55</v>
      </c>
      <c r="H17" s="11">
        <v>0.45999999999999996</v>
      </c>
    </row>
    <row r="18" spans="2:8" x14ac:dyDescent="0.2">
      <c r="B18" s="12" t="s">
        <v>9</v>
      </c>
      <c r="C18" s="5" t="s">
        <v>33</v>
      </c>
      <c r="D18" s="5" t="s">
        <v>34</v>
      </c>
      <c r="E18" s="5" t="s">
        <v>27</v>
      </c>
      <c r="F18" s="5">
        <v>18412</v>
      </c>
      <c r="G18" s="10">
        <v>78.88</v>
      </c>
      <c r="H18" s="11">
        <v>0.41000000000000003</v>
      </c>
    </row>
    <row r="19" spans="2:8" x14ac:dyDescent="0.2">
      <c r="B19" s="12" t="s">
        <v>9</v>
      </c>
      <c r="C19" s="5" t="s">
        <v>323</v>
      </c>
      <c r="D19" s="5" t="s">
        <v>324</v>
      </c>
      <c r="E19" s="5" t="s">
        <v>27</v>
      </c>
      <c r="F19" s="5">
        <v>56908</v>
      </c>
      <c r="G19" s="10">
        <v>74.66</v>
      </c>
      <c r="H19" s="11">
        <v>0.39</v>
      </c>
    </row>
    <row r="20" spans="2:8" x14ac:dyDescent="0.2">
      <c r="B20" s="12" t="s">
        <v>9</v>
      </c>
      <c r="C20" s="5" t="s">
        <v>124</v>
      </c>
      <c r="D20" s="5" t="s">
        <v>125</v>
      </c>
      <c r="E20" s="5" t="s">
        <v>48</v>
      </c>
      <c r="F20" s="5">
        <v>2687</v>
      </c>
      <c r="G20" s="10">
        <v>70.510000000000005</v>
      </c>
      <c r="H20" s="11">
        <v>0.37</v>
      </c>
    </row>
    <row r="21" spans="2:8" x14ac:dyDescent="0.2">
      <c r="B21" s="12" t="s">
        <v>9</v>
      </c>
      <c r="C21" s="5" t="s">
        <v>325</v>
      </c>
      <c r="D21" s="5" t="s">
        <v>326</v>
      </c>
      <c r="E21" s="5" t="s">
        <v>77</v>
      </c>
      <c r="F21" s="5">
        <v>335</v>
      </c>
      <c r="G21" s="10">
        <v>70.39</v>
      </c>
      <c r="H21" s="11">
        <v>0.37</v>
      </c>
    </row>
    <row r="22" spans="2:8" x14ac:dyDescent="0.2">
      <c r="B22" s="12" t="s">
        <v>9</v>
      </c>
      <c r="C22" s="5" t="s">
        <v>327</v>
      </c>
      <c r="D22" s="5" t="s">
        <v>328</v>
      </c>
      <c r="E22" s="5" t="s">
        <v>117</v>
      </c>
      <c r="F22" s="5">
        <v>5720</v>
      </c>
      <c r="G22" s="10">
        <v>58.800000000000004</v>
      </c>
      <c r="H22" s="11">
        <v>0.31000000000000005</v>
      </c>
    </row>
    <row r="23" spans="2:8" x14ac:dyDescent="0.2">
      <c r="B23" s="12" t="s">
        <v>9</v>
      </c>
      <c r="C23" s="5" t="s">
        <v>329</v>
      </c>
      <c r="D23" s="5" t="s">
        <v>330</v>
      </c>
      <c r="E23" s="5" t="s">
        <v>331</v>
      </c>
      <c r="F23" s="5">
        <v>29280</v>
      </c>
      <c r="G23" s="10">
        <v>55.95</v>
      </c>
      <c r="H23" s="11">
        <v>0.29000000000000004</v>
      </c>
    </row>
    <row r="24" spans="2:8" x14ac:dyDescent="0.2">
      <c r="B24" s="12" t="s">
        <v>9</v>
      </c>
      <c r="C24" s="5" t="s">
        <v>43</v>
      </c>
      <c r="D24" s="5" t="s">
        <v>44</v>
      </c>
      <c r="E24" s="5" t="s">
        <v>45</v>
      </c>
      <c r="F24" s="5">
        <v>3516</v>
      </c>
      <c r="G24" s="10">
        <v>33.08</v>
      </c>
      <c r="H24" s="11">
        <v>0.17</v>
      </c>
    </row>
    <row r="25" spans="2:8" x14ac:dyDescent="0.2">
      <c r="B25" s="12" t="s">
        <v>9</v>
      </c>
      <c r="C25" s="5" t="s">
        <v>332</v>
      </c>
      <c r="D25" s="5" t="s">
        <v>333</v>
      </c>
      <c r="E25" s="5" t="s">
        <v>117</v>
      </c>
      <c r="F25" s="5">
        <v>1268</v>
      </c>
      <c r="G25" s="10">
        <v>30.79</v>
      </c>
      <c r="H25" s="11">
        <v>0.16</v>
      </c>
    </row>
    <row r="26" spans="2:8" x14ac:dyDescent="0.2">
      <c r="B26" s="12" t="s">
        <v>9</v>
      </c>
      <c r="C26" s="5" t="s">
        <v>40</v>
      </c>
      <c r="D26" s="5" t="s">
        <v>41</v>
      </c>
      <c r="E26" s="5" t="s">
        <v>42</v>
      </c>
      <c r="F26" s="5">
        <v>10194</v>
      </c>
      <c r="G26" s="10">
        <v>27.09</v>
      </c>
      <c r="H26" s="11">
        <v>0.13999999999999999</v>
      </c>
    </row>
    <row r="27" spans="2:8" x14ac:dyDescent="0.2">
      <c r="B27" s="12" t="s">
        <v>9</v>
      </c>
      <c r="C27" s="5" t="s">
        <v>95</v>
      </c>
      <c r="D27" s="5" t="s">
        <v>96</v>
      </c>
      <c r="E27" s="5" t="s">
        <v>12</v>
      </c>
      <c r="F27" s="5">
        <v>8100</v>
      </c>
      <c r="G27" s="10">
        <v>25.45</v>
      </c>
      <c r="H27" s="11">
        <v>0.13</v>
      </c>
    </row>
    <row r="28" spans="2:8" x14ac:dyDescent="0.2">
      <c r="B28" s="12" t="s">
        <v>9</v>
      </c>
      <c r="C28" s="5" t="s">
        <v>273</v>
      </c>
      <c r="D28" s="5" t="s">
        <v>274</v>
      </c>
      <c r="E28" s="5" t="s">
        <v>58</v>
      </c>
      <c r="F28" s="5">
        <v>690</v>
      </c>
      <c r="G28" s="10">
        <v>8.4700000000000006</v>
      </c>
      <c r="H28" s="11">
        <v>0.04</v>
      </c>
    </row>
    <row r="29" spans="2:8" x14ac:dyDescent="0.2">
      <c r="B29" s="12" t="s">
        <v>9</v>
      </c>
      <c r="C29" s="5" t="s">
        <v>73</v>
      </c>
      <c r="D29" s="5" t="s">
        <v>74</v>
      </c>
      <c r="E29" s="5" t="s">
        <v>27</v>
      </c>
      <c r="F29" s="5">
        <v>608</v>
      </c>
      <c r="G29" s="10">
        <v>8.18</v>
      </c>
      <c r="H29" s="11">
        <v>0.04</v>
      </c>
    </row>
    <row r="30" spans="2:8" x14ac:dyDescent="0.2">
      <c r="B30" s="12" t="s">
        <v>9</v>
      </c>
      <c r="C30" s="5" t="s">
        <v>334</v>
      </c>
      <c r="D30" s="5" t="s">
        <v>335</v>
      </c>
      <c r="E30" s="5" t="s">
        <v>117</v>
      </c>
      <c r="F30" s="5">
        <v>1090</v>
      </c>
      <c r="G30" s="10">
        <v>6.03</v>
      </c>
      <c r="H30" s="11">
        <v>3.0000000000000002E-2</v>
      </c>
    </row>
    <row r="31" spans="2:8" x14ac:dyDescent="0.2">
      <c r="B31" s="12" t="s">
        <v>9</v>
      </c>
      <c r="C31" s="5" t="s">
        <v>286</v>
      </c>
      <c r="D31" s="5" t="s">
        <v>287</v>
      </c>
      <c r="E31" s="5" t="s">
        <v>66</v>
      </c>
      <c r="F31" s="5">
        <v>966</v>
      </c>
      <c r="G31" s="10">
        <v>1.72</v>
      </c>
      <c r="H31" s="11">
        <v>0.01</v>
      </c>
    </row>
    <row r="32" spans="2:8" x14ac:dyDescent="0.2">
      <c r="B32" s="12" t="s">
        <v>9</v>
      </c>
      <c r="C32" s="5" t="s">
        <v>336</v>
      </c>
      <c r="D32" s="5" t="s">
        <v>337</v>
      </c>
      <c r="E32" s="5" t="s">
        <v>117</v>
      </c>
      <c r="F32" s="5">
        <v>117</v>
      </c>
      <c r="G32" s="10">
        <v>0.49</v>
      </c>
      <c r="H32" s="11">
        <v>0</v>
      </c>
    </row>
    <row r="33" spans="1:8" ht="13.5" thickBot="1" x14ac:dyDescent="0.25">
      <c r="E33" s="13" t="s">
        <v>151</v>
      </c>
      <c r="G33" s="14">
        <v>3108.06</v>
      </c>
      <c r="H33" s="15">
        <v>16.16</v>
      </c>
    </row>
    <row r="34" spans="1:8" ht="13.5" thickTop="1" x14ac:dyDescent="0.2">
      <c r="H34" s="11"/>
    </row>
    <row r="35" spans="1:8" x14ac:dyDescent="0.2">
      <c r="A35" s="133" t="s">
        <v>156</v>
      </c>
      <c r="B35" s="134"/>
      <c r="C35" s="134"/>
      <c r="H35" s="11"/>
    </row>
    <row r="36" spans="1:8" x14ac:dyDescent="0.2">
      <c r="B36" s="135" t="s">
        <v>157</v>
      </c>
      <c r="C36" s="134"/>
      <c r="H36" s="11"/>
    </row>
    <row r="37" spans="1:8" x14ac:dyDescent="0.2">
      <c r="B37" s="133" t="s">
        <v>8</v>
      </c>
      <c r="C37" s="134"/>
      <c r="H37" s="11"/>
    </row>
    <row r="38" spans="1:8" x14ac:dyDescent="0.2">
      <c r="B38" s="18">
        <v>8.6499999999999994E-2</v>
      </c>
      <c r="C38" s="5" t="s">
        <v>338</v>
      </c>
      <c r="D38" s="5" t="s">
        <v>339</v>
      </c>
      <c r="E38" s="5" t="s">
        <v>179</v>
      </c>
      <c r="F38" s="5">
        <v>250</v>
      </c>
      <c r="G38" s="10">
        <v>2530.0700000000002</v>
      </c>
      <c r="H38" s="11">
        <v>13.16</v>
      </c>
    </row>
    <row r="39" spans="1:8" x14ac:dyDescent="0.2">
      <c r="B39" s="18">
        <v>8.5900000000000004E-2</v>
      </c>
      <c r="C39" s="5" t="s">
        <v>132</v>
      </c>
      <c r="D39" s="5" t="s">
        <v>340</v>
      </c>
      <c r="E39" s="5" t="s">
        <v>341</v>
      </c>
      <c r="F39" s="5">
        <v>250</v>
      </c>
      <c r="G39" s="10">
        <v>2529.38</v>
      </c>
      <c r="H39" s="11">
        <v>13.15</v>
      </c>
    </row>
    <row r="40" spans="1:8" x14ac:dyDescent="0.2">
      <c r="B40" s="18">
        <v>8.4000000000000005E-2</v>
      </c>
      <c r="C40" s="5" t="s">
        <v>342</v>
      </c>
      <c r="D40" s="5" t="s">
        <v>343</v>
      </c>
      <c r="E40" s="5" t="s">
        <v>179</v>
      </c>
      <c r="F40" s="5">
        <v>220</v>
      </c>
      <c r="G40" s="10">
        <v>2223.0100000000002</v>
      </c>
      <c r="H40" s="11">
        <v>11.56</v>
      </c>
    </row>
    <row r="41" spans="1:8" x14ac:dyDescent="0.2">
      <c r="B41" s="18">
        <v>8.3199999999999996E-2</v>
      </c>
      <c r="C41" s="5" t="s">
        <v>344</v>
      </c>
      <c r="D41" s="5" t="s">
        <v>345</v>
      </c>
      <c r="E41" s="5" t="s">
        <v>346</v>
      </c>
      <c r="F41" s="5">
        <v>220</v>
      </c>
      <c r="G41" s="10">
        <v>2221.0100000000002</v>
      </c>
      <c r="H41" s="11">
        <v>11.55</v>
      </c>
    </row>
    <row r="42" spans="1:8" x14ac:dyDescent="0.2">
      <c r="B42" s="18">
        <v>8.2799999999999999E-2</v>
      </c>
      <c r="C42" s="5" t="s">
        <v>347</v>
      </c>
      <c r="D42" s="5" t="s">
        <v>348</v>
      </c>
      <c r="E42" s="5" t="s">
        <v>179</v>
      </c>
      <c r="F42" s="5">
        <v>110</v>
      </c>
      <c r="G42" s="10">
        <v>1113.02</v>
      </c>
      <c r="H42" s="11">
        <v>5.79</v>
      </c>
    </row>
    <row r="43" spans="1:8" x14ac:dyDescent="0.2">
      <c r="B43" s="18">
        <v>8.5999999999999993E-2</v>
      </c>
      <c r="C43" s="5" t="s">
        <v>64</v>
      </c>
      <c r="D43" s="5" t="s">
        <v>349</v>
      </c>
      <c r="E43" s="5" t="s">
        <v>179</v>
      </c>
      <c r="F43" s="5">
        <v>9</v>
      </c>
      <c r="G43" s="10">
        <v>910.87</v>
      </c>
      <c r="H43" s="11">
        <v>4.74</v>
      </c>
    </row>
    <row r="44" spans="1:8" x14ac:dyDescent="0.2">
      <c r="B44" s="18">
        <v>0.08</v>
      </c>
      <c r="C44" s="5" t="s">
        <v>350</v>
      </c>
      <c r="D44" s="5" t="s">
        <v>351</v>
      </c>
      <c r="E44" s="5" t="s">
        <v>179</v>
      </c>
      <c r="F44" s="5">
        <v>40</v>
      </c>
      <c r="G44" s="10">
        <v>401.98</v>
      </c>
      <c r="H44" s="11">
        <v>2.0900000000000003</v>
      </c>
    </row>
    <row r="45" spans="1:8" x14ac:dyDescent="0.2">
      <c r="B45" s="18">
        <v>0.11</v>
      </c>
      <c r="C45" s="5" t="s">
        <v>347</v>
      </c>
      <c r="D45" s="5" t="s">
        <v>352</v>
      </c>
      <c r="E45" s="5" t="s">
        <v>179</v>
      </c>
      <c r="F45" s="5">
        <v>25</v>
      </c>
      <c r="G45" s="10">
        <v>258.64</v>
      </c>
      <c r="H45" s="11">
        <v>1.34</v>
      </c>
    </row>
    <row r="46" spans="1:8" x14ac:dyDescent="0.2">
      <c r="B46" s="18">
        <v>8.1699999999999995E-2</v>
      </c>
      <c r="C46" s="5" t="s">
        <v>347</v>
      </c>
      <c r="D46" s="5" t="s">
        <v>353</v>
      </c>
      <c r="E46" s="5" t="s">
        <v>179</v>
      </c>
      <c r="F46" s="5">
        <v>20</v>
      </c>
      <c r="G46" s="10">
        <v>202.04</v>
      </c>
      <c r="H46" s="11">
        <v>1.05</v>
      </c>
    </row>
    <row r="47" spans="1:8" x14ac:dyDescent="0.2">
      <c r="B47" s="18">
        <v>8.4000000000000005E-2</v>
      </c>
      <c r="C47" s="5" t="s">
        <v>347</v>
      </c>
      <c r="D47" s="5" t="s">
        <v>354</v>
      </c>
      <c r="E47" s="5" t="s">
        <v>179</v>
      </c>
      <c r="F47" s="5">
        <v>20</v>
      </c>
      <c r="G47" s="10">
        <v>202.03</v>
      </c>
      <c r="H47" s="11">
        <v>1.05</v>
      </c>
    </row>
    <row r="48" spans="1:8" ht="13.5" thickBot="1" x14ac:dyDescent="0.25">
      <c r="E48" s="13" t="s">
        <v>151</v>
      </c>
      <c r="G48" s="14">
        <v>12592.05</v>
      </c>
      <c r="H48" s="15">
        <v>65.48</v>
      </c>
    </row>
    <row r="49" spans="1:8" ht="13.5" thickTop="1" x14ac:dyDescent="0.2">
      <c r="B49" s="135" t="s">
        <v>180</v>
      </c>
      <c r="C49" s="142"/>
      <c r="H49" s="11"/>
    </row>
    <row r="50" spans="1:8" x14ac:dyDescent="0.2">
      <c r="B50" s="133" t="s">
        <v>8</v>
      </c>
      <c r="C50" s="134"/>
      <c r="H50" s="11"/>
    </row>
    <row r="51" spans="1:8" x14ac:dyDescent="0.2">
      <c r="B51" s="18">
        <v>8.3900000000000002E-2</v>
      </c>
      <c r="C51" s="5" t="s">
        <v>355</v>
      </c>
      <c r="D51" s="5" t="s">
        <v>356</v>
      </c>
      <c r="E51" s="5" t="s">
        <v>183</v>
      </c>
      <c r="F51" s="5">
        <v>1433000</v>
      </c>
      <c r="G51" s="10">
        <v>1443.77</v>
      </c>
      <c r="H51" s="11">
        <v>7.51</v>
      </c>
    </row>
    <row r="52" spans="1:8" x14ac:dyDescent="0.2">
      <c r="B52" s="18">
        <v>8.2100000000000006E-2</v>
      </c>
      <c r="C52" s="5" t="s">
        <v>355</v>
      </c>
      <c r="D52" s="5" t="s">
        <v>357</v>
      </c>
      <c r="E52" s="5" t="s">
        <v>183</v>
      </c>
      <c r="F52" s="5">
        <v>578000</v>
      </c>
      <c r="G52" s="10">
        <v>582.35</v>
      </c>
      <c r="H52" s="11">
        <v>3.0300000000000002</v>
      </c>
    </row>
    <row r="53" spans="1:8" ht="13.5" thickBot="1" x14ac:dyDescent="0.25">
      <c r="E53" s="13" t="s">
        <v>151</v>
      </c>
      <c r="G53" s="14">
        <v>2026.12</v>
      </c>
      <c r="H53" s="15">
        <v>10.54</v>
      </c>
    </row>
    <row r="54" spans="1:8" ht="13.5" thickTop="1" x14ac:dyDescent="0.2">
      <c r="H54" s="11"/>
    </row>
    <row r="55" spans="1:8" x14ac:dyDescent="0.2">
      <c r="B55" s="12" t="s">
        <v>9</v>
      </c>
      <c r="H55" s="11"/>
    </row>
    <row r="56" spans="1:8" x14ac:dyDescent="0.2">
      <c r="C56" s="5" t="s">
        <v>207</v>
      </c>
      <c r="E56" s="5" t="s">
        <v>9</v>
      </c>
      <c r="G56" s="10">
        <v>885</v>
      </c>
      <c r="H56" s="11">
        <v>4.5999999999999996</v>
      </c>
    </row>
    <row r="57" spans="1:8" x14ac:dyDescent="0.2">
      <c r="H57" s="11"/>
    </row>
    <row r="58" spans="1:8" x14ac:dyDescent="0.2">
      <c r="A58" s="19" t="s">
        <v>208</v>
      </c>
      <c r="G58" s="20">
        <v>620.69000000000005</v>
      </c>
      <c r="H58" s="21">
        <v>3.22</v>
      </c>
    </row>
    <row r="59" spans="1:8" x14ac:dyDescent="0.2">
      <c r="H59" s="11"/>
    </row>
    <row r="60" spans="1:8" ht="13.5" thickBot="1" x14ac:dyDescent="0.25">
      <c r="E60" s="13" t="s">
        <v>209</v>
      </c>
      <c r="G60" s="14">
        <v>19231.919999999998</v>
      </c>
      <c r="H60" s="15">
        <v>100</v>
      </c>
    </row>
    <row r="61" spans="1:8" ht="13.5" thickTop="1" x14ac:dyDescent="0.2">
      <c r="H61" s="11"/>
    </row>
    <row r="62" spans="1:8" x14ac:dyDescent="0.2">
      <c r="A62" s="13" t="s">
        <v>210</v>
      </c>
      <c r="H62" s="11"/>
    </row>
    <row r="63" spans="1:8" x14ac:dyDescent="0.2">
      <c r="A63" s="5">
        <v>1</v>
      </c>
      <c r="B63" s="5" t="s">
        <v>358</v>
      </c>
      <c r="H63" s="11"/>
    </row>
    <row r="64" spans="1:8" x14ac:dyDescent="0.2">
      <c r="H64" s="11"/>
    </row>
    <row r="65" spans="1:8" x14ac:dyDescent="0.2">
      <c r="A65" s="5">
        <v>2</v>
      </c>
      <c r="B65" s="5" t="s">
        <v>212</v>
      </c>
      <c r="H65" s="11"/>
    </row>
    <row r="66" spans="1:8" x14ac:dyDescent="0.2">
      <c r="H66" s="11"/>
    </row>
    <row r="67" spans="1:8" x14ac:dyDescent="0.2">
      <c r="A67" s="5">
        <v>3</v>
      </c>
      <c r="B67" s="5" t="s">
        <v>214</v>
      </c>
      <c r="H67" s="11"/>
    </row>
    <row r="68" spans="1:8" x14ac:dyDescent="0.2">
      <c r="B68" s="5" t="s">
        <v>215</v>
      </c>
      <c r="H68" s="11"/>
    </row>
    <row r="69" spans="1:8" x14ac:dyDescent="0.2">
      <c r="B69" s="5" t="s">
        <v>216</v>
      </c>
      <c r="H69" s="11"/>
    </row>
    <row r="70" spans="1:8" x14ac:dyDescent="0.2">
      <c r="A70" s="1"/>
      <c r="B70" s="1"/>
      <c r="C70" s="1"/>
      <c r="D70" s="1"/>
      <c r="E70" s="1"/>
      <c r="F70" s="1"/>
      <c r="G70" s="3"/>
      <c r="H70" s="22"/>
    </row>
  </sheetData>
  <mergeCells count="8">
    <mergeCell ref="B49:C49"/>
    <mergeCell ref="B50:C50"/>
    <mergeCell ref="A2:C2"/>
    <mergeCell ref="A3:C3"/>
    <mergeCell ref="B4:C4"/>
    <mergeCell ref="A35:C35"/>
    <mergeCell ref="B36:C36"/>
    <mergeCell ref="B37:C37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84" workbookViewId="0">
      <selection activeCell="I85" sqref="I85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42578125" style="5" bestFit="1" customWidth="1"/>
    <col min="5" max="5" width="20.42578125" style="5" bestFit="1" customWidth="1"/>
    <col min="6" max="6" width="7.85546875" style="5" bestFit="1" customWidth="1"/>
    <col min="7" max="7" width="13.140625" style="10" customWidth="1"/>
    <col min="8" max="8" width="10.42578125" style="23" customWidth="1"/>
    <col min="9" max="16384" width="9.140625" style="5"/>
  </cols>
  <sheetData>
    <row r="1" spans="1:8" x14ac:dyDescent="0.2">
      <c r="A1" s="1"/>
      <c r="B1" s="1"/>
      <c r="C1" s="2" t="s">
        <v>240</v>
      </c>
      <c r="D1" s="1"/>
      <c r="E1" s="1"/>
      <c r="F1" s="1"/>
      <c r="G1" s="3"/>
      <c r="H1" s="4"/>
    </row>
    <row r="2" spans="1:8" ht="25.5" x14ac:dyDescent="0.2">
      <c r="A2" s="131" t="s">
        <v>1</v>
      </c>
      <c r="B2" s="132"/>
      <c r="C2" s="132"/>
      <c r="D2" s="6" t="s">
        <v>2</v>
      </c>
      <c r="E2" s="6" t="s">
        <v>218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7</v>
      </c>
      <c r="B3" s="134"/>
      <c r="C3" s="134"/>
      <c r="H3" s="11"/>
    </row>
    <row r="4" spans="1:8" x14ac:dyDescent="0.2">
      <c r="B4" s="133" t="s">
        <v>8</v>
      </c>
      <c r="C4" s="134"/>
      <c r="H4" s="11"/>
    </row>
    <row r="5" spans="1:8" x14ac:dyDescent="0.2">
      <c r="B5" s="12" t="s">
        <v>9</v>
      </c>
      <c r="C5" s="5" t="s">
        <v>43</v>
      </c>
      <c r="D5" s="5" t="s">
        <v>44</v>
      </c>
      <c r="E5" s="5" t="s">
        <v>45</v>
      </c>
      <c r="F5" s="5">
        <v>82054</v>
      </c>
      <c r="G5" s="10">
        <v>772.01</v>
      </c>
      <c r="H5" s="11">
        <v>6.41</v>
      </c>
    </row>
    <row r="6" spans="1:8" x14ac:dyDescent="0.2">
      <c r="B6" s="12" t="s">
        <v>9</v>
      </c>
      <c r="C6" s="5" t="s">
        <v>46</v>
      </c>
      <c r="D6" s="5" t="s">
        <v>47</v>
      </c>
      <c r="E6" s="5" t="s">
        <v>48</v>
      </c>
      <c r="F6" s="5">
        <v>68618</v>
      </c>
      <c r="G6" s="10">
        <v>632.56000000000006</v>
      </c>
      <c r="H6" s="11">
        <v>5.2500000000000009</v>
      </c>
    </row>
    <row r="7" spans="1:8" x14ac:dyDescent="0.2">
      <c r="B7" s="12" t="s">
        <v>9</v>
      </c>
      <c r="C7" s="5" t="s">
        <v>25</v>
      </c>
      <c r="D7" s="5" t="s">
        <v>26</v>
      </c>
      <c r="E7" s="5" t="s">
        <v>27</v>
      </c>
      <c r="F7" s="5">
        <v>6748</v>
      </c>
      <c r="G7" s="10">
        <v>554.1</v>
      </c>
      <c r="H7" s="11">
        <v>4.5999999999999996</v>
      </c>
    </row>
    <row r="8" spans="1:8" x14ac:dyDescent="0.2">
      <c r="B8" s="12" t="s">
        <v>9</v>
      </c>
      <c r="C8" s="5" t="s">
        <v>241</v>
      </c>
      <c r="D8" s="5" t="s">
        <v>242</v>
      </c>
      <c r="E8" s="5" t="s">
        <v>146</v>
      </c>
      <c r="F8" s="5">
        <v>183268</v>
      </c>
      <c r="G8" s="10">
        <v>490.06</v>
      </c>
      <c r="H8" s="11">
        <v>4.07</v>
      </c>
    </row>
    <row r="9" spans="1:8" x14ac:dyDescent="0.2">
      <c r="B9" s="12" t="s">
        <v>9</v>
      </c>
      <c r="C9" s="5" t="s">
        <v>243</v>
      </c>
      <c r="D9" s="5" t="s">
        <v>244</v>
      </c>
      <c r="E9" s="5" t="s">
        <v>42</v>
      </c>
      <c r="F9" s="5">
        <v>36450</v>
      </c>
      <c r="G9" s="10">
        <v>451.05</v>
      </c>
      <c r="H9" s="11">
        <v>3.75</v>
      </c>
    </row>
    <row r="10" spans="1:8" x14ac:dyDescent="0.2">
      <c r="B10" s="12" t="s">
        <v>9</v>
      </c>
      <c r="C10" s="5" t="s">
        <v>108</v>
      </c>
      <c r="D10" s="5" t="s">
        <v>109</v>
      </c>
      <c r="E10" s="5" t="s">
        <v>110</v>
      </c>
      <c r="F10" s="5">
        <v>186031</v>
      </c>
      <c r="G10" s="10">
        <v>394.11</v>
      </c>
      <c r="H10" s="11">
        <v>3.27</v>
      </c>
    </row>
    <row r="11" spans="1:8" x14ac:dyDescent="0.2">
      <c r="B11" s="12" t="s">
        <v>9</v>
      </c>
      <c r="C11" s="5" t="s">
        <v>245</v>
      </c>
      <c r="D11" s="5" t="s">
        <v>246</v>
      </c>
      <c r="E11" s="5" t="s">
        <v>66</v>
      </c>
      <c r="F11" s="5">
        <v>21365</v>
      </c>
      <c r="G11" s="10">
        <v>384.7</v>
      </c>
      <c r="H11" s="11">
        <v>3.1900000000000004</v>
      </c>
    </row>
    <row r="12" spans="1:8" x14ac:dyDescent="0.2">
      <c r="B12" s="12" t="s">
        <v>9</v>
      </c>
      <c r="C12" s="5" t="s">
        <v>30</v>
      </c>
      <c r="D12" s="5" t="s">
        <v>31</v>
      </c>
      <c r="E12" s="5" t="s">
        <v>32</v>
      </c>
      <c r="F12" s="5">
        <v>74779</v>
      </c>
      <c r="G12" s="10">
        <v>347.87</v>
      </c>
      <c r="H12" s="11">
        <v>2.89</v>
      </c>
    </row>
    <row r="13" spans="1:8" x14ac:dyDescent="0.2">
      <c r="B13" s="12" t="s">
        <v>9</v>
      </c>
      <c r="C13" s="5" t="s">
        <v>51</v>
      </c>
      <c r="D13" s="5" t="s">
        <v>52</v>
      </c>
      <c r="E13" s="5" t="s">
        <v>45</v>
      </c>
      <c r="F13" s="5">
        <v>64223</v>
      </c>
      <c r="G13" s="10">
        <v>347.83</v>
      </c>
      <c r="H13" s="11">
        <v>2.89</v>
      </c>
    </row>
    <row r="14" spans="1:8" x14ac:dyDescent="0.2">
      <c r="B14" s="12" t="s">
        <v>9</v>
      </c>
      <c r="C14" s="5" t="s">
        <v>247</v>
      </c>
      <c r="D14" s="5" t="s">
        <v>248</v>
      </c>
      <c r="E14" s="5" t="s">
        <v>110</v>
      </c>
      <c r="F14" s="5">
        <v>177309</v>
      </c>
      <c r="G14" s="10">
        <v>321.37</v>
      </c>
      <c r="H14" s="11">
        <v>2.67</v>
      </c>
    </row>
    <row r="15" spans="1:8" x14ac:dyDescent="0.2">
      <c r="B15" s="12" t="s">
        <v>9</v>
      </c>
      <c r="C15" s="5" t="s">
        <v>249</v>
      </c>
      <c r="D15" s="5" t="s">
        <v>250</v>
      </c>
      <c r="E15" s="5" t="s">
        <v>27</v>
      </c>
      <c r="F15" s="5">
        <v>8180</v>
      </c>
      <c r="G15" s="10">
        <v>314.92</v>
      </c>
      <c r="H15" s="11">
        <v>2.6100000000000003</v>
      </c>
    </row>
    <row r="16" spans="1:8" x14ac:dyDescent="0.2">
      <c r="B16" s="12" t="s">
        <v>9</v>
      </c>
      <c r="C16" s="5" t="s">
        <v>124</v>
      </c>
      <c r="D16" s="5" t="s">
        <v>125</v>
      </c>
      <c r="E16" s="5" t="s">
        <v>48</v>
      </c>
      <c r="F16" s="5">
        <v>9010</v>
      </c>
      <c r="G16" s="10">
        <v>236.42000000000002</v>
      </c>
      <c r="H16" s="11">
        <v>1.96</v>
      </c>
    </row>
    <row r="17" spans="2:8" x14ac:dyDescent="0.2">
      <c r="B17" s="12" t="s">
        <v>9</v>
      </c>
      <c r="C17" s="5" t="s">
        <v>10</v>
      </c>
      <c r="D17" s="5" t="s">
        <v>11</v>
      </c>
      <c r="E17" s="5" t="s">
        <v>12</v>
      </c>
      <c r="F17" s="5">
        <v>11897</v>
      </c>
      <c r="G17" s="10">
        <v>215.16</v>
      </c>
      <c r="H17" s="11">
        <v>1.79</v>
      </c>
    </row>
    <row r="18" spans="2:8" x14ac:dyDescent="0.2">
      <c r="B18" s="12" t="s">
        <v>9</v>
      </c>
      <c r="C18" s="5" t="s">
        <v>53</v>
      </c>
      <c r="D18" s="5" t="s">
        <v>54</v>
      </c>
      <c r="E18" s="5" t="s">
        <v>55</v>
      </c>
      <c r="F18" s="5">
        <v>23756</v>
      </c>
      <c r="G18" s="10">
        <v>203.47</v>
      </c>
      <c r="H18" s="11">
        <v>1.6900000000000002</v>
      </c>
    </row>
    <row r="19" spans="2:8" x14ac:dyDescent="0.2">
      <c r="B19" s="12" t="s">
        <v>9</v>
      </c>
      <c r="C19" s="5" t="s">
        <v>251</v>
      </c>
      <c r="D19" s="5" t="s">
        <v>252</v>
      </c>
      <c r="E19" s="5" t="s">
        <v>253</v>
      </c>
      <c r="F19" s="5">
        <v>28660</v>
      </c>
      <c r="G19" s="10">
        <v>201.71</v>
      </c>
      <c r="H19" s="11">
        <v>1.67</v>
      </c>
    </row>
    <row r="20" spans="2:8" x14ac:dyDescent="0.2">
      <c r="B20" s="12" t="s">
        <v>9</v>
      </c>
      <c r="C20" s="5" t="s">
        <v>40</v>
      </c>
      <c r="D20" s="5" t="s">
        <v>41</v>
      </c>
      <c r="E20" s="5" t="s">
        <v>42</v>
      </c>
      <c r="F20" s="5">
        <v>70689</v>
      </c>
      <c r="G20" s="10">
        <v>187.82</v>
      </c>
      <c r="H20" s="11">
        <v>1.56</v>
      </c>
    </row>
    <row r="21" spans="2:8" x14ac:dyDescent="0.2">
      <c r="B21" s="12" t="s">
        <v>9</v>
      </c>
      <c r="C21" s="5" t="s">
        <v>144</v>
      </c>
      <c r="D21" s="5" t="s">
        <v>145</v>
      </c>
      <c r="E21" s="5" t="s">
        <v>146</v>
      </c>
      <c r="F21" s="5">
        <v>53896</v>
      </c>
      <c r="G21" s="10">
        <v>178.85</v>
      </c>
      <c r="H21" s="11">
        <v>1.49</v>
      </c>
    </row>
    <row r="22" spans="2:8" x14ac:dyDescent="0.2">
      <c r="B22" s="12" t="s">
        <v>9</v>
      </c>
      <c r="C22" s="5" t="s">
        <v>17</v>
      </c>
      <c r="D22" s="5" t="s">
        <v>18</v>
      </c>
      <c r="E22" s="5" t="s">
        <v>12</v>
      </c>
      <c r="F22" s="5">
        <v>10657</v>
      </c>
      <c r="G22" s="10">
        <v>173.41</v>
      </c>
      <c r="H22" s="11">
        <v>1.4400000000000002</v>
      </c>
    </row>
    <row r="23" spans="2:8" x14ac:dyDescent="0.2">
      <c r="B23" s="12" t="s">
        <v>9</v>
      </c>
      <c r="C23" s="5" t="s">
        <v>254</v>
      </c>
      <c r="D23" s="5" t="s">
        <v>255</v>
      </c>
      <c r="E23" s="5" t="s">
        <v>256</v>
      </c>
      <c r="F23" s="5">
        <v>24846</v>
      </c>
      <c r="G23" s="10">
        <v>170.06</v>
      </c>
      <c r="H23" s="11">
        <v>1.4100000000000001</v>
      </c>
    </row>
    <row r="24" spans="2:8" x14ac:dyDescent="0.2">
      <c r="B24" s="12" t="s">
        <v>9</v>
      </c>
      <c r="C24" s="5" t="s">
        <v>257</v>
      </c>
      <c r="D24" s="5" t="s">
        <v>258</v>
      </c>
      <c r="E24" s="5" t="s">
        <v>256</v>
      </c>
      <c r="F24" s="5">
        <v>33800</v>
      </c>
      <c r="G24" s="10">
        <v>168.05</v>
      </c>
      <c r="H24" s="11">
        <v>1.4000000000000001</v>
      </c>
    </row>
    <row r="25" spans="2:8" x14ac:dyDescent="0.2">
      <c r="B25" s="12" t="s">
        <v>9</v>
      </c>
      <c r="C25" s="5" t="s">
        <v>13</v>
      </c>
      <c r="D25" s="5" t="s">
        <v>14</v>
      </c>
      <c r="E25" s="5" t="s">
        <v>12</v>
      </c>
      <c r="F25" s="5">
        <v>54330</v>
      </c>
      <c r="G25" s="10">
        <v>166.14000000000001</v>
      </c>
      <c r="H25" s="11">
        <v>1.3800000000000001</v>
      </c>
    </row>
    <row r="26" spans="2:8" x14ac:dyDescent="0.2">
      <c r="B26" s="12" t="s">
        <v>9</v>
      </c>
      <c r="C26" s="5" t="s">
        <v>259</v>
      </c>
      <c r="D26" s="5" t="s">
        <v>260</v>
      </c>
      <c r="E26" s="5" t="s">
        <v>42</v>
      </c>
      <c r="F26" s="5">
        <v>28250</v>
      </c>
      <c r="G26" s="10">
        <v>162.49</v>
      </c>
      <c r="H26" s="11">
        <v>1.35</v>
      </c>
    </row>
    <row r="27" spans="2:8" x14ac:dyDescent="0.2">
      <c r="B27" s="12" t="s">
        <v>9</v>
      </c>
      <c r="C27" s="5" t="s">
        <v>261</v>
      </c>
      <c r="D27" s="5" t="s">
        <v>262</v>
      </c>
      <c r="E27" s="5" t="s">
        <v>12</v>
      </c>
      <c r="F27" s="5">
        <v>27921</v>
      </c>
      <c r="G27" s="10">
        <v>162.43</v>
      </c>
      <c r="H27" s="11">
        <v>1.35</v>
      </c>
    </row>
    <row r="28" spans="2:8" x14ac:dyDescent="0.2">
      <c r="B28" s="12" t="s">
        <v>9</v>
      </c>
      <c r="C28" s="5" t="s">
        <v>263</v>
      </c>
      <c r="D28" s="5" t="s">
        <v>264</v>
      </c>
      <c r="E28" s="5" t="s">
        <v>48</v>
      </c>
      <c r="F28" s="5">
        <v>32734</v>
      </c>
      <c r="G28" s="10">
        <v>157.79</v>
      </c>
      <c r="H28" s="11">
        <v>1.31</v>
      </c>
    </row>
    <row r="29" spans="2:8" x14ac:dyDescent="0.2">
      <c r="B29" s="12" t="s">
        <v>9</v>
      </c>
      <c r="C29" s="5" t="s">
        <v>265</v>
      </c>
      <c r="D29" s="5" t="s">
        <v>266</v>
      </c>
      <c r="E29" s="5" t="s">
        <v>32</v>
      </c>
      <c r="F29" s="5">
        <v>9713</v>
      </c>
      <c r="G29" s="10">
        <v>153.97</v>
      </c>
      <c r="H29" s="11">
        <v>1.28</v>
      </c>
    </row>
    <row r="30" spans="2:8" x14ac:dyDescent="0.2">
      <c r="B30" s="12" t="s">
        <v>9</v>
      </c>
      <c r="C30" s="5" t="s">
        <v>89</v>
      </c>
      <c r="D30" s="5" t="s">
        <v>90</v>
      </c>
      <c r="E30" s="5" t="s">
        <v>12</v>
      </c>
      <c r="F30" s="5">
        <v>125400</v>
      </c>
      <c r="G30" s="10">
        <v>152.67000000000002</v>
      </c>
      <c r="H30" s="11">
        <v>1.27</v>
      </c>
    </row>
    <row r="31" spans="2:8" x14ac:dyDescent="0.2">
      <c r="B31" s="12" t="s">
        <v>9</v>
      </c>
      <c r="C31" s="5" t="s">
        <v>267</v>
      </c>
      <c r="D31" s="5" t="s">
        <v>268</v>
      </c>
      <c r="E31" s="5" t="s">
        <v>42</v>
      </c>
      <c r="F31" s="5">
        <v>3250</v>
      </c>
      <c r="G31" s="10">
        <v>150.78</v>
      </c>
      <c r="H31" s="11">
        <v>1.25</v>
      </c>
    </row>
    <row r="32" spans="2:8" x14ac:dyDescent="0.2">
      <c r="B32" s="12" t="s">
        <v>9</v>
      </c>
      <c r="C32" s="5" t="s">
        <v>269</v>
      </c>
      <c r="D32" s="5" t="s">
        <v>270</v>
      </c>
      <c r="E32" s="5" t="s">
        <v>66</v>
      </c>
      <c r="F32" s="5">
        <v>2866</v>
      </c>
      <c r="G32" s="10">
        <v>143.6</v>
      </c>
      <c r="H32" s="11">
        <v>1.1900000000000002</v>
      </c>
    </row>
    <row r="33" spans="2:8" x14ac:dyDescent="0.2">
      <c r="B33" s="12" t="s">
        <v>9</v>
      </c>
      <c r="C33" s="5" t="s">
        <v>64</v>
      </c>
      <c r="D33" s="5" t="s">
        <v>65</v>
      </c>
      <c r="E33" s="5" t="s">
        <v>66</v>
      </c>
      <c r="F33" s="5">
        <v>8267</v>
      </c>
      <c r="G33" s="10">
        <v>141.15</v>
      </c>
      <c r="H33" s="11">
        <v>1.17</v>
      </c>
    </row>
    <row r="34" spans="2:8" x14ac:dyDescent="0.2">
      <c r="B34" s="12" t="s">
        <v>9</v>
      </c>
      <c r="C34" s="5" t="s">
        <v>75</v>
      </c>
      <c r="D34" s="5" t="s">
        <v>76</v>
      </c>
      <c r="E34" s="5" t="s">
        <v>77</v>
      </c>
      <c r="F34" s="5">
        <v>37850</v>
      </c>
      <c r="G34" s="10">
        <v>138.22999999999999</v>
      </c>
      <c r="H34" s="11">
        <v>1.1499999999999999</v>
      </c>
    </row>
    <row r="35" spans="2:8" x14ac:dyDescent="0.2">
      <c r="B35" s="12" t="s">
        <v>9</v>
      </c>
      <c r="C35" s="5" t="s">
        <v>271</v>
      </c>
      <c r="D35" s="5" t="s">
        <v>272</v>
      </c>
      <c r="E35" s="5" t="s">
        <v>69</v>
      </c>
      <c r="F35" s="5">
        <v>21700</v>
      </c>
      <c r="G35" s="10">
        <v>137.85</v>
      </c>
      <c r="H35" s="11">
        <v>1.1400000000000001</v>
      </c>
    </row>
    <row r="36" spans="2:8" x14ac:dyDescent="0.2">
      <c r="B36" s="12" t="s">
        <v>9</v>
      </c>
      <c r="C36" s="5" t="s">
        <v>273</v>
      </c>
      <c r="D36" s="5" t="s">
        <v>274</v>
      </c>
      <c r="E36" s="5" t="s">
        <v>58</v>
      </c>
      <c r="F36" s="5">
        <v>11044</v>
      </c>
      <c r="G36" s="10">
        <v>135.52000000000001</v>
      </c>
      <c r="H36" s="11">
        <v>1.1300000000000001</v>
      </c>
    </row>
    <row r="37" spans="2:8" x14ac:dyDescent="0.2">
      <c r="B37" s="12" t="s">
        <v>9</v>
      </c>
      <c r="C37" s="5" t="s">
        <v>275</v>
      </c>
      <c r="D37" s="5" t="s">
        <v>276</v>
      </c>
      <c r="E37" s="5" t="s">
        <v>117</v>
      </c>
      <c r="F37" s="5">
        <v>4549</v>
      </c>
      <c r="G37" s="10">
        <v>125.03</v>
      </c>
      <c r="H37" s="11">
        <v>1.04</v>
      </c>
    </row>
    <row r="38" spans="2:8" x14ac:dyDescent="0.2">
      <c r="B38" s="12" t="s">
        <v>9</v>
      </c>
      <c r="C38" s="5" t="s">
        <v>277</v>
      </c>
      <c r="D38" s="5" t="s">
        <v>278</v>
      </c>
      <c r="E38" s="5" t="s">
        <v>42</v>
      </c>
      <c r="F38" s="5">
        <v>11439</v>
      </c>
      <c r="G38" s="10">
        <v>121.79</v>
      </c>
      <c r="H38" s="11">
        <v>1.0100000000000002</v>
      </c>
    </row>
    <row r="39" spans="2:8" x14ac:dyDescent="0.2">
      <c r="B39" s="12" t="s">
        <v>9</v>
      </c>
      <c r="C39" s="5" t="s">
        <v>115</v>
      </c>
      <c r="D39" s="5" t="s">
        <v>116</v>
      </c>
      <c r="E39" s="5" t="s">
        <v>117</v>
      </c>
      <c r="F39" s="5">
        <v>18440</v>
      </c>
      <c r="G39" s="10">
        <v>99.28</v>
      </c>
      <c r="H39" s="11">
        <v>0.82000000000000006</v>
      </c>
    </row>
    <row r="40" spans="2:8" x14ac:dyDescent="0.2">
      <c r="B40" s="12" t="s">
        <v>9</v>
      </c>
      <c r="C40" s="5" t="s">
        <v>279</v>
      </c>
      <c r="D40" s="5" t="s">
        <v>280</v>
      </c>
      <c r="E40" s="5" t="s">
        <v>281</v>
      </c>
      <c r="F40" s="5">
        <v>7450</v>
      </c>
      <c r="G40" s="10">
        <v>84.97</v>
      </c>
      <c r="H40" s="11">
        <v>0.71000000000000008</v>
      </c>
    </row>
    <row r="41" spans="2:8" x14ac:dyDescent="0.2">
      <c r="B41" s="12" t="s">
        <v>9</v>
      </c>
      <c r="C41" s="5" t="s">
        <v>282</v>
      </c>
      <c r="D41" s="5" t="s">
        <v>283</v>
      </c>
      <c r="E41" s="5" t="s">
        <v>45</v>
      </c>
      <c r="F41" s="5">
        <v>20199</v>
      </c>
      <c r="G41" s="10">
        <v>83.93</v>
      </c>
      <c r="H41" s="11">
        <v>0.70000000000000007</v>
      </c>
    </row>
    <row r="42" spans="2:8" x14ac:dyDescent="0.2">
      <c r="B42" s="12" t="s">
        <v>9</v>
      </c>
      <c r="C42" s="5" t="s">
        <v>120</v>
      </c>
      <c r="D42" s="5" t="s">
        <v>121</v>
      </c>
      <c r="E42" s="5" t="s">
        <v>117</v>
      </c>
      <c r="F42" s="5">
        <v>13922</v>
      </c>
      <c r="G42" s="10">
        <v>81.28</v>
      </c>
      <c r="H42" s="11">
        <v>0.67</v>
      </c>
    </row>
    <row r="43" spans="2:8" x14ac:dyDescent="0.2">
      <c r="B43" s="12" t="s">
        <v>9</v>
      </c>
      <c r="C43" s="5" t="s">
        <v>284</v>
      </c>
      <c r="D43" s="5" t="s">
        <v>285</v>
      </c>
      <c r="E43" s="5" t="s">
        <v>253</v>
      </c>
      <c r="F43" s="5">
        <v>30907</v>
      </c>
      <c r="G43" s="10">
        <v>79.88</v>
      </c>
      <c r="H43" s="11">
        <v>0.66</v>
      </c>
    </row>
    <row r="44" spans="2:8" x14ac:dyDescent="0.2">
      <c r="B44" s="12" t="s">
        <v>9</v>
      </c>
      <c r="C44" s="5" t="s">
        <v>82</v>
      </c>
      <c r="D44" s="5" t="s">
        <v>83</v>
      </c>
      <c r="E44" s="5" t="s">
        <v>58</v>
      </c>
      <c r="F44" s="5">
        <v>10835</v>
      </c>
      <c r="G44" s="10">
        <v>78.100000000000009</v>
      </c>
      <c r="H44" s="11">
        <v>0.65</v>
      </c>
    </row>
    <row r="45" spans="2:8" x14ac:dyDescent="0.2">
      <c r="B45" s="12" t="s">
        <v>9</v>
      </c>
      <c r="C45" s="5" t="s">
        <v>286</v>
      </c>
      <c r="D45" s="5" t="s">
        <v>287</v>
      </c>
      <c r="E45" s="5" t="s">
        <v>66</v>
      </c>
      <c r="F45" s="5">
        <v>39321</v>
      </c>
      <c r="G45" s="10">
        <v>69.95</v>
      </c>
      <c r="H45" s="11">
        <v>0.58000000000000007</v>
      </c>
    </row>
    <row r="46" spans="2:8" x14ac:dyDescent="0.2">
      <c r="B46" s="12" t="s">
        <v>9</v>
      </c>
      <c r="C46" s="5" t="s">
        <v>288</v>
      </c>
      <c r="D46" s="5" t="s">
        <v>289</v>
      </c>
      <c r="E46" s="5" t="s">
        <v>42</v>
      </c>
      <c r="F46" s="5">
        <v>5595</v>
      </c>
      <c r="G46" s="10">
        <v>65.59</v>
      </c>
      <c r="H46" s="11">
        <v>0.54</v>
      </c>
    </row>
    <row r="47" spans="2:8" x14ac:dyDescent="0.2">
      <c r="B47" s="12" t="s">
        <v>9</v>
      </c>
      <c r="C47" s="5" t="s">
        <v>290</v>
      </c>
      <c r="D47" s="5" t="s">
        <v>291</v>
      </c>
      <c r="E47" s="5" t="s">
        <v>45</v>
      </c>
      <c r="F47" s="5">
        <v>14253</v>
      </c>
      <c r="G47" s="10">
        <v>63.730000000000004</v>
      </c>
      <c r="H47" s="11">
        <v>0.53</v>
      </c>
    </row>
    <row r="48" spans="2:8" x14ac:dyDescent="0.2">
      <c r="B48" s="12" t="s">
        <v>9</v>
      </c>
      <c r="C48" s="5" t="s">
        <v>292</v>
      </c>
      <c r="D48" s="5" t="s">
        <v>293</v>
      </c>
      <c r="E48" s="5" t="s">
        <v>27</v>
      </c>
      <c r="F48" s="5">
        <v>182</v>
      </c>
      <c r="G48" s="10">
        <v>58.660000000000004</v>
      </c>
      <c r="H48" s="11">
        <v>0.49</v>
      </c>
    </row>
    <row r="49" spans="2:8" x14ac:dyDescent="0.2">
      <c r="B49" s="12" t="s">
        <v>9</v>
      </c>
      <c r="C49" s="5" t="s">
        <v>294</v>
      </c>
      <c r="D49" s="5" t="s">
        <v>295</v>
      </c>
      <c r="E49" s="5" t="s">
        <v>58</v>
      </c>
      <c r="F49" s="5">
        <v>1185</v>
      </c>
      <c r="G49" s="10">
        <v>52.15</v>
      </c>
      <c r="H49" s="11">
        <v>0.43</v>
      </c>
    </row>
    <row r="50" spans="2:8" x14ac:dyDescent="0.2">
      <c r="B50" s="12" t="s">
        <v>9</v>
      </c>
      <c r="C50" s="5" t="s">
        <v>296</v>
      </c>
      <c r="D50" s="5" t="s">
        <v>297</v>
      </c>
      <c r="E50" s="5" t="s">
        <v>42</v>
      </c>
      <c r="F50" s="5">
        <v>3980</v>
      </c>
      <c r="G50" s="10">
        <v>47</v>
      </c>
      <c r="H50" s="11">
        <v>0.39</v>
      </c>
    </row>
    <row r="51" spans="2:8" x14ac:dyDescent="0.2">
      <c r="B51" s="12" t="s">
        <v>9</v>
      </c>
      <c r="C51" s="5" t="s">
        <v>33</v>
      </c>
      <c r="D51" s="5" t="s">
        <v>298</v>
      </c>
      <c r="E51" s="5" t="s">
        <v>27</v>
      </c>
      <c r="F51" s="5">
        <v>13863</v>
      </c>
      <c r="G51" s="10">
        <v>33.39</v>
      </c>
      <c r="H51" s="11">
        <v>0.27999999999999997</v>
      </c>
    </row>
    <row r="52" spans="2:8" x14ac:dyDescent="0.2">
      <c r="B52" s="12" t="s">
        <v>9</v>
      </c>
      <c r="C52" s="5" t="s">
        <v>299</v>
      </c>
      <c r="D52" s="5" t="s">
        <v>300</v>
      </c>
      <c r="E52" s="5" t="s">
        <v>48</v>
      </c>
      <c r="F52" s="5">
        <v>2369</v>
      </c>
      <c r="G52" s="10">
        <v>20.27</v>
      </c>
      <c r="H52" s="11">
        <v>0.17</v>
      </c>
    </row>
    <row r="53" spans="2:8" x14ac:dyDescent="0.2">
      <c r="B53" s="12" t="s">
        <v>9</v>
      </c>
      <c r="C53" s="5" t="s">
        <v>301</v>
      </c>
      <c r="D53" s="5" t="s">
        <v>302</v>
      </c>
      <c r="E53" s="5" t="s">
        <v>117</v>
      </c>
      <c r="F53" s="5">
        <v>1794</v>
      </c>
      <c r="G53" s="10">
        <v>6.44</v>
      </c>
      <c r="H53" s="11">
        <v>0.05</v>
      </c>
    </row>
    <row r="54" spans="2:8" x14ac:dyDescent="0.2">
      <c r="B54" s="12" t="s">
        <v>9</v>
      </c>
      <c r="C54" s="5" t="s">
        <v>35</v>
      </c>
      <c r="D54" s="5" t="s">
        <v>36</v>
      </c>
      <c r="E54" s="5" t="s">
        <v>12</v>
      </c>
      <c r="F54" s="5">
        <v>591</v>
      </c>
      <c r="G54" s="10">
        <v>3.11</v>
      </c>
      <c r="H54" s="11">
        <v>3.0000000000000002E-2</v>
      </c>
    </row>
    <row r="55" spans="2:8" ht="13.5" thickBot="1" x14ac:dyDescent="0.25">
      <c r="E55" s="13" t="s">
        <v>151</v>
      </c>
      <c r="G55" s="14">
        <v>9722.7000000000007</v>
      </c>
      <c r="H55" s="15">
        <v>80.73</v>
      </c>
    </row>
    <row r="56" spans="2:8" ht="13.5" thickTop="1" x14ac:dyDescent="0.2">
      <c r="B56" s="135" t="s">
        <v>303</v>
      </c>
      <c r="C56" s="134"/>
      <c r="H56" s="11"/>
    </row>
    <row r="57" spans="2:8" x14ac:dyDescent="0.2">
      <c r="B57" s="133" t="s">
        <v>8</v>
      </c>
      <c r="C57" s="134"/>
      <c r="H57" s="11"/>
    </row>
    <row r="58" spans="2:8" x14ac:dyDescent="0.2">
      <c r="B58" s="12" t="s">
        <v>9</v>
      </c>
      <c r="C58" s="5" t="s">
        <v>144</v>
      </c>
      <c r="D58" s="5" t="s">
        <v>304</v>
      </c>
      <c r="E58" s="5" t="s">
        <v>146</v>
      </c>
      <c r="F58" s="5">
        <v>182016</v>
      </c>
      <c r="G58" s="10">
        <v>18.84</v>
      </c>
      <c r="H58" s="11">
        <v>0.16</v>
      </c>
    </row>
    <row r="59" spans="2:8" ht="13.5" thickBot="1" x14ac:dyDescent="0.25">
      <c r="E59" s="13" t="s">
        <v>151</v>
      </c>
      <c r="G59" s="14">
        <v>18.84</v>
      </c>
      <c r="H59" s="15">
        <v>0.16</v>
      </c>
    </row>
    <row r="60" spans="2:8" ht="13.5" thickTop="1" x14ac:dyDescent="0.2">
      <c r="B60" s="135" t="s">
        <v>152</v>
      </c>
      <c r="C60" s="134"/>
      <c r="H60" s="11"/>
    </row>
    <row r="61" spans="2:8" x14ac:dyDescent="0.2">
      <c r="B61" s="133" t="s">
        <v>8</v>
      </c>
      <c r="C61" s="134"/>
      <c r="H61" s="11"/>
    </row>
    <row r="62" spans="2:8" x14ac:dyDescent="0.2">
      <c r="B62" s="12" t="s">
        <v>9</v>
      </c>
      <c r="C62" s="5" t="s">
        <v>64</v>
      </c>
      <c r="D62" s="5" t="s">
        <v>153</v>
      </c>
      <c r="E62" s="5" t="s">
        <v>66</v>
      </c>
      <c r="F62" s="5">
        <v>65700</v>
      </c>
      <c r="G62" s="10">
        <v>197.99</v>
      </c>
      <c r="H62" s="11">
        <v>1.6400000000000001</v>
      </c>
    </row>
    <row r="63" spans="2:8" ht="13.5" thickBot="1" x14ac:dyDescent="0.25">
      <c r="E63" s="13" t="s">
        <v>151</v>
      </c>
      <c r="G63" s="16">
        <v>197.99</v>
      </c>
      <c r="H63" s="17">
        <v>1.64</v>
      </c>
    </row>
    <row r="64" spans="2:8" ht="13.5" thickTop="1" x14ac:dyDescent="0.2">
      <c r="B64" s="135" t="s">
        <v>305</v>
      </c>
      <c r="C64" s="134"/>
      <c r="H64" s="11"/>
    </row>
    <row r="65" spans="2:8" x14ac:dyDescent="0.2">
      <c r="C65" s="5" t="s">
        <v>306</v>
      </c>
      <c r="D65" s="5" t="s">
        <v>11</v>
      </c>
      <c r="E65" s="5" t="s">
        <v>9</v>
      </c>
      <c r="F65" s="5">
        <v>37500</v>
      </c>
      <c r="G65" s="10">
        <v>676.61250000000007</v>
      </c>
      <c r="H65" s="11">
        <v>5.62</v>
      </c>
    </row>
    <row r="66" spans="2:8" x14ac:dyDescent="0.2">
      <c r="C66" s="5" t="s">
        <v>307</v>
      </c>
      <c r="D66" s="5" t="s">
        <v>16</v>
      </c>
      <c r="E66" s="5" t="s">
        <v>9</v>
      </c>
      <c r="F66" s="5">
        <v>57750</v>
      </c>
      <c r="G66" s="10">
        <v>172.96125000000001</v>
      </c>
      <c r="H66" s="11">
        <v>1.4400000000000002</v>
      </c>
    </row>
    <row r="67" spans="2:8" x14ac:dyDescent="0.2">
      <c r="C67" s="5" t="s">
        <v>308</v>
      </c>
      <c r="D67" s="5" t="s">
        <v>41</v>
      </c>
      <c r="E67" s="5" t="s">
        <v>9</v>
      </c>
      <c r="F67" s="5">
        <v>62400</v>
      </c>
      <c r="G67" s="10">
        <v>166.9512</v>
      </c>
      <c r="H67" s="11">
        <v>1.3900000000000001</v>
      </c>
    </row>
    <row r="68" spans="2:8" x14ac:dyDescent="0.2">
      <c r="C68" s="5" t="s">
        <v>309</v>
      </c>
      <c r="D68" s="5" t="s">
        <v>18</v>
      </c>
      <c r="E68" s="5" t="s">
        <v>9</v>
      </c>
      <c r="F68" s="5">
        <v>9000</v>
      </c>
      <c r="G68" s="10">
        <v>147.357</v>
      </c>
      <c r="H68" s="11">
        <v>1.22</v>
      </c>
    </row>
    <row r="69" spans="2:8" x14ac:dyDescent="0.2">
      <c r="C69" s="5" t="s">
        <v>310</v>
      </c>
      <c r="D69" s="5" t="s">
        <v>36</v>
      </c>
      <c r="E69" s="5" t="s">
        <v>9</v>
      </c>
      <c r="F69" s="5">
        <v>24000</v>
      </c>
      <c r="G69" s="10">
        <v>126.61200000000001</v>
      </c>
      <c r="H69" s="11">
        <v>1.05</v>
      </c>
    </row>
    <row r="70" spans="2:8" x14ac:dyDescent="0.2">
      <c r="C70" s="5" t="s">
        <v>311</v>
      </c>
      <c r="D70" s="5" t="s">
        <v>300</v>
      </c>
      <c r="E70" s="5" t="s">
        <v>9</v>
      </c>
      <c r="F70" s="5">
        <v>14000</v>
      </c>
      <c r="G70" s="10">
        <v>120.092</v>
      </c>
      <c r="H70" s="11">
        <v>1</v>
      </c>
    </row>
    <row r="71" spans="2:8" x14ac:dyDescent="0.2">
      <c r="C71" s="5" t="s">
        <v>312</v>
      </c>
      <c r="D71" s="5" t="s">
        <v>52</v>
      </c>
      <c r="E71" s="5" t="s">
        <v>9</v>
      </c>
      <c r="F71" s="5">
        <v>18000</v>
      </c>
      <c r="G71" s="10">
        <v>97.263000000000005</v>
      </c>
      <c r="H71" s="11">
        <v>0.80999999999999994</v>
      </c>
    </row>
    <row r="72" spans="2:8" x14ac:dyDescent="0.2">
      <c r="C72" s="5" t="s">
        <v>313</v>
      </c>
      <c r="E72" s="5" t="s">
        <v>9</v>
      </c>
      <c r="F72" s="5">
        <v>825</v>
      </c>
      <c r="G72" s="10">
        <v>85.540124999999989</v>
      </c>
      <c r="H72" s="11">
        <v>0.71000000000000008</v>
      </c>
    </row>
    <row r="73" spans="2:8" x14ac:dyDescent="0.2">
      <c r="C73" s="5" t="s">
        <v>314</v>
      </c>
      <c r="D73" s="5" t="s">
        <v>302</v>
      </c>
      <c r="E73" s="5" t="s">
        <v>9</v>
      </c>
      <c r="F73" s="5">
        <v>18000</v>
      </c>
      <c r="G73" s="10">
        <v>64.844999999999999</v>
      </c>
      <c r="H73" s="11">
        <v>0.54</v>
      </c>
    </row>
    <row r="74" spans="2:8" ht="13.5" thickBot="1" x14ac:dyDescent="0.25">
      <c r="E74" s="13" t="s">
        <v>151</v>
      </c>
      <c r="G74" s="16">
        <v>1658.2340750000001</v>
      </c>
      <c r="H74" s="17">
        <v>13.78</v>
      </c>
    </row>
    <row r="75" spans="2:8" ht="13.5" thickTop="1" x14ac:dyDescent="0.2">
      <c r="B75" s="135" t="s">
        <v>154</v>
      </c>
      <c r="C75" s="134"/>
      <c r="H75" s="11"/>
    </row>
    <row r="76" spans="2:8" x14ac:dyDescent="0.2">
      <c r="C76" s="5" t="s">
        <v>315</v>
      </c>
      <c r="D76" s="5" t="s">
        <v>47</v>
      </c>
      <c r="E76" s="5" t="s">
        <v>9</v>
      </c>
      <c r="F76" s="5">
        <v>23000</v>
      </c>
      <c r="G76" s="10">
        <v>6.45</v>
      </c>
      <c r="H76" s="11">
        <v>0.05</v>
      </c>
    </row>
    <row r="77" spans="2:8" ht="13.5" thickBot="1" x14ac:dyDescent="0.25">
      <c r="E77" s="13" t="s">
        <v>151</v>
      </c>
      <c r="G77" s="16">
        <v>6.45</v>
      </c>
      <c r="H77" s="17">
        <v>0.05</v>
      </c>
    </row>
    <row r="78" spans="2:8" ht="13.5" thickTop="1" x14ac:dyDescent="0.2">
      <c r="H78" s="11"/>
    </row>
    <row r="79" spans="2:8" x14ac:dyDescent="0.2">
      <c r="B79" s="133" t="s">
        <v>201</v>
      </c>
      <c r="C79" s="134"/>
      <c r="H79" s="11"/>
    </row>
    <row r="80" spans="2:8" x14ac:dyDescent="0.2">
      <c r="B80" s="135" t="s">
        <v>202</v>
      </c>
      <c r="C80" s="134"/>
      <c r="E80" s="13" t="s">
        <v>203</v>
      </c>
      <c r="H80" s="11"/>
    </row>
    <row r="81" spans="1:8" x14ac:dyDescent="0.2">
      <c r="C81" s="5" t="s">
        <v>49</v>
      </c>
      <c r="E81" s="5" t="s">
        <v>316</v>
      </c>
      <c r="G81" s="10">
        <v>200</v>
      </c>
      <c r="H81" s="11">
        <v>1.66</v>
      </c>
    </row>
    <row r="82" spans="1:8" x14ac:dyDescent="0.2">
      <c r="C82" s="5" t="s">
        <v>49</v>
      </c>
      <c r="E82" s="5" t="s">
        <v>317</v>
      </c>
      <c r="G82" s="10">
        <v>99</v>
      </c>
      <c r="H82" s="11">
        <v>0.82000000000000006</v>
      </c>
    </row>
    <row r="83" spans="1:8" x14ac:dyDescent="0.2">
      <c r="C83" s="5" t="s">
        <v>49</v>
      </c>
      <c r="E83" s="5" t="s">
        <v>318</v>
      </c>
      <c r="G83" s="10">
        <v>50</v>
      </c>
      <c r="H83" s="11">
        <v>0.42000000000000004</v>
      </c>
    </row>
    <row r="84" spans="1:8" x14ac:dyDescent="0.2">
      <c r="C84" s="5" t="s">
        <v>49</v>
      </c>
      <c r="E84" s="5" t="s">
        <v>319</v>
      </c>
      <c r="G84" s="10">
        <v>50</v>
      </c>
      <c r="H84" s="11">
        <v>0.42000000000000004</v>
      </c>
    </row>
    <row r="85" spans="1:8" x14ac:dyDescent="0.2">
      <c r="C85" s="5" t="s">
        <v>49</v>
      </c>
      <c r="E85" s="5" t="s">
        <v>320</v>
      </c>
      <c r="G85" s="10">
        <v>25</v>
      </c>
      <c r="H85" s="11">
        <v>0.21000000000000002</v>
      </c>
    </row>
    <row r="86" spans="1:8" ht="13.5" thickBot="1" x14ac:dyDescent="0.25">
      <c r="E86" s="13" t="s">
        <v>151</v>
      </c>
      <c r="G86" s="14">
        <v>424</v>
      </c>
      <c r="H86" s="15">
        <v>3.53</v>
      </c>
    </row>
    <row r="87" spans="1:8" ht="13.5" thickTop="1" x14ac:dyDescent="0.2">
      <c r="B87" s="12" t="s">
        <v>9</v>
      </c>
      <c r="H87" s="11"/>
    </row>
    <row r="88" spans="1:8" x14ac:dyDescent="0.2">
      <c r="C88" s="5" t="s">
        <v>207</v>
      </c>
      <c r="E88" s="5" t="s">
        <v>9</v>
      </c>
      <c r="G88" s="10">
        <v>400</v>
      </c>
      <c r="H88" s="11">
        <v>3.32</v>
      </c>
    </row>
    <row r="89" spans="1:8" x14ac:dyDescent="0.2">
      <c r="H89" s="11"/>
    </row>
    <row r="90" spans="1:8" x14ac:dyDescent="0.2">
      <c r="A90" s="19" t="s">
        <v>208</v>
      </c>
      <c r="G90" s="20">
        <v>-384.94</v>
      </c>
      <c r="H90" s="21">
        <v>-3.21</v>
      </c>
    </row>
    <row r="91" spans="1:8" x14ac:dyDescent="0.2">
      <c r="H91" s="11"/>
    </row>
    <row r="92" spans="1:8" ht="13.5" thickBot="1" x14ac:dyDescent="0.25">
      <c r="E92" s="13" t="s">
        <v>209</v>
      </c>
      <c r="G92" s="14">
        <v>12043.27</v>
      </c>
      <c r="H92" s="15">
        <v>100</v>
      </c>
    </row>
    <row r="93" spans="1:8" ht="13.5" thickTop="1" x14ac:dyDescent="0.2">
      <c r="H93" s="11"/>
    </row>
    <row r="94" spans="1:8" x14ac:dyDescent="0.2">
      <c r="A94" s="13" t="s">
        <v>210</v>
      </c>
      <c r="H94" s="11"/>
    </row>
    <row r="95" spans="1:8" x14ac:dyDescent="0.2">
      <c r="A95" s="5">
        <v>1</v>
      </c>
      <c r="B95" s="5" t="s">
        <v>211</v>
      </c>
      <c r="H95" s="11"/>
    </row>
    <row r="96" spans="1:8" x14ac:dyDescent="0.2">
      <c r="H96" s="11"/>
    </row>
    <row r="97" spans="1:8" x14ac:dyDescent="0.2">
      <c r="A97" s="5">
        <v>2</v>
      </c>
      <c r="B97" s="5" t="s">
        <v>212</v>
      </c>
      <c r="H97" s="11"/>
    </row>
    <row r="98" spans="1:8" x14ac:dyDescent="0.2">
      <c r="H98" s="11"/>
    </row>
    <row r="99" spans="1:8" x14ac:dyDescent="0.2">
      <c r="A99" s="5">
        <v>3</v>
      </c>
      <c r="B99" s="5" t="s">
        <v>321</v>
      </c>
      <c r="H99" s="11"/>
    </row>
    <row r="100" spans="1:8" x14ac:dyDescent="0.2">
      <c r="H100" s="11"/>
    </row>
    <row r="101" spans="1:8" x14ac:dyDescent="0.2">
      <c r="A101" s="1"/>
      <c r="B101" s="1"/>
      <c r="C101" s="1"/>
      <c r="D101" s="1"/>
      <c r="E101" s="1"/>
      <c r="F101" s="1"/>
      <c r="G101" s="3"/>
      <c r="H101" s="22"/>
    </row>
  </sheetData>
  <mergeCells count="11">
    <mergeCell ref="B61:C61"/>
    <mergeCell ref="B64:C64"/>
    <mergeCell ref="B75:C75"/>
    <mergeCell ref="B79:C79"/>
    <mergeCell ref="B80:C80"/>
    <mergeCell ref="A2:C2"/>
    <mergeCell ref="A3:C3"/>
    <mergeCell ref="B4:C4"/>
    <mergeCell ref="B56:C56"/>
    <mergeCell ref="B57:C57"/>
    <mergeCell ref="B60:C6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/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2187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53" t="s">
        <v>375</v>
      </c>
      <c r="C6" s="42" t="s">
        <v>245</v>
      </c>
      <c r="D6" s="42" t="s">
        <v>2188</v>
      </c>
      <c r="E6" s="42" t="s">
        <v>179</v>
      </c>
      <c r="F6" s="42">
        <v>190</v>
      </c>
      <c r="G6" s="47">
        <v>2013.23</v>
      </c>
      <c r="H6" s="48">
        <v>11.77</v>
      </c>
    </row>
    <row r="7" spans="1:8" x14ac:dyDescent="0.15">
      <c r="B7" s="49">
        <v>8.2000000000000003E-2</v>
      </c>
      <c r="C7" s="42" t="s">
        <v>108</v>
      </c>
      <c r="D7" s="42" t="s">
        <v>2189</v>
      </c>
      <c r="E7" s="42" t="s">
        <v>179</v>
      </c>
      <c r="F7" s="42">
        <v>190</v>
      </c>
      <c r="G7" s="47">
        <v>1946.77</v>
      </c>
      <c r="H7" s="48">
        <v>11.38</v>
      </c>
    </row>
    <row r="8" spans="1:8" x14ac:dyDescent="0.15">
      <c r="B8" s="49">
        <v>8.8700000000000001E-2</v>
      </c>
      <c r="C8" s="42" t="s">
        <v>373</v>
      </c>
      <c r="D8" s="42" t="s">
        <v>2190</v>
      </c>
      <c r="E8" s="42" t="s">
        <v>179</v>
      </c>
      <c r="F8" s="42">
        <v>180</v>
      </c>
      <c r="G8" s="47">
        <v>1870.18</v>
      </c>
      <c r="H8" s="48">
        <v>10.940000000000001</v>
      </c>
    </row>
    <row r="9" spans="1:8" x14ac:dyDescent="0.15">
      <c r="B9" s="49">
        <v>8.3599999999999994E-2</v>
      </c>
      <c r="C9" s="42" t="s">
        <v>347</v>
      </c>
      <c r="D9" s="42" t="s">
        <v>1352</v>
      </c>
      <c r="E9" s="42" t="s">
        <v>179</v>
      </c>
      <c r="F9" s="42">
        <v>180</v>
      </c>
      <c r="G9" s="47">
        <v>1844.55</v>
      </c>
      <c r="H9" s="48">
        <v>10.790000000000001</v>
      </c>
    </row>
    <row r="10" spans="1:8" x14ac:dyDescent="0.15">
      <c r="B10" s="49">
        <v>8.2199999999999995E-2</v>
      </c>
      <c r="C10" s="42" t="s">
        <v>1327</v>
      </c>
      <c r="D10" s="42" t="s">
        <v>1710</v>
      </c>
      <c r="E10" s="42" t="s">
        <v>179</v>
      </c>
      <c r="F10" s="42">
        <v>170</v>
      </c>
      <c r="G10" s="47">
        <v>1743.66</v>
      </c>
      <c r="H10" s="48">
        <v>10.200000000000001</v>
      </c>
    </row>
    <row r="11" spans="1:8" x14ac:dyDescent="0.15">
      <c r="B11" s="49">
        <v>8.6800000000000002E-2</v>
      </c>
      <c r="C11" s="42" t="s">
        <v>177</v>
      </c>
      <c r="D11" s="42" t="s">
        <v>2191</v>
      </c>
      <c r="E11" s="42" t="s">
        <v>179</v>
      </c>
      <c r="F11" s="42">
        <v>170</v>
      </c>
      <c r="G11" s="47">
        <v>1742.94</v>
      </c>
      <c r="H11" s="48">
        <v>10.190000000000001</v>
      </c>
    </row>
    <row r="12" spans="1:8" x14ac:dyDescent="0.15">
      <c r="B12" s="49">
        <v>8.6599999999999996E-2</v>
      </c>
      <c r="C12" s="42" t="s">
        <v>338</v>
      </c>
      <c r="D12" s="42" t="s">
        <v>2192</v>
      </c>
      <c r="E12" s="42" t="s">
        <v>179</v>
      </c>
      <c r="F12" s="42">
        <v>170</v>
      </c>
      <c r="G12" s="47">
        <v>1739.7</v>
      </c>
      <c r="H12" s="48">
        <v>10.17</v>
      </c>
    </row>
    <row r="13" spans="1:8" x14ac:dyDescent="0.15">
      <c r="B13" s="49">
        <v>8.7499999999999994E-2</v>
      </c>
      <c r="C13" s="42" t="s">
        <v>64</v>
      </c>
      <c r="D13" s="42" t="s">
        <v>2193</v>
      </c>
      <c r="E13" s="42" t="s">
        <v>179</v>
      </c>
      <c r="F13" s="42">
        <v>100</v>
      </c>
      <c r="G13" s="47">
        <v>512.6</v>
      </c>
      <c r="H13" s="48">
        <v>3</v>
      </c>
    </row>
    <row r="14" spans="1:8" x14ac:dyDescent="0.15">
      <c r="B14" s="49">
        <v>7.6999999999999999E-2</v>
      </c>
      <c r="C14" s="42" t="s">
        <v>411</v>
      </c>
      <c r="D14" s="42" t="s">
        <v>1345</v>
      </c>
      <c r="E14" s="42" t="s">
        <v>179</v>
      </c>
      <c r="F14" s="42">
        <v>10</v>
      </c>
      <c r="G14" s="47">
        <v>100.32000000000001</v>
      </c>
      <c r="H14" s="48">
        <v>0.59</v>
      </c>
    </row>
    <row r="15" spans="1:8" x14ac:dyDescent="0.15">
      <c r="B15" s="49">
        <v>8.7999999999999995E-2</v>
      </c>
      <c r="C15" s="42" t="s">
        <v>373</v>
      </c>
      <c r="D15" s="42" t="s">
        <v>2194</v>
      </c>
      <c r="E15" s="42" t="s">
        <v>179</v>
      </c>
      <c r="F15" s="42">
        <v>1</v>
      </c>
      <c r="G15" s="47">
        <v>10.35</v>
      </c>
      <c r="H15" s="48">
        <v>6.0000000000000005E-2</v>
      </c>
    </row>
    <row r="16" spans="1:8" ht="9.75" thickBot="1" x14ac:dyDescent="0.2">
      <c r="E16" s="50" t="s">
        <v>151</v>
      </c>
      <c r="G16" s="51">
        <v>13524.3</v>
      </c>
      <c r="H16" s="52">
        <v>79.09</v>
      </c>
    </row>
    <row r="17" spans="1:8" ht="9.75" thickTop="1" x14ac:dyDescent="0.15">
      <c r="B17" s="123" t="s">
        <v>180</v>
      </c>
      <c r="C17" s="124"/>
      <c r="H17" s="48"/>
    </row>
    <row r="18" spans="1:8" ht="15" x14ac:dyDescent="0.25">
      <c r="B18" s="121" t="s">
        <v>8</v>
      </c>
      <c r="C18" s="122"/>
      <c r="H18" s="48"/>
    </row>
    <row r="19" spans="1:8" x14ac:dyDescent="0.15">
      <c r="B19" s="49">
        <v>8.3900000000000002E-2</v>
      </c>
      <c r="C19" s="42" t="s">
        <v>2195</v>
      </c>
      <c r="D19" s="42" t="s">
        <v>2196</v>
      </c>
      <c r="E19" s="42" t="s">
        <v>183</v>
      </c>
      <c r="F19" s="42">
        <v>2549000</v>
      </c>
      <c r="G19" s="47">
        <v>2629.64</v>
      </c>
      <c r="H19" s="48">
        <v>15.380000000000003</v>
      </c>
    </row>
    <row r="20" spans="1:8" x14ac:dyDescent="0.15">
      <c r="B20" s="49">
        <v>8.5599999999999996E-2</v>
      </c>
      <c r="C20" s="42" t="s">
        <v>2195</v>
      </c>
      <c r="D20" s="42" t="s">
        <v>2197</v>
      </c>
      <c r="E20" s="42" t="s">
        <v>183</v>
      </c>
      <c r="F20" s="42">
        <v>225000</v>
      </c>
      <c r="G20" s="47">
        <v>232.94</v>
      </c>
      <c r="H20" s="48">
        <v>1.36</v>
      </c>
    </row>
    <row r="21" spans="1:8" ht="9.75" thickBot="1" x14ac:dyDescent="0.2">
      <c r="E21" s="50" t="s">
        <v>151</v>
      </c>
      <c r="G21" s="51">
        <v>2862.58</v>
      </c>
      <c r="H21" s="52">
        <v>16.739999999999998</v>
      </c>
    </row>
    <row r="22" spans="1:8" ht="9.75" thickTop="1" x14ac:dyDescent="0.15">
      <c r="H22" s="48"/>
    </row>
    <row r="23" spans="1:8" x14ac:dyDescent="0.15">
      <c r="B23" s="53" t="s">
        <v>9</v>
      </c>
      <c r="H23" s="48"/>
    </row>
    <row r="24" spans="1:8" x14ac:dyDescent="0.15">
      <c r="C24" s="42" t="s">
        <v>207</v>
      </c>
      <c r="E24" s="42" t="s">
        <v>9</v>
      </c>
      <c r="G24" s="47">
        <v>50</v>
      </c>
      <c r="H24" s="48">
        <v>0.29000000000000004</v>
      </c>
    </row>
    <row r="25" spans="1:8" x14ac:dyDescent="0.15">
      <c r="H25" s="48"/>
    </row>
    <row r="26" spans="1:8" x14ac:dyDescent="0.15">
      <c r="A26" s="54" t="s">
        <v>208</v>
      </c>
      <c r="G26" s="55">
        <v>663.08</v>
      </c>
      <c r="H26" s="56">
        <v>3.88</v>
      </c>
    </row>
    <row r="27" spans="1:8" x14ac:dyDescent="0.15">
      <c r="H27" s="48"/>
    </row>
    <row r="28" spans="1:8" ht="9.75" thickBot="1" x14ac:dyDescent="0.2">
      <c r="E28" s="50" t="s">
        <v>209</v>
      </c>
      <c r="G28" s="51">
        <v>17099.96</v>
      </c>
      <c r="H28" s="52">
        <v>100</v>
      </c>
    </row>
    <row r="29" spans="1:8" ht="9.75" thickTop="1" x14ac:dyDescent="0.15">
      <c r="H29" s="48"/>
    </row>
    <row r="30" spans="1:8" x14ac:dyDescent="0.15">
      <c r="A30" s="50" t="s">
        <v>210</v>
      </c>
      <c r="H30" s="48"/>
    </row>
    <row r="31" spans="1:8" x14ac:dyDescent="0.15">
      <c r="A31" s="42">
        <v>1</v>
      </c>
      <c r="B31" s="42" t="s">
        <v>2198</v>
      </c>
      <c r="H31" s="48"/>
    </row>
    <row r="32" spans="1:8" x14ac:dyDescent="0.15">
      <c r="H32" s="48"/>
    </row>
    <row r="33" spans="1:8" x14ac:dyDescent="0.15">
      <c r="A33" s="42">
        <v>2</v>
      </c>
      <c r="B33" s="42" t="s">
        <v>212</v>
      </c>
      <c r="H33" s="48"/>
    </row>
    <row r="34" spans="1:8" x14ac:dyDescent="0.15">
      <c r="H34" s="48"/>
    </row>
    <row r="35" spans="1:8" x14ac:dyDescent="0.15">
      <c r="A35" s="42">
        <v>3</v>
      </c>
      <c r="B35" s="42" t="s">
        <v>214</v>
      </c>
      <c r="H35" s="48"/>
    </row>
    <row r="36" spans="1:8" x14ac:dyDescent="0.15">
      <c r="B36" s="42" t="s">
        <v>215</v>
      </c>
      <c r="H36" s="48"/>
    </row>
    <row r="37" spans="1:8" x14ac:dyDescent="0.15">
      <c r="B37" s="42" t="s">
        <v>216</v>
      </c>
      <c r="H37" s="48"/>
    </row>
    <row r="38" spans="1:8" x14ac:dyDescent="0.15">
      <c r="A38" s="38"/>
      <c r="B38" s="38"/>
      <c r="C38" s="38"/>
      <c r="D38" s="38"/>
      <c r="E38" s="38"/>
      <c r="F38" s="38"/>
      <c r="G38" s="40"/>
      <c r="H38" s="57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B29" sqref="B29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140625" style="5" bestFit="1" customWidth="1"/>
    <col min="5" max="5" width="9.140625" style="5"/>
    <col min="6" max="6" width="8.7109375" style="5" customWidth="1"/>
    <col min="7" max="7" width="12" style="10" customWidth="1"/>
    <col min="8" max="8" width="12" style="23" customWidth="1"/>
    <col min="9" max="16384" width="9.140625" style="5"/>
  </cols>
  <sheetData>
    <row r="1" spans="1:8" x14ac:dyDescent="0.2">
      <c r="A1" s="1"/>
      <c r="B1" s="1"/>
      <c r="C1" s="2" t="s">
        <v>227</v>
      </c>
      <c r="D1" s="1"/>
      <c r="E1" s="1"/>
      <c r="F1" s="1"/>
      <c r="G1" s="3"/>
      <c r="H1" s="4"/>
    </row>
    <row r="2" spans="1:8" ht="25.5" x14ac:dyDescent="0.2">
      <c r="A2" s="131" t="s">
        <v>1</v>
      </c>
      <c r="B2" s="132"/>
      <c r="C2" s="132"/>
      <c r="D2" s="6" t="s">
        <v>2</v>
      </c>
      <c r="E2" s="6" t="s">
        <v>218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7</v>
      </c>
      <c r="B3" s="134"/>
      <c r="C3" s="134"/>
      <c r="H3" s="11"/>
    </row>
    <row r="4" spans="1:8" x14ac:dyDescent="0.2">
      <c r="B4" s="133" t="s">
        <v>8</v>
      </c>
      <c r="C4" s="134"/>
      <c r="H4" s="11"/>
    </row>
    <row r="5" spans="1:8" x14ac:dyDescent="0.2">
      <c r="B5" s="12" t="s">
        <v>9</v>
      </c>
      <c r="C5" s="5" t="s">
        <v>13</v>
      </c>
      <c r="D5" s="5" t="s">
        <v>14</v>
      </c>
      <c r="E5" s="5" t="s">
        <v>12</v>
      </c>
      <c r="F5" s="5">
        <v>2982988</v>
      </c>
      <c r="G5" s="10">
        <v>9121.98</v>
      </c>
      <c r="H5" s="11">
        <v>64.45</v>
      </c>
    </row>
    <row r="6" spans="1:8" x14ac:dyDescent="0.2">
      <c r="B6" s="12" t="s">
        <v>9</v>
      </c>
      <c r="C6" s="5" t="s">
        <v>221</v>
      </c>
      <c r="D6" s="5" t="s">
        <v>222</v>
      </c>
      <c r="E6" s="5" t="s">
        <v>12</v>
      </c>
      <c r="F6" s="5">
        <v>759224</v>
      </c>
      <c r="G6" s="10">
        <v>1289.92</v>
      </c>
      <c r="H6" s="11">
        <v>9.11</v>
      </c>
    </row>
    <row r="7" spans="1:8" x14ac:dyDescent="0.2">
      <c r="B7" s="12" t="s">
        <v>9</v>
      </c>
      <c r="C7" s="5" t="s">
        <v>223</v>
      </c>
      <c r="D7" s="5" t="s">
        <v>224</v>
      </c>
      <c r="E7" s="5" t="s">
        <v>12</v>
      </c>
      <c r="F7" s="5">
        <v>598558</v>
      </c>
      <c r="G7" s="10">
        <v>1180.06</v>
      </c>
      <c r="H7" s="11">
        <v>8.34</v>
      </c>
    </row>
    <row r="8" spans="1:8" x14ac:dyDescent="0.2">
      <c r="B8" s="12" t="s">
        <v>9</v>
      </c>
      <c r="C8" s="5" t="s">
        <v>142</v>
      </c>
      <c r="D8" s="5" t="s">
        <v>143</v>
      </c>
      <c r="E8" s="5" t="s">
        <v>12</v>
      </c>
      <c r="F8" s="5">
        <v>163207</v>
      </c>
      <c r="G8" s="10">
        <v>661.97</v>
      </c>
      <c r="H8" s="11">
        <v>4.68</v>
      </c>
    </row>
    <row r="9" spans="1:8" x14ac:dyDescent="0.2">
      <c r="B9" s="12" t="s">
        <v>9</v>
      </c>
      <c r="C9" s="5" t="s">
        <v>164</v>
      </c>
      <c r="D9" s="5" t="s">
        <v>228</v>
      </c>
      <c r="E9" s="5" t="s">
        <v>12</v>
      </c>
      <c r="F9" s="5">
        <v>218947</v>
      </c>
      <c r="G9" s="10">
        <v>418.41</v>
      </c>
      <c r="H9" s="11">
        <v>2.96</v>
      </c>
    </row>
    <row r="10" spans="1:8" x14ac:dyDescent="0.2">
      <c r="B10" s="12" t="s">
        <v>9</v>
      </c>
      <c r="C10" s="5" t="s">
        <v>229</v>
      </c>
      <c r="D10" s="5" t="s">
        <v>230</v>
      </c>
      <c r="E10" s="5" t="s">
        <v>12</v>
      </c>
      <c r="F10" s="5">
        <v>204324</v>
      </c>
      <c r="G10" s="10">
        <v>360.53000000000003</v>
      </c>
      <c r="H10" s="11">
        <v>2.5500000000000003</v>
      </c>
    </row>
    <row r="11" spans="1:8" x14ac:dyDescent="0.2">
      <c r="B11" s="12" t="s">
        <v>9</v>
      </c>
      <c r="C11" s="5" t="s">
        <v>147</v>
      </c>
      <c r="D11" s="5" t="s">
        <v>148</v>
      </c>
      <c r="E11" s="5" t="s">
        <v>12</v>
      </c>
      <c r="F11" s="5">
        <v>435782</v>
      </c>
      <c r="G11" s="10">
        <v>273.02</v>
      </c>
      <c r="H11" s="11">
        <v>1.9300000000000002</v>
      </c>
    </row>
    <row r="12" spans="1:8" x14ac:dyDescent="0.2">
      <c r="B12" s="12" t="s">
        <v>9</v>
      </c>
      <c r="C12" s="5" t="s">
        <v>231</v>
      </c>
      <c r="D12" s="5" t="s">
        <v>232</v>
      </c>
      <c r="E12" s="5" t="s">
        <v>12</v>
      </c>
      <c r="F12" s="5">
        <v>69472</v>
      </c>
      <c r="G12" s="10">
        <v>218.70000000000002</v>
      </c>
      <c r="H12" s="11">
        <v>1.55</v>
      </c>
    </row>
    <row r="13" spans="1:8" x14ac:dyDescent="0.2">
      <c r="B13" s="12" t="s">
        <v>9</v>
      </c>
      <c r="C13" s="5" t="s">
        <v>233</v>
      </c>
      <c r="D13" s="5" t="s">
        <v>234</v>
      </c>
      <c r="E13" s="5" t="s">
        <v>12</v>
      </c>
      <c r="F13" s="5">
        <v>116834</v>
      </c>
      <c r="G13" s="10">
        <v>164.5</v>
      </c>
      <c r="H13" s="11">
        <v>1.1600000000000001</v>
      </c>
    </row>
    <row r="14" spans="1:8" x14ac:dyDescent="0.2">
      <c r="B14" s="12" t="s">
        <v>9</v>
      </c>
      <c r="C14" s="5" t="s">
        <v>170</v>
      </c>
      <c r="D14" s="5" t="s">
        <v>235</v>
      </c>
      <c r="E14" s="5" t="s">
        <v>12</v>
      </c>
      <c r="F14" s="5">
        <v>196280</v>
      </c>
      <c r="G14" s="10">
        <v>161.93</v>
      </c>
      <c r="H14" s="11">
        <v>1.1400000000000001</v>
      </c>
    </row>
    <row r="15" spans="1:8" x14ac:dyDescent="0.2">
      <c r="B15" s="12" t="s">
        <v>9</v>
      </c>
      <c r="C15" s="5" t="s">
        <v>173</v>
      </c>
      <c r="D15" s="5" t="s">
        <v>236</v>
      </c>
      <c r="E15" s="5" t="s">
        <v>12</v>
      </c>
      <c r="F15" s="5">
        <v>205789</v>
      </c>
      <c r="G15" s="10">
        <v>161.34</v>
      </c>
      <c r="H15" s="11">
        <v>1.1400000000000001</v>
      </c>
    </row>
    <row r="16" spans="1:8" x14ac:dyDescent="0.2">
      <c r="B16" s="12" t="s">
        <v>9</v>
      </c>
      <c r="C16" s="5" t="s">
        <v>237</v>
      </c>
      <c r="D16" s="5" t="s">
        <v>238</v>
      </c>
      <c r="E16" s="5" t="s">
        <v>12</v>
      </c>
      <c r="F16" s="5">
        <v>210441</v>
      </c>
      <c r="G16" s="10">
        <v>139</v>
      </c>
      <c r="H16" s="11">
        <v>0.98</v>
      </c>
    </row>
    <row r="17" spans="1:8" ht="13.5" thickBot="1" x14ac:dyDescent="0.25">
      <c r="E17" s="13" t="s">
        <v>151</v>
      </c>
      <c r="G17" s="14">
        <v>14151.36</v>
      </c>
      <c r="H17" s="15">
        <v>99.99</v>
      </c>
    </row>
    <row r="18" spans="1:8" ht="13.5" thickTop="1" x14ac:dyDescent="0.2">
      <c r="H18" s="11"/>
    </row>
    <row r="19" spans="1:8" x14ac:dyDescent="0.2">
      <c r="A19" s="19" t="s">
        <v>208</v>
      </c>
      <c r="G19" s="20">
        <v>3.17</v>
      </c>
      <c r="H19" s="21">
        <v>0.01</v>
      </c>
    </row>
    <row r="20" spans="1:8" x14ac:dyDescent="0.2">
      <c r="H20" s="11"/>
    </row>
    <row r="21" spans="1:8" ht="13.5" thickBot="1" x14ac:dyDescent="0.25">
      <c r="E21" s="13" t="s">
        <v>209</v>
      </c>
      <c r="G21" s="14">
        <v>14154.53</v>
      </c>
      <c r="H21" s="15">
        <v>100</v>
      </c>
    </row>
    <row r="22" spans="1:8" ht="13.5" thickTop="1" x14ac:dyDescent="0.2">
      <c r="H22" s="11"/>
    </row>
    <row r="23" spans="1:8" x14ac:dyDescent="0.2">
      <c r="A23" s="13" t="s">
        <v>210</v>
      </c>
      <c r="H23" s="11"/>
    </row>
    <row r="24" spans="1:8" x14ac:dyDescent="0.2">
      <c r="H24" s="11"/>
    </row>
    <row r="25" spans="1:8" x14ac:dyDescent="0.2">
      <c r="A25" s="5">
        <v>1</v>
      </c>
      <c r="B25" s="5" t="s">
        <v>212</v>
      </c>
      <c r="H25" s="11"/>
    </row>
    <row r="26" spans="1:8" x14ac:dyDescent="0.2">
      <c r="H26" s="11"/>
    </row>
    <row r="27" spans="1:8" x14ac:dyDescent="0.2">
      <c r="A27" s="5">
        <v>2</v>
      </c>
      <c r="B27" s="5" t="s">
        <v>239</v>
      </c>
      <c r="H27" s="11"/>
    </row>
    <row r="28" spans="1:8" x14ac:dyDescent="0.2">
      <c r="H28" s="11"/>
    </row>
    <row r="29" spans="1:8" x14ac:dyDescent="0.2">
      <c r="A29" s="1"/>
      <c r="B29" s="1"/>
      <c r="C29" s="1"/>
      <c r="D29" s="1"/>
      <c r="E29" s="1"/>
      <c r="F29" s="1"/>
      <c r="G29" s="3"/>
      <c r="H29" s="22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26" sqref="A26"/>
    </sheetView>
  </sheetViews>
  <sheetFormatPr defaultRowHeight="12.75" x14ac:dyDescent="0.2"/>
  <cols>
    <col min="1" max="1" width="2.7109375" style="5" customWidth="1"/>
    <col min="2" max="2" width="4.7109375" style="5" customWidth="1"/>
    <col min="3" max="3" width="40.7109375" style="5" customWidth="1"/>
    <col min="4" max="4" width="12.140625" style="5" bestFit="1" customWidth="1"/>
    <col min="5" max="5" width="10.28515625" style="5" bestFit="1" customWidth="1"/>
    <col min="6" max="6" width="7.85546875" style="5" bestFit="1" customWidth="1"/>
    <col min="7" max="7" width="12.5703125" style="10" customWidth="1"/>
    <col min="8" max="8" width="8" style="23" customWidth="1"/>
    <col min="9" max="16384" width="9.140625" style="5"/>
  </cols>
  <sheetData>
    <row r="1" spans="1:8" x14ac:dyDescent="0.2">
      <c r="A1" s="1"/>
      <c r="B1" s="1"/>
      <c r="C1" s="2" t="s">
        <v>217</v>
      </c>
      <c r="D1" s="1"/>
      <c r="E1" s="1"/>
      <c r="F1" s="1"/>
      <c r="G1" s="3"/>
      <c r="H1" s="4"/>
    </row>
    <row r="2" spans="1:8" ht="38.25" x14ac:dyDescent="0.2">
      <c r="A2" s="131" t="s">
        <v>1</v>
      </c>
      <c r="B2" s="132"/>
      <c r="C2" s="132"/>
      <c r="D2" s="6" t="s">
        <v>2</v>
      </c>
      <c r="E2" s="6" t="s">
        <v>218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7</v>
      </c>
      <c r="B3" s="134"/>
      <c r="C3" s="134"/>
      <c r="H3" s="11"/>
    </row>
    <row r="4" spans="1:8" x14ac:dyDescent="0.2">
      <c r="B4" s="133" t="s">
        <v>8</v>
      </c>
      <c r="C4" s="134"/>
      <c r="H4" s="11"/>
    </row>
    <row r="5" spans="1:8" x14ac:dyDescent="0.2">
      <c r="B5" s="12" t="s">
        <v>9</v>
      </c>
      <c r="C5" s="5" t="s">
        <v>10</v>
      </c>
      <c r="D5" s="5" t="s">
        <v>11</v>
      </c>
      <c r="E5" s="5" t="s">
        <v>12</v>
      </c>
      <c r="F5" s="5">
        <v>7101995</v>
      </c>
      <c r="G5" s="10">
        <v>128439.58</v>
      </c>
      <c r="H5" s="11">
        <v>33.190000000000005</v>
      </c>
    </row>
    <row r="6" spans="1:8" x14ac:dyDescent="0.2">
      <c r="B6" s="12" t="s">
        <v>9</v>
      </c>
      <c r="C6" s="5" t="s">
        <v>15</v>
      </c>
      <c r="D6" s="5" t="s">
        <v>16</v>
      </c>
      <c r="E6" s="5" t="s">
        <v>12</v>
      </c>
      <c r="F6" s="5">
        <v>22346135</v>
      </c>
      <c r="G6" s="10">
        <v>67060.75</v>
      </c>
      <c r="H6" s="11">
        <v>17.330000000000002</v>
      </c>
    </row>
    <row r="7" spans="1:8" x14ac:dyDescent="0.2">
      <c r="B7" s="12" t="s">
        <v>9</v>
      </c>
      <c r="C7" s="5" t="s">
        <v>219</v>
      </c>
      <c r="D7" s="5" t="s">
        <v>220</v>
      </c>
      <c r="E7" s="5" t="s">
        <v>12</v>
      </c>
      <c r="F7" s="5">
        <v>4641276</v>
      </c>
      <c r="G7" s="10">
        <v>47575.4</v>
      </c>
      <c r="H7" s="11">
        <v>12.290000000000001</v>
      </c>
    </row>
    <row r="8" spans="1:8" x14ac:dyDescent="0.2">
      <c r="B8" s="12" t="s">
        <v>9</v>
      </c>
      <c r="C8" s="5" t="s">
        <v>13</v>
      </c>
      <c r="D8" s="5" t="s">
        <v>14</v>
      </c>
      <c r="E8" s="5" t="s">
        <v>12</v>
      </c>
      <c r="F8" s="5">
        <v>12926517</v>
      </c>
      <c r="G8" s="10">
        <v>39529.29</v>
      </c>
      <c r="H8" s="11">
        <v>10.210000000000001</v>
      </c>
    </row>
    <row r="9" spans="1:8" x14ac:dyDescent="0.2">
      <c r="B9" s="12" t="s">
        <v>9</v>
      </c>
      <c r="C9" s="5" t="s">
        <v>49</v>
      </c>
      <c r="D9" s="5" t="s">
        <v>50</v>
      </c>
      <c r="E9" s="5" t="s">
        <v>12</v>
      </c>
      <c r="F9" s="5">
        <v>5928417</v>
      </c>
      <c r="G9" s="10">
        <v>31014.510000000002</v>
      </c>
      <c r="H9" s="11">
        <v>8.01</v>
      </c>
    </row>
    <row r="10" spans="1:8" x14ac:dyDescent="0.2">
      <c r="B10" s="12" t="s">
        <v>9</v>
      </c>
      <c r="C10" s="5" t="s">
        <v>17</v>
      </c>
      <c r="D10" s="5" t="s">
        <v>18</v>
      </c>
      <c r="E10" s="5" t="s">
        <v>12</v>
      </c>
      <c r="F10" s="5">
        <v>1772574</v>
      </c>
      <c r="G10" s="10">
        <v>28842.440000000002</v>
      </c>
      <c r="H10" s="11">
        <v>7.4499999999999993</v>
      </c>
    </row>
    <row r="11" spans="1:8" x14ac:dyDescent="0.2">
      <c r="B11" s="12" t="s">
        <v>9</v>
      </c>
      <c r="C11" s="5" t="s">
        <v>95</v>
      </c>
      <c r="D11" s="5" t="s">
        <v>96</v>
      </c>
      <c r="E11" s="5" t="s">
        <v>12</v>
      </c>
      <c r="F11" s="5">
        <v>6380423</v>
      </c>
      <c r="G11" s="10">
        <v>20050.48</v>
      </c>
      <c r="H11" s="11">
        <v>5.1800000000000006</v>
      </c>
    </row>
    <row r="12" spans="1:8" x14ac:dyDescent="0.2">
      <c r="B12" s="12" t="s">
        <v>9</v>
      </c>
      <c r="C12" s="5" t="s">
        <v>89</v>
      </c>
      <c r="D12" s="5" t="s">
        <v>90</v>
      </c>
      <c r="E12" s="5" t="s">
        <v>12</v>
      </c>
      <c r="F12" s="5">
        <v>6793796</v>
      </c>
      <c r="G12" s="10">
        <v>8271.4500000000007</v>
      </c>
      <c r="H12" s="11">
        <v>2.14</v>
      </c>
    </row>
    <row r="13" spans="1:8" x14ac:dyDescent="0.2">
      <c r="B13" s="12" t="s">
        <v>9</v>
      </c>
      <c r="C13" s="5" t="s">
        <v>221</v>
      </c>
      <c r="D13" s="5" t="s">
        <v>222</v>
      </c>
      <c r="E13" s="5" t="s">
        <v>12</v>
      </c>
      <c r="F13" s="5">
        <v>3289993</v>
      </c>
      <c r="G13" s="10">
        <v>5589.7</v>
      </c>
      <c r="H13" s="11">
        <v>1.4400000000000002</v>
      </c>
    </row>
    <row r="14" spans="1:8" x14ac:dyDescent="0.2">
      <c r="B14" s="12" t="s">
        <v>9</v>
      </c>
      <c r="C14" s="5" t="s">
        <v>223</v>
      </c>
      <c r="D14" s="5" t="s">
        <v>224</v>
      </c>
      <c r="E14" s="5" t="s">
        <v>12</v>
      </c>
      <c r="F14" s="5">
        <v>2593778</v>
      </c>
      <c r="G14" s="10">
        <v>5113.63</v>
      </c>
      <c r="H14" s="11">
        <v>1.32</v>
      </c>
    </row>
    <row r="15" spans="1:8" x14ac:dyDescent="0.2">
      <c r="B15" s="12" t="s">
        <v>9</v>
      </c>
      <c r="C15" s="5" t="s">
        <v>142</v>
      </c>
      <c r="D15" s="5" t="s">
        <v>143</v>
      </c>
      <c r="E15" s="5" t="s">
        <v>12</v>
      </c>
      <c r="F15" s="5">
        <v>707236</v>
      </c>
      <c r="G15" s="10">
        <v>2868.55</v>
      </c>
      <c r="H15" s="11">
        <v>0.74</v>
      </c>
    </row>
    <row r="16" spans="1:8" x14ac:dyDescent="0.2">
      <c r="B16" s="12" t="s">
        <v>9</v>
      </c>
      <c r="C16" s="5" t="s">
        <v>225</v>
      </c>
      <c r="D16" s="5" t="s">
        <v>226</v>
      </c>
      <c r="E16" s="5" t="s">
        <v>12</v>
      </c>
      <c r="F16" s="5">
        <v>4620440</v>
      </c>
      <c r="G16" s="10">
        <v>2617.48</v>
      </c>
      <c r="H16" s="11">
        <v>0.68</v>
      </c>
    </row>
    <row r="17" spans="1:8" ht="13.5" thickBot="1" x14ac:dyDescent="0.25">
      <c r="E17" s="13" t="s">
        <v>151</v>
      </c>
      <c r="G17" s="14">
        <v>386973.26</v>
      </c>
      <c r="H17" s="15">
        <v>99.98</v>
      </c>
    </row>
    <row r="18" spans="1:8" ht="13.5" thickTop="1" x14ac:dyDescent="0.2">
      <c r="H18" s="11"/>
    </row>
    <row r="19" spans="1:8" x14ac:dyDescent="0.2">
      <c r="A19" s="19" t="s">
        <v>208</v>
      </c>
      <c r="G19" s="20">
        <v>60.19</v>
      </c>
      <c r="H19" s="21">
        <v>0.02</v>
      </c>
    </row>
    <row r="20" spans="1:8" x14ac:dyDescent="0.2">
      <c r="H20" s="11"/>
    </row>
    <row r="21" spans="1:8" ht="13.5" thickBot="1" x14ac:dyDescent="0.25">
      <c r="E21" s="13" t="s">
        <v>209</v>
      </c>
      <c r="G21" s="14">
        <v>387033.45</v>
      </c>
      <c r="H21" s="15">
        <v>100</v>
      </c>
    </row>
    <row r="22" spans="1:8" ht="13.5" thickTop="1" x14ac:dyDescent="0.2">
      <c r="H22" s="11"/>
    </row>
    <row r="23" spans="1:8" x14ac:dyDescent="0.2">
      <c r="A23" s="13" t="s">
        <v>210</v>
      </c>
      <c r="H23" s="11"/>
    </row>
    <row r="24" spans="1:8" x14ac:dyDescent="0.2">
      <c r="A24" s="13"/>
      <c r="H24" s="11"/>
    </row>
    <row r="25" spans="1:8" x14ac:dyDescent="0.2">
      <c r="A25" s="5">
        <v>1</v>
      </c>
      <c r="B25" s="5" t="s">
        <v>212</v>
      </c>
      <c r="H25" s="11"/>
    </row>
    <row r="26" spans="1:8" x14ac:dyDescent="0.2">
      <c r="H26" s="11"/>
    </row>
    <row r="27" spans="1:8" x14ac:dyDescent="0.2">
      <c r="A27" s="1"/>
      <c r="B27" s="1"/>
      <c r="C27" s="1"/>
      <c r="D27" s="1"/>
      <c r="E27" s="1"/>
      <c r="F27" s="1"/>
      <c r="G27" s="3"/>
      <c r="H27" s="22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E67" sqref="E67"/>
    </sheetView>
  </sheetViews>
  <sheetFormatPr defaultRowHeight="12.75" x14ac:dyDescent="0.2"/>
  <cols>
    <col min="1" max="1" width="2.7109375" style="5" customWidth="1"/>
    <col min="2" max="2" width="12.85546875" style="5" customWidth="1"/>
    <col min="3" max="3" width="40.7109375" style="5" customWidth="1"/>
    <col min="4" max="4" width="13.140625" style="5" bestFit="1" customWidth="1"/>
    <col min="5" max="5" width="20.42578125" style="5" bestFit="1" customWidth="1"/>
    <col min="6" max="6" width="7.85546875" style="5" bestFit="1" customWidth="1"/>
    <col min="7" max="7" width="12.140625" style="10" customWidth="1"/>
    <col min="8" max="8" width="8.85546875" style="23" customWidth="1"/>
    <col min="9" max="9" width="9.140625" style="5"/>
    <col min="10" max="10" width="10" style="5" bestFit="1" customWidth="1"/>
    <col min="11" max="16384" width="9.140625" style="5"/>
  </cols>
  <sheetData>
    <row r="1" spans="1:8" x14ac:dyDescent="0.2">
      <c r="A1" s="1"/>
      <c r="B1" s="1"/>
      <c r="C1" s="2" t="s">
        <v>0</v>
      </c>
      <c r="D1" s="1"/>
      <c r="E1" s="1"/>
      <c r="F1" s="1"/>
      <c r="G1" s="3"/>
      <c r="H1" s="4"/>
    </row>
    <row r="2" spans="1:8" ht="25.5" x14ac:dyDescent="0.2">
      <c r="A2" s="131" t="s">
        <v>1</v>
      </c>
      <c r="B2" s="132"/>
      <c r="C2" s="132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133" t="s">
        <v>7</v>
      </c>
      <c r="B3" s="134"/>
      <c r="C3" s="134"/>
      <c r="H3" s="11"/>
    </row>
    <row r="4" spans="1:8" x14ac:dyDescent="0.2">
      <c r="B4" s="133" t="s">
        <v>8</v>
      </c>
      <c r="C4" s="134"/>
      <c r="H4" s="11"/>
    </row>
    <row r="5" spans="1:8" x14ac:dyDescent="0.2">
      <c r="B5" s="12" t="s">
        <v>9</v>
      </c>
      <c r="C5" s="5" t="s">
        <v>10</v>
      </c>
      <c r="D5" s="5" t="s">
        <v>11</v>
      </c>
      <c r="E5" s="5" t="s">
        <v>12</v>
      </c>
      <c r="F5" s="5">
        <v>420611</v>
      </c>
      <c r="G5" s="10">
        <v>7606.75</v>
      </c>
      <c r="H5" s="11">
        <v>3.5000000000000004</v>
      </c>
    </row>
    <row r="6" spans="1:8" x14ac:dyDescent="0.2">
      <c r="B6" s="12" t="s">
        <v>9</v>
      </c>
      <c r="C6" s="5" t="s">
        <v>13</v>
      </c>
      <c r="D6" s="5" t="s">
        <v>14</v>
      </c>
      <c r="E6" s="5" t="s">
        <v>12</v>
      </c>
      <c r="F6" s="5">
        <v>1942640</v>
      </c>
      <c r="G6" s="10">
        <v>5940.59</v>
      </c>
      <c r="H6" s="11">
        <v>2.74</v>
      </c>
    </row>
    <row r="7" spans="1:8" x14ac:dyDescent="0.2">
      <c r="B7" s="12" t="s">
        <v>9</v>
      </c>
      <c r="C7" s="5" t="s">
        <v>15</v>
      </c>
      <c r="D7" s="5" t="s">
        <v>16</v>
      </c>
      <c r="E7" s="5" t="s">
        <v>12</v>
      </c>
      <c r="F7" s="5">
        <v>1894399</v>
      </c>
      <c r="G7" s="10">
        <v>5685.09</v>
      </c>
      <c r="H7" s="11">
        <v>2.62</v>
      </c>
    </row>
    <row r="8" spans="1:8" x14ac:dyDescent="0.2">
      <c r="B8" s="12" t="s">
        <v>9</v>
      </c>
      <c r="C8" s="5" t="s">
        <v>17</v>
      </c>
      <c r="D8" s="5" t="s">
        <v>18</v>
      </c>
      <c r="E8" s="5" t="s">
        <v>12</v>
      </c>
      <c r="F8" s="5">
        <v>286146</v>
      </c>
      <c r="G8" s="10">
        <v>4656.0200000000004</v>
      </c>
      <c r="H8" s="11">
        <v>2.14</v>
      </c>
    </row>
    <row r="9" spans="1:8" x14ac:dyDescent="0.2">
      <c r="B9" s="12" t="s">
        <v>9</v>
      </c>
      <c r="C9" s="5" t="s">
        <v>19</v>
      </c>
      <c r="D9" s="5" t="s">
        <v>20</v>
      </c>
      <c r="E9" s="5" t="s">
        <v>21</v>
      </c>
      <c r="F9" s="5">
        <v>332528</v>
      </c>
      <c r="G9" s="10">
        <v>4064.4900000000002</v>
      </c>
      <c r="H9" s="11">
        <v>1.87</v>
      </c>
    </row>
    <row r="10" spans="1:8" x14ac:dyDescent="0.2">
      <c r="B10" s="12" t="s">
        <v>9</v>
      </c>
      <c r="C10" s="5" t="s">
        <v>22</v>
      </c>
      <c r="D10" s="5" t="s">
        <v>23</v>
      </c>
      <c r="E10" s="5" t="s">
        <v>24</v>
      </c>
      <c r="F10" s="5">
        <v>74852</v>
      </c>
      <c r="G10" s="10">
        <v>3860.75</v>
      </c>
      <c r="H10" s="11">
        <v>1.78</v>
      </c>
    </row>
    <row r="11" spans="1:8" x14ac:dyDescent="0.2">
      <c r="B11" s="12" t="s">
        <v>9</v>
      </c>
      <c r="C11" s="5" t="s">
        <v>25</v>
      </c>
      <c r="D11" s="5" t="s">
        <v>26</v>
      </c>
      <c r="E11" s="5" t="s">
        <v>27</v>
      </c>
      <c r="F11" s="5">
        <v>46813</v>
      </c>
      <c r="G11" s="10">
        <v>3843.9300000000003</v>
      </c>
      <c r="H11" s="11">
        <v>1.77</v>
      </c>
    </row>
    <row r="12" spans="1:8" x14ac:dyDescent="0.2">
      <c r="B12" s="12" t="s">
        <v>9</v>
      </c>
      <c r="C12" s="5" t="s">
        <v>28</v>
      </c>
      <c r="D12" s="5" t="s">
        <v>29</v>
      </c>
      <c r="E12" s="5" t="s">
        <v>27</v>
      </c>
      <c r="F12" s="5">
        <v>159952</v>
      </c>
      <c r="G12" s="10">
        <v>3552.13</v>
      </c>
      <c r="H12" s="11">
        <v>1.6400000000000001</v>
      </c>
    </row>
    <row r="13" spans="1:8" x14ac:dyDescent="0.2">
      <c r="B13" s="12" t="s">
        <v>9</v>
      </c>
      <c r="C13" s="5" t="s">
        <v>30</v>
      </c>
      <c r="D13" s="5" t="s">
        <v>31</v>
      </c>
      <c r="E13" s="5" t="s">
        <v>32</v>
      </c>
      <c r="F13" s="5">
        <v>752390</v>
      </c>
      <c r="G13" s="10">
        <v>3500.12</v>
      </c>
      <c r="H13" s="11">
        <v>1.6099999999999999</v>
      </c>
    </row>
    <row r="14" spans="1:8" x14ac:dyDescent="0.2">
      <c r="B14" s="12" t="s">
        <v>9</v>
      </c>
      <c r="C14" s="5" t="s">
        <v>33</v>
      </c>
      <c r="D14" s="5" t="s">
        <v>34</v>
      </c>
      <c r="E14" s="5" t="s">
        <v>27</v>
      </c>
      <c r="F14" s="5">
        <v>792488</v>
      </c>
      <c r="G14" s="10">
        <v>3395.02</v>
      </c>
      <c r="H14" s="11">
        <v>1.56</v>
      </c>
    </row>
    <row r="15" spans="1:8" x14ac:dyDescent="0.2">
      <c r="B15" s="12" t="s">
        <v>9</v>
      </c>
      <c r="C15" s="5" t="s">
        <v>35</v>
      </c>
      <c r="D15" s="5" t="s">
        <v>36</v>
      </c>
      <c r="E15" s="5" t="s">
        <v>12</v>
      </c>
      <c r="F15" s="5">
        <v>633956</v>
      </c>
      <c r="G15" s="10">
        <v>3330.8</v>
      </c>
      <c r="H15" s="11">
        <v>1.53</v>
      </c>
    </row>
    <row r="16" spans="1:8" x14ac:dyDescent="0.2">
      <c r="B16" s="12" t="s">
        <v>9</v>
      </c>
      <c r="C16" s="5" t="s">
        <v>37</v>
      </c>
      <c r="D16" s="5" t="s">
        <v>38</v>
      </c>
      <c r="E16" s="5" t="s">
        <v>39</v>
      </c>
      <c r="F16" s="5">
        <v>258466</v>
      </c>
      <c r="G16" s="10">
        <v>3225.27</v>
      </c>
      <c r="H16" s="11">
        <v>1.49</v>
      </c>
    </row>
    <row r="17" spans="2:8" x14ac:dyDescent="0.2">
      <c r="B17" s="12" t="s">
        <v>9</v>
      </c>
      <c r="C17" s="5" t="s">
        <v>40</v>
      </c>
      <c r="D17" s="5" t="s">
        <v>41</v>
      </c>
      <c r="E17" s="5" t="s">
        <v>42</v>
      </c>
      <c r="F17" s="5">
        <v>1207000</v>
      </c>
      <c r="G17" s="10">
        <v>3207</v>
      </c>
      <c r="H17" s="11">
        <v>1.48</v>
      </c>
    </row>
    <row r="18" spans="2:8" x14ac:dyDescent="0.2">
      <c r="B18" s="12" t="s">
        <v>9</v>
      </c>
      <c r="C18" s="5" t="s">
        <v>43</v>
      </c>
      <c r="D18" s="5" t="s">
        <v>44</v>
      </c>
      <c r="E18" s="5" t="s">
        <v>45</v>
      </c>
      <c r="F18" s="5">
        <v>315496</v>
      </c>
      <c r="G18" s="10">
        <v>2968.34</v>
      </c>
      <c r="H18" s="11">
        <v>1.37</v>
      </c>
    </row>
    <row r="19" spans="2:8" x14ac:dyDescent="0.2">
      <c r="B19" s="12" t="s">
        <v>9</v>
      </c>
      <c r="C19" s="5" t="s">
        <v>46</v>
      </c>
      <c r="D19" s="5" t="s">
        <v>47</v>
      </c>
      <c r="E19" s="5" t="s">
        <v>48</v>
      </c>
      <c r="F19" s="5">
        <v>319684</v>
      </c>
      <c r="G19" s="10">
        <v>2947.01</v>
      </c>
      <c r="H19" s="11">
        <v>1.36</v>
      </c>
    </row>
    <row r="20" spans="2:8" x14ac:dyDescent="0.2">
      <c r="B20" s="12" t="s">
        <v>9</v>
      </c>
      <c r="C20" s="5" t="s">
        <v>49</v>
      </c>
      <c r="D20" s="5" t="s">
        <v>50</v>
      </c>
      <c r="E20" s="5" t="s">
        <v>12</v>
      </c>
      <c r="F20" s="5">
        <v>550000</v>
      </c>
      <c r="G20" s="10">
        <v>2877.33</v>
      </c>
      <c r="H20" s="11">
        <v>1.32</v>
      </c>
    </row>
    <row r="21" spans="2:8" x14ac:dyDescent="0.2">
      <c r="B21" s="12" t="s">
        <v>9</v>
      </c>
      <c r="C21" s="5" t="s">
        <v>51</v>
      </c>
      <c r="D21" s="5" t="s">
        <v>52</v>
      </c>
      <c r="E21" s="5" t="s">
        <v>45</v>
      </c>
      <c r="F21" s="5">
        <v>530000</v>
      </c>
      <c r="G21" s="10">
        <v>2870.48</v>
      </c>
      <c r="H21" s="11">
        <v>1.32</v>
      </c>
    </row>
    <row r="22" spans="2:8" x14ac:dyDescent="0.2">
      <c r="B22" s="12" t="s">
        <v>9</v>
      </c>
      <c r="C22" s="5" t="s">
        <v>53</v>
      </c>
      <c r="D22" s="5" t="s">
        <v>54</v>
      </c>
      <c r="E22" s="5" t="s">
        <v>55</v>
      </c>
      <c r="F22" s="5">
        <v>333444</v>
      </c>
      <c r="G22" s="10">
        <v>2855.9500000000003</v>
      </c>
      <c r="H22" s="11">
        <v>1.32</v>
      </c>
    </row>
    <row r="23" spans="2:8" x14ac:dyDescent="0.2">
      <c r="B23" s="12" t="s">
        <v>9</v>
      </c>
      <c r="C23" s="5" t="s">
        <v>56</v>
      </c>
      <c r="D23" s="5" t="s">
        <v>57</v>
      </c>
      <c r="E23" s="5" t="s">
        <v>58</v>
      </c>
      <c r="F23" s="5">
        <v>283814</v>
      </c>
      <c r="G23" s="10">
        <v>2844.9500000000003</v>
      </c>
      <c r="H23" s="11">
        <v>1.31</v>
      </c>
    </row>
    <row r="24" spans="2:8" x14ac:dyDescent="0.2">
      <c r="B24" s="12" t="s">
        <v>9</v>
      </c>
      <c r="C24" s="5" t="s">
        <v>59</v>
      </c>
      <c r="D24" s="5" t="s">
        <v>60</v>
      </c>
      <c r="E24" s="5" t="s">
        <v>42</v>
      </c>
      <c r="F24" s="5">
        <v>55783</v>
      </c>
      <c r="G24" s="10">
        <v>2828.42</v>
      </c>
      <c r="H24" s="11">
        <v>1.3</v>
      </c>
    </row>
    <row r="25" spans="2:8" x14ac:dyDescent="0.2">
      <c r="B25" s="12" t="s">
        <v>9</v>
      </c>
      <c r="C25" s="5" t="s">
        <v>61</v>
      </c>
      <c r="D25" s="5" t="s">
        <v>62</v>
      </c>
      <c r="E25" s="5" t="s">
        <v>63</v>
      </c>
      <c r="F25" s="5">
        <v>114244</v>
      </c>
      <c r="G25" s="10">
        <v>2739.29</v>
      </c>
      <c r="H25" s="11">
        <v>1.26</v>
      </c>
    </row>
    <row r="26" spans="2:8" x14ac:dyDescent="0.2">
      <c r="B26" s="12" t="s">
        <v>9</v>
      </c>
      <c r="C26" s="5" t="s">
        <v>64</v>
      </c>
      <c r="D26" s="5" t="s">
        <v>65</v>
      </c>
      <c r="E26" s="5" t="s">
        <v>66</v>
      </c>
      <c r="F26" s="5">
        <v>159758</v>
      </c>
      <c r="G26" s="10">
        <v>2727.71</v>
      </c>
      <c r="H26" s="11">
        <v>1.26</v>
      </c>
    </row>
    <row r="27" spans="2:8" x14ac:dyDescent="0.2">
      <c r="B27" s="12" t="s">
        <v>9</v>
      </c>
      <c r="C27" s="5" t="s">
        <v>67</v>
      </c>
      <c r="D27" s="5" t="s">
        <v>68</v>
      </c>
      <c r="E27" s="5" t="s">
        <v>69</v>
      </c>
      <c r="F27" s="5">
        <v>97553</v>
      </c>
      <c r="G27" s="10">
        <v>2657.64</v>
      </c>
      <c r="H27" s="11">
        <v>1.22</v>
      </c>
    </row>
    <row r="28" spans="2:8" x14ac:dyDescent="0.2">
      <c r="B28" s="12" t="s">
        <v>9</v>
      </c>
      <c r="C28" s="5" t="s">
        <v>70</v>
      </c>
      <c r="D28" s="5" t="s">
        <v>71</v>
      </c>
      <c r="E28" s="5" t="s">
        <v>72</v>
      </c>
      <c r="F28" s="5">
        <v>265457</v>
      </c>
      <c r="G28" s="10">
        <v>2628.42</v>
      </c>
      <c r="H28" s="11">
        <v>1.2100000000000002</v>
      </c>
    </row>
    <row r="29" spans="2:8" x14ac:dyDescent="0.2">
      <c r="B29" s="12" t="s">
        <v>9</v>
      </c>
      <c r="C29" s="5" t="s">
        <v>73</v>
      </c>
      <c r="D29" s="5" t="s">
        <v>74</v>
      </c>
      <c r="E29" s="5" t="s">
        <v>27</v>
      </c>
      <c r="F29" s="5">
        <v>194921</v>
      </c>
      <c r="G29" s="10">
        <v>2621.3000000000002</v>
      </c>
      <c r="H29" s="11">
        <v>1.2100000000000002</v>
      </c>
    </row>
    <row r="30" spans="2:8" x14ac:dyDescent="0.2">
      <c r="B30" s="12" t="s">
        <v>9</v>
      </c>
      <c r="C30" s="5" t="s">
        <v>75</v>
      </c>
      <c r="D30" s="5" t="s">
        <v>76</v>
      </c>
      <c r="E30" s="5" t="s">
        <v>77</v>
      </c>
      <c r="F30" s="5">
        <v>704818</v>
      </c>
      <c r="G30" s="10">
        <v>2574</v>
      </c>
      <c r="H30" s="11">
        <v>1.1900000000000002</v>
      </c>
    </row>
    <row r="31" spans="2:8" x14ac:dyDescent="0.2">
      <c r="B31" s="12" t="s">
        <v>9</v>
      </c>
      <c r="C31" s="5" t="s">
        <v>78</v>
      </c>
      <c r="D31" s="5" t="s">
        <v>79</v>
      </c>
      <c r="E31" s="5" t="s">
        <v>58</v>
      </c>
      <c r="F31" s="5">
        <v>13288</v>
      </c>
      <c r="G31" s="10">
        <v>2515.4700000000003</v>
      </c>
      <c r="H31" s="11">
        <v>1.1600000000000001</v>
      </c>
    </row>
    <row r="32" spans="2:8" x14ac:dyDescent="0.2">
      <c r="B32" s="12" t="s">
        <v>9</v>
      </c>
      <c r="C32" s="5" t="s">
        <v>80</v>
      </c>
      <c r="D32" s="5" t="s">
        <v>81</v>
      </c>
      <c r="E32" s="5" t="s">
        <v>55</v>
      </c>
      <c r="F32" s="5">
        <v>438980</v>
      </c>
      <c r="G32" s="10">
        <v>2378.83</v>
      </c>
      <c r="H32" s="11">
        <v>1.1000000000000001</v>
      </c>
    </row>
    <row r="33" spans="2:10" x14ac:dyDescent="0.2">
      <c r="B33" s="12" t="s">
        <v>9</v>
      </c>
      <c r="C33" s="5" t="s">
        <v>82</v>
      </c>
      <c r="D33" s="5" t="s">
        <v>83</v>
      </c>
      <c r="E33" s="5" t="s">
        <v>58</v>
      </c>
      <c r="F33" s="5">
        <v>320459</v>
      </c>
      <c r="G33" s="10">
        <v>2310.0300000000002</v>
      </c>
      <c r="H33" s="11">
        <v>1.06</v>
      </c>
    </row>
    <row r="34" spans="2:10" x14ac:dyDescent="0.2">
      <c r="B34" s="12" t="s">
        <v>9</v>
      </c>
      <c r="C34" s="5" t="s">
        <v>84</v>
      </c>
      <c r="D34" s="5" t="s">
        <v>85</v>
      </c>
      <c r="E34" s="5" t="s">
        <v>32</v>
      </c>
      <c r="F34" s="5">
        <v>250000</v>
      </c>
      <c r="G34" s="10">
        <v>2281.13</v>
      </c>
      <c r="H34" s="11">
        <v>1.05</v>
      </c>
    </row>
    <row r="35" spans="2:10" x14ac:dyDescent="0.2">
      <c r="B35" s="12" t="s">
        <v>9</v>
      </c>
      <c r="C35" s="5" t="s">
        <v>86</v>
      </c>
      <c r="D35" s="5" t="s">
        <v>87</v>
      </c>
      <c r="E35" s="5" t="s">
        <v>88</v>
      </c>
      <c r="F35" s="5">
        <v>211191</v>
      </c>
      <c r="G35" s="10">
        <v>2193.3200000000002</v>
      </c>
      <c r="H35" s="11">
        <v>1.0100000000000002</v>
      </c>
    </row>
    <row r="36" spans="2:10" x14ac:dyDescent="0.2">
      <c r="B36" s="12" t="s">
        <v>9</v>
      </c>
      <c r="C36" s="5" t="s">
        <v>89</v>
      </c>
      <c r="D36" s="5" t="s">
        <v>90</v>
      </c>
      <c r="E36" s="5" t="s">
        <v>12</v>
      </c>
      <c r="F36" s="5">
        <v>1783913</v>
      </c>
      <c r="G36" s="10">
        <v>2171.91</v>
      </c>
      <c r="H36" s="11">
        <v>1</v>
      </c>
    </row>
    <row r="37" spans="2:10" x14ac:dyDescent="0.2">
      <c r="B37" s="12" t="s">
        <v>9</v>
      </c>
      <c r="C37" s="5" t="s">
        <v>91</v>
      </c>
      <c r="D37" s="5" t="s">
        <v>92</v>
      </c>
      <c r="E37" s="5" t="s">
        <v>66</v>
      </c>
      <c r="F37" s="5">
        <v>320584</v>
      </c>
      <c r="G37" s="10">
        <v>2170.35</v>
      </c>
      <c r="H37" s="11">
        <v>1</v>
      </c>
    </row>
    <row r="38" spans="2:10" x14ac:dyDescent="0.2">
      <c r="B38" s="12" t="s">
        <v>9</v>
      </c>
      <c r="C38" s="5" t="s">
        <v>93</v>
      </c>
      <c r="D38" s="5" t="s">
        <v>94</v>
      </c>
      <c r="E38" s="5" t="s">
        <v>21</v>
      </c>
      <c r="F38" s="5">
        <v>597061</v>
      </c>
      <c r="G38" s="10">
        <v>2160.4700000000003</v>
      </c>
      <c r="H38" s="11">
        <v>0.9900000000000001</v>
      </c>
    </row>
    <row r="39" spans="2:10" x14ac:dyDescent="0.2">
      <c r="B39" s="12" t="s">
        <v>9</v>
      </c>
      <c r="C39" s="5" t="s">
        <v>95</v>
      </c>
      <c r="D39" s="5" t="s">
        <v>96</v>
      </c>
      <c r="E39" s="5" t="s">
        <v>12</v>
      </c>
      <c r="F39" s="5">
        <v>680351</v>
      </c>
      <c r="G39" s="10">
        <v>2138</v>
      </c>
      <c r="H39" s="11">
        <v>0.98</v>
      </c>
    </row>
    <row r="40" spans="2:10" x14ac:dyDescent="0.2">
      <c r="B40" s="12" t="s">
        <v>9</v>
      </c>
      <c r="C40" s="5" t="s">
        <v>97</v>
      </c>
      <c r="D40" s="5" t="s">
        <v>98</v>
      </c>
      <c r="E40" s="5" t="s">
        <v>24</v>
      </c>
      <c r="F40" s="5">
        <v>346083</v>
      </c>
      <c r="G40" s="10">
        <v>2129.1</v>
      </c>
      <c r="H40" s="11">
        <v>0.98</v>
      </c>
    </row>
    <row r="41" spans="2:10" x14ac:dyDescent="0.2">
      <c r="B41" s="12" t="s">
        <v>9</v>
      </c>
      <c r="C41" s="5" t="s">
        <v>99</v>
      </c>
      <c r="D41" s="5" t="s">
        <v>100</v>
      </c>
      <c r="E41" s="5" t="s">
        <v>27</v>
      </c>
      <c r="F41" s="5">
        <v>64203</v>
      </c>
      <c r="G41" s="10">
        <v>2091.16</v>
      </c>
      <c r="H41" s="11">
        <v>0.96000000000000008</v>
      </c>
    </row>
    <row r="42" spans="2:10" x14ac:dyDescent="0.2">
      <c r="B42" s="12" t="s">
        <v>9</v>
      </c>
      <c r="C42" s="5" t="s">
        <v>101</v>
      </c>
      <c r="D42" s="5" t="s">
        <v>102</v>
      </c>
      <c r="E42" s="5" t="s">
        <v>24</v>
      </c>
      <c r="F42" s="5">
        <v>278000</v>
      </c>
      <c r="G42" s="10">
        <v>1941</v>
      </c>
      <c r="H42" s="11">
        <v>0.89</v>
      </c>
    </row>
    <row r="43" spans="2:10" x14ac:dyDescent="0.2">
      <c r="B43" s="12" t="s">
        <v>9</v>
      </c>
      <c r="C43" s="5" t="s">
        <v>103</v>
      </c>
      <c r="D43" s="5" t="s">
        <v>104</v>
      </c>
      <c r="E43" s="5" t="s">
        <v>105</v>
      </c>
      <c r="F43" s="5">
        <v>272299</v>
      </c>
      <c r="G43" s="10">
        <v>1852.18</v>
      </c>
      <c r="H43" s="11">
        <v>0.85000000000000009</v>
      </c>
    </row>
    <row r="44" spans="2:10" x14ac:dyDescent="0.2">
      <c r="B44" s="12" t="s">
        <v>9</v>
      </c>
      <c r="C44" s="5" t="s">
        <v>106</v>
      </c>
      <c r="D44" s="5" t="s">
        <v>107</v>
      </c>
      <c r="E44" s="5" t="s">
        <v>66</v>
      </c>
      <c r="F44" s="5">
        <v>278151</v>
      </c>
      <c r="G44" s="10">
        <v>1841.64</v>
      </c>
      <c r="H44" s="11">
        <v>0.85000000000000009</v>
      </c>
    </row>
    <row r="45" spans="2:10" x14ac:dyDescent="0.2">
      <c r="B45" s="12" t="s">
        <v>9</v>
      </c>
      <c r="C45" s="5" t="s">
        <v>108</v>
      </c>
      <c r="D45" s="5" t="s">
        <v>109</v>
      </c>
      <c r="E45" s="5" t="s">
        <v>110</v>
      </c>
      <c r="F45" s="5">
        <v>850000</v>
      </c>
      <c r="G45" s="10">
        <v>1800.73</v>
      </c>
      <c r="H45" s="11">
        <v>0.83</v>
      </c>
    </row>
    <row r="46" spans="2:10" x14ac:dyDescent="0.2">
      <c r="B46" s="12" t="s">
        <v>9</v>
      </c>
      <c r="C46" s="5" t="s">
        <v>111</v>
      </c>
      <c r="D46" s="5" t="s">
        <v>112</v>
      </c>
      <c r="E46" s="5" t="s">
        <v>63</v>
      </c>
      <c r="F46" s="5">
        <v>172971</v>
      </c>
      <c r="G46" s="10">
        <v>1776.93</v>
      </c>
      <c r="H46" s="11">
        <v>0.82000000000000006</v>
      </c>
      <c r="J46" s="10"/>
    </row>
    <row r="47" spans="2:10" x14ac:dyDescent="0.2">
      <c r="B47" s="12" t="s">
        <v>9</v>
      </c>
      <c r="C47" s="5" t="s">
        <v>113</v>
      </c>
      <c r="D47" s="5" t="s">
        <v>114</v>
      </c>
      <c r="E47" s="5" t="s">
        <v>42</v>
      </c>
      <c r="F47" s="5">
        <v>140333</v>
      </c>
      <c r="G47" s="10">
        <v>1765.74</v>
      </c>
      <c r="H47" s="11">
        <v>0.80999999999999994</v>
      </c>
    </row>
    <row r="48" spans="2:10" x14ac:dyDescent="0.2">
      <c r="B48" s="12" t="s">
        <v>9</v>
      </c>
      <c r="C48" s="5" t="s">
        <v>115</v>
      </c>
      <c r="D48" s="5" t="s">
        <v>116</v>
      </c>
      <c r="E48" s="5" t="s">
        <v>117</v>
      </c>
      <c r="F48" s="5">
        <v>309862</v>
      </c>
      <c r="G48" s="10">
        <v>1668.3</v>
      </c>
      <c r="H48" s="11">
        <v>0.77</v>
      </c>
    </row>
    <row r="49" spans="2:8" x14ac:dyDescent="0.2">
      <c r="B49" s="12" t="s">
        <v>9</v>
      </c>
      <c r="C49" s="5" t="s">
        <v>118</v>
      </c>
      <c r="D49" s="5" t="s">
        <v>119</v>
      </c>
      <c r="E49" s="5" t="s">
        <v>69</v>
      </c>
      <c r="F49" s="5">
        <v>120185</v>
      </c>
      <c r="G49" s="10">
        <v>1655.79</v>
      </c>
      <c r="H49" s="11">
        <v>0.76</v>
      </c>
    </row>
    <row r="50" spans="2:8" x14ac:dyDescent="0.2">
      <c r="B50" s="12" t="s">
        <v>9</v>
      </c>
      <c r="C50" s="5" t="s">
        <v>120</v>
      </c>
      <c r="D50" s="5" t="s">
        <v>121</v>
      </c>
      <c r="E50" s="5" t="s">
        <v>117</v>
      </c>
      <c r="F50" s="5">
        <v>274796</v>
      </c>
      <c r="G50" s="10">
        <v>1604.26</v>
      </c>
      <c r="H50" s="11">
        <v>0.74</v>
      </c>
    </row>
    <row r="51" spans="2:8" x14ac:dyDescent="0.2">
      <c r="B51" s="12" t="s">
        <v>9</v>
      </c>
      <c r="C51" s="5" t="s">
        <v>122</v>
      </c>
      <c r="D51" s="5" t="s">
        <v>123</v>
      </c>
      <c r="E51" s="5" t="s">
        <v>42</v>
      </c>
      <c r="F51" s="5">
        <v>942858</v>
      </c>
      <c r="G51" s="10">
        <v>1564.67</v>
      </c>
      <c r="H51" s="11">
        <v>0.72000000000000008</v>
      </c>
    </row>
    <row r="52" spans="2:8" x14ac:dyDescent="0.2">
      <c r="B52" s="12" t="s">
        <v>9</v>
      </c>
      <c r="C52" s="5" t="s">
        <v>124</v>
      </c>
      <c r="D52" s="5" t="s">
        <v>125</v>
      </c>
      <c r="E52" s="5" t="s">
        <v>48</v>
      </c>
      <c r="F52" s="5">
        <v>59426</v>
      </c>
      <c r="G52" s="10">
        <v>1559.3400000000001</v>
      </c>
      <c r="H52" s="11">
        <v>0.72000000000000008</v>
      </c>
    </row>
    <row r="53" spans="2:8" x14ac:dyDescent="0.2">
      <c r="B53" s="12" t="s">
        <v>9</v>
      </c>
      <c r="C53" s="5" t="s">
        <v>126</v>
      </c>
      <c r="D53" s="5" t="s">
        <v>127</v>
      </c>
      <c r="E53" s="5" t="s">
        <v>117</v>
      </c>
      <c r="F53" s="5">
        <v>245106</v>
      </c>
      <c r="G53" s="10">
        <v>1538.29</v>
      </c>
      <c r="H53" s="11">
        <v>0.71000000000000008</v>
      </c>
    </row>
    <row r="54" spans="2:8" x14ac:dyDescent="0.2">
      <c r="B54" s="12" t="s">
        <v>9</v>
      </c>
      <c r="C54" s="5" t="s">
        <v>128</v>
      </c>
      <c r="D54" s="5" t="s">
        <v>129</v>
      </c>
      <c r="E54" s="5" t="s">
        <v>55</v>
      </c>
      <c r="F54" s="5">
        <v>409747</v>
      </c>
      <c r="G54" s="10">
        <v>1483.28</v>
      </c>
      <c r="H54" s="11">
        <v>0.68</v>
      </c>
    </row>
    <row r="55" spans="2:8" x14ac:dyDescent="0.2">
      <c r="B55" s="12" t="s">
        <v>9</v>
      </c>
      <c r="C55" s="5" t="s">
        <v>130</v>
      </c>
      <c r="D55" s="5" t="s">
        <v>131</v>
      </c>
      <c r="E55" s="5" t="s">
        <v>72</v>
      </c>
      <c r="F55" s="5">
        <v>84722</v>
      </c>
      <c r="G55" s="10">
        <v>1451.8</v>
      </c>
      <c r="H55" s="11">
        <v>0.67</v>
      </c>
    </row>
    <row r="56" spans="2:8" x14ac:dyDescent="0.2">
      <c r="B56" s="12" t="s">
        <v>9</v>
      </c>
      <c r="C56" s="5" t="s">
        <v>132</v>
      </c>
      <c r="D56" s="5" t="s">
        <v>133</v>
      </c>
      <c r="E56" s="5" t="s">
        <v>66</v>
      </c>
      <c r="F56" s="5">
        <v>334000</v>
      </c>
      <c r="G56" s="10">
        <v>1441.71</v>
      </c>
      <c r="H56" s="11">
        <v>0.66</v>
      </c>
    </row>
    <row r="57" spans="2:8" x14ac:dyDescent="0.2">
      <c r="B57" s="12" t="s">
        <v>9</v>
      </c>
      <c r="C57" s="5" t="s">
        <v>134</v>
      </c>
      <c r="D57" s="5" t="s">
        <v>135</v>
      </c>
      <c r="E57" s="5" t="s">
        <v>117</v>
      </c>
      <c r="F57" s="5">
        <v>170931</v>
      </c>
      <c r="G57" s="10">
        <v>1416.68</v>
      </c>
      <c r="H57" s="11">
        <v>0.65</v>
      </c>
    </row>
    <row r="58" spans="2:8" x14ac:dyDescent="0.2">
      <c r="B58" s="12" t="s">
        <v>9</v>
      </c>
      <c r="C58" s="5" t="s">
        <v>136</v>
      </c>
      <c r="D58" s="5" t="s">
        <v>137</v>
      </c>
      <c r="E58" s="5" t="s">
        <v>48</v>
      </c>
      <c r="F58" s="5">
        <v>202273</v>
      </c>
      <c r="G58" s="10">
        <v>1318.42</v>
      </c>
      <c r="H58" s="11">
        <v>0.61</v>
      </c>
    </row>
    <row r="59" spans="2:8" x14ac:dyDescent="0.2">
      <c r="B59" s="12" t="s">
        <v>9</v>
      </c>
      <c r="C59" s="5" t="s">
        <v>138</v>
      </c>
      <c r="D59" s="5" t="s">
        <v>139</v>
      </c>
      <c r="E59" s="5" t="s">
        <v>24</v>
      </c>
      <c r="F59" s="5">
        <v>358270</v>
      </c>
      <c r="G59" s="10">
        <v>1275.44</v>
      </c>
      <c r="H59" s="11">
        <v>0.59</v>
      </c>
    </row>
    <row r="60" spans="2:8" x14ac:dyDescent="0.2">
      <c r="B60" s="12" t="s">
        <v>9</v>
      </c>
      <c r="C60" s="5" t="s">
        <v>140</v>
      </c>
      <c r="D60" s="5" t="s">
        <v>141</v>
      </c>
      <c r="E60" s="5" t="s">
        <v>66</v>
      </c>
      <c r="F60" s="5">
        <v>283661</v>
      </c>
      <c r="G60" s="10">
        <v>1150.53</v>
      </c>
      <c r="H60" s="11">
        <v>0.53</v>
      </c>
    </row>
    <row r="61" spans="2:8" x14ac:dyDescent="0.2">
      <c r="B61" s="12" t="s">
        <v>9</v>
      </c>
      <c r="C61" s="5" t="s">
        <v>142</v>
      </c>
      <c r="D61" s="5" t="s">
        <v>143</v>
      </c>
      <c r="E61" s="5" t="s">
        <v>12</v>
      </c>
      <c r="F61" s="5">
        <v>275000</v>
      </c>
      <c r="G61" s="10">
        <v>1115.4000000000001</v>
      </c>
      <c r="H61" s="11">
        <v>0.51</v>
      </c>
    </row>
    <row r="62" spans="2:8" x14ac:dyDescent="0.2">
      <c r="B62" s="12" t="s">
        <v>9</v>
      </c>
      <c r="C62" s="5" t="s">
        <v>144</v>
      </c>
      <c r="D62" s="5" t="s">
        <v>145</v>
      </c>
      <c r="E62" s="5" t="s">
        <v>146</v>
      </c>
      <c r="F62" s="5">
        <v>300000</v>
      </c>
      <c r="G62" s="10">
        <v>995.55000000000007</v>
      </c>
      <c r="H62" s="11">
        <v>0.45999999999999996</v>
      </c>
    </row>
    <row r="63" spans="2:8" x14ac:dyDescent="0.2">
      <c r="B63" s="12" t="s">
        <v>9</v>
      </c>
      <c r="C63" s="5" t="s">
        <v>147</v>
      </c>
      <c r="D63" s="5" t="s">
        <v>148</v>
      </c>
      <c r="E63" s="5" t="s">
        <v>12</v>
      </c>
      <c r="F63" s="5">
        <v>1500000</v>
      </c>
      <c r="G63" s="10">
        <v>939.75</v>
      </c>
      <c r="H63" s="11">
        <v>0.43</v>
      </c>
    </row>
    <row r="64" spans="2:8" x14ac:dyDescent="0.2">
      <c r="B64" s="12" t="s">
        <v>9</v>
      </c>
      <c r="C64" s="5" t="s">
        <v>149</v>
      </c>
      <c r="D64" s="5" t="s">
        <v>150</v>
      </c>
      <c r="E64" s="5" t="s">
        <v>66</v>
      </c>
      <c r="F64" s="5">
        <v>557711</v>
      </c>
      <c r="G64" s="10">
        <v>821.79</v>
      </c>
      <c r="H64" s="11">
        <v>0.38</v>
      </c>
    </row>
    <row r="65" spans="1:8" ht="13.5" thickBot="1" x14ac:dyDescent="0.25">
      <c r="E65" s="13" t="s">
        <v>151</v>
      </c>
      <c r="G65" s="14">
        <v>150527.79</v>
      </c>
      <c r="H65" s="15">
        <v>69.31</v>
      </c>
    </row>
    <row r="66" spans="1:8" ht="13.5" thickTop="1" x14ac:dyDescent="0.2">
      <c r="B66" s="135" t="s">
        <v>152</v>
      </c>
      <c r="C66" s="134"/>
      <c r="H66" s="11"/>
    </row>
    <row r="67" spans="1:8" x14ac:dyDescent="0.2">
      <c r="B67" s="133" t="s">
        <v>8</v>
      </c>
      <c r="C67" s="134"/>
      <c r="H67" s="11"/>
    </row>
    <row r="68" spans="1:8" x14ac:dyDescent="0.2">
      <c r="B68" s="12" t="s">
        <v>9</v>
      </c>
      <c r="C68" s="5" t="s">
        <v>64</v>
      </c>
      <c r="D68" s="5" t="s">
        <v>153</v>
      </c>
      <c r="E68" s="5" t="s">
        <v>66</v>
      </c>
      <c r="F68" s="5">
        <v>131400</v>
      </c>
      <c r="G68" s="10">
        <v>395.97</v>
      </c>
      <c r="H68" s="11">
        <v>0.18000000000000002</v>
      </c>
    </row>
    <row r="69" spans="1:8" ht="13.5" thickBot="1" x14ac:dyDescent="0.25">
      <c r="E69" s="13" t="s">
        <v>151</v>
      </c>
      <c r="G69" s="16">
        <v>395.97</v>
      </c>
      <c r="H69" s="17">
        <v>0.18</v>
      </c>
    </row>
    <row r="70" spans="1:8" ht="13.5" thickTop="1" x14ac:dyDescent="0.2">
      <c r="B70" s="135" t="s">
        <v>154</v>
      </c>
      <c r="C70" s="134"/>
      <c r="H70" s="11"/>
    </row>
    <row r="71" spans="1:8" x14ac:dyDescent="0.2">
      <c r="C71" s="5" t="s">
        <v>155</v>
      </c>
      <c r="E71" s="5" t="s">
        <v>9</v>
      </c>
      <c r="F71" s="5">
        <v>119850</v>
      </c>
      <c r="G71" s="10">
        <v>92.76</v>
      </c>
      <c r="H71" s="11">
        <v>0.04</v>
      </c>
    </row>
    <row r="72" spans="1:8" ht="13.5" thickBot="1" x14ac:dyDescent="0.25">
      <c r="E72" s="13" t="s">
        <v>151</v>
      </c>
      <c r="G72" s="14">
        <v>92.76</v>
      </c>
      <c r="H72" s="15">
        <v>0.04</v>
      </c>
    </row>
    <row r="73" spans="1:8" ht="13.5" thickTop="1" x14ac:dyDescent="0.2">
      <c r="H73" s="11"/>
    </row>
    <row r="74" spans="1:8" x14ac:dyDescent="0.2">
      <c r="A74" s="133" t="s">
        <v>156</v>
      </c>
      <c r="B74" s="134"/>
      <c r="C74" s="134"/>
      <c r="H74" s="11"/>
    </row>
    <row r="75" spans="1:8" x14ac:dyDescent="0.2">
      <c r="B75" s="135" t="s">
        <v>157</v>
      </c>
      <c r="C75" s="134"/>
      <c r="H75" s="11"/>
    </row>
    <row r="76" spans="1:8" x14ac:dyDescent="0.2">
      <c r="B76" s="133" t="s">
        <v>8</v>
      </c>
      <c r="C76" s="134"/>
      <c r="H76" s="11"/>
    </row>
    <row r="77" spans="1:8" x14ac:dyDescent="0.2">
      <c r="B77" s="18">
        <v>8.9700000000000002E-2</v>
      </c>
      <c r="C77" s="5" t="s">
        <v>158</v>
      </c>
      <c r="D77" s="5" t="s">
        <v>159</v>
      </c>
      <c r="E77" s="5" t="s">
        <v>160</v>
      </c>
      <c r="F77" s="5">
        <v>650</v>
      </c>
      <c r="G77" s="10">
        <v>6763.27</v>
      </c>
      <c r="H77" s="11">
        <v>3.1100000000000003</v>
      </c>
    </row>
    <row r="78" spans="1:8" x14ac:dyDescent="0.2">
      <c r="B78" s="18">
        <v>0.109</v>
      </c>
      <c r="C78" s="5" t="s">
        <v>161</v>
      </c>
      <c r="D78" s="5" t="s">
        <v>162</v>
      </c>
      <c r="E78" s="5" t="s">
        <v>163</v>
      </c>
      <c r="F78" s="5">
        <v>350</v>
      </c>
      <c r="G78" s="10">
        <v>3652.4500000000003</v>
      </c>
      <c r="H78" s="11">
        <v>1.6800000000000002</v>
      </c>
    </row>
    <row r="79" spans="1:8" x14ac:dyDescent="0.2">
      <c r="B79" s="18">
        <v>9.9500000000000005E-2</v>
      </c>
      <c r="C79" s="5" t="s">
        <v>164</v>
      </c>
      <c r="D79" s="5" t="s">
        <v>165</v>
      </c>
      <c r="E79" s="5" t="s">
        <v>166</v>
      </c>
      <c r="F79" s="5">
        <v>350</v>
      </c>
      <c r="G79" s="10">
        <v>3605.4</v>
      </c>
      <c r="H79" s="11">
        <v>1.66</v>
      </c>
    </row>
    <row r="80" spans="1:8" x14ac:dyDescent="0.2">
      <c r="B80" s="18">
        <v>0.10489999999999999</v>
      </c>
      <c r="C80" s="5" t="s">
        <v>167</v>
      </c>
      <c r="D80" s="5" t="s">
        <v>168</v>
      </c>
      <c r="E80" s="5" t="s">
        <v>169</v>
      </c>
      <c r="F80" s="5">
        <v>300</v>
      </c>
      <c r="G80" s="10">
        <v>3137.52</v>
      </c>
      <c r="H80" s="11">
        <v>1.4400000000000002</v>
      </c>
    </row>
    <row r="81" spans="2:8" x14ac:dyDescent="0.2">
      <c r="B81" s="18">
        <v>0.1125</v>
      </c>
      <c r="C81" s="5" t="s">
        <v>170</v>
      </c>
      <c r="D81" s="5" t="s">
        <v>171</v>
      </c>
      <c r="E81" s="5" t="s">
        <v>172</v>
      </c>
      <c r="F81" s="5">
        <v>217</v>
      </c>
      <c r="G81" s="10">
        <v>2316.16</v>
      </c>
      <c r="H81" s="11">
        <v>1.07</v>
      </c>
    </row>
    <row r="82" spans="2:8" x14ac:dyDescent="0.2">
      <c r="B82" s="18">
        <v>0.11849999999999999</v>
      </c>
      <c r="C82" s="5" t="s">
        <v>173</v>
      </c>
      <c r="D82" s="5" t="s">
        <v>174</v>
      </c>
      <c r="E82" s="5" t="s">
        <v>175</v>
      </c>
      <c r="F82" s="5">
        <v>150</v>
      </c>
      <c r="G82" s="10">
        <v>1563.26</v>
      </c>
      <c r="H82" s="11">
        <v>0.72000000000000008</v>
      </c>
    </row>
    <row r="83" spans="2:8" x14ac:dyDescent="0.2">
      <c r="B83" s="18">
        <v>0.1115</v>
      </c>
      <c r="C83" s="5" t="s">
        <v>173</v>
      </c>
      <c r="D83" s="5" t="s">
        <v>176</v>
      </c>
      <c r="E83" s="5" t="s">
        <v>175</v>
      </c>
      <c r="F83" s="5">
        <v>100</v>
      </c>
      <c r="G83" s="10">
        <v>1014.45</v>
      </c>
      <c r="H83" s="11">
        <v>0.47000000000000003</v>
      </c>
    </row>
    <row r="84" spans="2:8" x14ac:dyDescent="0.2">
      <c r="B84" s="18">
        <v>9.2499999999999999E-2</v>
      </c>
      <c r="C84" s="5" t="s">
        <v>177</v>
      </c>
      <c r="D84" s="5" t="s">
        <v>178</v>
      </c>
      <c r="E84" s="5" t="s">
        <v>179</v>
      </c>
      <c r="F84" s="5">
        <v>5</v>
      </c>
      <c r="G84" s="10">
        <v>53.480000000000004</v>
      </c>
      <c r="H84" s="11">
        <v>0.02</v>
      </c>
    </row>
    <row r="85" spans="2:8" ht="13.5" thickBot="1" x14ac:dyDescent="0.25">
      <c r="E85" s="13" t="s">
        <v>151</v>
      </c>
      <c r="G85" s="14">
        <v>22105.99</v>
      </c>
      <c r="H85" s="15">
        <v>10.17</v>
      </c>
    </row>
    <row r="86" spans="2:8" ht="13.5" thickTop="1" x14ac:dyDescent="0.2">
      <c r="B86" s="135" t="s">
        <v>180</v>
      </c>
      <c r="C86" s="134"/>
      <c r="H86" s="11"/>
    </row>
    <row r="87" spans="2:8" x14ac:dyDescent="0.2">
      <c r="B87" s="133" t="s">
        <v>8</v>
      </c>
      <c r="C87" s="134"/>
      <c r="H87" s="11"/>
    </row>
    <row r="88" spans="2:8" x14ac:dyDescent="0.2">
      <c r="B88" s="18">
        <v>6.6799999999999998E-2</v>
      </c>
      <c r="C88" s="5" t="s">
        <v>181</v>
      </c>
      <c r="D88" s="5" t="s">
        <v>182</v>
      </c>
      <c r="E88" s="5" t="s">
        <v>183</v>
      </c>
      <c r="F88" s="5">
        <v>11000000</v>
      </c>
      <c r="G88" s="10">
        <v>10683.2</v>
      </c>
      <c r="H88" s="11">
        <v>4.92</v>
      </c>
    </row>
    <row r="89" spans="2:8" x14ac:dyDescent="0.2">
      <c r="B89" s="18">
        <v>6.5699999999999995E-2</v>
      </c>
      <c r="C89" s="5" t="s">
        <v>184</v>
      </c>
      <c r="D89" s="5" t="s">
        <v>185</v>
      </c>
      <c r="E89" s="5" t="s">
        <v>183</v>
      </c>
      <c r="F89" s="5">
        <v>7000000</v>
      </c>
      <c r="G89" s="10">
        <v>6613.59</v>
      </c>
      <c r="H89" s="11">
        <v>3.0500000000000003</v>
      </c>
    </row>
    <row r="90" spans="2:8" x14ac:dyDescent="0.2">
      <c r="B90" s="18">
        <v>7.6999999999999999E-2</v>
      </c>
      <c r="C90" s="5" t="s">
        <v>186</v>
      </c>
      <c r="D90" s="5" t="s">
        <v>187</v>
      </c>
      <c r="E90" s="5" t="s">
        <v>183</v>
      </c>
      <c r="F90" s="5">
        <v>700000</v>
      </c>
      <c r="G90" s="10">
        <v>710.95</v>
      </c>
      <c r="H90" s="11">
        <v>0.33</v>
      </c>
    </row>
    <row r="91" spans="2:8" x14ac:dyDescent="0.2">
      <c r="B91" s="18">
        <v>7.6100000000000001E-2</v>
      </c>
      <c r="C91" s="5" t="s">
        <v>188</v>
      </c>
      <c r="D91" s="5" t="s">
        <v>189</v>
      </c>
      <c r="E91" s="5" t="s">
        <v>183</v>
      </c>
      <c r="F91" s="5">
        <v>500000</v>
      </c>
      <c r="G91" s="10">
        <v>515</v>
      </c>
      <c r="H91" s="11">
        <v>0.24000000000000002</v>
      </c>
    </row>
    <row r="92" spans="2:8" x14ac:dyDescent="0.2">
      <c r="B92" s="18">
        <v>8.4500000000000006E-2</v>
      </c>
      <c r="C92" s="5" t="s">
        <v>186</v>
      </c>
      <c r="D92" s="5" t="s">
        <v>190</v>
      </c>
      <c r="E92" s="5" t="s">
        <v>183</v>
      </c>
      <c r="F92" s="5">
        <v>200000</v>
      </c>
      <c r="G92" s="10">
        <v>209.74</v>
      </c>
      <c r="H92" s="11">
        <v>0.1</v>
      </c>
    </row>
    <row r="93" spans="2:8" x14ac:dyDescent="0.2">
      <c r="B93" s="18">
        <v>8.2699999999999996E-2</v>
      </c>
      <c r="C93" s="5" t="s">
        <v>191</v>
      </c>
      <c r="D93" s="5" t="s">
        <v>192</v>
      </c>
      <c r="E93" s="5" t="s">
        <v>183</v>
      </c>
      <c r="F93" s="5">
        <v>96000</v>
      </c>
      <c r="G93" s="10">
        <v>99.820000000000007</v>
      </c>
      <c r="H93" s="11">
        <v>0.05</v>
      </c>
    </row>
    <row r="94" spans="2:8" x14ac:dyDescent="0.2">
      <c r="B94" s="18">
        <v>8.2900000000000001E-2</v>
      </c>
      <c r="C94" s="5" t="s">
        <v>193</v>
      </c>
      <c r="D94" s="5" t="s">
        <v>194</v>
      </c>
      <c r="E94" s="5" t="s">
        <v>183</v>
      </c>
      <c r="F94" s="5">
        <v>72000</v>
      </c>
      <c r="G94" s="10">
        <v>74.73</v>
      </c>
      <c r="H94" s="11">
        <v>3.0000000000000002E-2</v>
      </c>
    </row>
    <row r="95" spans="2:8" x14ac:dyDescent="0.2">
      <c r="B95" s="18">
        <v>6.6199999999999995E-2</v>
      </c>
      <c r="C95" s="5" t="s">
        <v>195</v>
      </c>
      <c r="D95" s="5" t="s">
        <v>196</v>
      </c>
      <c r="E95" s="5" t="s">
        <v>183</v>
      </c>
      <c r="F95" s="5">
        <v>72000</v>
      </c>
      <c r="G95" s="10">
        <v>65.45</v>
      </c>
      <c r="H95" s="11">
        <v>3.0000000000000002E-2</v>
      </c>
    </row>
    <row r="96" spans="2:8" x14ac:dyDescent="0.2">
      <c r="B96" s="18">
        <v>8.43E-2</v>
      </c>
      <c r="C96" s="5" t="s">
        <v>197</v>
      </c>
      <c r="D96" s="5" t="s">
        <v>198</v>
      </c>
      <c r="E96" s="5" t="s">
        <v>183</v>
      </c>
      <c r="F96" s="5">
        <v>25000</v>
      </c>
      <c r="G96" s="10">
        <v>25.55</v>
      </c>
      <c r="H96" s="11">
        <v>0.01</v>
      </c>
    </row>
    <row r="97" spans="1:8" x14ac:dyDescent="0.2">
      <c r="B97" s="18">
        <v>8.1900000000000001E-2</v>
      </c>
      <c r="C97" s="5" t="s">
        <v>199</v>
      </c>
      <c r="D97" s="5" t="s">
        <v>200</v>
      </c>
      <c r="E97" s="5" t="s">
        <v>183</v>
      </c>
      <c r="F97" s="5">
        <v>40</v>
      </c>
      <c r="G97" s="10">
        <v>0.04</v>
      </c>
      <c r="H97" s="11">
        <v>0</v>
      </c>
    </row>
    <row r="98" spans="1:8" ht="13.5" thickBot="1" x14ac:dyDescent="0.25">
      <c r="E98" s="13" t="s">
        <v>151</v>
      </c>
      <c r="G98" s="16">
        <v>18998.07</v>
      </c>
      <c r="H98" s="17">
        <v>8.76</v>
      </c>
    </row>
    <row r="99" spans="1:8" ht="13.5" thickTop="1" x14ac:dyDescent="0.2">
      <c r="H99" s="11"/>
    </row>
    <row r="100" spans="1:8" x14ac:dyDescent="0.2">
      <c r="B100" s="5" t="s">
        <v>201</v>
      </c>
      <c r="H100" s="11"/>
    </row>
    <row r="101" spans="1:8" x14ac:dyDescent="0.2">
      <c r="B101" s="135" t="s">
        <v>202</v>
      </c>
      <c r="C101" s="134"/>
      <c r="E101" s="13" t="s">
        <v>203</v>
      </c>
      <c r="H101" s="11"/>
    </row>
    <row r="102" spans="1:8" x14ac:dyDescent="0.2">
      <c r="C102" s="5" t="s">
        <v>49</v>
      </c>
      <c r="E102" s="5" t="s">
        <v>204</v>
      </c>
      <c r="G102" s="10">
        <v>400</v>
      </c>
      <c r="H102" s="11">
        <v>0.18000000000000002</v>
      </c>
    </row>
    <row r="103" spans="1:8" x14ac:dyDescent="0.2">
      <c r="C103" s="5" t="s">
        <v>49</v>
      </c>
      <c r="E103" s="5" t="s">
        <v>205</v>
      </c>
      <c r="G103" s="10">
        <v>400</v>
      </c>
      <c r="H103" s="11">
        <v>0.18000000000000002</v>
      </c>
    </row>
    <row r="104" spans="1:8" x14ac:dyDescent="0.2">
      <c r="C104" s="5" t="s">
        <v>49</v>
      </c>
      <c r="E104" s="5" t="s">
        <v>206</v>
      </c>
      <c r="G104" s="10">
        <v>50</v>
      </c>
      <c r="H104" s="11">
        <v>0.02</v>
      </c>
    </row>
    <row r="105" spans="1:8" ht="13.5" thickBot="1" x14ac:dyDescent="0.25">
      <c r="E105" s="13" t="s">
        <v>151</v>
      </c>
      <c r="G105" s="14">
        <v>850</v>
      </c>
      <c r="H105" s="15">
        <v>0.38</v>
      </c>
    </row>
    <row r="106" spans="1:8" ht="13.5" thickTop="1" x14ac:dyDescent="0.2">
      <c r="B106" s="12" t="s">
        <v>9</v>
      </c>
      <c r="H106" s="11"/>
    </row>
    <row r="107" spans="1:8" x14ac:dyDescent="0.2">
      <c r="C107" s="5" t="s">
        <v>207</v>
      </c>
      <c r="E107" s="5" t="s">
        <v>9</v>
      </c>
      <c r="G107" s="10">
        <v>3300</v>
      </c>
      <c r="H107" s="11">
        <v>1.52</v>
      </c>
    </row>
    <row r="108" spans="1:8" x14ac:dyDescent="0.2">
      <c r="H108" s="11"/>
    </row>
    <row r="109" spans="1:8" x14ac:dyDescent="0.2">
      <c r="A109" s="19" t="s">
        <v>208</v>
      </c>
      <c r="G109" s="20">
        <v>20901.54</v>
      </c>
      <c r="H109" s="21">
        <v>9.64</v>
      </c>
    </row>
    <row r="110" spans="1:8" x14ac:dyDescent="0.2">
      <c r="H110" s="11"/>
    </row>
    <row r="111" spans="1:8" ht="13.5" thickBot="1" x14ac:dyDescent="0.25">
      <c r="E111" s="13" t="s">
        <v>209</v>
      </c>
      <c r="G111" s="14">
        <v>217172.12</v>
      </c>
      <c r="H111" s="15">
        <v>100</v>
      </c>
    </row>
    <row r="112" spans="1:8" ht="13.5" thickTop="1" x14ac:dyDescent="0.2">
      <c r="H112" s="11"/>
    </row>
    <row r="113" spans="1:8" x14ac:dyDescent="0.2">
      <c r="A113" s="13" t="s">
        <v>210</v>
      </c>
      <c r="H113" s="11"/>
    </row>
    <row r="114" spans="1:8" x14ac:dyDescent="0.2">
      <c r="A114" s="5">
        <v>1</v>
      </c>
      <c r="B114" s="5" t="s">
        <v>211</v>
      </c>
      <c r="H114" s="11"/>
    </row>
    <row r="115" spans="1:8" x14ac:dyDescent="0.2">
      <c r="H115" s="11"/>
    </row>
    <row r="116" spans="1:8" x14ac:dyDescent="0.2">
      <c r="A116" s="5">
        <v>2</v>
      </c>
      <c r="B116" s="5" t="s">
        <v>212</v>
      </c>
      <c r="H116" s="11"/>
    </row>
    <row r="117" spans="1:8" x14ac:dyDescent="0.2">
      <c r="H117" s="11"/>
    </row>
    <row r="118" spans="1:8" x14ac:dyDescent="0.2">
      <c r="A118" s="5">
        <v>3</v>
      </c>
      <c r="B118" s="5" t="s">
        <v>213</v>
      </c>
      <c r="H118" s="11"/>
    </row>
    <row r="119" spans="1:8" x14ac:dyDescent="0.2">
      <c r="H119" s="11"/>
    </row>
    <row r="120" spans="1:8" x14ac:dyDescent="0.2">
      <c r="A120" s="5">
        <v>4</v>
      </c>
      <c r="B120" s="5" t="s">
        <v>214</v>
      </c>
      <c r="H120" s="11"/>
    </row>
    <row r="121" spans="1:8" x14ac:dyDescent="0.2">
      <c r="B121" s="5" t="s">
        <v>215</v>
      </c>
      <c r="H121" s="11"/>
    </row>
    <row r="122" spans="1:8" x14ac:dyDescent="0.2">
      <c r="B122" s="5" t="s">
        <v>216</v>
      </c>
      <c r="H122" s="11"/>
    </row>
    <row r="123" spans="1:8" x14ac:dyDescent="0.2">
      <c r="A123" s="1"/>
      <c r="B123" s="1"/>
      <c r="C123" s="1"/>
      <c r="D123" s="1"/>
      <c r="E123" s="1"/>
      <c r="F123" s="1"/>
      <c r="G123" s="3"/>
      <c r="H123" s="22"/>
    </row>
  </sheetData>
  <mergeCells count="12">
    <mergeCell ref="A74:C74"/>
    <mergeCell ref="B75:C75"/>
    <mergeCell ref="B76:C76"/>
    <mergeCell ref="B86:C86"/>
    <mergeCell ref="B87:C87"/>
    <mergeCell ref="B101:C101"/>
    <mergeCell ref="A2:C2"/>
    <mergeCell ref="A3:C3"/>
    <mergeCell ref="B4:C4"/>
    <mergeCell ref="B66:C66"/>
    <mergeCell ref="B67:C67"/>
    <mergeCell ref="B70:C70"/>
  </mergeCell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F54"/>
  <sheetViews>
    <sheetView workbookViewId="0">
      <selection sqref="A1:IV65536"/>
    </sheetView>
  </sheetViews>
  <sheetFormatPr defaultRowHeight="15" x14ac:dyDescent="0.25"/>
  <cols>
    <col min="1" max="1" width="31.5703125" bestFit="1" customWidth="1"/>
    <col min="2" max="2" width="29.140625" bestFit="1" customWidth="1"/>
    <col min="3" max="3" width="12.28515625" bestFit="1" customWidth="1"/>
    <col min="4" max="4" width="14.5703125" style="94" bestFit="1" customWidth="1"/>
    <col min="5" max="5" width="9" style="94" bestFit="1" customWidth="1"/>
    <col min="6" max="6" width="10" style="94" bestFit="1" customWidth="1"/>
  </cols>
  <sheetData>
    <row r="2" spans="1:6" x14ac:dyDescent="0.25">
      <c r="A2" s="88"/>
      <c r="B2" s="88"/>
      <c r="C2" s="88"/>
      <c r="D2" s="150" t="s">
        <v>2249</v>
      </c>
      <c r="E2" s="151"/>
      <c r="F2" s="89"/>
    </row>
    <row r="3" spans="1:6" ht="45" x14ac:dyDescent="0.25">
      <c r="A3" s="90" t="s">
        <v>2250</v>
      </c>
      <c r="B3" s="90" t="s">
        <v>2251</v>
      </c>
      <c r="C3" s="90" t="s">
        <v>2252</v>
      </c>
      <c r="D3" s="91" t="s">
        <v>2253</v>
      </c>
      <c r="E3" s="91" t="s">
        <v>2254</v>
      </c>
      <c r="F3" s="92" t="s">
        <v>2255</v>
      </c>
    </row>
    <row r="4" spans="1:6" x14ac:dyDescent="0.25">
      <c r="A4" s="88" t="s">
        <v>2256</v>
      </c>
      <c r="B4" s="88" t="s">
        <v>2257</v>
      </c>
      <c r="C4" s="93">
        <v>43020</v>
      </c>
      <c r="D4" s="89">
        <v>5.3700000000000005E-2</v>
      </c>
      <c r="E4" s="89">
        <v>5.3700000000000005E-2</v>
      </c>
      <c r="F4" s="89">
        <v>11.5451</v>
      </c>
    </row>
    <row r="5" spans="1:6" x14ac:dyDescent="0.25">
      <c r="A5" s="88" t="s">
        <v>2258</v>
      </c>
      <c r="B5" s="88" t="s">
        <v>2259</v>
      </c>
      <c r="C5" s="88"/>
      <c r="D5" s="89">
        <v>3.7945069999999999</v>
      </c>
      <c r="E5" s="89">
        <v>3.515469</v>
      </c>
      <c r="F5" s="89"/>
    </row>
    <row r="6" spans="1:6" x14ac:dyDescent="0.25">
      <c r="A6" s="88" t="s">
        <v>2260</v>
      </c>
      <c r="B6" s="88" t="s">
        <v>2257</v>
      </c>
      <c r="C6" s="93">
        <v>43020</v>
      </c>
      <c r="D6" s="89">
        <v>0.08</v>
      </c>
      <c r="E6" s="89">
        <v>7.4200000000000002E-2</v>
      </c>
      <c r="F6" s="89">
        <v>13.4861</v>
      </c>
    </row>
    <row r="7" spans="1:6" x14ac:dyDescent="0.25">
      <c r="A7" s="88" t="s">
        <v>2256</v>
      </c>
      <c r="B7" s="88" t="s">
        <v>2261</v>
      </c>
      <c r="C7" s="93">
        <v>43017</v>
      </c>
      <c r="D7" s="89">
        <v>4.7199999999999999E-2</v>
      </c>
      <c r="E7" s="89">
        <v>4.7199999999999999E-2</v>
      </c>
      <c r="F7" s="89">
        <v>23.2867</v>
      </c>
    </row>
    <row r="8" spans="1:6" x14ac:dyDescent="0.25">
      <c r="A8" s="88" t="s">
        <v>2258</v>
      </c>
      <c r="B8" s="88" t="s">
        <v>2257</v>
      </c>
      <c r="C8" s="93">
        <v>43020</v>
      </c>
      <c r="D8" s="89">
        <v>3.8760000000000003</v>
      </c>
      <c r="E8" s="89">
        <v>3.5910000000000002</v>
      </c>
      <c r="F8" s="89">
        <v>1012.0093000000001</v>
      </c>
    </row>
    <row r="9" spans="1:6" x14ac:dyDescent="0.25">
      <c r="A9" s="88" t="s">
        <v>2258</v>
      </c>
      <c r="B9" s="88" t="s">
        <v>2262</v>
      </c>
      <c r="C9" s="88"/>
      <c r="D9" s="89">
        <v>3.8244919999999998</v>
      </c>
      <c r="E9" s="89">
        <v>3.54325</v>
      </c>
      <c r="F9" s="89"/>
    </row>
    <row r="10" spans="1:6" x14ac:dyDescent="0.25">
      <c r="A10" s="88" t="s">
        <v>2263</v>
      </c>
      <c r="B10" s="88" t="s">
        <v>2264</v>
      </c>
      <c r="C10" s="93">
        <v>43038</v>
      </c>
      <c r="D10" s="89">
        <v>1.6777000000000002</v>
      </c>
      <c r="E10" s="89">
        <v>1.5544</v>
      </c>
      <c r="F10" s="89">
        <v>1016.6985000000001</v>
      </c>
    </row>
    <row r="11" spans="1:6" x14ac:dyDescent="0.25">
      <c r="A11" s="88" t="s">
        <v>2256</v>
      </c>
      <c r="B11" s="88" t="s">
        <v>2265</v>
      </c>
      <c r="C11" s="93">
        <v>43017</v>
      </c>
      <c r="D11" s="89">
        <v>5.2500000000000005E-2</v>
      </c>
      <c r="E11" s="89">
        <v>5.2500000000000005E-2</v>
      </c>
      <c r="F11" s="89">
        <v>23.773</v>
      </c>
    </row>
    <row r="12" spans="1:6" x14ac:dyDescent="0.25">
      <c r="A12" s="88" t="s">
        <v>2258</v>
      </c>
      <c r="B12" s="88" t="s">
        <v>2266</v>
      </c>
      <c r="C12" s="88"/>
      <c r="D12" s="89">
        <v>4.5277000000000003</v>
      </c>
      <c r="E12" s="89">
        <v>4.1947999999999999</v>
      </c>
      <c r="F12" s="89"/>
    </row>
    <row r="13" spans="1:6" x14ac:dyDescent="0.25">
      <c r="A13" s="88" t="s">
        <v>2263</v>
      </c>
      <c r="B13" s="88" t="s">
        <v>2267</v>
      </c>
      <c r="C13" s="93">
        <v>43017</v>
      </c>
      <c r="D13" s="89">
        <v>0.87440000000000007</v>
      </c>
      <c r="E13" s="89">
        <v>0.81010000000000004</v>
      </c>
      <c r="F13" s="89">
        <v>1199.9872</v>
      </c>
    </row>
    <row r="14" spans="1:6" x14ac:dyDescent="0.25">
      <c r="A14" s="88" t="s">
        <v>2258</v>
      </c>
      <c r="B14" s="88" t="s">
        <v>2268</v>
      </c>
      <c r="C14" s="93">
        <v>43020</v>
      </c>
      <c r="D14" s="89">
        <v>3.8256000000000001</v>
      </c>
      <c r="E14" s="89">
        <v>3.5443000000000002</v>
      </c>
      <c r="F14" s="89">
        <v>1006.6368</v>
      </c>
    </row>
    <row r="15" spans="1:6" x14ac:dyDescent="0.25">
      <c r="A15" s="88" t="s">
        <v>2263</v>
      </c>
      <c r="B15" s="88" t="s">
        <v>2264</v>
      </c>
      <c r="C15" s="93">
        <v>43011</v>
      </c>
      <c r="D15" s="89">
        <v>1.3879000000000001</v>
      </c>
      <c r="E15" s="89">
        <v>1.2858000000000001</v>
      </c>
      <c r="F15" s="89">
        <v>1016.2972000000001</v>
      </c>
    </row>
    <row r="16" spans="1:6" x14ac:dyDescent="0.25">
      <c r="A16" s="88" t="s">
        <v>2263</v>
      </c>
      <c r="B16" s="88" t="s">
        <v>2267</v>
      </c>
      <c r="C16" s="93">
        <v>43038</v>
      </c>
      <c r="D16" s="89">
        <v>2.1076000000000001</v>
      </c>
      <c r="E16" s="89">
        <v>1.9526000000000001</v>
      </c>
      <c r="F16" s="89">
        <v>1201.6946</v>
      </c>
    </row>
    <row r="17" spans="1:6" x14ac:dyDescent="0.25">
      <c r="A17" s="88" t="s">
        <v>2269</v>
      </c>
      <c r="B17" s="88" t="s">
        <v>2268</v>
      </c>
      <c r="C17" s="93">
        <v>43020</v>
      </c>
      <c r="D17" s="89">
        <v>1.1900000000000001E-2</v>
      </c>
      <c r="E17" s="89">
        <v>1.1000000000000001E-2</v>
      </c>
      <c r="F17" s="89">
        <v>10.142200000000001</v>
      </c>
    </row>
    <row r="18" spans="1:6" x14ac:dyDescent="0.25">
      <c r="A18" s="88" t="s">
        <v>2270</v>
      </c>
      <c r="B18" s="88" t="s">
        <v>2257</v>
      </c>
      <c r="C18" s="93">
        <v>43020</v>
      </c>
      <c r="D18" s="89">
        <v>2.3800000000000002E-2</v>
      </c>
      <c r="E18" s="89">
        <v>2.2000000000000002E-2</v>
      </c>
      <c r="F18" s="89">
        <v>10.7234</v>
      </c>
    </row>
    <row r="19" spans="1:6" x14ac:dyDescent="0.25">
      <c r="A19" s="88" t="s">
        <v>2271</v>
      </c>
      <c r="B19" s="88" t="s">
        <v>2268</v>
      </c>
      <c r="C19" s="93">
        <v>43020</v>
      </c>
      <c r="D19" s="89">
        <v>1.8100000000000002E-2</v>
      </c>
      <c r="E19" s="89">
        <v>1.67E-2</v>
      </c>
      <c r="F19" s="89">
        <v>10.236000000000001</v>
      </c>
    </row>
    <row r="20" spans="1:6" x14ac:dyDescent="0.25">
      <c r="A20" s="88" t="s">
        <v>2272</v>
      </c>
      <c r="B20" s="88" t="s">
        <v>2266</v>
      </c>
      <c r="C20" s="88"/>
      <c r="D20" s="89">
        <v>4.4072000000000005</v>
      </c>
      <c r="E20" s="89">
        <v>4.0832000000000006</v>
      </c>
      <c r="F20" s="89"/>
    </row>
    <row r="21" spans="1:6" x14ac:dyDescent="0.25">
      <c r="A21" s="88" t="s">
        <v>2273</v>
      </c>
      <c r="B21" s="88" t="s">
        <v>2274</v>
      </c>
      <c r="C21" s="88"/>
      <c r="D21" s="89">
        <v>0.06</v>
      </c>
      <c r="E21" s="89">
        <v>5.5600000000000004E-2</v>
      </c>
      <c r="F21" s="89"/>
    </row>
    <row r="22" spans="1:6" x14ac:dyDescent="0.25">
      <c r="A22" s="88" t="s">
        <v>2271</v>
      </c>
      <c r="B22" s="88" t="s">
        <v>2259</v>
      </c>
      <c r="C22" s="88"/>
      <c r="D22" s="89">
        <v>3.6577999999999999E-2</v>
      </c>
      <c r="E22" s="89">
        <v>3.3887E-2</v>
      </c>
      <c r="F22" s="89"/>
    </row>
    <row r="23" spans="1:6" x14ac:dyDescent="0.25">
      <c r="A23" s="88" t="s">
        <v>2275</v>
      </c>
      <c r="B23" s="88" t="s">
        <v>2276</v>
      </c>
      <c r="C23" s="93">
        <v>43033</v>
      </c>
      <c r="D23" s="89">
        <v>0.11</v>
      </c>
      <c r="E23" s="89">
        <v>0.11</v>
      </c>
      <c r="F23" s="89">
        <v>18.163800000000002</v>
      </c>
    </row>
    <row r="24" spans="1:6" x14ac:dyDescent="0.25">
      <c r="A24" s="88" t="s">
        <v>2277</v>
      </c>
      <c r="B24" s="88" t="s">
        <v>2278</v>
      </c>
      <c r="C24" s="93">
        <v>43020</v>
      </c>
      <c r="D24" s="89">
        <v>3.0007000000000001</v>
      </c>
      <c r="E24" s="89">
        <v>2.7801</v>
      </c>
      <c r="F24" s="89">
        <v>1050.6813</v>
      </c>
    </row>
    <row r="25" spans="1:6" x14ac:dyDescent="0.25">
      <c r="A25" s="88" t="s">
        <v>2273</v>
      </c>
      <c r="B25" s="88" t="s">
        <v>2257</v>
      </c>
      <c r="C25" s="93">
        <v>43020</v>
      </c>
      <c r="D25" s="89">
        <v>2.9300000000000003E-2</v>
      </c>
      <c r="E25" s="89">
        <v>2.7200000000000002E-2</v>
      </c>
      <c r="F25" s="89">
        <v>10.5982</v>
      </c>
    </row>
    <row r="26" spans="1:6" x14ac:dyDescent="0.25">
      <c r="A26" s="88" t="s">
        <v>2260</v>
      </c>
      <c r="B26" s="88" t="s">
        <v>2268</v>
      </c>
      <c r="C26" s="93">
        <v>43020</v>
      </c>
      <c r="D26" s="89">
        <v>7.4099999999999999E-2</v>
      </c>
      <c r="E26" s="89">
        <v>6.8600000000000008E-2</v>
      </c>
      <c r="F26" s="89">
        <v>13.114100000000001</v>
      </c>
    </row>
    <row r="27" spans="1:6" x14ac:dyDescent="0.25">
      <c r="A27" s="88" t="s">
        <v>2256</v>
      </c>
      <c r="B27" s="88" t="s">
        <v>2268</v>
      </c>
      <c r="C27" s="93">
        <v>43031</v>
      </c>
      <c r="D27" s="89">
        <v>4.8400000000000006E-2</v>
      </c>
      <c r="E27" s="89">
        <v>4.8400000000000006E-2</v>
      </c>
      <c r="F27" s="89">
        <v>10.775500000000001</v>
      </c>
    </row>
    <row r="28" spans="1:6" x14ac:dyDescent="0.25">
      <c r="A28" s="88" t="s">
        <v>2271</v>
      </c>
      <c r="B28" s="88" t="s">
        <v>2262</v>
      </c>
      <c r="C28" s="88"/>
      <c r="D28" s="89">
        <v>3.8602999999999998E-2</v>
      </c>
      <c r="E28" s="89">
        <v>3.5764999999999998E-2</v>
      </c>
      <c r="F28" s="89"/>
    </row>
    <row r="29" spans="1:6" x14ac:dyDescent="0.25">
      <c r="A29" s="88" t="s">
        <v>2272</v>
      </c>
      <c r="B29" s="88" t="s">
        <v>2262</v>
      </c>
      <c r="C29" s="88"/>
      <c r="D29" s="89">
        <v>4.5888309999999999</v>
      </c>
      <c r="E29" s="89">
        <v>4.251385</v>
      </c>
      <c r="F29" s="89"/>
    </row>
    <row r="30" spans="1:6" x14ac:dyDescent="0.25">
      <c r="A30" s="88" t="s">
        <v>2279</v>
      </c>
      <c r="B30" s="88" t="s">
        <v>2257</v>
      </c>
      <c r="C30" s="93">
        <v>43020</v>
      </c>
      <c r="D30" s="89">
        <v>5.3700000000000005E-2</v>
      </c>
      <c r="E30" s="89">
        <v>5.3700000000000005E-2</v>
      </c>
      <c r="F30" s="89">
        <v>11.5451</v>
      </c>
    </row>
    <row r="31" spans="1:6" x14ac:dyDescent="0.25">
      <c r="A31" s="88" t="s">
        <v>2263</v>
      </c>
      <c r="B31" s="88" t="s">
        <v>2267</v>
      </c>
      <c r="C31" s="93">
        <v>43011</v>
      </c>
      <c r="D31" s="89">
        <v>1.7829000000000002</v>
      </c>
      <c r="E31" s="89">
        <v>1.6518000000000002</v>
      </c>
      <c r="F31" s="89">
        <v>1201.2450000000001</v>
      </c>
    </row>
    <row r="32" spans="1:6" x14ac:dyDescent="0.25">
      <c r="A32" s="88" t="s">
        <v>2277</v>
      </c>
      <c r="B32" s="88" t="s">
        <v>2280</v>
      </c>
      <c r="C32" s="93">
        <v>43020</v>
      </c>
      <c r="D32" s="89">
        <v>3.3469000000000002</v>
      </c>
      <c r="E32" s="89">
        <v>3.1009000000000002</v>
      </c>
      <c r="F32" s="89">
        <v>1104.5839000000001</v>
      </c>
    </row>
    <row r="33" spans="1:6" x14ac:dyDescent="0.25">
      <c r="A33" s="88" t="s">
        <v>2270</v>
      </c>
      <c r="B33" s="88" t="s">
        <v>2268</v>
      </c>
      <c r="C33" s="93">
        <v>43020</v>
      </c>
      <c r="D33" s="89">
        <v>2.1400000000000002E-2</v>
      </c>
      <c r="E33" s="89">
        <v>1.9800000000000002E-2</v>
      </c>
      <c r="F33" s="89">
        <v>10.621</v>
      </c>
    </row>
    <row r="34" spans="1:6" x14ac:dyDescent="0.25">
      <c r="A34" s="88" t="s">
        <v>2263</v>
      </c>
      <c r="B34" s="88" t="s">
        <v>2278</v>
      </c>
      <c r="C34" s="93">
        <v>43020</v>
      </c>
      <c r="D34" s="89">
        <v>3.3440000000000003</v>
      </c>
      <c r="E34" s="89">
        <v>3.0981000000000001</v>
      </c>
      <c r="F34" s="89">
        <v>1022.4198</v>
      </c>
    </row>
    <row r="35" spans="1:6" x14ac:dyDescent="0.25">
      <c r="A35" s="88" t="s">
        <v>2258</v>
      </c>
      <c r="B35" s="88" t="s">
        <v>2274</v>
      </c>
      <c r="C35" s="88"/>
      <c r="D35" s="89">
        <v>4.4493999999999998</v>
      </c>
      <c r="E35" s="89">
        <v>4.1223999999999998</v>
      </c>
      <c r="F35" s="89"/>
    </row>
    <row r="36" spans="1:6" x14ac:dyDescent="0.25">
      <c r="A36" s="88" t="s">
        <v>2263</v>
      </c>
      <c r="B36" s="88" t="s">
        <v>2267</v>
      </c>
      <c r="C36" s="93">
        <v>43024</v>
      </c>
      <c r="D36" s="89">
        <v>1.5949</v>
      </c>
      <c r="E36" s="89">
        <v>1.4776</v>
      </c>
      <c r="F36" s="89">
        <v>1200.9847</v>
      </c>
    </row>
    <row r="37" spans="1:6" x14ac:dyDescent="0.25">
      <c r="A37" s="88" t="s">
        <v>2256</v>
      </c>
      <c r="B37" s="88" t="s">
        <v>2265</v>
      </c>
      <c r="C37" s="93">
        <v>43031</v>
      </c>
      <c r="D37" s="89">
        <v>6.25E-2</v>
      </c>
      <c r="E37" s="89">
        <v>6.25E-2</v>
      </c>
      <c r="F37" s="89">
        <v>23.783000000000001</v>
      </c>
    </row>
    <row r="38" spans="1:6" x14ac:dyDescent="0.25">
      <c r="A38" s="88" t="s">
        <v>2263</v>
      </c>
      <c r="B38" s="88" t="s">
        <v>2264</v>
      </c>
      <c r="C38" s="93">
        <v>43031</v>
      </c>
      <c r="D38" s="89">
        <v>0.81420000000000003</v>
      </c>
      <c r="E38" s="89">
        <v>0.75430000000000008</v>
      </c>
      <c r="F38" s="89">
        <v>1015.5029000000001</v>
      </c>
    </row>
    <row r="39" spans="1:6" x14ac:dyDescent="0.25">
      <c r="A39" s="88" t="s">
        <v>2256</v>
      </c>
      <c r="B39" s="88" t="s">
        <v>2257</v>
      </c>
      <c r="C39" s="93">
        <v>43031</v>
      </c>
      <c r="D39" s="89">
        <v>5.28E-2</v>
      </c>
      <c r="E39" s="89">
        <v>5.28E-2</v>
      </c>
      <c r="F39" s="89">
        <v>10.925700000000001</v>
      </c>
    </row>
    <row r="40" spans="1:6" x14ac:dyDescent="0.25">
      <c r="A40" s="88" t="s">
        <v>2281</v>
      </c>
      <c r="B40" s="88" t="s">
        <v>2259</v>
      </c>
      <c r="C40" s="88"/>
      <c r="D40" s="89">
        <v>4.5525639999999994</v>
      </c>
      <c r="E40" s="89">
        <v>4.2177799999999994</v>
      </c>
      <c r="F40" s="89"/>
    </row>
    <row r="41" spans="1:6" x14ac:dyDescent="0.25">
      <c r="A41" s="88" t="s">
        <v>2275</v>
      </c>
      <c r="B41" s="88" t="s">
        <v>2282</v>
      </c>
      <c r="C41" s="93">
        <v>43033</v>
      </c>
      <c r="D41" s="89">
        <v>0.11</v>
      </c>
      <c r="E41" s="89">
        <v>0.11</v>
      </c>
      <c r="F41" s="89">
        <v>16.864699999999999</v>
      </c>
    </row>
    <row r="42" spans="1:6" x14ac:dyDescent="0.25">
      <c r="A42" s="88" t="s">
        <v>2256</v>
      </c>
      <c r="B42" s="88" t="s">
        <v>2261</v>
      </c>
      <c r="C42" s="93">
        <v>43031</v>
      </c>
      <c r="D42" s="89">
        <v>5.74E-2</v>
      </c>
      <c r="E42" s="89">
        <v>5.74E-2</v>
      </c>
      <c r="F42" s="89">
        <v>23.296900000000001</v>
      </c>
    </row>
    <row r="43" spans="1:6" x14ac:dyDescent="0.25">
      <c r="A43" s="88" t="s">
        <v>2263</v>
      </c>
      <c r="B43" s="88" t="s">
        <v>2264</v>
      </c>
      <c r="C43" s="93">
        <v>43017</v>
      </c>
      <c r="D43" s="89">
        <v>0.64950000000000008</v>
      </c>
      <c r="E43" s="89">
        <v>0.60170000000000001</v>
      </c>
      <c r="F43" s="89">
        <v>1015.2749</v>
      </c>
    </row>
    <row r="44" spans="1:6" x14ac:dyDescent="0.25">
      <c r="A44" s="88"/>
      <c r="B44" s="88"/>
      <c r="C44" s="93">
        <v>43024</v>
      </c>
      <c r="D44" s="89">
        <v>1.2439</v>
      </c>
      <c r="E44" s="89">
        <v>1.1525000000000001</v>
      </c>
      <c r="F44" s="89">
        <v>1016.0979000000001</v>
      </c>
    </row>
    <row r="45" spans="1:6" x14ac:dyDescent="0.25">
      <c r="A45" s="88" t="s">
        <v>2271</v>
      </c>
      <c r="B45" s="88" t="s">
        <v>2274</v>
      </c>
      <c r="C45" s="88"/>
      <c r="D45" s="89">
        <v>4.6900000000000004E-2</v>
      </c>
      <c r="E45" s="89">
        <v>4.3400000000000001E-2</v>
      </c>
      <c r="F45" s="89"/>
    </row>
    <row r="46" spans="1:6" x14ac:dyDescent="0.25">
      <c r="A46" s="88" t="s">
        <v>2281</v>
      </c>
      <c r="B46" s="88" t="s">
        <v>2274</v>
      </c>
      <c r="C46" s="88"/>
      <c r="D46" s="89">
        <v>4.3502999999999998</v>
      </c>
      <c r="E46" s="89">
        <v>4.0305</v>
      </c>
      <c r="F46" s="89"/>
    </row>
    <row r="47" spans="1:6" x14ac:dyDescent="0.25">
      <c r="A47" s="88" t="s">
        <v>2271</v>
      </c>
      <c r="B47" s="88" t="s">
        <v>2266</v>
      </c>
      <c r="C47" s="88"/>
      <c r="D47" s="89">
        <v>4.9500000000000002E-2</v>
      </c>
      <c r="E47" s="89">
        <v>4.5900000000000003E-2</v>
      </c>
      <c r="F47" s="89"/>
    </row>
    <row r="48" spans="1:6" x14ac:dyDescent="0.25">
      <c r="A48" s="88" t="s">
        <v>2273</v>
      </c>
      <c r="B48" s="88" t="s">
        <v>2268</v>
      </c>
      <c r="C48" s="93">
        <v>43020</v>
      </c>
      <c r="D48" s="89">
        <v>2.3599999999999999E-2</v>
      </c>
      <c r="E48" s="89">
        <v>2.18E-2</v>
      </c>
      <c r="F48" s="89">
        <v>10.3698</v>
      </c>
    </row>
    <row r="49" spans="1:6" x14ac:dyDescent="0.25">
      <c r="A49" s="88" t="s">
        <v>2283</v>
      </c>
      <c r="B49" s="88" t="s">
        <v>2257</v>
      </c>
      <c r="C49" s="93">
        <v>43020</v>
      </c>
      <c r="D49" s="89">
        <v>0.02</v>
      </c>
      <c r="E49" s="89">
        <v>1.8500000000000003E-2</v>
      </c>
      <c r="F49" s="89">
        <v>22.485800000000001</v>
      </c>
    </row>
    <row r="50" spans="1:6" x14ac:dyDescent="0.25">
      <c r="A50" s="88" t="s">
        <v>2273</v>
      </c>
      <c r="B50" s="88" t="s">
        <v>2266</v>
      </c>
      <c r="C50" s="88"/>
      <c r="D50" s="89">
        <v>7.0000000000000007E-2</v>
      </c>
      <c r="E50" s="89">
        <v>6.4799999999999996E-2</v>
      </c>
      <c r="F50" s="89"/>
    </row>
    <row r="51" spans="1:6" x14ac:dyDescent="0.25">
      <c r="A51" s="88" t="s">
        <v>2263</v>
      </c>
      <c r="B51" s="88" t="s">
        <v>2280</v>
      </c>
      <c r="C51" s="93">
        <v>43020</v>
      </c>
      <c r="D51" s="89">
        <v>3.6596000000000002</v>
      </c>
      <c r="E51" s="89">
        <v>3.3905000000000003</v>
      </c>
      <c r="F51" s="89">
        <v>1037.8035</v>
      </c>
    </row>
    <row r="52" spans="1:6" x14ac:dyDescent="0.25">
      <c r="A52" s="88" t="s">
        <v>2263</v>
      </c>
      <c r="B52" s="88" t="s">
        <v>2267</v>
      </c>
      <c r="C52" s="93">
        <v>43031</v>
      </c>
      <c r="D52" s="89">
        <v>1.0875000000000001</v>
      </c>
      <c r="E52" s="89">
        <v>1.0075000000000001</v>
      </c>
      <c r="F52" s="89">
        <v>1200.2822000000001</v>
      </c>
    </row>
    <row r="53" spans="1:6" x14ac:dyDescent="0.25">
      <c r="A53" s="88" t="s">
        <v>2279</v>
      </c>
      <c r="B53" s="88" t="s">
        <v>2268</v>
      </c>
      <c r="C53" s="93">
        <v>43020</v>
      </c>
      <c r="D53" s="89">
        <v>4.9700000000000001E-2</v>
      </c>
      <c r="E53" s="89">
        <v>4.9700000000000001E-2</v>
      </c>
      <c r="F53" s="89">
        <v>11.302100000000001</v>
      </c>
    </row>
    <row r="54" spans="1:6" x14ac:dyDescent="0.25">
      <c r="A54" s="88" t="s">
        <v>2284</v>
      </c>
      <c r="B54" s="88" t="s">
        <v>2268</v>
      </c>
      <c r="C54" s="93">
        <v>43020</v>
      </c>
      <c r="D54" s="89">
        <v>1.3000000000000001E-2</v>
      </c>
      <c r="E54" s="89">
        <v>1.2E-2</v>
      </c>
      <c r="F54" s="89">
        <v>21.824000000000002</v>
      </c>
    </row>
  </sheetData>
  <mergeCells count="1">
    <mergeCell ref="D2:E2"/>
  </mergeCells>
  <phoneticPr fontId="0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97"/>
  <sheetViews>
    <sheetView workbookViewId="0">
      <selection sqref="A1:IV65536"/>
    </sheetView>
  </sheetViews>
  <sheetFormatPr defaultRowHeight="12.75" x14ac:dyDescent="0.2"/>
  <cols>
    <col min="1" max="1" width="58.140625" style="5" bestFit="1" customWidth="1"/>
    <col min="2" max="2" width="19.28515625" style="5" bestFit="1" customWidth="1"/>
    <col min="3" max="3" width="17" style="5" bestFit="1" customWidth="1"/>
    <col min="4" max="16384" width="9.140625" style="5"/>
  </cols>
  <sheetData>
    <row r="1" spans="1:3" x14ac:dyDescent="0.2">
      <c r="A1" s="95" t="s">
        <v>2285</v>
      </c>
      <c r="B1" s="95" t="s">
        <v>2286</v>
      </c>
      <c r="C1" s="95" t="s">
        <v>2287</v>
      </c>
    </row>
    <row r="2" spans="1:3" x14ac:dyDescent="0.2">
      <c r="A2" s="96" t="s">
        <v>2288</v>
      </c>
      <c r="B2" s="96">
        <v>1011.7963000000001</v>
      </c>
      <c r="C2" s="96">
        <v>1011.62</v>
      </c>
    </row>
    <row r="3" spans="1:3" x14ac:dyDescent="0.2">
      <c r="A3" s="96" t="s">
        <v>2289</v>
      </c>
      <c r="B3" s="96">
        <v>2751.4301</v>
      </c>
      <c r="C3" s="96">
        <v>2766.2665000000002</v>
      </c>
    </row>
    <row r="4" spans="1:3" x14ac:dyDescent="0.2">
      <c r="A4" s="96" t="s">
        <v>2290</v>
      </c>
      <c r="B4" s="96">
        <v>1004.52</v>
      </c>
      <c r="C4" s="96">
        <v>1004.6236</v>
      </c>
    </row>
    <row r="5" spans="1:3" x14ac:dyDescent="0.2">
      <c r="A5" s="96" t="s">
        <v>2291</v>
      </c>
      <c r="B5" s="96">
        <v>1012.8557000000001</v>
      </c>
      <c r="C5" s="96">
        <v>1012.1419000000001</v>
      </c>
    </row>
    <row r="6" spans="1:3" x14ac:dyDescent="0.2">
      <c r="A6" s="96" t="s">
        <v>2292</v>
      </c>
      <c r="B6" s="96">
        <v>1011.7977000000001</v>
      </c>
      <c r="C6" s="96">
        <v>1011.62</v>
      </c>
    </row>
    <row r="7" spans="1:3" x14ac:dyDescent="0.2">
      <c r="A7" s="96" t="s">
        <v>2293</v>
      </c>
      <c r="B7" s="96">
        <v>2757.8784000000001</v>
      </c>
      <c r="C7" s="96">
        <v>2772.8673000000003</v>
      </c>
    </row>
    <row r="8" spans="1:3" x14ac:dyDescent="0.2">
      <c r="A8" s="96" t="s">
        <v>2294</v>
      </c>
      <c r="B8" s="96">
        <v>1009.8645</v>
      </c>
      <c r="C8" s="96">
        <v>1009.9701</v>
      </c>
    </row>
    <row r="9" spans="1:3" x14ac:dyDescent="0.2">
      <c r="A9" s="96" t="s">
        <v>2295</v>
      </c>
      <c r="B9" s="96">
        <v>1022.5293</v>
      </c>
      <c r="C9" s="96">
        <v>1021.8027000000001</v>
      </c>
    </row>
    <row r="10" spans="1:3" x14ac:dyDescent="0.2">
      <c r="A10" s="96" t="s">
        <v>2296</v>
      </c>
      <c r="B10" s="96">
        <v>1223.0192</v>
      </c>
      <c r="C10" s="96">
        <v>1222.81</v>
      </c>
    </row>
    <row r="11" spans="1:3" x14ac:dyDescent="0.2">
      <c r="A11" s="96" t="s">
        <v>2297</v>
      </c>
      <c r="B11" s="96">
        <v>3406.0307000000003</v>
      </c>
      <c r="C11" s="96">
        <v>3424.4526000000001</v>
      </c>
    </row>
    <row r="12" spans="1:3" x14ac:dyDescent="0.2">
      <c r="A12" s="96" t="s">
        <v>2298</v>
      </c>
      <c r="B12" s="96">
        <v>1005.9718</v>
      </c>
      <c r="C12" s="96">
        <v>1005.2958000000001</v>
      </c>
    </row>
    <row r="13" spans="1:3" x14ac:dyDescent="0.2">
      <c r="A13" s="96" t="s">
        <v>2299</v>
      </c>
      <c r="B13" s="96">
        <v>1000.8657000000001</v>
      </c>
      <c r="C13" s="96">
        <v>1000.1986000000001</v>
      </c>
    </row>
    <row r="14" spans="1:3" x14ac:dyDescent="0.2">
      <c r="A14" s="96" t="s">
        <v>2300</v>
      </c>
      <c r="B14" s="96">
        <v>1223.0175000000002</v>
      </c>
      <c r="C14" s="96">
        <v>1222.81</v>
      </c>
    </row>
    <row r="15" spans="1:3" x14ac:dyDescent="0.2">
      <c r="A15" s="96" t="s">
        <v>2301</v>
      </c>
      <c r="B15" s="96">
        <v>3398.1142</v>
      </c>
      <c r="C15" s="96">
        <v>3416.3481000000002</v>
      </c>
    </row>
    <row r="16" spans="1:3" x14ac:dyDescent="0.2">
      <c r="A16" s="96" t="s">
        <v>2302</v>
      </c>
      <c r="B16" s="96">
        <v>22.3825</v>
      </c>
      <c r="C16" s="96">
        <v>22.400700000000001</v>
      </c>
    </row>
    <row r="17" spans="1:3" x14ac:dyDescent="0.2">
      <c r="A17" s="96" t="s">
        <v>2303</v>
      </c>
      <c r="B17" s="96">
        <v>49.520200000000003</v>
      </c>
      <c r="C17" s="96">
        <v>49.560700000000004</v>
      </c>
    </row>
    <row r="18" spans="1:3" x14ac:dyDescent="0.2">
      <c r="A18" s="96" t="s">
        <v>2304</v>
      </c>
      <c r="B18" s="96">
        <v>13.401800000000001</v>
      </c>
      <c r="C18" s="96">
        <v>13.412700000000001</v>
      </c>
    </row>
    <row r="19" spans="1:3" x14ac:dyDescent="0.2">
      <c r="A19" s="96" t="s">
        <v>2305</v>
      </c>
      <c r="B19" s="96">
        <v>29.274000000000001</v>
      </c>
      <c r="C19" s="96">
        <v>29.275100000000002</v>
      </c>
    </row>
    <row r="20" spans="1:3" x14ac:dyDescent="0.2">
      <c r="A20" s="96" t="s">
        <v>2306</v>
      </c>
      <c r="B20" s="96">
        <v>47.781300000000002</v>
      </c>
      <c r="C20" s="96">
        <v>47.783100000000005</v>
      </c>
    </row>
    <row r="21" spans="1:3" x14ac:dyDescent="0.2">
      <c r="A21" s="96" t="s">
        <v>2307</v>
      </c>
      <c r="B21" s="96">
        <v>10.685</v>
      </c>
      <c r="C21" s="96">
        <v>10.685400000000001</v>
      </c>
    </row>
    <row r="22" spans="1:3" x14ac:dyDescent="0.2">
      <c r="A22" s="96" t="s">
        <v>2308</v>
      </c>
      <c r="B22" s="96">
        <v>31.7789</v>
      </c>
      <c r="C22" s="96">
        <v>31.9206</v>
      </c>
    </row>
    <row r="23" spans="1:3" x14ac:dyDescent="0.2">
      <c r="A23" s="96" t="s">
        <v>2309</v>
      </c>
      <c r="B23" s="96">
        <v>11.602300000000001</v>
      </c>
      <c r="C23" s="96">
        <v>11.654</v>
      </c>
    </row>
    <row r="24" spans="1:3" x14ac:dyDescent="0.2">
      <c r="A24" s="96" t="s">
        <v>2310</v>
      </c>
      <c r="B24" s="96">
        <v>10.126000000000001</v>
      </c>
      <c r="C24" s="96">
        <v>10.1547</v>
      </c>
    </row>
    <row r="25" spans="1:3" x14ac:dyDescent="0.2">
      <c r="A25" s="96" t="s">
        <v>2311</v>
      </c>
      <c r="B25" s="96">
        <v>32.854399999999998</v>
      </c>
      <c r="C25" s="96">
        <v>33.024700000000003</v>
      </c>
    </row>
    <row r="26" spans="1:3" x14ac:dyDescent="0.2">
      <c r="A26" s="96" t="s">
        <v>2312</v>
      </c>
      <c r="B26" s="96">
        <v>11.7013</v>
      </c>
      <c r="C26" s="96">
        <v>11.761900000000001</v>
      </c>
    </row>
    <row r="27" spans="1:3" x14ac:dyDescent="0.2">
      <c r="A27" s="96" t="s">
        <v>2313</v>
      </c>
      <c r="B27" s="96">
        <v>10.4018</v>
      </c>
      <c r="C27" s="96">
        <v>10.4558</v>
      </c>
    </row>
    <row r="28" spans="1:3" x14ac:dyDescent="0.2">
      <c r="A28" s="96" t="s">
        <v>2314</v>
      </c>
      <c r="B28" s="96">
        <v>11.530200000000001</v>
      </c>
      <c r="C28" s="96">
        <v>11.6241</v>
      </c>
    </row>
    <row r="29" spans="1:3" x14ac:dyDescent="0.2">
      <c r="A29" s="96" t="s">
        <v>2315</v>
      </c>
      <c r="B29" s="96">
        <v>11.530100000000001</v>
      </c>
      <c r="C29" s="96">
        <v>11.624000000000001</v>
      </c>
    </row>
    <row r="30" spans="1:3" x14ac:dyDescent="0.2">
      <c r="A30" s="96" t="s">
        <v>2316</v>
      </c>
      <c r="B30" s="96">
        <v>11.4008</v>
      </c>
      <c r="C30" s="96">
        <v>11.4877</v>
      </c>
    </row>
    <row r="31" spans="1:3" x14ac:dyDescent="0.2">
      <c r="A31" s="96" t="s">
        <v>2317</v>
      </c>
      <c r="B31" s="96">
        <v>11.4008</v>
      </c>
      <c r="C31" s="96">
        <v>11.4877</v>
      </c>
    </row>
    <row r="32" spans="1:3" x14ac:dyDescent="0.2">
      <c r="A32" s="96" t="s">
        <v>2318</v>
      </c>
      <c r="B32" s="96">
        <v>11.526200000000001</v>
      </c>
      <c r="C32" s="96">
        <v>11.635300000000001</v>
      </c>
    </row>
    <row r="33" spans="1:3" x14ac:dyDescent="0.2">
      <c r="A33" s="96" t="s">
        <v>2319</v>
      </c>
      <c r="B33" s="96">
        <v>11.528400000000001</v>
      </c>
      <c r="C33" s="96">
        <v>11.637600000000001</v>
      </c>
    </row>
    <row r="34" spans="1:3" x14ac:dyDescent="0.2">
      <c r="A34" s="96" t="s">
        <v>2320</v>
      </c>
      <c r="B34" s="96">
        <v>11.4147</v>
      </c>
      <c r="C34" s="96">
        <v>11.5169</v>
      </c>
    </row>
    <row r="35" spans="1:3" x14ac:dyDescent="0.2">
      <c r="A35" s="96" t="s">
        <v>2321</v>
      </c>
      <c r="B35" s="96">
        <v>11.414800000000001</v>
      </c>
      <c r="C35" s="96">
        <v>11.517000000000001</v>
      </c>
    </row>
    <row r="36" spans="1:3" x14ac:dyDescent="0.2">
      <c r="A36" s="96" t="s">
        <v>2322</v>
      </c>
      <c r="B36" s="96">
        <v>11.121500000000001</v>
      </c>
      <c r="C36" s="96">
        <v>11.225900000000001</v>
      </c>
    </row>
    <row r="37" spans="1:3" x14ac:dyDescent="0.2">
      <c r="A37" s="96" t="s">
        <v>2323</v>
      </c>
      <c r="B37" s="96">
        <v>11.014100000000001</v>
      </c>
      <c r="C37" s="96">
        <v>11.1113</v>
      </c>
    </row>
    <row r="38" spans="1:3" x14ac:dyDescent="0.2">
      <c r="A38" s="96" t="s">
        <v>2324</v>
      </c>
      <c r="B38" s="96">
        <v>11.014100000000001</v>
      </c>
      <c r="C38" s="96">
        <v>11.1113</v>
      </c>
    </row>
    <row r="39" spans="1:3" x14ac:dyDescent="0.2">
      <c r="A39" s="96" t="s">
        <v>2325</v>
      </c>
      <c r="B39" s="96">
        <v>10.9238</v>
      </c>
      <c r="C39" s="96">
        <v>11.024700000000001</v>
      </c>
    </row>
    <row r="40" spans="1:3" x14ac:dyDescent="0.2">
      <c r="A40" s="96" t="s">
        <v>2326</v>
      </c>
      <c r="B40" s="96">
        <v>10.9238</v>
      </c>
      <c r="C40" s="96">
        <v>11.024700000000001</v>
      </c>
    </row>
    <row r="41" spans="1:3" x14ac:dyDescent="0.2">
      <c r="A41" s="96" t="s">
        <v>2327</v>
      </c>
      <c r="B41" s="96">
        <v>10.8413</v>
      </c>
      <c r="C41" s="96">
        <v>10.9358</v>
      </c>
    </row>
    <row r="42" spans="1:3" x14ac:dyDescent="0.2">
      <c r="A42" s="96" t="s">
        <v>2328</v>
      </c>
      <c r="B42" s="96">
        <v>10.8413</v>
      </c>
      <c r="C42" s="96">
        <v>10.9358</v>
      </c>
    </row>
    <row r="43" spans="1:3" x14ac:dyDescent="0.2">
      <c r="A43" s="96" t="s">
        <v>2329</v>
      </c>
      <c r="B43" s="96">
        <v>10.633000000000001</v>
      </c>
      <c r="C43" s="96">
        <v>10.7149</v>
      </c>
    </row>
    <row r="44" spans="1:3" x14ac:dyDescent="0.2">
      <c r="A44" s="96" t="s">
        <v>2330</v>
      </c>
      <c r="B44" s="96">
        <v>18.5852</v>
      </c>
      <c r="C44" s="96">
        <v>18.728300000000001</v>
      </c>
    </row>
    <row r="45" spans="1:3" x14ac:dyDescent="0.2">
      <c r="A45" s="96" t="s">
        <v>2331</v>
      </c>
      <c r="B45" s="96">
        <v>10.346500000000001</v>
      </c>
      <c r="C45" s="96">
        <v>10.3934</v>
      </c>
    </row>
    <row r="46" spans="1:3" x14ac:dyDescent="0.2">
      <c r="A46" s="96" t="s">
        <v>2332</v>
      </c>
      <c r="B46" s="96">
        <v>10.6859</v>
      </c>
      <c r="C46" s="96">
        <v>10.7682</v>
      </c>
    </row>
    <row r="47" spans="1:3" x14ac:dyDescent="0.2">
      <c r="A47" s="96" t="s">
        <v>2333</v>
      </c>
      <c r="B47" s="96">
        <v>10.012400000000001</v>
      </c>
      <c r="C47" s="96">
        <v>10.0062</v>
      </c>
    </row>
    <row r="48" spans="1:3" x14ac:dyDescent="0.2">
      <c r="A48" s="96" t="s">
        <v>2334</v>
      </c>
      <c r="B48" s="96">
        <v>14.590200000000001</v>
      </c>
      <c r="C48" s="96">
        <v>14.713800000000001</v>
      </c>
    </row>
    <row r="49" spans="1:3" x14ac:dyDescent="0.2">
      <c r="A49" s="96" t="s">
        <v>2335</v>
      </c>
      <c r="B49" s="96">
        <v>19.425599999999999</v>
      </c>
      <c r="C49" s="96">
        <v>19.590199999999999</v>
      </c>
    </row>
    <row r="50" spans="1:3" x14ac:dyDescent="0.2">
      <c r="A50" s="96" t="s">
        <v>2336</v>
      </c>
      <c r="B50" s="96">
        <v>10.5715</v>
      </c>
      <c r="C50" s="96">
        <v>10.620200000000001</v>
      </c>
    </row>
    <row r="51" spans="1:3" x14ac:dyDescent="0.2">
      <c r="A51" s="96" t="s">
        <v>2337</v>
      </c>
      <c r="B51" s="96">
        <v>10.0669</v>
      </c>
      <c r="C51" s="96">
        <v>10.152200000000001</v>
      </c>
    </row>
    <row r="52" spans="1:3" x14ac:dyDescent="0.2">
      <c r="A52" s="96" t="s">
        <v>2338</v>
      </c>
      <c r="B52" s="96">
        <v>10.438800000000001</v>
      </c>
      <c r="C52" s="96">
        <v>10.43</v>
      </c>
    </row>
    <row r="53" spans="1:3" x14ac:dyDescent="0.2">
      <c r="A53" s="96" t="s">
        <v>2339</v>
      </c>
      <c r="B53" s="96">
        <v>10.0815</v>
      </c>
      <c r="C53" s="96">
        <v>10.079800000000001</v>
      </c>
    </row>
    <row r="54" spans="1:3" x14ac:dyDescent="0.2">
      <c r="A54" s="96" t="s">
        <v>2340</v>
      </c>
      <c r="B54" s="96">
        <v>26.945400000000003</v>
      </c>
      <c r="C54" s="96">
        <v>27.099600000000002</v>
      </c>
    </row>
    <row r="55" spans="1:3" x14ac:dyDescent="0.2">
      <c r="A55" s="96" t="s">
        <v>2341</v>
      </c>
      <c r="B55" s="96">
        <v>10.2119</v>
      </c>
      <c r="C55" s="96">
        <v>10.245200000000001</v>
      </c>
    </row>
    <row r="56" spans="1:3" x14ac:dyDescent="0.2">
      <c r="A56" s="96" t="s">
        <v>2342</v>
      </c>
      <c r="B56" s="96">
        <v>10.150400000000001</v>
      </c>
      <c r="C56" s="96">
        <v>10.1434</v>
      </c>
    </row>
    <row r="57" spans="1:3" x14ac:dyDescent="0.2">
      <c r="A57" s="96" t="s">
        <v>2343</v>
      </c>
      <c r="B57" s="96">
        <v>10.0823</v>
      </c>
      <c r="C57" s="96">
        <v>10.080500000000001</v>
      </c>
    </row>
    <row r="58" spans="1:3" x14ac:dyDescent="0.2">
      <c r="A58" s="96" t="s">
        <v>2344</v>
      </c>
      <c r="B58" s="96">
        <v>27.322200000000002</v>
      </c>
      <c r="C58" s="96">
        <v>27.486800000000002</v>
      </c>
    </row>
    <row r="59" spans="1:3" x14ac:dyDescent="0.2">
      <c r="A59" s="96" t="s">
        <v>2345</v>
      </c>
      <c r="B59" s="96">
        <v>12.351700000000001</v>
      </c>
      <c r="C59" s="96">
        <v>12.4261</v>
      </c>
    </row>
    <row r="60" spans="1:3" x14ac:dyDescent="0.2">
      <c r="A60" s="96" t="s">
        <v>2346</v>
      </c>
      <c r="B60" s="96">
        <v>10.1668</v>
      </c>
      <c r="C60" s="96">
        <v>10.1592</v>
      </c>
    </row>
    <row r="61" spans="1:3" x14ac:dyDescent="0.2">
      <c r="A61" s="96" t="s">
        <v>2347</v>
      </c>
      <c r="B61" s="96">
        <v>22.560400000000001</v>
      </c>
      <c r="C61" s="96">
        <v>22.671300000000002</v>
      </c>
    </row>
    <row r="62" spans="1:3" x14ac:dyDescent="0.2">
      <c r="A62" s="96" t="s">
        <v>2348</v>
      </c>
      <c r="B62" s="96">
        <v>22.442</v>
      </c>
      <c r="C62" s="96">
        <v>22.5246</v>
      </c>
    </row>
    <row r="63" spans="1:3" x14ac:dyDescent="0.2">
      <c r="A63" s="96" t="s">
        <v>2349</v>
      </c>
      <c r="B63" s="96">
        <v>10.5893</v>
      </c>
      <c r="C63" s="96">
        <v>10.641400000000001</v>
      </c>
    </row>
    <row r="64" spans="1:3" x14ac:dyDescent="0.2">
      <c r="A64" s="96" t="s">
        <v>2350</v>
      </c>
      <c r="B64" s="96">
        <v>21.9116</v>
      </c>
      <c r="C64" s="96">
        <v>22.009</v>
      </c>
    </row>
    <row r="65" spans="1:3" x14ac:dyDescent="0.2">
      <c r="A65" s="96" t="s">
        <v>2351</v>
      </c>
      <c r="B65" s="96">
        <v>10.7987</v>
      </c>
      <c r="C65" s="96">
        <v>10.8467</v>
      </c>
    </row>
    <row r="66" spans="1:3" x14ac:dyDescent="0.2">
      <c r="A66" s="96" t="s">
        <v>2352</v>
      </c>
      <c r="B66" s="96">
        <v>21.785500000000003</v>
      </c>
      <c r="C66" s="96">
        <v>21.8643</v>
      </c>
    </row>
    <row r="67" spans="1:3" x14ac:dyDescent="0.2">
      <c r="A67" s="96" t="s">
        <v>2353</v>
      </c>
      <c r="B67" s="96">
        <v>2216.46</v>
      </c>
      <c r="C67" s="96">
        <v>2228.6578</v>
      </c>
    </row>
    <row r="68" spans="1:3" x14ac:dyDescent="0.2">
      <c r="A68" s="96" t="s">
        <v>2354</v>
      </c>
      <c r="B68" s="96">
        <v>1048.1391000000001</v>
      </c>
      <c r="C68" s="96">
        <v>1049.7414000000001</v>
      </c>
    </row>
    <row r="69" spans="1:3" x14ac:dyDescent="0.2">
      <c r="A69" s="96" t="s">
        <v>2355</v>
      </c>
      <c r="B69" s="96">
        <v>2257.3139000000001</v>
      </c>
      <c r="C69" s="96">
        <v>2270.3152</v>
      </c>
    </row>
    <row r="70" spans="1:3" x14ac:dyDescent="0.2">
      <c r="A70" s="96" t="s">
        <v>2356</v>
      </c>
      <c r="B70" s="96">
        <v>1101.8077000000001</v>
      </c>
      <c r="C70" s="96">
        <v>1103.5013000000001</v>
      </c>
    </row>
    <row r="71" spans="1:3" x14ac:dyDescent="0.2">
      <c r="A71" s="96" t="s">
        <v>2357</v>
      </c>
      <c r="B71" s="96">
        <v>13.0837</v>
      </c>
      <c r="C71" s="96">
        <v>13.0335</v>
      </c>
    </row>
    <row r="72" spans="1:3" x14ac:dyDescent="0.2">
      <c r="A72" s="96" t="s">
        <v>2358</v>
      </c>
      <c r="B72" s="96">
        <v>13.8924</v>
      </c>
      <c r="C72" s="96">
        <v>13.850800000000001</v>
      </c>
    </row>
    <row r="73" spans="1:3" x14ac:dyDescent="0.2">
      <c r="A73" s="96" t="s">
        <v>2359</v>
      </c>
      <c r="B73" s="96">
        <v>60.072100000000006</v>
      </c>
      <c r="C73" s="96">
        <v>59.8414</v>
      </c>
    </row>
    <row r="74" spans="1:3" x14ac:dyDescent="0.2">
      <c r="A74" s="96" t="s">
        <v>2360</v>
      </c>
      <c r="B74" s="96">
        <v>11.6965</v>
      </c>
      <c r="C74" s="96">
        <v>11.6516</v>
      </c>
    </row>
    <row r="75" spans="1:3" x14ac:dyDescent="0.2">
      <c r="A75" s="96" t="s">
        <v>2361</v>
      </c>
      <c r="B75" s="96">
        <v>63.0032</v>
      </c>
      <c r="C75" s="96">
        <v>62.814500000000002</v>
      </c>
    </row>
    <row r="76" spans="1:3" x14ac:dyDescent="0.2">
      <c r="A76" s="96" t="s">
        <v>2362</v>
      </c>
      <c r="B76" s="96">
        <v>58.7179</v>
      </c>
      <c r="C76" s="96">
        <v>58.4923</v>
      </c>
    </row>
    <row r="77" spans="1:3" x14ac:dyDescent="0.2">
      <c r="A77" s="96" t="s">
        <v>2363</v>
      </c>
      <c r="B77" s="96">
        <v>61.5289</v>
      </c>
      <c r="C77" s="96">
        <v>61.3446</v>
      </c>
    </row>
    <row r="78" spans="1:3" x14ac:dyDescent="0.2">
      <c r="A78" s="96" t="s">
        <v>2364</v>
      </c>
      <c r="B78" s="96">
        <v>38.321800000000003</v>
      </c>
      <c r="C78" s="96">
        <v>38.556000000000004</v>
      </c>
    </row>
    <row r="79" spans="1:3" x14ac:dyDescent="0.2">
      <c r="A79" s="96" t="s">
        <v>2365</v>
      </c>
      <c r="B79" s="96">
        <v>10.600100000000001</v>
      </c>
      <c r="C79" s="96">
        <v>10.635100000000001</v>
      </c>
    </row>
    <row r="80" spans="1:3" x14ac:dyDescent="0.2">
      <c r="A80" s="96" t="s">
        <v>2366</v>
      </c>
      <c r="B80" s="96">
        <v>38.7592</v>
      </c>
      <c r="C80" s="96">
        <v>39.0077</v>
      </c>
    </row>
    <row r="81" spans="1:3" x14ac:dyDescent="0.2">
      <c r="A81" s="96" t="s">
        <v>2367</v>
      </c>
      <c r="B81" s="96">
        <v>10.701000000000001</v>
      </c>
      <c r="C81" s="96">
        <v>10.736600000000001</v>
      </c>
    </row>
    <row r="82" spans="1:3" x14ac:dyDescent="0.2">
      <c r="A82" s="96" t="s">
        <v>2368</v>
      </c>
      <c r="B82" s="96">
        <v>29.218300000000003</v>
      </c>
      <c r="C82" s="96">
        <v>29.815900000000003</v>
      </c>
    </row>
    <row r="83" spans="1:3" x14ac:dyDescent="0.2">
      <c r="A83" s="96" t="s">
        <v>2369</v>
      </c>
      <c r="B83" s="96">
        <v>13.023900000000001</v>
      </c>
      <c r="C83" s="96">
        <v>13.1867</v>
      </c>
    </row>
    <row r="84" spans="1:3" x14ac:dyDescent="0.2">
      <c r="A84" s="96" t="s">
        <v>2370</v>
      </c>
      <c r="B84" s="96">
        <v>14.176</v>
      </c>
      <c r="C84" s="96">
        <v>14.465900000000001</v>
      </c>
    </row>
    <row r="85" spans="1:3" x14ac:dyDescent="0.2">
      <c r="A85" s="96" t="s">
        <v>2371</v>
      </c>
      <c r="B85" s="96">
        <v>30.555100000000003</v>
      </c>
      <c r="C85" s="96">
        <v>31.220700000000001</v>
      </c>
    </row>
    <row r="86" spans="1:3" x14ac:dyDescent="0.2">
      <c r="A86" s="96" t="s">
        <v>2372</v>
      </c>
      <c r="B86" s="96">
        <v>13.386700000000001</v>
      </c>
      <c r="C86" s="96">
        <v>13.5662</v>
      </c>
    </row>
    <row r="87" spans="1:3" x14ac:dyDescent="0.2">
      <c r="A87" s="96" t="s">
        <v>2373</v>
      </c>
      <c r="B87" s="96">
        <v>14.680100000000001</v>
      </c>
      <c r="C87" s="96">
        <v>14.9998</v>
      </c>
    </row>
    <row r="88" spans="1:3" x14ac:dyDescent="0.2">
      <c r="A88" s="96" t="s">
        <v>2374</v>
      </c>
      <c r="B88" s="96">
        <v>2054.0151000000001</v>
      </c>
      <c r="C88" s="96">
        <v>2068.4782</v>
      </c>
    </row>
    <row r="89" spans="1:3" x14ac:dyDescent="0.2">
      <c r="A89" s="96" t="s">
        <v>2375</v>
      </c>
      <c r="B89" s="96">
        <v>1019.7610000000001</v>
      </c>
      <c r="C89" s="96">
        <v>1022.2963000000001</v>
      </c>
    </row>
    <row r="90" spans="1:3" x14ac:dyDescent="0.2">
      <c r="A90" s="96" t="s">
        <v>2376</v>
      </c>
      <c r="B90" s="96">
        <v>1015.2625</v>
      </c>
      <c r="C90" s="96">
        <v>1014.3971</v>
      </c>
    </row>
    <row r="91" spans="1:3" x14ac:dyDescent="0.2">
      <c r="A91" s="96" t="s">
        <v>2377</v>
      </c>
      <c r="B91" s="96">
        <v>2111.7998000000002</v>
      </c>
      <c r="C91" s="96">
        <v>2128.0308</v>
      </c>
    </row>
    <row r="92" spans="1:3" x14ac:dyDescent="0.2">
      <c r="A92" s="96" t="s">
        <v>2378</v>
      </c>
      <c r="B92" s="96">
        <v>1034.8496</v>
      </c>
      <c r="C92" s="96">
        <v>1037.7145</v>
      </c>
    </row>
    <row r="93" spans="1:3" x14ac:dyDescent="0.2">
      <c r="A93" s="96" t="s">
        <v>2379</v>
      </c>
      <c r="B93" s="96">
        <v>1199.9480000000001</v>
      </c>
      <c r="C93" s="96">
        <v>1198.8266000000001</v>
      </c>
    </row>
    <row r="94" spans="1:3" x14ac:dyDescent="0.2">
      <c r="A94" s="96" t="s">
        <v>2380</v>
      </c>
      <c r="B94" s="96">
        <v>17.042899999999999</v>
      </c>
      <c r="C94" s="96">
        <v>0</v>
      </c>
    </row>
    <row r="95" spans="1:3" x14ac:dyDescent="0.2">
      <c r="A95" s="96" t="s">
        <v>2381</v>
      </c>
      <c r="B95" s="96">
        <v>12.3673</v>
      </c>
      <c r="C95" s="96">
        <v>0</v>
      </c>
    </row>
    <row r="96" spans="1:3" x14ac:dyDescent="0.2">
      <c r="A96" s="96" t="s">
        <v>2382</v>
      </c>
      <c r="B96" s="96">
        <v>18.035700000000002</v>
      </c>
      <c r="C96" s="96">
        <v>0</v>
      </c>
    </row>
    <row r="97" spans="1:3" x14ac:dyDescent="0.2">
      <c r="A97" s="96" t="s">
        <v>2383</v>
      </c>
      <c r="B97" s="96">
        <v>12.880100000000001</v>
      </c>
      <c r="C97" s="96">
        <v>0</v>
      </c>
    </row>
    <row r="98" spans="1:3" x14ac:dyDescent="0.2">
      <c r="A98" s="96" t="s">
        <v>2384</v>
      </c>
      <c r="B98" s="96">
        <v>10.8841</v>
      </c>
      <c r="C98" s="96">
        <v>10.9922</v>
      </c>
    </row>
    <row r="99" spans="1:3" x14ac:dyDescent="0.2">
      <c r="A99" s="96" t="s">
        <v>2385</v>
      </c>
      <c r="B99" s="96">
        <v>14.561900000000001</v>
      </c>
      <c r="C99" s="96">
        <v>14.715800000000002</v>
      </c>
    </row>
    <row r="100" spans="1:3" x14ac:dyDescent="0.2">
      <c r="A100" s="96" t="s">
        <v>2386</v>
      </c>
      <c r="B100" s="96">
        <v>14.5267</v>
      </c>
      <c r="C100" s="96">
        <v>14.680200000000001</v>
      </c>
    </row>
    <row r="101" spans="1:3" x14ac:dyDescent="0.2">
      <c r="A101" s="96" t="s">
        <v>2387</v>
      </c>
      <c r="B101" s="96">
        <v>10.5381</v>
      </c>
      <c r="C101" s="96">
        <v>10.6494</v>
      </c>
    </row>
    <row r="102" spans="1:3" x14ac:dyDescent="0.2">
      <c r="A102" s="96" t="s">
        <v>2388</v>
      </c>
      <c r="B102" s="96">
        <v>14.0396</v>
      </c>
      <c r="C102" s="96">
        <v>14.179</v>
      </c>
    </row>
    <row r="103" spans="1:3" x14ac:dyDescent="0.2">
      <c r="A103" s="96" t="s">
        <v>2389</v>
      </c>
      <c r="B103" s="96">
        <v>10.5296</v>
      </c>
      <c r="C103" s="96">
        <v>10.6342</v>
      </c>
    </row>
    <row r="104" spans="1:3" x14ac:dyDescent="0.2">
      <c r="A104" s="96" t="s">
        <v>2390</v>
      </c>
      <c r="B104" s="96">
        <v>14.406500000000001</v>
      </c>
      <c r="C104" s="96">
        <v>14.492700000000001</v>
      </c>
    </row>
    <row r="105" spans="1:3" x14ac:dyDescent="0.2">
      <c r="A105" s="96" t="s">
        <v>2391</v>
      </c>
      <c r="B105" s="96">
        <v>14.248700000000001</v>
      </c>
      <c r="C105" s="96">
        <v>14.330900000000002</v>
      </c>
    </row>
    <row r="106" spans="1:3" x14ac:dyDescent="0.2">
      <c r="A106" s="96" t="s">
        <v>2392</v>
      </c>
      <c r="B106" s="96">
        <v>14.248700000000001</v>
      </c>
      <c r="C106" s="96">
        <v>14.330900000000002</v>
      </c>
    </row>
    <row r="107" spans="1:3" x14ac:dyDescent="0.2">
      <c r="A107" s="96" t="s">
        <v>2393</v>
      </c>
      <c r="B107" s="96">
        <v>14.098500000000001</v>
      </c>
      <c r="C107" s="96">
        <v>0</v>
      </c>
    </row>
    <row r="108" spans="1:3" x14ac:dyDescent="0.2">
      <c r="A108" s="96" t="s">
        <v>2394</v>
      </c>
      <c r="B108" s="96">
        <v>14.098500000000001</v>
      </c>
      <c r="C108" s="96">
        <v>0</v>
      </c>
    </row>
    <row r="109" spans="1:3" x14ac:dyDescent="0.2">
      <c r="A109" s="96" t="s">
        <v>2395</v>
      </c>
      <c r="B109" s="96">
        <v>13.882400000000001</v>
      </c>
      <c r="C109" s="96">
        <v>0</v>
      </c>
    </row>
    <row r="110" spans="1:3" x14ac:dyDescent="0.2">
      <c r="A110" s="96" t="s">
        <v>2396</v>
      </c>
      <c r="B110" s="96">
        <v>13.957100000000001</v>
      </c>
      <c r="C110" s="96">
        <v>0</v>
      </c>
    </row>
    <row r="111" spans="1:3" x14ac:dyDescent="0.2">
      <c r="A111" s="96" t="s">
        <v>2397</v>
      </c>
      <c r="B111" s="96">
        <v>13.957000000000001</v>
      </c>
      <c r="C111" s="96">
        <v>0</v>
      </c>
    </row>
    <row r="112" spans="1:3" x14ac:dyDescent="0.2">
      <c r="A112" s="96" t="s">
        <v>2398</v>
      </c>
      <c r="B112" s="96">
        <v>13.860900000000001</v>
      </c>
      <c r="C112" s="96">
        <v>0</v>
      </c>
    </row>
    <row r="113" spans="1:3" x14ac:dyDescent="0.2">
      <c r="A113" s="96" t="s">
        <v>2399</v>
      </c>
      <c r="B113" s="96">
        <v>14.022500000000001</v>
      </c>
      <c r="C113" s="96">
        <v>0</v>
      </c>
    </row>
    <row r="114" spans="1:3" x14ac:dyDescent="0.2">
      <c r="A114" s="96" t="s">
        <v>2400</v>
      </c>
      <c r="B114" s="96">
        <v>13.969000000000001</v>
      </c>
      <c r="C114" s="96">
        <v>0</v>
      </c>
    </row>
    <row r="115" spans="1:3" x14ac:dyDescent="0.2">
      <c r="A115" s="96" t="s">
        <v>2401</v>
      </c>
      <c r="B115" s="96">
        <v>14.6266</v>
      </c>
      <c r="C115" s="96">
        <v>14.738800000000001</v>
      </c>
    </row>
    <row r="116" spans="1:3" x14ac:dyDescent="0.2">
      <c r="A116" s="96" t="s">
        <v>2402</v>
      </c>
      <c r="B116" s="96">
        <v>14.6265</v>
      </c>
      <c r="C116" s="96">
        <v>14.738700000000001</v>
      </c>
    </row>
    <row r="117" spans="1:3" x14ac:dyDescent="0.2">
      <c r="A117" s="96" t="s">
        <v>2403</v>
      </c>
      <c r="B117" s="96">
        <v>14.247200000000001</v>
      </c>
      <c r="C117" s="96">
        <v>14.341200000000001</v>
      </c>
    </row>
    <row r="118" spans="1:3" x14ac:dyDescent="0.2">
      <c r="A118" s="96" t="s">
        <v>2404</v>
      </c>
      <c r="B118" s="96">
        <v>14.247200000000001</v>
      </c>
      <c r="C118" s="96">
        <v>14.341200000000001</v>
      </c>
    </row>
    <row r="119" spans="1:3" x14ac:dyDescent="0.2">
      <c r="A119" s="96" t="s">
        <v>2405</v>
      </c>
      <c r="B119" s="96">
        <v>13.504200000000001</v>
      </c>
      <c r="C119" s="96">
        <v>13.582800000000001</v>
      </c>
    </row>
    <row r="120" spans="1:3" x14ac:dyDescent="0.2">
      <c r="A120" s="96" t="s">
        <v>2406</v>
      </c>
      <c r="B120" s="96">
        <v>13.442200000000001</v>
      </c>
      <c r="C120" s="96">
        <v>13.519400000000001</v>
      </c>
    </row>
    <row r="121" spans="1:3" x14ac:dyDescent="0.2">
      <c r="A121" s="96" t="s">
        <v>2407</v>
      </c>
      <c r="B121" s="96">
        <v>13.4421</v>
      </c>
      <c r="C121" s="96">
        <v>13.519300000000001</v>
      </c>
    </row>
    <row r="122" spans="1:3" x14ac:dyDescent="0.2">
      <c r="A122" s="96" t="s">
        <v>2408</v>
      </c>
      <c r="B122" s="96">
        <v>13.468</v>
      </c>
      <c r="C122" s="96">
        <v>13.546700000000001</v>
      </c>
    </row>
    <row r="123" spans="1:3" x14ac:dyDescent="0.2">
      <c r="A123" s="96" t="s">
        <v>2409</v>
      </c>
      <c r="B123" s="96">
        <v>13.4071</v>
      </c>
      <c r="C123" s="96">
        <v>13.484300000000001</v>
      </c>
    </row>
    <row r="124" spans="1:3" x14ac:dyDescent="0.2">
      <c r="A124" s="96" t="s">
        <v>2410</v>
      </c>
      <c r="B124" s="96">
        <v>13.452200000000001</v>
      </c>
      <c r="C124" s="96">
        <v>13.530700000000001</v>
      </c>
    </row>
    <row r="125" spans="1:3" x14ac:dyDescent="0.2">
      <c r="A125" s="96" t="s">
        <v>2411</v>
      </c>
      <c r="B125" s="96">
        <v>13.3369</v>
      </c>
      <c r="C125" s="96">
        <v>13.411800000000001</v>
      </c>
    </row>
    <row r="126" spans="1:3" x14ac:dyDescent="0.2">
      <c r="A126" s="96" t="s">
        <v>2412</v>
      </c>
      <c r="B126" s="96">
        <v>12.3887</v>
      </c>
      <c r="C126" s="96">
        <v>12.4582</v>
      </c>
    </row>
    <row r="127" spans="1:3" x14ac:dyDescent="0.2">
      <c r="A127" s="96" t="s">
        <v>2413</v>
      </c>
      <c r="B127" s="96">
        <v>12.290600000000001</v>
      </c>
      <c r="C127" s="96">
        <v>12.356400000000001</v>
      </c>
    </row>
    <row r="128" spans="1:3" x14ac:dyDescent="0.2">
      <c r="A128" s="96" t="s">
        <v>2414</v>
      </c>
      <c r="B128" s="96">
        <v>12.5326</v>
      </c>
      <c r="C128" s="96">
        <v>12.5992</v>
      </c>
    </row>
    <row r="129" spans="1:3" x14ac:dyDescent="0.2">
      <c r="A129" s="96" t="s">
        <v>2415</v>
      </c>
      <c r="B129" s="96">
        <v>12.5326</v>
      </c>
      <c r="C129" s="96">
        <v>12.5992</v>
      </c>
    </row>
    <row r="130" spans="1:3" x14ac:dyDescent="0.2">
      <c r="A130" s="96" t="s">
        <v>2416</v>
      </c>
      <c r="B130" s="96">
        <v>12.636900000000001</v>
      </c>
      <c r="C130" s="96">
        <v>12.708200000000001</v>
      </c>
    </row>
    <row r="131" spans="1:3" x14ac:dyDescent="0.2">
      <c r="A131" s="96" t="s">
        <v>2417</v>
      </c>
      <c r="B131" s="96">
        <v>12.633700000000001</v>
      </c>
      <c r="C131" s="96">
        <v>12.704700000000001</v>
      </c>
    </row>
    <row r="132" spans="1:3" x14ac:dyDescent="0.2">
      <c r="A132" s="96" t="s">
        <v>2418</v>
      </c>
      <c r="B132" s="96">
        <v>11.988800000000001</v>
      </c>
      <c r="C132" s="96">
        <v>12.056600000000001</v>
      </c>
    </row>
    <row r="133" spans="1:3" x14ac:dyDescent="0.2">
      <c r="A133" s="96" t="s">
        <v>2419</v>
      </c>
      <c r="B133" s="96">
        <v>11.9887</v>
      </c>
      <c r="C133" s="96">
        <v>12.0565</v>
      </c>
    </row>
    <row r="134" spans="1:3" x14ac:dyDescent="0.2">
      <c r="A134" s="96" t="s">
        <v>2420</v>
      </c>
      <c r="B134" s="96">
        <v>12.091800000000001</v>
      </c>
      <c r="C134" s="96">
        <v>12.164300000000001</v>
      </c>
    </row>
    <row r="135" spans="1:3" x14ac:dyDescent="0.2">
      <c r="A135" s="96" t="s">
        <v>2421</v>
      </c>
      <c r="B135" s="96">
        <v>11.948</v>
      </c>
      <c r="C135" s="96">
        <v>12.0169</v>
      </c>
    </row>
    <row r="136" spans="1:3" x14ac:dyDescent="0.2">
      <c r="A136" s="96" t="s">
        <v>2422</v>
      </c>
      <c r="B136" s="96">
        <v>11.948</v>
      </c>
      <c r="C136" s="96">
        <v>12.0169</v>
      </c>
    </row>
    <row r="137" spans="1:3" x14ac:dyDescent="0.2">
      <c r="A137" s="96" t="s">
        <v>2423</v>
      </c>
      <c r="B137" s="96">
        <v>12.027700000000001</v>
      </c>
      <c r="C137" s="96">
        <v>12.100100000000001</v>
      </c>
    </row>
    <row r="138" spans="1:3" x14ac:dyDescent="0.2">
      <c r="A138" s="96" t="s">
        <v>2424</v>
      </c>
      <c r="B138" s="96">
        <v>11.8727</v>
      </c>
      <c r="C138" s="96">
        <v>11.9427</v>
      </c>
    </row>
    <row r="139" spans="1:3" x14ac:dyDescent="0.2">
      <c r="A139" s="96" t="s">
        <v>2425</v>
      </c>
      <c r="B139" s="96">
        <v>11.8727</v>
      </c>
      <c r="C139" s="96">
        <v>11.9427</v>
      </c>
    </row>
    <row r="140" spans="1:3" x14ac:dyDescent="0.2">
      <c r="A140" s="96" t="s">
        <v>2426</v>
      </c>
      <c r="B140" s="96">
        <v>11.935700000000001</v>
      </c>
      <c r="C140" s="96">
        <v>12.008600000000001</v>
      </c>
    </row>
    <row r="141" spans="1:3" x14ac:dyDescent="0.2">
      <c r="A141" s="96" t="s">
        <v>2427</v>
      </c>
      <c r="B141" s="96">
        <v>11.813700000000001</v>
      </c>
      <c r="C141" s="96">
        <v>11.8864</v>
      </c>
    </row>
    <row r="142" spans="1:3" x14ac:dyDescent="0.2">
      <c r="A142" s="96" t="s">
        <v>2428</v>
      </c>
      <c r="B142" s="96">
        <v>11.813700000000001</v>
      </c>
      <c r="C142" s="96">
        <v>11.8863</v>
      </c>
    </row>
    <row r="143" spans="1:3" x14ac:dyDescent="0.2">
      <c r="A143" s="96" t="s">
        <v>2429</v>
      </c>
      <c r="B143" s="96">
        <v>11.754100000000001</v>
      </c>
      <c r="C143" s="96">
        <v>11.8238</v>
      </c>
    </row>
    <row r="144" spans="1:3" x14ac:dyDescent="0.2">
      <c r="A144" s="96" t="s">
        <v>2430</v>
      </c>
      <c r="B144" s="96">
        <v>11.754100000000001</v>
      </c>
      <c r="C144" s="96">
        <v>11.8238</v>
      </c>
    </row>
    <row r="145" spans="1:3" x14ac:dyDescent="0.2">
      <c r="A145" s="96" t="s">
        <v>2431</v>
      </c>
      <c r="B145" s="96">
        <v>11.700000000000001</v>
      </c>
      <c r="C145" s="96">
        <v>11.769300000000001</v>
      </c>
    </row>
    <row r="146" spans="1:3" x14ac:dyDescent="0.2">
      <c r="A146" s="96" t="s">
        <v>2432</v>
      </c>
      <c r="B146" s="96">
        <v>11.700000000000001</v>
      </c>
      <c r="C146" s="96">
        <v>11.769300000000001</v>
      </c>
    </row>
    <row r="147" spans="1:3" x14ac:dyDescent="0.2">
      <c r="A147" s="96" t="s">
        <v>2433</v>
      </c>
      <c r="B147" s="96">
        <v>11.757800000000001</v>
      </c>
      <c r="C147" s="96">
        <v>11.8299</v>
      </c>
    </row>
    <row r="148" spans="1:3" x14ac:dyDescent="0.2">
      <c r="A148" s="96" t="s">
        <v>2434</v>
      </c>
      <c r="B148" s="96">
        <v>11.628200000000001</v>
      </c>
      <c r="C148" s="96">
        <v>11.698600000000001</v>
      </c>
    </row>
    <row r="149" spans="1:3" x14ac:dyDescent="0.2">
      <c r="A149" s="96" t="s">
        <v>2435</v>
      </c>
      <c r="B149" s="96">
        <v>11.628200000000001</v>
      </c>
      <c r="C149" s="96">
        <v>11.698600000000001</v>
      </c>
    </row>
    <row r="150" spans="1:3" x14ac:dyDescent="0.2">
      <c r="A150" s="96" t="s">
        <v>2436</v>
      </c>
      <c r="B150" s="96">
        <v>11.6965</v>
      </c>
      <c r="C150" s="96">
        <v>11.7704</v>
      </c>
    </row>
    <row r="151" spans="1:3" x14ac:dyDescent="0.2">
      <c r="A151" s="96" t="s">
        <v>2437</v>
      </c>
      <c r="B151" s="96">
        <v>11.695500000000001</v>
      </c>
      <c r="C151" s="96">
        <v>11.769200000000001</v>
      </c>
    </row>
    <row r="152" spans="1:3" x14ac:dyDescent="0.2">
      <c r="A152" s="96" t="s">
        <v>2438</v>
      </c>
      <c r="B152" s="96">
        <v>11.5533</v>
      </c>
      <c r="C152" s="96">
        <v>11.6205</v>
      </c>
    </row>
    <row r="153" spans="1:3" x14ac:dyDescent="0.2">
      <c r="A153" s="96" t="s">
        <v>2439</v>
      </c>
      <c r="B153" s="96">
        <v>11.5533</v>
      </c>
      <c r="C153" s="96">
        <v>11.6205</v>
      </c>
    </row>
    <row r="154" spans="1:3" x14ac:dyDescent="0.2">
      <c r="A154" s="96" t="s">
        <v>2440</v>
      </c>
      <c r="B154" s="96">
        <v>11.6236</v>
      </c>
      <c r="C154" s="96">
        <v>11.694600000000001</v>
      </c>
    </row>
    <row r="155" spans="1:3" x14ac:dyDescent="0.2">
      <c r="A155" s="96" t="s">
        <v>2441</v>
      </c>
      <c r="B155" s="96">
        <v>11.628200000000001</v>
      </c>
      <c r="C155" s="96">
        <v>11.699300000000001</v>
      </c>
    </row>
    <row r="156" spans="1:3" x14ac:dyDescent="0.2">
      <c r="A156" s="96" t="s">
        <v>2442</v>
      </c>
      <c r="B156" s="96">
        <v>11.799900000000001</v>
      </c>
      <c r="C156" s="96">
        <v>11.879900000000001</v>
      </c>
    </row>
    <row r="157" spans="1:3" x14ac:dyDescent="0.2">
      <c r="A157" s="96" t="s">
        <v>2443</v>
      </c>
      <c r="B157" s="96">
        <v>11.799900000000001</v>
      </c>
      <c r="C157" s="96">
        <v>11.879900000000001</v>
      </c>
    </row>
    <row r="158" spans="1:3" x14ac:dyDescent="0.2">
      <c r="A158" s="96" t="s">
        <v>2444</v>
      </c>
      <c r="B158" s="96">
        <v>11.8629</v>
      </c>
      <c r="C158" s="96">
        <v>11.946300000000001</v>
      </c>
    </row>
    <row r="159" spans="1:3" x14ac:dyDescent="0.2">
      <c r="A159" s="96" t="s">
        <v>2445</v>
      </c>
      <c r="B159" s="96">
        <v>11.4977</v>
      </c>
      <c r="C159" s="96">
        <v>11.5664</v>
      </c>
    </row>
    <row r="160" spans="1:3" x14ac:dyDescent="0.2">
      <c r="A160" s="96" t="s">
        <v>2446</v>
      </c>
      <c r="B160" s="96">
        <v>11.4977</v>
      </c>
      <c r="C160" s="96">
        <v>11.5664</v>
      </c>
    </row>
    <row r="161" spans="1:3" x14ac:dyDescent="0.2">
      <c r="A161" s="96" t="s">
        <v>2447</v>
      </c>
      <c r="B161" s="96">
        <v>11.5663</v>
      </c>
      <c r="C161" s="96">
        <v>11.639000000000001</v>
      </c>
    </row>
    <row r="162" spans="1:3" x14ac:dyDescent="0.2">
      <c r="A162" s="96" t="s">
        <v>2448</v>
      </c>
      <c r="B162" s="96">
        <v>11.867000000000001</v>
      </c>
      <c r="C162" s="96">
        <v>11.957800000000001</v>
      </c>
    </row>
    <row r="163" spans="1:3" x14ac:dyDescent="0.2">
      <c r="A163" s="96" t="s">
        <v>2449</v>
      </c>
      <c r="B163" s="96">
        <v>11.866900000000001</v>
      </c>
      <c r="C163" s="96">
        <v>11.957700000000001</v>
      </c>
    </row>
    <row r="164" spans="1:3" x14ac:dyDescent="0.2">
      <c r="A164" s="96" t="s">
        <v>2450</v>
      </c>
      <c r="B164" s="96">
        <v>11.876800000000001</v>
      </c>
      <c r="C164" s="96">
        <v>11.9681</v>
      </c>
    </row>
    <row r="165" spans="1:3" x14ac:dyDescent="0.2">
      <c r="A165" s="96" t="s">
        <v>2451</v>
      </c>
      <c r="B165" s="96">
        <v>11.630600000000001</v>
      </c>
      <c r="C165" s="96">
        <v>11.7074</v>
      </c>
    </row>
    <row r="166" spans="1:3" x14ac:dyDescent="0.2">
      <c r="A166" s="96" t="s">
        <v>2452</v>
      </c>
      <c r="B166" s="96">
        <v>11.630600000000001</v>
      </c>
      <c r="C166" s="96">
        <v>11.7074</v>
      </c>
    </row>
    <row r="167" spans="1:3" x14ac:dyDescent="0.2">
      <c r="A167" s="96" t="s">
        <v>2453</v>
      </c>
      <c r="B167" s="96">
        <v>11.6866</v>
      </c>
      <c r="C167" s="96">
        <v>11.7668</v>
      </c>
    </row>
    <row r="168" spans="1:3" x14ac:dyDescent="0.2">
      <c r="A168" s="96" t="s">
        <v>2454</v>
      </c>
      <c r="B168" s="96">
        <v>11.8164</v>
      </c>
      <c r="C168" s="96">
        <v>11.906700000000001</v>
      </c>
    </row>
    <row r="169" spans="1:3" x14ac:dyDescent="0.2">
      <c r="A169" s="96" t="s">
        <v>2455</v>
      </c>
      <c r="B169" s="96">
        <v>11.8164</v>
      </c>
      <c r="C169" s="96">
        <v>11.906700000000001</v>
      </c>
    </row>
    <row r="170" spans="1:3" x14ac:dyDescent="0.2">
      <c r="A170" s="96" t="s">
        <v>2456</v>
      </c>
      <c r="B170" s="96">
        <v>11.873700000000001</v>
      </c>
      <c r="C170" s="96">
        <v>11.967400000000001</v>
      </c>
    </row>
    <row r="171" spans="1:3" x14ac:dyDescent="0.2">
      <c r="A171" s="96" t="s">
        <v>2457</v>
      </c>
      <c r="B171" s="96">
        <v>11.873900000000001</v>
      </c>
      <c r="C171" s="96">
        <v>11.9678</v>
      </c>
    </row>
    <row r="172" spans="1:3" x14ac:dyDescent="0.2">
      <c r="A172" s="96" t="s">
        <v>2458</v>
      </c>
      <c r="B172" s="96">
        <v>11.4619</v>
      </c>
      <c r="C172" s="96">
        <v>11.532400000000001</v>
      </c>
    </row>
    <row r="173" spans="1:3" x14ac:dyDescent="0.2">
      <c r="A173" s="96" t="s">
        <v>2459</v>
      </c>
      <c r="B173" s="96">
        <v>11.462</v>
      </c>
      <c r="C173" s="96">
        <v>11.532500000000001</v>
      </c>
    </row>
    <row r="174" spans="1:3" x14ac:dyDescent="0.2">
      <c r="A174" s="96" t="s">
        <v>2460</v>
      </c>
      <c r="B174" s="96">
        <v>11.5259</v>
      </c>
      <c r="C174" s="96">
        <v>11.600200000000001</v>
      </c>
    </row>
    <row r="175" spans="1:3" x14ac:dyDescent="0.2">
      <c r="A175" s="96" t="s">
        <v>2461</v>
      </c>
      <c r="B175" s="96">
        <v>11.5259</v>
      </c>
      <c r="C175" s="96">
        <v>11.600200000000001</v>
      </c>
    </row>
    <row r="176" spans="1:3" x14ac:dyDescent="0.2">
      <c r="A176" s="96" t="s">
        <v>2462</v>
      </c>
      <c r="B176" s="96">
        <v>11.353100000000001</v>
      </c>
      <c r="C176" s="96">
        <v>11.422700000000001</v>
      </c>
    </row>
    <row r="177" spans="1:3" x14ac:dyDescent="0.2">
      <c r="A177" s="96" t="s">
        <v>2463</v>
      </c>
      <c r="B177" s="96">
        <v>11.353100000000001</v>
      </c>
      <c r="C177" s="96">
        <v>11.422700000000001</v>
      </c>
    </row>
    <row r="178" spans="1:3" x14ac:dyDescent="0.2">
      <c r="A178" s="96" t="s">
        <v>2464</v>
      </c>
      <c r="B178" s="96">
        <v>11.405200000000001</v>
      </c>
      <c r="C178" s="96">
        <v>11.478</v>
      </c>
    </row>
    <row r="179" spans="1:3" x14ac:dyDescent="0.2">
      <c r="A179" s="96" t="s">
        <v>2465</v>
      </c>
      <c r="B179" s="96">
        <v>11.5062</v>
      </c>
      <c r="C179" s="96">
        <v>11.584300000000001</v>
      </c>
    </row>
    <row r="180" spans="1:3" x14ac:dyDescent="0.2">
      <c r="A180" s="96" t="s">
        <v>2466</v>
      </c>
      <c r="B180" s="96">
        <v>11.5062</v>
      </c>
      <c r="C180" s="96">
        <v>11.584300000000001</v>
      </c>
    </row>
    <row r="181" spans="1:3" x14ac:dyDescent="0.2">
      <c r="A181" s="96" t="s">
        <v>2467</v>
      </c>
      <c r="B181" s="96">
        <v>11.558300000000001</v>
      </c>
      <c r="C181" s="96">
        <v>11.639700000000001</v>
      </c>
    </row>
    <row r="182" spans="1:3" x14ac:dyDescent="0.2">
      <c r="A182" s="96" t="s">
        <v>2468</v>
      </c>
      <c r="B182" s="96">
        <v>11.537800000000001</v>
      </c>
      <c r="C182" s="96">
        <v>11.6204</v>
      </c>
    </row>
    <row r="183" spans="1:3" x14ac:dyDescent="0.2">
      <c r="A183" s="96" t="s">
        <v>2469</v>
      </c>
      <c r="B183" s="96">
        <v>11.537800000000001</v>
      </c>
      <c r="C183" s="96">
        <v>11.6204</v>
      </c>
    </row>
    <row r="184" spans="1:3" x14ac:dyDescent="0.2">
      <c r="A184" s="96" t="s">
        <v>2470</v>
      </c>
      <c r="B184" s="96">
        <v>11.5884</v>
      </c>
      <c r="C184" s="96">
        <v>11.6744</v>
      </c>
    </row>
    <row r="185" spans="1:3" x14ac:dyDescent="0.2">
      <c r="A185" s="96" t="s">
        <v>2471</v>
      </c>
      <c r="B185" s="96">
        <v>11.4986</v>
      </c>
      <c r="C185" s="96">
        <v>11.5824</v>
      </c>
    </row>
    <row r="186" spans="1:3" x14ac:dyDescent="0.2">
      <c r="A186" s="96" t="s">
        <v>2472</v>
      </c>
      <c r="B186" s="96">
        <v>11.4986</v>
      </c>
      <c r="C186" s="96">
        <v>11.5824</v>
      </c>
    </row>
    <row r="187" spans="1:3" x14ac:dyDescent="0.2">
      <c r="A187" s="96" t="s">
        <v>2473</v>
      </c>
      <c r="B187" s="96">
        <v>11.546700000000001</v>
      </c>
      <c r="C187" s="96">
        <v>11.633800000000001</v>
      </c>
    </row>
    <row r="188" spans="1:3" x14ac:dyDescent="0.2">
      <c r="A188" s="96" t="s">
        <v>2474</v>
      </c>
      <c r="B188" s="96">
        <v>10.995000000000001</v>
      </c>
      <c r="C188" s="96">
        <v>11.0623</v>
      </c>
    </row>
    <row r="189" spans="1:3" x14ac:dyDescent="0.2">
      <c r="A189" s="96" t="s">
        <v>2475</v>
      </c>
      <c r="B189" s="96">
        <v>10.995000000000001</v>
      </c>
      <c r="C189" s="96">
        <v>11.0623</v>
      </c>
    </row>
    <row r="190" spans="1:3" x14ac:dyDescent="0.2">
      <c r="A190" s="96" t="s">
        <v>2476</v>
      </c>
      <c r="B190" s="96">
        <v>11.034500000000001</v>
      </c>
      <c r="C190" s="96">
        <v>11.104900000000001</v>
      </c>
    </row>
    <row r="191" spans="1:3" x14ac:dyDescent="0.2">
      <c r="A191" s="96" t="s">
        <v>2477</v>
      </c>
      <c r="B191" s="96">
        <v>10.4648</v>
      </c>
      <c r="C191" s="96">
        <v>10.5212</v>
      </c>
    </row>
    <row r="192" spans="1:3" x14ac:dyDescent="0.2">
      <c r="A192" s="96" t="s">
        <v>2478</v>
      </c>
      <c r="B192" s="96">
        <v>10.4648</v>
      </c>
      <c r="C192" s="96">
        <v>10.5212</v>
      </c>
    </row>
    <row r="193" spans="1:3" x14ac:dyDescent="0.2">
      <c r="A193" s="96" t="s">
        <v>2479</v>
      </c>
      <c r="B193" s="96">
        <v>10.4848</v>
      </c>
      <c r="C193" s="96">
        <v>10.544</v>
      </c>
    </row>
    <row r="194" spans="1:3" x14ac:dyDescent="0.2">
      <c r="A194" s="96" t="s">
        <v>2480</v>
      </c>
      <c r="B194" s="96">
        <v>10.456800000000001</v>
      </c>
      <c r="C194" s="96">
        <v>10.5115</v>
      </c>
    </row>
    <row r="195" spans="1:3" x14ac:dyDescent="0.2">
      <c r="A195" s="96" t="s">
        <v>2481</v>
      </c>
      <c r="B195" s="96">
        <v>10.456800000000001</v>
      </c>
      <c r="C195" s="96">
        <v>10.5115</v>
      </c>
    </row>
    <row r="196" spans="1:3" x14ac:dyDescent="0.2">
      <c r="A196" s="96" t="s">
        <v>2482</v>
      </c>
      <c r="B196" s="96">
        <v>10.4803</v>
      </c>
      <c r="C196" s="96">
        <v>10.5387</v>
      </c>
    </row>
    <row r="197" spans="1:3" x14ac:dyDescent="0.2">
      <c r="A197" s="96" t="s">
        <v>2483</v>
      </c>
      <c r="B197" s="96">
        <v>10.4803</v>
      </c>
      <c r="C197" s="96">
        <v>10.5387</v>
      </c>
    </row>
    <row r="198" spans="1:3" x14ac:dyDescent="0.2">
      <c r="A198" s="96" t="s">
        <v>2484</v>
      </c>
      <c r="B198" s="96">
        <v>10.4124</v>
      </c>
      <c r="C198" s="96">
        <v>10.4672</v>
      </c>
    </row>
    <row r="199" spans="1:3" x14ac:dyDescent="0.2">
      <c r="A199" s="96" t="s">
        <v>2485</v>
      </c>
      <c r="B199" s="96">
        <v>10.4125</v>
      </c>
      <c r="C199" s="96">
        <v>10.4671</v>
      </c>
    </row>
    <row r="200" spans="1:3" x14ac:dyDescent="0.2">
      <c r="A200" s="96" t="s">
        <v>2486</v>
      </c>
      <c r="B200" s="96">
        <v>10.4313</v>
      </c>
      <c r="C200" s="96">
        <v>10.489100000000001</v>
      </c>
    </row>
    <row r="201" spans="1:3" x14ac:dyDescent="0.2">
      <c r="A201" s="96" t="s">
        <v>2487</v>
      </c>
      <c r="B201" s="96">
        <v>10.4313</v>
      </c>
      <c r="C201" s="96">
        <v>10.489100000000001</v>
      </c>
    </row>
    <row r="202" spans="1:3" x14ac:dyDescent="0.2">
      <c r="A202" s="96" t="s">
        <v>2488</v>
      </c>
      <c r="B202" s="96">
        <v>10.345800000000001</v>
      </c>
      <c r="C202" s="96">
        <v>10.400500000000001</v>
      </c>
    </row>
    <row r="203" spans="1:3" x14ac:dyDescent="0.2">
      <c r="A203" s="96" t="s">
        <v>2489</v>
      </c>
      <c r="B203" s="96">
        <v>10.345800000000001</v>
      </c>
      <c r="C203" s="96">
        <v>10.400500000000001</v>
      </c>
    </row>
    <row r="204" spans="1:3" x14ac:dyDescent="0.2">
      <c r="A204" s="96" t="s">
        <v>2490</v>
      </c>
      <c r="B204" s="96">
        <v>10.360900000000001</v>
      </c>
      <c r="C204" s="96">
        <v>10.418800000000001</v>
      </c>
    </row>
    <row r="205" spans="1:3" x14ac:dyDescent="0.2">
      <c r="A205" s="96" t="s">
        <v>2491</v>
      </c>
      <c r="B205" s="96">
        <v>10.360900000000001</v>
      </c>
      <c r="C205" s="96">
        <v>10.418800000000001</v>
      </c>
    </row>
    <row r="206" spans="1:3" x14ac:dyDescent="0.2">
      <c r="A206" s="96" t="s">
        <v>2492</v>
      </c>
      <c r="B206" s="96">
        <v>10.3057</v>
      </c>
      <c r="C206" s="96">
        <v>10.359200000000001</v>
      </c>
    </row>
    <row r="207" spans="1:3" x14ac:dyDescent="0.2">
      <c r="A207" s="96" t="s">
        <v>2493</v>
      </c>
      <c r="B207" s="96">
        <v>10.3057</v>
      </c>
      <c r="C207" s="96">
        <v>10.359200000000001</v>
      </c>
    </row>
    <row r="208" spans="1:3" x14ac:dyDescent="0.2">
      <c r="A208" s="96" t="s">
        <v>2494</v>
      </c>
      <c r="B208" s="96">
        <v>10.3187</v>
      </c>
      <c r="C208" s="96">
        <v>10.375400000000001</v>
      </c>
    </row>
    <row r="209" spans="1:3" x14ac:dyDescent="0.2">
      <c r="A209" s="96" t="s">
        <v>2495</v>
      </c>
      <c r="B209" s="96">
        <v>10.3187</v>
      </c>
      <c r="C209" s="96">
        <v>10.375500000000001</v>
      </c>
    </row>
    <row r="210" spans="1:3" x14ac:dyDescent="0.2">
      <c r="A210" s="96" t="s">
        <v>2496</v>
      </c>
      <c r="B210" s="96">
        <v>10.0159</v>
      </c>
      <c r="C210" s="96">
        <v>10.068</v>
      </c>
    </row>
    <row r="211" spans="1:3" x14ac:dyDescent="0.2">
      <c r="A211" s="96" t="s">
        <v>2497</v>
      </c>
      <c r="B211" s="96">
        <v>10.0159</v>
      </c>
      <c r="C211" s="96">
        <v>10.068</v>
      </c>
    </row>
    <row r="212" spans="1:3" x14ac:dyDescent="0.2">
      <c r="A212" s="96" t="s">
        <v>2498</v>
      </c>
      <c r="B212" s="96">
        <v>10.0166</v>
      </c>
      <c r="C212" s="96">
        <v>10.0709</v>
      </c>
    </row>
    <row r="213" spans="1:3" x14ac:dyDescent="0.2">
      <c r="A213" s="96" t="s">
        <v>2499</v>
      </c>
      <c r="B213" s="96">
        <v>10.0166</v>
      </c>
      <c r="C213" s="96">
        <v>10.0709</v>
      </c>
    </row>
    <row r="214" spans="1:3" x14ac:dyDescent="0.2">
      <c r="A214" s="96" t="s">
        <v>2500</v>
      </c>
      <c r="B214" s="96">
        <v>0</v>
      </c>
      <c r="C214" s="96">
        <v>10.027800000000001</v>
      </c>
    </row>
    <row r="215" spans="1:3" x14ac:dyDescent="0.2">
      <c r="A215" s="96" t="s">
        <v>2501</v>
      </c>
      <c r="B215" s="96">
        <v>0</v>
      </c>
      <c r="C215" s="96">
        <v>10.027800000000001</v>
      </c>
    </row>
    <row r="216" spans="1:3" x14ac:dyDescent="0.2">
      <c r="A216" s="96" t="s">
        <v>2502</v>
      </c>
      <c r="B216" s="96">
        <v>0</v>
      </c>
      <c r="C216" s="96">
        <v>10.029300000000001</v>
      </c>
    </row>
    <row r="217" spans="1:3" x14ac:dyDescent="0.2">
      <c r="A217" s="96" t="s">
        <v>2503</v>
      </c>
      <c r="B217" s="96">
        <v>0</v>
      </c>
      <c r="C217" s="96">
        <v>10.029300000000001</v>
      </c>
    </row>
    <row r="218" spans="1:3" x14ac:dyDescent="0.2">
      <c r="A218" s="96" t="s">
        <v>2504</v>
      </c>
      <c r="B218" s="96">
        <v>12.4902</v>
      </c>
      <c r="C218" s="96">
        <v>12.3886</v>
      </c>
    </row>
    <row r="219" spans="1:3" x14ac:dyDescent="0.2">
      <c r="A219" s="96" t="s">
        <v>2505</v>
      </c>
      <c r="B219" s="96">
        <v>12.49</v>
      </c>
      <c r="C219" s="96">
        <v>12.388300000000001</v>
      </c>
    </row>
    <row r="220" spans="1:3" x14ac:dyDescent="0.2">
      <c r="A220" s="96" t="s">
        <v>2506</v>
      </c>
      <c r="B220" s="96">
        <v>12.7681</v>
      </c>
      <c r="C220" s="96">
        <v>12.668700000000001</v>
      </c>
    </row>
    <row r="221" spans="1:3" x14ac:dyDescent="0.2">
      <c r="A221" s="96" t="s">
        <v>2507</v>
      </c>
      <c r="B221" s="96">
        <v>12.767200000000001</v>
      </c>
      <c r="C221" s="96">
        <v>12.667900000000001</v>
      </c>
    </row>
    <row r="222" spans="1:3" x14ac:dyDescent="0.2">
      <c r="A222" s="96" t="s">
        <v>2508</v>
      </c>
      <c r="B222" s="96">
        <v>16.404</v>
      </c>
      <c r="C222" s="96">
        <v>16.904</v>
      </c>
    </row>
    <row r="223" spans="1:3" x14ac:dyDescent="0.2">
      <c r="A223" s="96" t="s">
        <v>2509</v>
      </c>
      <c r="B223" s="96">
        <v>23.051000000000002</v>
      </c>
      <c r="C223" s="96">
        <v>23.909000000000002</v>
      </c>
    </row>
    <row r="224" spans="1:3" x14ac:dyDescent="0.2">
      <c r="A224" s="96" t="s">
        <v>2510</v>
      </c>
      <c r="B224" s="96">
        <v>17.650000000000002</v>
      </c>
      <c r="C224" s="96">
        <v>18.219000000000001</v>
      </c>
    </row>
    <row r="225" spans="1:3" x14ac:dyDescent="0.2">
      <c r="A225" s="96" t="s">
        <v>2511</v>
      </c>
      <c r="B225" s="96">
        <v>24.402000000000001</v>
      </c>
      <c r="C225" s="96">
        <v>25.342000000000002</v>
      </c>
    </row>
    <row r="226" spans="1:3" x14ac:dyDescent="0.2">
      <c r="A226" s="96" t="s">
        <v>2512</v>
      </c>
      <c r="B226" s="96">
        <v>245.54100000000003</v>
      </c>
      <c r="C226" s="96">
        <v>255.34640000000002</v>
      </c>
    </row>
    <row r="227" spans="1:3" x14ac:dyDescent="0.2">
      <c r="A227" s="96" t="s">
        <v>2513</v>
      </c>
      <c r="B227" s="96">
        <v>305.35380000000004</v>
      </c>
      <c r="C227" s="96">
        <v>379.74240000000003</v>
      </c>
    </row>
    <row r="228" spans="1:3" x14ac:dyDescent="0.2">
      <c r="A228" s="96" t="s">
        <v>2514</v>
      </c>
      <c r="B228" s="96">
        <v>22.855</v>
      </c>
      <c r="C228" s="96">
        <v>24.137</v>
      </c>
    </row>
    <row r="229" spans="1:3" x14ac:dyDescent="0.2">
      <c r="A229" s="96" t="s">
        <v>2515</v>
      </c>
      <c r="B229" s="96">
        <v>44.838999999999999</v>
      </c>
      <c r="C229" s="96">
        <v>47.355000000000004</v>
      </c>
    </row>
    <row r="230" spans="1:3" x14ac:dyDescent="0.2">
      <c r="A230" s="96" t="s">
        <v>2516</v>
      </c>
      <c r="B230" s="96">
        <v>24.547000000000001</v>
      </c>
      <c r="C230" s="96">
        <v>25.957000000000001</v>
      </c>
    </row>
    <row r="231" spans="1:3" x14ac:dyDescent="0.2">
      <c r="A231" s="96" t="s">
        <v>2517</v>
      </c>
      <c r="B231" s="96">
        <v>47.59</v>
      </c>
      <c r="C231" s="96">
        <v>50.323</v>
      </c>
    </row>
    <row r="232" spans="1:3" x14ac:dyDescent="0.2">
      <c r="A232" s="96" t="s">
        <v>2518</v>
      </c>
      <c r="B232" s="96">
        <v>19.987300000000001</v>
      </c>
      <c r="C232" s="96">
        <v>20.062000000000001</v>
      </c>
    </row>
    <row r="233" spans="1:3" x14ac:dyDescent="0.2">
      <c r="A233" s="96" t="s">
        <v>2519</v>
      </c>
      <c r="B233" s="96">
        <v>20.178699999999999</v>
      </c>
      <c r="C233" s="96">
        <v>20.261900000000001</v>
      </c>
    </row>
    <row r="234" spans="1:3" x14ac:dyDescent="0.2">
      <c r="A234" s="96" t="s">
        <v>2520</v>
      </c>
      <c r="B234" s="96">
        <v>23.7682</v>
      </c>
      <c r="C234" s="96">
        <v>23.750900000000001</v>
      </c>
    </row>
    <row r="235" spans="1:3" x14ac:dyDescent="0.2">
      <c r="A235" s="96" t="s">
        <v>2521</v>
      </c>
      <c r="B235" s="96">
        <v>23.284700000000001</v>
      </c>
      <c r="C235" s="96">
        <v>23.2668</v>
      </c>
    </row>
    <row r="236" spans="1:3" x14ac:dyDescent="0.2">
      <c r="A236" s="96" t="s">
        <v>2522</v>
      </c>
      <c r="B236" s="96">
        <v>24.145</v>
      </c>
      <c r="C236" s="96">
        <v>24.235200000000003</v>
      </c>
    </row>
    <row r="237" spans="1:3" x14ac:dyDescent="0.2">
      <c r="A237" s="96" t="s">
        <v>2523</v>
      </c>
      <c r="B237" s="96">
        <v>10.748000000000001</v>
      </c>
      <c r="C237" s="96">
        <v>10.739700000000001</v>
      </c>
    </row>
    <row r="238" spans="1:3" x14ac:dyDescent="0.2">
      <c r="A238" s="96" t="s">
        <v>2524</v>
      </c>
      <c r="B238" s="96">
        <v>24.720300000000002</v>
      </c>
      <c r="C238" s="96">
        <v>24.822200000000002</v>
      </c>
    </row>
    <row r="239" spans="1:3" x14ac:dyDescent="0.2">
      <c r="A239" s="96" t="s">
        <v>2525</v>
      </c>
      <c r="B239" s="96">
        <v>10.8948</v>
      </c>
      <c r="C239" s="96">
        <v>10.886800000000001</v>
      </c>
    </row>
    <row r="240" spans="1:3" x14ac:dyDescent="0.2">
      <c r="A240" s="96" t="s">
        <v>2526</v>
      </c>
      <c r="B240" s="96">
        <v>19.144000000000002</v>
      </c>
      <c r="C240" s="96">
        <v>20.228000000000002</v>
      </c>
    </row>
    <row r="241" spans="1:3" x14ac:dyDescent="0.2">
      <c r="A241" s="96" t="s">
        <v>2527</v>
      </c>
      <c r="B241" s="96">
        <v>39.635000000000005</v>
      </c>
      <c r="C241" s="96">
        <v>41.878</v>
      </c>
    </row>
    <row r="242" spans="1:3" x14ac:dyDescent="0.2">
      <c r="A242" s="96" t="s">
        <v>2528</v>
      </c>
      <c r="B242" s="96">
        <v>22.104000000000003</v>
      </c>
      <c r="C242" s="96">
        <v>23.381</v>
      </c>
    </row>
    <row r="243" spans="1:3" x14ac:dyDescent="0.2">
      <c r="A243" s="96" t="s">
        <v>2529</v>
      </c>
      <c r="B243" s="96">
        <v>42.161999999999999</v>
      </c>
      <c r="C243" s="96">
        <v>44.597999999999999</v>
      </c>
    </row>
    <row r="244" spans="1:3" x14ac:dyDescent="0.2">
      <c r="A244" s="96" t="s">
        <v>2530</v>
      </c>
      <c r="B244" s="96">
        <v>25.344000000000001</v>
      </c>
      <c r="C244" s="96">
        <v>26.918000000000003</v>
      </c>
    </row>
    <row r="245" spans="1:3" x14ac:dyDescent="0.2">
      <c r="A245" s="96" t="s">
        <v>2531</v>
      </c>
      <c r="B245" s="96">
        <v>37.081000000000003</v>
      </c>
      <c r="C245" s="96">
        <v>39.383000000000003</v>
      </c>
    </row>
    <row r="246" spans="1:3" x14ac:dyDescent="0.2">
      <c r="A246" s="96" t="s">
        <v>2532</v>
      </c>
      <c r="B246" s="96">
        <v>28.614000000000001</v>
      </c>
      <c r="C246" s="96">
        <v>30.422000000000001</v>
      </c>
    </row>
    <row r="247" spans="1:3" x14ac:dyDescent="0.2">
      <c r="A247" s="96" t="s">
        <v>2533</v>
      </c>
      <c r="B247" s="96">
        <v>39.115000000000002</v>
      </c>
      <c r="C247" s="96">
        <v>41.587000000000003</v>
      </c>
    </row>
    <row r="248" spans="1:3" x14ac:dyDescent="0.2">
      <c r="A248" s="96" t="s">
        <v>2534</v>
      </c>
      <c r="B248" s="96">
        <v>72.551000000000002</v>
      </c>
      <c r="C248" s="96">
        <v>73.109000000000009</v>
      </c>
    </row>
    <row r="249" spans="1:3" x14ac:dyDescent="0.2">
      <c r="A249" s="96" t="s">
        <v>2535</v>
      </c>
      <c r="B249" s="96">
        <v>74.533000000000001</v>
      </c>
      <c r="C249" s="96">
        <v>75.106999999999999</v>
      </c>
    </row>
    <row r="250" spans="1:3" x14ac:dyDescent="0.2">
      <c r="A250" s="96" t="s">
        <v>2536</v>
      </c>
      <c r="B250" s="96">
        <v>74.34</v>
      </c>
      <c r="C250" s="96">
        <v>74.975000000000009</v>
      </c>
    </row>
    <row r="251" spans="1:3" x14ac:dyDescent="0.2">
      <c r="A251" s="96" t="s">
        <v>2537</v>
      </c>
      <c r="B251" s="96">
        <v>75.701999999999998</v>
      </c>
      <c r="C251" s="96">
        <v>76.347999999999999</v>
      </c>
    </row>
    <row r="252" spans="1:3" x14ac:dyDescent="0.2">
      <c r="A252" s="96" t="s">
        <v>2538</v>
      </c>
      <c r="B252" s="96">
        <v>15.171000000000001</v>
      </c>
      <c r="C252" s="96">
        <v>15.497</v>
      </c>
    </row>
    <row r="253" spans="1:3" x14ac:dyDescent="0.2">
      <c r="A253" s="96" t="s">
        <v>2539</v>
      </c>
      <c r="B253" s="96">
        <v>15.171000000000001</v>
      </c>
      <c r="C253" s="96">
        <v>15.497</v>
      </c>
    </row>
    <row r="254" spans="1:3" x14ac:dyDescent="0.2">
      <c r="A254" s="96" t="s">
        <v>2540</v>
      </c>
      <c r="B254" s="96">
        <v>15.784000000000001</v>
      </c>
      <c r="C254" s="96">
        <v>16.144000000000002</v>
      </c>
    </row>
    <row r="255" spans="1:3" x14ac:dyDescent="0.2">
      <c r="A255" s="96" t="s">
        <v>2541</v>
      </c>
      <c r="B255" s="96">
        <v>15.728000000000002</v>
      </c>
      <c r="C255" s="96">
        <v>16.083000000000002</v>
      </c>
    </row>
    <row r="256" spans="1:3" x14ac:dyDescent="0.2">
      <c r="A256" s="96" t="s">
        <v>2542</v>
      </c>
      <c r="B256" s="96">
        <v>268.02879999999999</v>
      </c>
      <c r="C256" s="96">
        <v>262.4966</v>
      </c>
    </row>
    <row r="257" spans="1:3" x14ac:dyDescent="0.2">
      <c r="A257" s="96" t="s">
        <v>2543</v>
      </c>
      <c r="B257" s="96">
        <v>12.8011</v>
      </c>
      <c r="C257" s="96">
        <v>13.436500000000001</v>
      </c>
    </row>
    <row r="258" spans="1:3" x14ac:dyDescent="0.2">
      <c r="A258" s="96" t="s">
        <v>2544</v>
      </c>
      <c r="B258" s="96">
        <v>12.8011</v>
      </c>
      <c r="C258" s="96">
        <v>13.436500000000001</v>
      </c>
    </row>
    <row r="259" spans="1:3" x14ac:dyDescent="0.2">
      <c r="A259" s="96" t="s">
        <v>2545</v>
      </c>
      <c r="B259" s="96">
        <v>12.968300000000001</v>
      </c>
      <c r="C259" s="96">
        <v>13.617800000000001</v>
      </c>
    </row>
    <row r="260" spans="1:3" x14ac:dyDescent="0.2">
      <c r="A260" s="96" t="s">
        <v>2546</v>
      </c>
      <c r="B260" s="96">
        <v>12.968300000000001</v>
      </c>
      <c r="C260" s="96">
        <v>13.617800000000001</v>
      </c>
    </row>
    <row r="261" spans="1:3" x14ac:dyDescent="0.2">
      <c r="A261" s="96" t="s">
        <v>2547</v>
      </c>
      <c r="B261" s="96">
        <v>36.340000000000003</v>
      </c>
      <c r="C261" s="96">
        <v>38.090000000000003</v>
      </c>
    </row>
    <row r="262" spans="1:3" x14ac:dyDescent="0.2">
      <c r="A262" s="96" t="s">
        <v>2548</v>
      </c>
      <c r="B262" s="96">
        <v>208.86500000000001</v>
      </c>
      <c r="C262" s="96">
        <v>218.91800000000001</v>
      </c>
    </row>
    <row r="263" spans="1:3" x14ac:dyDescent="0.2">
      <c r="A263" s="96" t="s">
        <v>2549</v>
      </c>
      <c r="B263" s="96">
        <v>38.641000000000005</v>
      </c>
      <c r="C263" s="96">
        <v>40.545999999999999</v>
      </c>
    </row>
    <row r="264" spans="1:3" x14ac:dyDescent="0.2">
      <c r="A264" s="96" t="s">
        <v>2550</v>
      </c>
      <c r="B264" s="96">
        <v>219.05200000000002</v>
      </c>
      <c r="C264" s="96">
        <v>229.85</v>
      </c>
    </row>
    <row r="265" spans="1:3" x14ac:dyDescent="0.2">
      <c r="A265" s="96" t="s">
        <v>2551</v>
      </c>
      <c r="B265" s="96">
        <v>19.713000000000001</v>
      </c>
      <c r="C265" s="96">
        <v>21.116</v>
      </c>
    </row>
    <row r="266" spans="1:3" x14ac:dyDescent="0.2">
      <c r="A266" s="96" t="s">
        <v>2552</v>
      </c>
      <c r="B266" s="96">
        <v>20.98</v>
      </c>
      <c r="C266" s="96">
        <v>22.473000000000003</v>
      </c>
    </row>
    <row r="267" spans="1:3" x14ac:dyDescent="0.2">
      <c r="A267" s="96" t="s">
        <v>2553</v>
      </c>
      <c r="B267" s="96">
        <v>22.253</v>
      </c>
      <c r="C267" s="96">
        <v>23.87</v>
      </c>
    </row>
    <row r="268" spans="1:3" x14ac:dyDescent="0.2">
      <c r="A268" s="96" t="s">
        <v>2554</v>
      </c>
      <c r="B268" s="96">
        <v>22.268000000000001</v>
      </c>
      <c r="C268" s="96">
        <v>23.887</v>
      </c>
    </row>
    <row r="269" spans="1:3" x14ac:dyDescent="0.2">
      <c r="A269" s="96" t="s">
        <v>2555</v>
      </c>
      <c r="B269" s="96">
        <v>27.013000000000002</v>
      </c>
      <c r="C269" s="96">
        <v>28.458000000000002</v>
      </c>
    </row>
    <row r="270" spans="1:3" x14ac:dyDescent="0.2">
      <c r="A270" s="96" t="s">
        <v>2556</v>
      </c>
      <c r="B270" s="96">
        <v>110.328</v>
      </c>
      <c r="C270" s="96">
        <v>116.232</v>
      </c>
    </row>
    <row r="271" spans="1:3" x14ac:dyDescent="0.2">
      <c r="A271" s="96" t="s">
        <v>2557</v>
      </c>
      <c r="B271" s="96">
        <v>28.539000000000001</v>
      </c>
      <c r="C271" s="96">
        <v>30.103000000000002</v>
      </c>
    </row>
    <row r="272" spans="1:3" x14ac:dyDescent="0.2">
      <c r="A272" s="96" t="s">
        <v>2558</v>
      </c>
      <c r="B272" s="96">
        <v>115.69900000000001</v>
      </c>
      <c r="C272" s="96">
        <v>122.039</v>
      </c>
    </row>
    <row r="273" spans="1:3" x14ac:dyDescent="0.2">
      <c r="A273" s="96" t="s">
        <v>2559</v>
      </c>
      <c r="B273" s="96">
        <v>13.1501</v>
      </c>
      <c r="C273" s="96">
        <v>13.354100000000001</v>
      </c>
    </row>
    <row r="274" spans="1:3" x14ac:dyDescent="0.2">
      <c r="A274" s="96" t="s">
        <v>2560</v>
      </c>
      <c r="B274" s="96">
        <v>11.4076</v>
      </c>
      <c r="C274" s="96">
        <v>11.530800000000001</v>
      </c>
    </row>
    <row r="275" spans="1:3" x14ac:dyDescent="0.2">
      <c r="A275" s="96" t="s">
        <v>2561</v>
      </c>
      <c r="B275" s="96">
        <v>11.1845</v>
      </c>
      <c r="C275" s="96">
        <v>11.358000000000001</v>
      </c>
    </row>
    <row r="276" spans="1:3" x14ac:dyDescent="0.2">
      <c r="A276" s="96" t="s">
        <v>2562</v>
      </c>
      <c r="B276" s="96">
        <v>12.8856</v>
      </c>
      <c r="C276" s="96">
        <v>13.078800000000001</v>
      </c>
    </row>
    <row r="277" spans="1:3" x14ac:dyDescent="0.2">
      <c r="A277" s="96" t="s">
        <v>2563</v>
      </c>
      <c r="B277" s="96">
        <v>11.1698</v>
      </c>
      <c r="C277" s="96">
        <v>11.287500000000001</v>
      </c>
    </row>
    <row r="278" spans="1:3" x14ac:dyDescent="0.2">
      <c r="A278" s="96" t="s">
        <v>2564</v>
      </c>
      <c r="B278" s="96">
        <v>11.098000000000001</v>
      </c>
      <c r="C278" s="96">
        <v>11.2644</v>
      </c>
    </row>
    <row r="279" spans="1:3" x14ac:dyDescent="0.2">
      <c r="A279" s="96" t="s">
        <v>2565</v>
      </c>
      <c r="B279" s="96">
        <v>14.173</v>
      </c>
      <c r="C279" s="96">
        <v>14.33</v>
      </c>
    </row>
    <row r="280" spans="1:3" x14ac:dyDescent="0.2">
      <c r="A280" s="96" t="s">
        <v>2566</v>
      </c>
      <c r="B280" s="96">
        <v>14.17</v>
      </c>
      <c r="C280" s="96">
        <v>14.327</v>
      </c>
    </row>
    <row r="281" spans="1:3" x14ac:dyDescent="0.2">
      <c r="A281" s="96" t="s">
        <v>2567</v>
      </c>
      <c r="B281" s="96">
        <v>14.59</v>
      </c>
      <c r="C281" s="96">
        <v>14.761000000000001</v>
      </c>
    </row>
    <row r="282" spans="1:3" x14ac:dyDescent="0.2">
      <c r="A282" s="96" t="s">
        <v>2568</v>
      </c>
      <c r="B282" s="96">
        <v>14.589</v>
      </c>
      <c r="C282" s="96">
        <v>14.76</v>
      </c>
    </row>
    <row r="283" spans="1:3" x14ac:dyDescent="0.2">
      <c r="A283" s="96" t="s">
        <v>2569</v>
      </c>
      <c r="B283" s="96">
        <v>7.6370000000000005</v>
      </c>
      <c r="C283" s="96">
        <v>7.1859999999999999</v>
      </c>
    </row>
    <row r="284" spans="1:3" x14ac:dyDescent="0.2">
      <c r="A284" s="96" t="s">
        <v>2570</v>
      </c>
      <c r="B284" s="96">
        <v>9.2140000000000004</v>
      </c>
      <c r="C284" s="96">
        <v>8.6690000000000005</v>
      </c>
    </row>
    <row r="285" spans="1:3" x14ac:dyDescent="0.2">
      <c r="A285" s="96" t="s">
        <v>2571</v>
      </c>
      <c r="B285" s="96">
        <v>7.9220000000000006</v>
      </c>
      <c r="C285" s="96">
        <v>7.4590000000000005</v>
      </c>
    </row>
    <row r="286" spans="1:3" x14ac:dyDescent="0.2">
      <c r="A286" s="96" t="s">
        <v>2572</v>
      </c>
      <c r="B286" s="96">
        <v>9.5330000000000013</v>
      </c>
      <c r="C286" s="96">
        <v>8.9760000000000009</v>
      </c>
    </row>
    <row r="287" spans="1:3" x14ac:dyDescent="0.2">
      <c r="A287" s="96" t="s">
        <v>2573</v>
      </c>
      <c r="B287" s="96">
        <v>38.783000000000001</v>
      </c>
      <c r="C287" s="96">
        <v>40.823</v>
      </c>
    </row>
    <row r="288" spans="1:3" x14ac:dyDescent="0.2">
      <c r="A288" s="96" t="s">
        <v>2574</v>
      </c>
      <c r="B288" s="96">
        <v>72.86</v>
      </c>
      <c r="C288" s="96">
        <v>76.692000000000007</v>
      </c>
    </row>
    <row r="289" spans="1:3" x14ac:dyDescent="0.2">
      <c r="A289" s="96" t="s">
        <v>2575</v>
      </c>
      <c r="B289" s="96">
        <v>41.282000000000004</v>
      </c>
      <c r="C289" s="96">
        <v>43.5</v>
      </c>
    </row>
    <row r="290" spans="1:3" x14ac:dyDescent="0.2">
      <c r="A290" s="96" t="s">
        <v>2576</v>
      </c>
      <c r="B290" s="96">
        <v>77.195000000000007</v>
      </c>
      <c r="C290" s="96">
        <v>81.343000000000004</v>
      </c>
    </row>
    <row r="291" spans="1:3" x14ac:dyDescent="0.2">
      <c r="A291" s="96" t="s">
        <v>2577</v>
      </c>
      <c r="B291" s="96">
        <v>98.923400000000001</v>
      </c>
      <c r="C291" s="96">
        <v>104.5164</v>
      </c>
    </row>
    <row r="292" spans="1:3" x14ac:dyDescent="0.2">
      <c r="A292" s="96" t="s">
        <v>2578</v>
      </c>
      <c r="B292" s="96">
        <v>43.2622</v>
      </c>
      <c r="C292" s="96">
        <v>47.1907</v>
      </c>
    </row>
    <row r="293" spans="1:3" x14ac:dyDescent="0.2">
      <c r="A293" s="96" t="s">
        <v>2579</v>
      </c>
      <c r="B293" s="96">
        <v>22.345000000000002</v>
      </c>
      <c r="C293" s="96">
        <v>23.457000000000001</v>
      </c>
    </row>
    <row r="294" spans="1:3" x14ac:dyDescent="0.2">
      <c r="A294" s="96" t="s">
        <v>2580</v>
      </c>
      <c r="B294" s="96">
        <v>31.332000000000001</v>
      </c>
      <c r="C294" s="96">
        <v>32.890999999999998</v>
      </c>
    </row>
    <row r="295" spans="1:3" x14ac:dyDescent="0.2">
      <c r="A295" s="96" t="s">
        <v>2581</v>
      </c>
      <c r="B295" s="96">
        <v>23.548000000000002</v>
      </c>
      <c r="C295" s="96">
        <v>24.743000000000002</v>
      </c>
    </row>
    <row r="296" spans="1:3" x14ac:dyDescent="0.2">
      <c r="A296" s="96" t="s">
        <v>2582</v>
      </c>
      <c r="B296" s="96">
        <v>32.783999999999999</v>
      </c>
      <c r="C296" s="96">
        <v>34.447000000000003</v>
      </c>
    </row>
    <row r="297" spans="1:3" x14ac:dyDescent="0.2">
      <c r="A297" s="96" t="s">
        <v>2583</v>
      </c>
      <c r="B297" s="96">
        <v>316.33269999999999</v>
      </c>
      <c r="C297" s="96">
        <v>336.06850000000003</v>
      </c>
    </row>
  </sheetData>
  <phoneticPr fontId="0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sqref="A1:IV65536"/>
    </sheetView>
  </sheetViews>
  <sheetFormatPr defaultRowHeight="12.75" x14ac:dyDescent="0.2"/>
  <cols>
    <col min="1" max="16384" width="9.140625" style="87"/>
  </cols>
  <sheetData>
    <row r="2" spans="1:1" x14ac:dyDescent="0.2">
      <c r="A2" s="86" t="s">
        <v>2233</v>
      </c>
    </row>
    <row r="4" spans="1:1" x14ac:dyDescent="0.2">
      <c r="A4" s="87" t="s">
        <v>2234</v>
      </c>
    </row>
    <row r="5" spans="1:1" x14ac:dyDescent="0.2">
      <c r="A5" s="87" t="s">
        <v>2235</v>
      </c>
    </row>
    <row r="6" spans="1:1" x14ac:dyDescent="0.2">
      <c r="A6" s="87" t="s">
        <v>2236</v>
      </c>
    </row>
    <row r="7" spans="1:1" x14ac:dyDescent="0.2">
      <c r="A7" s="87" t="s">
        <v>2237</v>
      </c>
    </row>
    <row r="8" spans="1:1" x14ac:dyDescent="0.2">
      <c r="A8" s="87" t="s">
        <v>2236</v>
      </c>
    </row>
    <row r="9" spans="1:1" x14ac:dyDescent="0.2">
      <c r="A9" s="87" t="s">
        <v>2238</v>
      </c>
    </row>
    <row r="10" spans="1:1" x14ac:dyDescent="0.2">
      <c r="A10" s="87" t="s">
        <v>2239</v>
      </c>
    </row>
    <row r="11" spans="1:1" x14ac:dyDescent="0.2">
      <c r="A11" s="87" t="s">
        <v>2240</v>
      </c>
    </row>
    <row r="12" spans="1:1" x14ac:dyDescent="0.2">
      <c r="A12" s="87" t="s">
        <v>2241</v>
      </c>
    </row>
    <row r="13" spans="1:1" x14ac:dyDescent="0.2">
      <c r="A13" s="87" t="s">
        <v>2242</v>
      </c>
    </row>
    <row r="14" spans="1:1" x14ac:dyDescent="0.2">
      <c r="A14" s="87" t="s">
        <v>2243</v>
      </c>
    </row>
    <row r="15" spans="1:1" x14ac:dyDescent="0.2">
      <c r="A15" s="87" t="s">
        <v>2244</v>
      </c>
    </row>
    <row r="16" spans="1:1" x14ac:dyDescent="0.2">
      <c r="A16" s="87" t="s">
        <v>2245</v>
      </c>
    </row>
    <row r="17" spans="1:1" x14ac:dyDescent="0.2">
      <c r="A17" s="87" t="s">
        <v>2246</v>
      </c>
    </row>
    <row r="19" spans="1:1" x14ac:dyDescent="0.2">
      <c r="A19" s="87" t="s">
        <v>2247</v>
      </c>
    </row>
    <row r="20" spans="1:1" x14ac:dyDescent="0.2">
      <c r="A20" s="87" t="s">
        <v>2248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G24" sqref="G24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10.140625" style="42" bestFit="1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16384" width="9.140625" style="42"/>
  </cols>
  <sheetData>
    <row r="1" spans="1:8" x14ac:dyDescent="0.15">
      <c r="A1" s="38"/>
      <c r="B1" s="38"/>
      <c r="C1" s="39" t="s">
        <v>2180</v>
      </c>
      <c r="D1" s="38"/>
      <c r="E1" s="38"/>
      <c r="F1" s="38"/>
      <c r="G1" s="40"/>
      <c r="H1" s="41"/>
    </row>
    <row r="2" spans="1:8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21" t="s">
        <v>156</v>
      </c>
      <c r="B3" s="122"/>
      <c r="C3" s="122"/>
      <c r="H3" s="48"/>
    </row>
    <row r="4" spans="1:8" ht="15" x14ac:dyDescent="0.25">
      <c r="B4" s="123" t="s">
        <v>157</v>
      </c>
      <c r="C4" s="122"/>
      <c r="H4" s="48"/>
    </row>
    <row r="5" spans="1:8" ht="15" x14ac:dyDescent="0.25">
      <c r="B5" s="121" t="s">
        <v>8</v>
      </c>
      <c r="C5" s="122"/>
      <c r="H5" s="48"/>
    </row>
    <row r="6" spans="1:8" x14ac:dyDescent="0.15">
      <c r="B6" s="49">
        <v>9.0200000000000002E-2</v>
      </c>
      <c r="C6" s="42" t="s">
        <v>373</v>
      </c>
      <c r="D6" s="42" t="s">
        <v>1848</v>
      </c>
      <c r="E6" s="42" t="s">
        <v>179</v>
      </c>
      <c r="F6" s="42">
        <v>115</v>
      </c>
      <c r="G6" s="47">
        <v>1186.27</v>
      </c>
      <c r="H6" s="48">
        <v>10.86</v>
      </c>
    </row>
    <row r="7" spans="1:8" x14ac:dyDescent="0.15">
      <c r="B7" s="49">
        <v>8.6499999999999994E-2</v>
      </c>
      <c r="C7" s="42" t="s">
        <v>411</v>
      </c>
      <c r="D7" s="42" t="s">
        <v>1361</v>
      </c>
      <c r="E7" s="42" t="s">
        <v>179</v>
      </c>
      <c r="F7" s="42">
        <v>115</v>
      </c>
      <c r="G7" s="47">
        <v>1171.07</v>
      </c>
      <c r="H7" s="48">
        <v>10.72</v>
      </c>
    </row>
    <row r="8" spans="1:8" x14ac:dyDescent="0.15">
      <c r="B8" s="49">
        <v>7.9500000000000001E-2</v>
      </c>
      <c r="C8" s="42" t="s">
        <v>347</v>
      </c>
      <c r="D8" s="42" t="s">
        <v>1330</v>
      </c>
      <c r="E8" s="42" t="s">
        <v>179</v>
      </c>
      <c r="F8" s="42">
        <v>115</v>
      </c>
      <c r="G8" s="47">
        <v>1165.57</v>
      </c>
      <c r="H8" s="48">
        <v>10.67</v>
      </c>
    </row>
    <row r="9" spans="1:8" x14ac:dyDescent="0.15">
      <c r="B9" s="49">
        <v>8.3799999999999999E-2</v>
      </c>
      <c r="C9" s="42" t="s">
        <v>64</v>
      </c>
      <c r="D9" s="42" t="s">
        <v>2181</v>
      </c>
      <c r="E9" s="42" t="s">
        <v>179</v>
      </c>
      <c r="F9" s="42">
        <v>10</v>
      </c>
      <c r="G9" s="47">
        <v>1016.57</v>
      </c>
      <c r="H9" s="48">
        <v>9.3000000000000007</v>
      </c>
    </row>
    <row r="10" spans="1:8" x14ac:dyDescent="0.15">
      <c r="B10" s="49">
        <v>8.48E-2</v>
      </c>
      <c r="C10" s="42" t="s">
        <v>245</v>
      </c>
      <c r="D10" s="42" t="s">
        <v>1348</v>
      </c>
      <c r="E10" s="42" t="s">
        <v>341</v>
      </c>
      <c r="F10" s="42">
        <v>100</v>
      </c>
      <c r="G10" s="47">
        <v>1014.99</v>
      </c>
      <c r="H10" s="48">
        <v>9.2900000000000009</v>
      </c>
    </row>
    <row r="11" spans="1:8" x14ac:dyDescent="0.15">
      <c r="B11" s="49">
        <v>7.85E-2</v>
      </c>
      <c r="C11" s="42" t="s">
        <v>1327</v>
      </c>
      <c r="D11" s="42" t="s">
        <v>2182</v>
      </c>
      <c r="E11" s="42" t="s">
        <v>179</v>
      </c>
      <c r="F11" s="42">
        <v>100</v>
      </c>
      <c r="G11" s="47">
        <v>1014.2</v>
      </c>
      <c r="H11" s="48">
        <v>9.2800000000000011</v>
      </c>
    </row>
    <row r="12" spans="1:8" x14ac:dyDescent="0.15">
      <c r="B12" s="49">
        <v>9.2999999999999999E-2</v>
      </c>
      <c r="C12" s="42" t="s">
        <v>108</v>
      </c>
      <c r="D12" s="42" t="s">
        <v>2183</v>
      </c>
      <c r="E12" s="42" t="s">
        <v>179</v>
      </c>
      <c r="F12" s="42">
        <v>40</v>
      </c>
      <c r="G12" s="47">
        <v>518.5</v>
      </c>
      <c r="H12" s="48">
        <v>4.75</v>
      </c>
    </row>
    <row r="13" spans="1:8" x14ac:dyDescent="0.15">
      <c r="B13" s="49">
        <v>7.9299999999999995E-2</v>
      </c>
      <c r="C13" s="42" t="s">
        <v>108</v>
      </c>
      <c r="D13" s="42" t="s">
        <v>2184</v>
      </c>
      <c r="E13" s="42" t="s">
        <v>179</v>
      </c>
      <c r="F13" s="42">
        <v>50</v>
      </c>
      <c r="G13" s="47">
        <v>507.61</v>
      </c>
      <c r="H13" s="48">
        <v>4.6500000000000004</v>
      </c>
    </row>
    <row r="14" spans="1:8" x14ac:dyDescent="0.15">
      <c r="B14" s="49">
        <v>9.6299999999999997E-2</v>
      </c>
      <c r="C14" s="42" t="s">
        <v>378</v>
      </c>
      <c r="D14" s="42" t="s">
        <v>1378</v>
      </c>
      <c r="E14" s="42" t="s">
        <v>179</v>
      </c>
      <c r="F14" s="42">
        <v>15</v>
      </c>
      <c r="G14" s="47">
        <v>154.35</v>
      </c>
      <c r="H14" s="48">
        <v>1.4100000000000001</v>
      </c>
    </row>
    <row r="15" spans="1:8" x14ac:dyDescent="0.15">
      <c r="B15" s="49">
        <v>8.3299999999999999E-2</v>
      </c>
      <c r="C15" s="42" t="s">
        <v>401</v>
      </c>
      <c r="D15" s="42" t="s">
        <v>402</v>
      </c>
      <c r="E15" s="42" t="s">
        <v>179</v>
      </c>
      <c r="F15" s="42">
        <v>10</v>
      </c>
      <c r="G15" s="47">
        <v>102.04</v>
      </c>
      <c r="H15" s="48">
        <v>0.93</v>
      </c>
    </row>
    <row r="16" spans="1:8" x14ac:dyDescent="0.15">
      <c r="B16" s="49">
        <v>9.5100000000000004E-2</v>
      </c>
      <c r="C16" s="42" t="s">
        <v>177</v>
      </c>
      <c r="D16" s="42" t="s">
        <v>2185</v>
      </c>
      <c r="E16" s="42" t="s">
        <v>179</v>
      </c>
      <c r="F16" s="42">
        <v>2</v>
      </c>
      <c r="G16" s="47">
        <v>20.69</v>
      </c>
      <c r="H16" s="48">
        <v>0.19</v>
      </c>
    </row>
    <row r="17" spans="1:8" ht="9.75" thickBot="1" x14ac:dyDescent="0.2">
      <c r="E17" s="50" t="s">
        <v>151</v>
      </c>
      <c r="G17" s="51">
        <v>7871.86</v>
      </c>
      <c r="H17" s="52">
        <v>72.05</v>
      </c>
    </row>
    <row r="18" spans="1:8" ht="15.75" thickTop="1" x14ac:dyDescent="0.25">
      <c r="B18" s="121" t="s">
        <v>405</v>
      </c>
      <c r="C18" s="122"/>
      <c r="H18" s="48"/>
    </row>
    <row r="19" spans="1:8" x14ac:dyDescent="0.15">
      <c r="B19" s="49">
        <v>7.4800000000000005E-2</v>
      </c>
      <c r="C19" s="42" t="s">
        <v>1302</v>
      </c>
      <c r="D19" s="42" t="s">
        <v>1412</v>
      </c>
      <c r="E19" s="42" t="s">
        <v>179</v>
      </c>
      <c r="F19" s="42">
        <v>140</v>
      </c>
      <c r="G19" s="47">
        <v>702.47</v>
      </c>
      <c r="H19" s="48">
        <v>6.4300000000000006</v>
      </c>
    </row>
    <row r="20" spans="1:8" ht="9.75" thickBot="1" x14ac:dyDescent="0.2">
      <c r="E20" s="50" t="s">
        <v>151</v>
      </c>
      <c r="G20" s="51">
        <v>702.47</v>
      </c>
      <c r="H20" s="52">
        <v>6.43</v>
      </c>
    </row>
    <row r="21" spans="1:8" ht="15.75" thickTop="1" x14ac:dyDescent="0.25">
      <c r="B21" s="123" t="s">
        <v>180</v>
      </c>
      <c r="C21" s="122"/>
      <c r="H21" s="48"/>
    </row>
    <row r="22" spans="1:8" ht="15" x14ac:dyDescent="0.25">
      <c r="B22" s="121" t="s">
        <v>8</v>
      </c>
      <c r="C22" s="122"/>
      <c r="H22" s="48"/>
    </row>
    <row r="23" spans="1:8" x14ac:dyDescent="0.15">
      <c r="B23" s="49">
        <v>7.8600000000000003E-2</v>
      </c>
      <c r="C23" s="42" t="s">
        <v>197</v>
      </c>
      <c r="D23" s="42" t="s">
        <v>1837</v>
      </c>
      <c r="E23" s="42" t="s">
        <v>183</v>
      </c>
      <c r="F23" s="42">
        <v>1800000</v>
      </c>
      <c r="G23" s="47">
        <v>1830.03</v>
      </c>
      <c r="H23" s="48">
        <v>16.75</v>
      </c>
    </row>
    <row r="24" spans="1:8" ht="9.75" thickBot="1" x14ac:dyDescent="0.2">
      <c r="E24" s="50" t="s">
        <v>151</v>
      </c>
      <c r="G24" s="51">
        <v>1830.03</v>
      </c>
      <c r="H24" s="52">
        <v>16.75</v>
      </c>
    </row>
    <row r="25" spans="1:8" ht="9.75" thickTop="1" x14ac:dyDescent="0.15">
      <c r="H25" s="48"/>
    </row>
    <row r="26" spans="1:8" x14ac:dyDescent="0.15">
      <c r="B26" s="53" t="s">
        <v>9</v>
      </c>
      <c r="H26" s="48"/>
    </row>
    <row r="27" spans="1:8" x14ac:dyDescent="0.15">
      <c r="C27" s="42" t="s">
        <v>207</v>
      </c>
      <c r="E27" s="42" t="s">
        <v>9</v>
      </c>
      <c r="G27" s="47">
        <v>200</v>
      </c>
      <c r="H27" s="48">
        <v>1.83</v>
      </c>
    </row>
    <row r="28" spans="1:8" x14ac:dyDescent="0.15">
      <c r="H28" s="48"/>
    </row>
    <row r="29" spans="1:8" x14ac:dyDescent="0.15">
      <c r="A29" s="54" t="s">
        <v>208</v>
      </c>
      <c r="G29" s="55">
        <v>322.22000000000003</v>
      </c>
      <c r="H29" s="56">
        <v>2.94</v>
      </c>
    </row>
    <row r="30" spans="1:8" x14ac:dyDescent="0.15">
      <c r="H30" s="48"/>
    </row>
    <row r="31" spans="1:8" ht="9.75" thickBot="1" x14ac:dyDescent="0.2">
      <c r="E31" s="50" t="s">
        <v>209</v>
      </c>
      <c r="G31" s="51">
        <v>10926.58</v>
      </c>
      <c r="H31" s="52">
        <v>100</v>
      </c>
    </row>
    <row r="32" spans="1:8" ht="9.75" thickTop="1" x14ac:dyDescent="0.15">
      <c r="H32" s="48"/>
    </row>
    <row r="33" spans="1:8" x14ac:dyDescent="0.15">
      <c r="A33" s="50" t="s">
        <v>210</v>
      </c>
      <c r="H33" s="48"/>
    </row>
    <row r="34" spans="1:8" x14ac:dyDescent="0.15">
      <c r="A34" s="42">
        <v>1</v>
      </c>
      <c r="B34" s="42" t="s">
        <v>2186</v>
      </c>
      <c r="H34" s="48"/>
    </row>
    <row r="35" spans="1:8" x14ac:dyDescent="0.15">
      <c r="H35" s="48"/>
    </row>
    <row r="36" spans="1:8" x14ac:dyDescent="0.15">
      <c r="A36" s="42">
        <v>2</v>
      </c>
      <c r="B36" s="42" t="s">
        <v>212</v>
      </c>
      <c r="H36" s="48"/>
    </row>
    <row r="37" spans="1:8" x14ac:dyDescent="0.15">
      <c r="H37" s="48"/>
    </row>
    <row r="38" spans="1:8" x14ac:dyDescent="0.15">
      <c r="A38" s="42">
        <v>3</v>
      </c>
      <c r="B38" s="42" t="s">
        <v>214</v>
      </c>
      <c r="H38" s="48"/>
    </row>
    <row r="39" spans="1:8" x14ac:dyDescent="0.15">
      <c r="B39" s="42" t="s">
        <v>215</v>
      </c>
      <c r="H39" s="48"/>
    </row>
    <row r="40" spans="1:8" x14ac:dyDescent="0.15">
      <c r="B40" s="42" t="s">
        <v>216</v>
      </c>
      <c r="H40" s="48"/>
    </row>
    <row r="41" spans="1:8" x14ac:dyDescent="0.15">
      <c r="A41" s="38"/>
      <c r="B41" s="38"/>
      <c r="C41" s="38"/>
      <c r="D41" s="38"/>
      <c r="E41" s="38"/>
      <c r="F41" s="38"/>
      <c r="G41" s="40"/>
      <c r="H41" s="57"/>
    </row>
  </sheetData>
  <mergeCells count="7">
    <mergeCell ref="B22:C22"/>
    <mergeCell ref="A2:C2"/>
    <mergeCell ref="A3:C3"/>
    <mergeCell ref="B4:C4"/>
    <mergeCell ref="B5:C5"/>
    <mergeCell ref="B18:C18"/>
    <mergeCell ref="B21:C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6" workbookViewId="0">
      <selection activeCell="J4" sqref="J4:J21"/>
    </sheetView>
  </sheetViews>
  <sheetFormatPr defaultRowHeight="9" x14ac:dyDescent="0.15"/>
  <cols>
    <col min="1" max="1" width="2.7109375" style="42" customWidth="1"/>
    <col min="2" max="2" width="4.7109375" style="42" customWidth="1"/>
    <col min="3" max="3" width="40.7109375" style="42" customWidth="1"/>
    <col min="4" max="4" width="9.28515625" style="42" customWidth="1"/>
    <col min="5" max="5" width="9.140625" style="42"/>
    <col min="6" max="6" width="8.7109375" style="42" customWidth="1"/>
    <col min="7" max="7" width="9.28515625" style="47" customWidth="1"/>
    <col min="8" max="8" width="7.7109375" style="58" customWidth="1"/>
    <col min="9" max="9" width="9.140625" style="42"/>
    <col min="10" max="10" width="10.7109375" style="42" bestFit="1" customWidth="1"/>
    <col min="11" max="16384" width="9.140625" style="42"/>
  </cols>
  <sheetData>
    <row r="1" spans="1:10" x14ac:dyDescent="0.15">
      <c r="A1" s="38"/>
      <c r="B1" s="38"/>
      <c r="C1" s="39" t="s">
        <v>2176</v>
      </c>
      <c r="D1" s="38"/>
      <c r="E1" s="38"/>
      <c r="F1" s="38"/>
      <c r="G1" s="40"/>
      <c r="H1" s="41"/>
    </row>
    <row r="2" spans="1:10" ht="37.5" x14ac:dyDescent="0.25">
      <c r="A2" s="119" t="s">
        <v>1</v>
      </c>
      <c r="B2" s="120"/>
      <c r="C2" s="120"/>
      <c r="D2" s="43" t="s">
        <v>2</v>
      </c>
      <c r="E2" s="43" t="s">
        <v>1275</v>
      </c>
      <c r="F2" s="44" t="s">
        <v>4</v>
      </c>
      <c r="G2" s="45" t="s">
        <v>5</v>
      </c>
      <c r="H2" s="46" t="s">
        <v>6</v>
      </c>
    </row>
    <row r="3" spans="1:10" ht="15" x14ac:dyDescent="0.25">
      <c r="A3" s="121" t="s">
        <v>156</v>
      </c>
      <c r="B3" s="122"/>
      <c r="C3" s="122"/>
      <c r="H3" s="48"/>
    </row>
    <row r="4" spans="1:10" ht="15" x14ac:dyDescent="0.25">
      <c r="B4" s="123" t="s">
        <v>157</v>
      </c>
      <c r="C4" s="122"/>
      <c r="H4" s="48"/>
    </row>
    <row r="5" spans="1:10" ht="15" x14ac:dyDescent="0.25">
      <c r="B5" s="121" t="s">
        <v>8</v>
      </c>
      <c r="C5" s="122"/>
      <c r="H5" s="48"/>
    </row>
    <row r="6" spans="1:10" x14ac:dyDescent="0.15">
      <c r="B6" s="49">
        <v>8.5999999999999993E-2</v>
      </c>
      <c r="C6" s="42" t="s">
        <v>2019</v>
      </c>
      <c r="D6" s="42" t="s">
        <v>2173</v>
      </c>
      <c r="E6" s="42" t="s">
        <v>1062</v>
      </c>
      <c r="F6" s="42">
        <v>200</v>
      </c>
      <c r="G6" s="47">
        <v>2004.8700000000001</v>
      </c>
      <c r="H6" s="48">
        <v>9.57</v>
      </c>
    </row>
    <row r="7" spans="1:10" x14ac:dyDescent="0.15">
      <c r="B7" s="49">
        <v>9.8199999999999996E-2</v>
      </c>
      <c r="C7" s="42" t="s">
        <v>1470</v>
      </c>
      <c r="D7" s="42" t="s">
        <v>1970</v>
      </c>
      <c r="E7" s="42" t="s">
        <v>1446</v>
      </c>
      <c r="F7" s="42">
        <v>190</v>
      </c>
      <c r="G7" s="47">
        <v>1920.24</v>
      </c>
      <c r="H7" s="48">
        <v>9.17</v>
      </c>
      <c r="J7" s="47"/>
    </row>
    <row r="8" spans="1:10" x14ac:dyDescent="0.15">
      <c r="B8" s="49">
        <v>0.105</v>
      </c>
      <c r="C8" s="42" t="s">
        <v>503</v>
      </c>
      <c r="D8" s="42" t="s">
        <v>2021</v>
      </c>
      <c r="E8" s="42" t="s">
        <v>1476</v>
      </c>
      <c r="F8" s="42">
        <v>160</v>
      </c>
      <c r="G8" s="47">
        <v>1637.1000000000001</v>
      </c>
      <c r="H8" s="48">
        <v>7.82</v>
      </c>
      <c r="J8" s="47"/>
    </row>
    <row r="9" spans="1:10" x14ac:dyDescent="0.15">
      <c r="B9" s="53" t="s">
        <v>375</v>
      </c>
      <c r="C9" s="42" t="s">
        <v>434</v>
      </c>
      <c r="D9" s="42" t="s">
        <v>1704</v>
      </c>
      <c r="E9" s="42" t="s">
        <v>400</v>
      </c>
      <c r="F9" s="42">
        <v>110</v>
      </c>
      <c r="G9" s="47">
        <v>1634.1100000000001</v>
      </c>
      <c r="H9" s="48">
        <v>7.8</v>
      </c>
    </row>
    <row r="10" spans="1:10" x14ac:dyDescent="0.15">
      <c r="B10" s="49">
        <v>0.10249999999999999</v>
      </c>
      <c r="C10" s="42" t="s">
        <v>2126</v>
      </c>
      <c r="D10" s="42" t="s">
        <v>2149</v>
      </c>
      <c r="E10" s="42" t="s">
        <v>172</v>
      </c>
      <c r="F10" s="42">
        <v>150</v>
      </c>
      <c r="G10" s="47">
        <v>1533.9</v>
      </c>
      <c r="H10" s="48">
        <v>7.33</v>
      </c>
      <c r="J10" s="47"/>
    </row>
    <row r="11" spans="1:10" x14ac:dyDescent="0.15">
      <c r="B11" s="49">
        <v>0.1</v>
      </c>
      <c r="C11" s="42" t="s">
        <v>1513</v>
      </c>
      <c r="D11" s="42" t="s">
        <v>2168</v>
      </c>
      <c r="E11" s="42" t="s">
        <v>172</v>
      </c>
      <c r="F11" s="42">
        <v>6</v>
      </c>
      <c r="G11" s="47">
        <v>610.79</v>
      </c>
      <c r="H11" s="48">
        <v>2.92</v>
      </c>
    </row>
    <row r="12" spans="1:10" x14ac:dyDescent="0.15">
      <c r="B12" s="49">
        <v>0.1</v>
      </c>
      <c r="C12" s="42" t="s">
        <v>1513</v>
      </c>
      <c r="D12" s="42" t="s">
        <v>2174</v>
      </c>
      <c r="E12" s="42" t="s">
        <v>172</v>
      </c>
      <c r="F12" s="42">
        <v>5</v>
      </c>
      <c r="G12" s="47">
        <v>509.34000000000003</v>
      </c>
      <c r="H12" s="48">
        <v>2.4300000000000002</v>
      </c>
    </row>
    <row r="13" spans="1:10" x14ac:dyDescent="0.15">
      <c r="B13" s="49">
        <v>7.85E-2</v>
      </c>
      <c r="C13" s="42" t="s">
        <v>1494</v>
      </c>
      <c r="D13" s="42" t="s">
        <v>2177</v>
      </c>
      <c r="E13" s="42" t="s">
        <v>179</v>
      </c>
      <c r="F13" s="42">
        <v>40</v>
      </c>
      <c r="G13" s="47">
        <v>401.67</v>
      </c>
      <c r="H13" s="48">
        <v>1.9200000000000002</v>
      </c>
    </row>
    <row r="14" spans="1:10" x14ac:dyDescent="0.15">
      <c r="B14" s="49">
        <v>7.85E-2</v>
      </c>
      <c r="C14" s="42" t="s">
        <v>1494</v>
      </c>
      <c r="D14" s="42" t="s">
        <v>2178</v>
      </c>
      <c r="E14" s="42" t="s">
        <v>179</v>
      </c>
      <c r="F14" s="42">
        <v>40</v>
      </c>
      <c r="G14" s="47">
        <v>401.23</v>
      </c>
      <c r="H14" s="48">
        <v>1.9200000000000002</v>
      </c>
    </row>
    <row r="15" spans="1:10" x14ac:dyDescent="0.15">
      <c r="B15" s="49">
        <v>7.85E-2</v>
      </c>
      <c r="C15" s="42" t="s">
        <v>1494</v>
      </c>
      <c r="D15" s="42" t="s">
        <v>1786</v>
      </c>
      <c r="E15" s="42" t="s">
        <v>179</v>
      </c>
      <c r="F15" s="42">
        <v>30</v>
      </c>
      <c r="G15" s="47">
        <v>300.83</v>
      </c>
      <c r="H15" s="48">
        <v>1.4400000000000002</v>
      </c>
    </row>
    <row r="16" spans="1:10" x14ac:dyDescent="0.15">
      <c r="B16" s="49">
        <v>0.107</v>
      </c>
      <c r="C16" s="42" t="s">
        <v>2023</v>
      </c>
      <c r="D16" s="42" t="s">
        <v>2024</v>
      </c>
      <c r="E16" s="42" t="s">
        <v>169</v>
      </c>
      <c r="F16" s="42">
        <v>20</v>
      </c>
      <c r="G16" s="47">
        <v>203.99</v>
      </c>
      <c r="H16" s="48">
        <v>0.97</v>
      </c>
    </row>
    <row r="17" spans="1:8" x14ac:dyDescent="0.15">
      <c r="B17" s="49">
        <v>9.6500000000000002E-2</v>
      </c>
      <c r="C17" s="42" t="s">
        <v>64</v>
      </c>
      <c r="D17" s="42" t="s">
        <v>2118</v>
      </c>
      <c r="E17" s="42" t="s">
        <v>179</v>
      </c>
      <c r="F17" s="42">
        <v>10</v>
      </c>
      <c r="G17" s="47">
        <v>102.61</v>
      </c>
      <c r="H17" s="48">
        <v>0.49</v>
      </c>
    </row>
    <row r="18" spans="1:8" ht="9.75" thickBot="1" x14ac:dyDescent="0.2">
      <c r="E18" s="50" t="s">
        <v>151</v>
      </c>
      <c r="G18" s="51">
        <v>11260.68</v>
      </c>
      <c r="H18" s="52">
        <v>53.78</v>
      </c>
    </row>
    <row r="19" spans="1:8" ht="15.75" thickTop="1" x14ac:dyDescent="0.25">
      <c r="B19" s="121" t="s">
        <v>405</v>
      </c>
      <c r="C19" s="122"/>
      <c r="H19" s="48"/>
    </row>
    <row r="20" spans="1:8" x14ac:dyDescent="0.15">
      <c r="B20" s="53" t="s">
        <v>375</v>
      </c>
      <c r="C20" s="42" t="s">
        <v>1542</v>
      </c>
      <c r="D20" s="42" t="s">
        <v>1543</v>
      </c>
      <c r="E20" s="42" t="s">
        <v>1544</v>
      </c>
      <c r="F20" s="42">
        <v>18</v>
      </c>
      <c r="G20" s="47">
        <v>2120.7200000000003</v>
      </c>
      <c r="H20" s="48">
        <v>10.130000000000001</v>
      </c>
    </row>
    <row r="21" spans="1:8" x14ac:dyDescent="0.15">
      <c r="B21" s="53" t="s">
        <v>375</v>
      </c>
      <c r="C21" s="42" t="s">
        <v>1900</v>
      </c>
      <c r="D21" s="42" t="s">
        <v>1901</v>
      </c>
      <c r="E21" s="42" t="s">
        <v>1530</v>
      </c>
      <c r="F21" s="42">
        <v>19</v>
      </c>
      <c r="G21" s="47">
        <v>2034.64</v>
      </c>
      <c r="H21" s="48">
        <v>9.7200000000000006</v>
      </c>
    </row>
    <row r="22" spans="1:8" x14ac:dyDescent="0.15">
      <c r="B22" s="53" t="s">
        <v>375</v>
      </c>
      <c r="C22" s="42" t="s">
        <v>2128</v>
      </c>
      <c r="D22" s="42" t="s">
        <v>2129</v>
      </c>
      <c r="E22" s="42" t="s">
        <v>2130</v>
      </c>
      <c r="F22" s="42">
        <v>300</v>
      </c>
      <c r="G22" s="47">
        <v>1763.04</v>
      </c>
      <c r="H22" s="48">
        <v>8.4200000000000017</v>
      </c>
    </row>
    <row r="23" spans="1:8" x14ac:dyDescent="0.15">
      <c r="B23" s="49">
        <v>0.10050000000000001</v>
      </c>
      <c r="C23" s="42" t="s">
        <v>2028</v>
      </c>
      <c r="D23" s="42" t="s">
        <v>2029</v>
      </c>
      <c r="E23" s="42" t="s">
        <v>2030</v>
      </c>
      <c r="F23" s="42">
        <v>17</v>
      </c>
      <c r="G23" s="47">
        <v>1714.08</v>
      </c>
      <c r="H23" s="48">
        <v>8.19</v>
      </c>
    </row>
    <row r="24" spans="1:8" x14ac:dyDescent="0.15">
      <c r="B24" s="49">
        <v>0.10050000000000001</v>
      </c>
      <c r="C24" s="42" t="s">
        <v>1906</v>
      </c>
      <c r="D24" s="42" t="s">
        <v>1907</v>
      </c>
      <c r="E24" s="42" t="s">
        <v>1062</v>
      </c>
      <c r="F24" s="42">
        <v>8</v>
      </c>
      <c r="G24" s="47">
        <v>804.96</v>
      </c>
      <c r="H24" s="48">
        <v>3.8400000000000003</v>
      </c>
    </row>
    <row r="25" spans="1:8" x14ac:dyDescent="0.15">
      <c r="B25" s="49">
        <v>9.5699999999999993E-2</v>
      </c>
      <c r="C25" s="42" t="s">
        <v>1905</v>
      </c>
      <c r="D25" s="42" t="s">
        <v>1539</v>
      </c>
      <c r="E25" s="42" t="s">
        <v>1062</v>
      </c>
      <c r="F25" s="42">
        <v>45</v>
      </c>
      <c r="G25" s="47">
        <v>457.08</v>
      </c>
      <c r="H25" s="48">
        <v>2.1800000000000002</v>
      </c>
    </row>
    <row r="26" spans="1:8" x14ac:dyDescent="0.15">
      <c r="B26" s="49">
        <v>9.7500000000000003E-2</v>
      </c>
      <c r="C26" s="42" t="s">
        <v>2144</v>
      </c>
      <c r="D26" s="42" t="s">
        <v>2150</v>
      </c>
      <c r="E26" s="42" t="s">
        <v>2030</v>
      </c>
      <c r="F26" s="42">
        <v>3</v>
      </c>
      <c r="G26" s="47">
        <v>304.45</v>
      </c>
      <c r="H26" s="48">
        <v>1.4500000000000002</v>
      </c>
    </row>
    <row r="27" spans="1:8" ht="9.75" thickBot="1" x14ac:dyDescent="0.2">
      <c r="E27" s="50" t="s">
        <v>151</v>
      </c>
      <c r="G27" s="51">
        <v>9198.9699999999993</v>
      </c>
      <c r="H27" s="52">
        <v>43.93</v>
      </c>
    </row>
    <row r="28" spans="1:8" ht="9.75" thickTop="1" x14ac:dyDescent="0.15">
      <c r="H28" s="48"/>
    </row>
    <row r="29" spans="1:8" x14ac:dyDescent="0.15">
      <c r="B29" s="53" t="s">
        <v>9</v>
      </c>
      <c r="H29" s="48"/>
    </row>
    <row r="30" spans="1:8" x14ac:dyDescent="0.15">
      <c r="C30" s="42" t="s">
        <v>207</v>
      </c>
      <c r="E30" s="42" t="s">
        <v>9</v>
      </c>
      <c r="G30" s="47">
        <v>50</v>
      </c>
      <c r="H30" s="48">
        <v>0.24000000000000002</v>
      </c>
    </row>
    <row r="31" spans="1:8" x14ac:dyDescent="0.15">
      <c r="H31" s="48"/>
    </row>
    <row r="32" spans="1:8" x14ac:dyDescent="0.15">
      <c r="A32" s="54" t="s">
        <v>208</v>
      </c>
      <c r="G32" s="55">
        <v>430</v>
      </c>
      <c r="H32" s="56">
        <v>2.0499999999999998</v>
      </c>
    </row>
    <row r="33" spans="1:8" x14ac:dyDescent="0.15">
      <c r="H33" s="48"/>
    </row>
    <row r="34" spans="1:8" ht="9.75" thickBot="1" x14ac:dyDescent="0.2">
      <c r="E34" s="50" t="s">
        <v>209</v>
      </c>
      <c r="G34" s="51">
        <v>20939.650000000001</v>
      </c>
      <c r="H34" s="52">
        <v>100</v>
      </c>
    </row>
    <row r="35" spans="1:8" ht="9.75" thickTop="1" x14ac:dyDescent="0.15">
      <c r="H35" s="48"/>
    </row>
    <row r="36" spans="1:8" x14ac:dyDescent="0.15">
      <c r="A36" s="50" t="s">
        <v>210</v>
      </c>
      <c r="H36" s="48"/>
    </row>
    <row r="37" spans="1:8" x14ac:dyDescent="0.15">
      <c r="A37" s="42">
        <v>1</v>
      </c>
      <c r="B37" s="42" t="s">
        <v>2179</v>
      </c>
      <c r="H37" s="48"/>
    </row>
    <row r="38" spans="1:8" x14ac:dyDescent="0.15">
      <c r="H38" s="48"/>
    </row>
    <row r="39" spans="1:8" x14ac:dyDescent="0.15">
      <c r="A39" s="42">
        <v>2</v>
      </c>
      <c r="B39" s="42" t="s">
        <v>212</v>
      </c>
      <c r="H39" s="48"/>
    </row>
    <row r="40" spans="1:8" x14ac:dyDescent="0.15">
      <c r="H40" s="48"/>
    </row>
    <row r="41" spans="1:8" x14ac:dyDescent="0.15">
      <c r="A41" s="42">
        <v>3</v>
      </c>
      <c r="B41" s="42" t="s">
        <v>214</v>
      </c>
      <c r="H41" s="48"/>
    </row>
    <row r="42" spans="1:8" x14ac:dyDescent="0.15">
      <c r="B42" s="42" t="s">
        <v>215</v>
      </c>
      <c r="H42" s="48"/>
    </row>
    <row r="43" spans="1:8" x14ac:dyDescent="0.15">
      <c r="B43" s="42" t="s">
        <v>216</v>
      </c>
      <c r="H43" s="48"/>
    </row>
    <row r="44" spans="1:8" x14ac:dyDescent="0.15">
      <c r="A44" s="38"/>
      <c r="B44" s="38"/>
      <c r="C44" s="38"/>
      <c r="D44" s="38"/>
      <c r="E44" s="38"/>
      <c r="F44" s="38"/>
      <c r="G44" s="40"/>
      <c r="H44" s="57"/>
    </row>
  </sheetData>
  <mergeCells count="5">
    <mergeCell ref="A2:C2"/>
    <mergeCell ref="A3:C3"/>
    <mergeCell ref="B4:C4"/>
    <mergeCell ref="B5:C5"/>
    <mergeCell ref="B19:C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U11</vt:lpstr>
      <vt:lpstr>U10</vt:lpstr>
      <vt:lpstr>U04</vt:lpstr>
      <vt:lpstr>U03</vt:lpstr>
      <vt:lpstr>U02</vt:lpstr>
      <vt:lpstr>TD1</vt:lpstr>
      <vt:lpstr>T99</vt:lpstr>
      <vt:lpstr>T96</vt:lpstr>
      <vt:lpstr>T94</vt:lpstr>
      <vt:lpstr>T93</vt:lpstr>
      <vt:lpstr>T92</vt:lpstr>
      <vt:lpstr>T91</vt:lpstr>
      <vt:lpstr>T90</vt:lpstr>
      <vt:lpstr>T89</vt:lpstr>
      <vt:lpstr>T87</vt:lpstr>
      <vt:lpstr>T86</vt:lpstr>
      <vt:lpstr>T85</vt:lpstr>
      <vt:lpstr>T83</vt:lpstr>
      <vt:lpstr>T82</vt:lpstr>
      <vt:lpstr>T81</vt:lpstr>
      <vt:lpstr>T80</vt:lpstr>
      <vt:lpstr>T79</vt:lpstr>
      <vt:lpstr>T78</vt:lpstr>
      <vt:lpstr>T76</vt:lpstr>
      <vt:lpstr>T75</vt:lpstr>
      <vt:lpstr>T72</vt:lpstr>
      <vt:lpstr>T71</vt:lpstr>
      <vt:lpstr>T47</vt:lpstr>
      <vt:lpstr>T46</vt:lpstr>
      <vt:lpstr>T45</vt:lpstr>
      <vt:lpstr>T27</vt:lpstr>
      <vt:lpstr>T08</vt:lpstr>
      <vt:lpstr>MDF</vt:lpstr>
      <vt:lpstr>LIQ</vt:lpstr>
      <vt:lpstr>KLD</vt:lpstr>
      <vt:lpstr>KGS</vt:lpstr>
      <vt:lpstr>KGI</vt:lpstr>
      <vt:lpstr>KCB</vt:lpstr>
      <vt:lpstr>GTF</vt:lpstr>
      <vt:lpstr>FLX</vt:lpstr>
      <vt:lpstr>FLT</vt:lpstr>
      <vt:lpstr>FLR</vt:lpstr>
      <vt:lpstr>CRO</vt:lpstr>
      <vt:lpstr>BST</vt:lpstr>
      <vt:lpstr>BON</vt:lpstr>
      <vt:lpstr>STF</vt:lpstr>
      <vt:lpstr>SEF</vt:lpstr>
      <vt:lpstr>NVF</vt:lpstr>
      <vt:lpstr>NTF</vt:lpstr>
      <vt:lpstr>MID</vt:lpstr>
      <vt:lpstr>KWG</vt:lpstr>
      <vt:lpstr>KUS</vt:lpstr>
      <vt:lpstr>KSF</vt:lpstr>
      <vt:lpstr>KOP</vt:lpstr>
      <vt:lpstr>KIP</vt:lpstr>
      <vt:lpstr>KIE</vt:lpstr>
      <vt:lpstr>K30</vt:lpstr>
      <vt:lpstr>IG1</vt:lpstr>
      <vt:lpstr>GOF</vt:lpstr>
      <vt:lpstr>GEM</vt:lpstr>
      <vt:lpstr>ASSET ALLOCATOR</vt:lpstr>
      <vt:lpstr>EME</vt:lpstr>
      <vt:lpstr>ELS</vt:lpstr>
      <vt:lpstr>CPL</vt:lpstr>
      <vt:lpstr>CP4</vt:lpstr>
      <vt:lpstr>CP3</vt:lpstr>
      <vt:lpstr>CP2</vt:lpstr>
      <vt:lpstr>CP1</vt:lpstr>
      <vt:lpstr>CLASSIC EQUITY</vt:lpstr>
      <vt:lpstr>BTF</vt:lpstr>
      <vt:lpstr>BEF</vt:lpstr>
      <vt:lpstr>BAL</vt:lpstr>
      <vt:lpstr>Dividend Details</vt:lpstr>
      <vt:lpstr>NAV Details</vt:lpstr>
      <vt:lpstr>Common 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Amol Kolte (DS, KMAMC)</cp:lastModifiedBy>
  <dcterms:created xsi:type="dcterms:W3CDTF">2013-12-09T08:15:45Z</dcterms:created>
  <dcterms:modified xsi:type="dcterms:W3CDTF">2017-11-13T05:21:14Z</dcterms:modified>
</cp:coreProperties>
</file>