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0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2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0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112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57.xml" ContentType="application/vnd.openxmlformats-officedocument.spreadsheetml.worksheet+xml"/>
  <Override PartName="/xl/worksheets/sheet56.xml" ContentType="application/vnd.openxmlformats-officedocument.spreadsheetml.worksheet+xml"/>
  <Override PartName="/xl/worksheets/sheet59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58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8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73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79.xml" ContentType="application/vnd.openxmlformats-officedocument.spreadsheetml.worksheet+xml"/>
  <Override PartName="/xl/worksheets/sheet72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ndex" sheetId="212" r:id="rId1"/>
    <sheet name="RGF" sheetId="1" r:id="rId2"/>
    <sheet name="RVF" sheetId="2" r:id="rId3"/>
    <sheet name="RMTF" sheetId="3" r:id="rId4"/>
    <sheet name="RIF" sheetId="4" r:id="rId5"/>
    <sheet name="RSTF" sheetId="5" r:id="rId6"/>
    <sheet name="RBF" sheetId="6" r:id="rId7"/>
    <sheet name="RMIP" sheetId="7" r:id="rId8"/>
    <sheet name="RDPSF" sheetId="8" r:id="rId9"/>
    <sheet name="RLF-CP" sheetId="9" r:id="rId10"/>
    <sheet name="RPF" sheetId="10" r:id="rId11"/>
    <sheet name="RM&amp;EF" sheetId="11" r:id="rId12"/>
    <sheet name="RNRI" sheetId="12" r:id="rId13"/>
    <sheet name="RDBF" sheetId="13" r:id="rId14"/>
    <sheet name="REOF" sheetId="14" r:id="rId15"/>
    <sheet name="RLF-TP" sheetId="15" r:id="rId16"/>
    <sheet name="RFRF" sheetId="16" r:id="rId17"/>
    <sheet name="RRSF-D" sheetId="17" r:id="rId18"/>
    <sheet name="RRSF-E" sheetId="18" r:id="rId19"/>
    <sheet name="RRSF-B" sheetId="19" r:id="rId20"/>
    <sheet name="RLQ" sheetId="20" r:id="rId21"/>
    <sheet name="RTSF" sheetId="21" r:id="rId22"/>
    <sheet name="REF" sheetId="22" r:id="rId23"/>
    <sheet name="RLTEF" sheetId="23" r:id="rId24"/>
    <sheet name="MP-SR1" sheetId="24" r:id="rId25"/>
    <sheet name="RMMF" sheetId="25" r:id="rId26"/>
    <sheet name="MP-SR2" sheetId="26" r:id="rId27"/>
    <sheet name="QP-SR1" sheetId="27" r:id="rId28"/>
    <sheet name="AP-SR1" sheetId="28" r:id="rId29"/>
    <sheet name="QP-SR2" sheetId="29" r:id="rId30"/>
    <sheet name="QP-SR3" sheetId="30" r:id="rId31"/>
    <sheet name="RT200" sheetId="31" r:id="rId32"/>
    <sheet name="RGETF" sheetId="32" r:id="rId33"/>
    <sheet name="RELSF" sheetId="33" r:id="rId34"/>
    <sheet name="RQPF" sheetId="34" r:id="rId35"/>
    <sheet name="RBETF" sheetId="35" r:id="rId36"/>
    <sheet name="RGILT" sheetId="36" r:id="rId37"/>
    <sheet name="RIF-NIFTY" sheetId="37" r:id="rId38"/>
    <sheet name="RSCF" sheetId="38" r:id="rId39"/>
    <sheet name="RIF-SENSEX" sheetId="39" r:id="rId40"/>
    <sheet name="RAAF" sheetId="40" r:id="rId41"/>
    <sheet name="RGSF" sheetId="41" r:id="rId42"/>
    <sheet name="RDAFTF-2-A" sheetId="42" r:id="rId43"/>
    <sheet name="RDAFTF-2-B" sheetId="43" r:id="rId44"/>
    <sheet name="RDAFTF-2-C" sheetId="44" r:id="rId45"/>
    <sheet name="RDAFTF-2-G" sheetId="45" r:id="rId46"/>
    <sheet name="RDAFTF-2-D" sheetId="46" r:id="rId47"/>
    <sheet name="RDAFTF-2-H" sheetId="47" r:id="rId48"/>
    <sheet name="RDAFTF-2-E" sheetId="48" r:id="rId49"/>
    <sheet name="RFHF22SR21" sheetId="49" r:id="rId50"/>
    <sheet name="RFHF22SR22" sheetId="50" r:id="rId51"/>
    <sheet name="RFHF22SR23" sheetId="51" r:id="rId52"/>
    <sheet name="RFHF22SR24" sheetId="52" r:id="rId53"/>
    <sheet name="RFHF22SR26" sheetId="53" r:id="rId54"/>
    <sheet name="RFHF22SR29" sheetId="54" r:id="rId55"/>
    <sheet name="RFHF22SR30" sheetId="55" r:id="rId56"/>
    <sheet name="RFHF22SR32" sheetId="56" r:id="rId57"/>
    <sheet name="RFHF22SR34" sheetId="57" r:id="rId58"/>
    <sheet name="RYIF1" sheetId="58" r:id="rId59"/>
    <sheet name="RYIF2" sheetId="59" r:id="rId60"/>
    <sheet name="RDAFTF-3-A" sheetId="60" r:id="rId61"/>
    <sheet name="RYIF3" sheetId="61" r:id="rId62"/>
    <sheet name="RYIF4" sheetId="62" r:id="rId63"/>
    <sheet name="CNX100" sheetId="63" r:id="rId64"/>
    <sheet name="RYIF5" sheetId="64" r:id="rId65"/>
    <sheet name="RFHF23SR8" sheetId="65" r:id="rId66"/>
    <sheet name="RYIF6" sheetId="66" r:id="rId67"/>
    <sheet name="RYIF7" sheetId="67" r:id="rId68"/>
    <sheet name="RDAFTF-3-B" sheetId="68" r:id="rId69"/>
    <sheet name="RFHF23SR10" sheetId="69" r:id="rId70"/>
    <sheet name="RFHF23SR11" sheetId="70" r:id="rId71"/>
    <sheet name="RDAFTF-3-C" sheetId="71" r:id="rId72"/>
    <sheet name="RFHF23SR12" sheetId="72" r:id="rId73"/>
    <sheet name="RYIF8" sheetId="73" r:id="rId74"/>
    <sheet name="RDAFTF-3-D" sheetId="74" r:id="rId75"/>
    <sheet name="RYIF9" sheetId="75" r:id="rId76"/>
    <sheet name="RFHF24SR2" sheetId="76" r:id="rId77"/>
    <sheet name="RDAFTF-4-A" sheetId="77" r:id="rId78"/>
    <sheet name="RFHF24SR3" sheetId="78" r:id="rId79"/>
    <sheet name="RFHF24SR4" sheetId="79" r:id="rId80"/>
    <sheet name="RFHF24SR5" sheetId="80" r:id="rId81"/>
    <sheet name="RFHF24SR6" sheetId="81" r:id="rId82"/>
    <sheet name="RFHF24SR7" sheetId="82" r:id="rId83"/>
    <sheet name="RFHF24SR8" sheetId="83" r:id="rId84"/>
    <sheet name="RFHF24SR9" sheetId="84" r:id="rId85"/>
    <sheet name="RFHF24SR10" sheetId="85" r:id="rId86"/>
    <sheet name="RFHF24SR11" sheetId="86" r:id="rId87"/>
    <sheet name="RDAFTF-4-B" sheetId="87" r:id="rId88"/>
    <sheet name="RFHF24SR13" sheetId="88" r:id="rId89"/>
    <sheet name="RFHF24SR15" sheetId="89" r:id="rId90"/>
    <sheet name="RFHF24SR16" sheetId="90" r:id="rId91"/>
    <sheet name="RFHF24SR17" sheetId="91" r:id="rId92"/>
    <sheet name="RFHF24SR18" sheetId="92" r:id="rId93"/>
    <sheet name="RFHF24SR20" sheetId="93" r:id="rId94"/>
    <sheet name="RDAFTF-4-C" sheetId="94" r:id="rId95"/>
    <sheet name="RYIF2SR1" sheetId="95" r:id="rId96"/>
    <sheet name="RFHF24SR22" sheetId="96" r:id="rId97"/>
    <sheet name="RYIF2SR2" sheetId="97" r:id="rId98"/>
    <sheet name="RYIF2SR3" sheetId="98" r:id="rId99"/>
    <sheet name="RDAFTF-4-D" sheetId="99" r:id="rId100"/>
    <sheet name="RYIF2SR4" sheetId="100" r:id="rId101"/>
    <sheet name="RFHF24SR24" sheetId="101" r:id="rId102"/>
    <sheet name="RFHF24SR25" sheetId="102" r:id="rId103"/>
    <sheet name="RFHF25SR1" sheetId="103" r:id="rId104"/>
    <sheet name="RFHF25SR2" sheetId="104" r:id="rId105"/>
    <sheet name="RCEQUITYFUND-A" sheetId="105" r:id="rId106"/>
    <sheet name="NIFTYETF" sheetId="106" r:id="rId107"/>
    <sheet name="RFHF25SR3" sheetId="107" r:id="rId108"/>
    <sheet name="RFHF25SR4" sheetId="108" r:id="rId109"/>
    <sheet name="RFHF25SR6" sheetId="109" r:id="rId110"/>
    <sheet name="RDAFTF-4-E" sheetId="110" r:id="rId111"/>
    <sheet name="RCEQUITYFUND-B" sheetId="111" r:id="rId112"/>
    <sheet name="RFHF25SR11" sheetId="112" r:id="rId113"/>
    <sheet name="RFHF25SR12" sheetId="113" r:id="rId114"/>
    <sheet name="RFHF25SR13" sheetId="114" r:id="rId115"/>
    <sheet name="RFHF25SR14" sheetId="115" r:id="rId116"/>
    <sheet name="RFHF25SR15" sheetId="116" r:id="rId117"/>
    <sheet name="RFHF25SR16" sheetId="117" r:id="rId118"/>
    <sheet name="RFHF25SR17" sheetId="118" r:id="rId119"/>
    <sheet name="RFHF25SR18" sheetId="119" r:id="rId120"/>
    <sheet name="RDAFTF-5-A" sheetId="120" r:id="rId121"/>
    <sheet name="RFHF25SR19" sheetId="121" r:id="rId122"/>
    <sheet name="RFHF25SR20" sheetId="122" r:id="rId123"/>
    <sheet name="RFHF25SR21" sheetId="123" r:id="rId124"/>
    <sheet name="RFHF25SR22" sheetId="124" r:id="rId125"/>
    <sheet name="RFHF25SR23" sheetId="125" r:id="rId126"/>
    <sheet name="RFHF25SR24" sheetId="126" r:id="rId127"/>
    <sheet name="RDAFTF-5-B" sheetId="127" r:id="rId128"/>
    <sheet name="RFHF25SR25" sheetId="128" r:id="rId129"/>
    <sheet name="RDAFTF-5-C" sheetId="129" r:id="rId130"/>
    <sheet name="RFHF25SR26" sheetId="130" r:id="rId131"/>
    <sheet name="RFHF25SR27" sheetId="131" r:id="rId132"/>
    <sheet name="RFHF25SR28" sheetId="132" r:id="rId133"/>
    <sheet name="RFHF25SR30" sheetId="133" r:id="rId134"/>
    <sheet name="RFHF25SR31" sheetId="134" r:id="rId135"/>
    <sheet name="RFHF26SR1" sheetId="135" r:id="rId136"/>
    <sheet name="RFHF26SR2" sheetId="136" r:id="rId137"/>
    <sheet name="RFHF25SR32" sheetId="137" r:id="rId138"/>
    <sheet name="RFHF25SR33" sheetId="138" r:id="rId139"/>
    <sheet name="RFHF25SR34" sheetId="139" r:id="rId140"/>
    <sheet name="RDAFTF-5-E" sheetId="140" r:id="rId141"/>
    <sheet name="RFHF25SR35" sheetId="141" r:id="rId142"/>
    <sheet name="RFHF26SR4" sheetId="142" r:id="rId143"/>
    <sheet name="RFHF26SR5" sheetId="143" r:id="rId144"/>
    <sheet name="RCONSUMPTION" sheetId="144" r:id="rId145"/>
    <sheet name="RDAFTF-5-F" sheetId="145" r:id="rId146"/>
    <sheet name="RDAFTF-5-G" sheetId="146" r:id="rId147"/>
    <sheet name="RFHF26SR6" sheetId="147" r:id="rId148"/>
    <sheet name="RFHF26SR7" sheetId="148" r:id="rId149"/>
    <sheet name="RFHF26SR8" sheetId="149" r:id="rId150"/>
    <sheet name="RFHF26SR9" sheetId="150" r:id="rId151"/>
    <sheet name="RFHF26SR12" sheetId="151" r:id="rId152"/>
    <sheet name="RDIVO" sheetId="152" r:id="rId153"/>
    <sheet name="RFHF26SR13" sheetId="153" r:id="rId154"/>
    <sheet name="RFHF26SR14" sheetId="154" r:id="rId155"/>
    <sheet name="RFHF26SR15" sheetId="155" r:id="rId156"/>
    <sheet name="RFHF26SR16" sheetId="156" r:id="rId157"/>
    <sheet name="RFHF26SR17" sheetId="157" r:id="rId158"/>
    <sheet name="RFHF26SR18" sheetId="158" r:id="rId159"/>
    <sheet name="RFHF26SR19" sheetId="159" r:id="rId160"/>
    <sheet name="RFHF26SR20" sheetId="160" r:id="rId161"/>
    <sheet name="RFHF26SR21" sheetId="161" r:id="rId162"/>
    <sheet name="RFHF26SR22" sheetId="162" r:id="rId163"/>
    <sheet name="RCEQUITYFUND-II-B" sheetId="163" r:id="rId164"/>
    <sheet name="RFHF26SR23" sheetId="164" r:id="rId165"/>
    <sheet name="RFHF26SR24" sheetId="165" r:id="rId166"/>
    <sheet name="RDAFTF-5-H" sheetId="166" r:id="rId167"/>
    <sheet name="RFHF26SR25" sheetId="167" r:id="rId168"/>
    <sheet name="RFHF26SR26" sheetId="168" r:id="rId169"/>
    <sheet name="RFHF26SR28" sheetId="169" r:id="rId170"/>
    <sheet name="RCBF" sheetId="170" r:id="rId171"/>
    <sheet name="RFHF26SR29" sheetId="171" r:id="rId172"/>
    <sheet name="RFHF26SR30" sheetId="172" r:id="rId173"/>
    <sheet name="RFHF26SR31" sheetId="173" r:id="rId174"/>
    <sheet name="RFHF26SR32" sheetId="174" r:id="rId175"/>
    <sheet name="RFHF26SR33" sheetId="175" r:id="rId176"/>
    <sheet name="RDAFTF-6-A" sheetId="176" r:id="rId177"/>
    <sheet name="RCAPBFSER-A" sheetId="177" r:id="rId178"/>
    <sheet name="RFHF26SR35" sheetId="178" r:id="rId179"/>
    <sheet name="RCAPBFSER-B" sheetId="179" r:id="rId180"/>
    <sheet name="RJAPEQ" sheetId="180" r:id="rId181"/>
    <sheet name="RFHF27SR3" sheetId="181" r:id="rId182"/>
    <sheet name="RDAFTF-6-B" sheetId="182" r:id="rId183"/>
    <sheet name="RFHF27SR4" sheetId="183" r:id="rId184"/>
    <sheet name="RFHF27SR5" sheetId="184" r:id="rId185"/>
    <sheet name="RFHF27SR6" sheetId="185" r:id="rId186"/>
    <sheet name="RCAPBFSER-C" sheetId="186" r:id="rId187"/>
    <sheet name="RDAFTF-6-C" sheetId="187" r:id="rId188"/>
    <sheet name="RSENSEXETF" sheetId="188" r:id="rId189"/>
    <sheet name="RDAFTF-6-D" sheetId="189" r:id="rId190"/>
    <sheet name="RFHF27SR7" sheetId="190" r:id="rId191"/>
    <sheet name="RYIF3SR1" sheetId="191" r:id="rId192"/>
    <sheet name="RDAFTF-6-E" sheetId="192" r:id="rId193"/>
    <sheet name="RFHF27SR8" sheetId="193" r:id="rId194"/>
    <sheet name="RFHF27SR9" sheetId="194" r:id="rId195"/>
    <sheet name="RDAFTF-6-F" sheetId="195" r:id="rId196"/>
    <sheet name="RFHF27SR11" sheetId="196" r:id="rId197"/>
    <sheet name="RDAFTF7PA" sheetId="197" r:id="rId198"/>
    <sheet name="EQCAPBUI II-A" sheetId="198" r:id="rId199"/>
    <sheet name="RFHF27SR15" sheetId="199" r:id="rId200"/>
    <sheet name="RDAFTF7PB" sheetId="200" r:id="rId201"/>
    <sheet name="EQCAPBUI II-B" sheetId="201" r:id="rId202"/>
    <sheet name="RFHF28SR2" sheetId="202" r:id="rId203"/>
    <sheet name="RFHF28SR4" sheetId="203" r:id="rId204"/>
    <sheet name="RDAFTF7PC" sheetId="204" r:id="rId205"/>
    <sheet name="RERET-WEL" sheetId="205" r:id="rId206"/>
    <sheet name="RERET-INC" sheetId="206" r:id="rId207"/>
    <sheet name="RFHF28SR7" sheetId="207" r:id="rId208"/>
    <sheet name="EQCAPBUI II-C" sheetId="208" r:id="rId209"/>
    <sheet name="RDAFTF7PD" sheetId="209" r:id="rId210"/>
    <sheet name="RFHF28SR10" sheetId="210" r:id="rId211"/>
    <sheet name="RFHF28SR14" sheetId="211" r:id="rId212"/>
  </sheets>
  <definedNames>
    <definedName name="Index" localSheetId="0">Index!$A$1</definedName>
    <definedName name="Index">Index!$A$1</definedName>
    <definedName name="Start10">'RLF-CP'!$H$1</definedName>
    <definedName name="Start100">'RDAFTF-4-D'!$H$1</definedName>
    <definedName name="Start101">RYIF2SR4!$H$1</definedName>
    <definedName name="Start102">RFHF24SR24!$H$1</definedName>
    <definedName name="Start103">RFHF24SR25!$H$1</definedName>
    <definedName name="Start104">RFHF25SR1!$H$1</definedName>
    <definedName name="Start105">RFHF25SR2!$H$1</definedName>
    <definedName name="Start106">'RCEQUITYFUND-A'!$H$1</definedName>
    <definedName name="Start107">NIFTYETF!$H$1</definedName>
    <definedName name="Start108">RFHF25SR3!$H$1</definedName>
    <definedName name="Start109">RFHF25SR4!$H$1</definedName>
    <definedName name="Start11">RPF!$H$1</definedName>
    <definedName name="Start110">RFHF25SR6!$H$1</definedName>
    <definedName name="Start111">'RDAFTF-4-E'!$H$1</definedName>
    <definedName name="Start112">'RCEQUITYFUND-B'!$H$1</definedName>
    <definedName name="Start113">RFHF25SR11!$H$1</definedName>
    <definedName name="Start114">RFHF25SR12!$H$1</definedName>
    <definedName name="Start115">RFHF25SR13!$H$1</definedName>
    <definedName name="Start116">RFHF25SR14!$H$1</definedName>
    <definedName name="Start117">RFHF25SR15!$H$1</definedName>
    <definedName name="Start118">RFHF25SR16!$H$1</definedName>
    <definedName name="Start119">RFHF25SR17!$H$1</definedName>
    <definedName name="Start12">'RM&amp;EF'!$H$1</definedName>
    <definedName name="Start120">RFHF25SR18!$H$1</definedName>
    <definedName name="Start121">'RDAFTF-5-A'!$H$1</definedName>
    <definedName name="Start122">RFHF25SR19!$H$1</definedName>
    <definedName name="Start123">RFHF25SR20!$H$1</definedName>
    <definedName name="Start124">RFHF25SR21!$H$1</definedName>
    <definedName name="Start125">RFHF25SR22!$H$1</definedName>
    <definedName name="Start126">RFHF25SR23!$H$1</definedName>
    <definedName name="Start127">RFHF25SR24!$H$1</definedName>
    <definedName name="Start128">'RDAFTF-5-B'!$H$1</definedName>
    <definedName name="Start129">RFHF25SR25!$H$1</definedName>
    <definedName name="Start13">RNRI!$H$1</definedName>
    <definedName name="Start130">'RDAFTF-5-C'!$H$1</definedName>
    <definedName name="Start131">RFHF25SR26!$H$1</definedName>
    <definedName name="Start132">RFHF25SR27!$H$1</definedName>
    <definedName name="Start133">RFHF25SR28!$H$1</definedName>
    <definedName name="Start134">RFHF25SR30!$H$1</definedName>
    <definedName name="Start135">RFHF25SR31!$H$1</definedName>
    <definedName name="Start136">RFHF26SR1!$H$1</definedName>
    <definedName name="Start137">RFHF26SR2!$H$1</definedName>
    <definedName name="Start138">RFHF25SR32!$H$1</definedName>
    <definedName name="Start139">RFHF25SR33!$H$1</definedName>
    <definedName name="Start14">RDBF!$H$1</definedName>
    <definedName name="Start140">RFHF25SR34!$H$1</definedName>
    <definedName name="Start141">'RDAFTF-5-E'!$H$1</definedName>
    <definedName name="Start142">RFHF25SR35!$H$1</definedName>
    <definedName name="Start143">RFHF26SR4!$H$1</definedName>
    <definedName name="Start144">RFHF26SR5!$H$1</definedName>
    <definedName name="Start145">RCONSUMPTION!$H$1</definedName>
    <definedName name="Start146">'RDAFTF-5-F'!$H$1</definedName>
    <definedName name="Start147">'RDAFTF-5-G'!$H$1</definedName>
    <definedName name="Start148">RFHF26SR6!$H$1</definedName>
    <definedName name="Start149">RFHF26SR7!$H$1</definedName>
    <definedName name="Start15">REOF!$H$1</definedName>
    <definedName name="Start150">RFHF26SR8!$H$1</definedName>
    <definedName name="Start151">RFHF26SR9!$H$1</definedName>
    <definedName name="Start152">RFHF26SR12!$H$1</definedName>
    <definedName name="Start153">RDIVO!$H$1</definedName>
    <definedName name="Start154">RFHF26SR13!$H$1</definedName>
    <definedName name="Start155">RFHF26SR14!$H$1</definedName>
    <definedName name="Start156">RFHF26SR15!$H$1</definedName>
    <definedName name="Start157">RFHF26SR16!$H$1</definedName>
    <definedName name="Start158">RFHF26SR17!$H$1</definedName>
    <definedName name="Start159">RFHF26SR18!$H$1</definedName>
    <definedName name="Start16">'RLF-TP'!$H$1</definedName>
    <definedName name="Start160">RFHF26SR19!$H$1</definedName>
    <definedName name="Start161">RFHF26SR20!$H$1</definedName>
    <definedName name="Start162">RFHF26SR21!$H$1</definedName>
    <definedName name="Start163">RFHF26SR22!$H$1</definedName>
    <definedName name="Start164">'RCEQUITYFUND-II-B'!$H$1</definedName>
    <definedName name="Start165">RFHF26SR23!$H$1</definedName>
    <definedName name="Start166">RFHF26SR24!$H$1</definedName>
    <definedName name="Start167">'RDAFTF-5-H'!$H$1</definedName>
    <definedName name="Start168">RFHF26SR25!$H$1</definedName>
    <definedName name="Start169">RFHF26SR26!$H$1</definedName>
    <definedName name="Start17">RFRF!$H$1</definedName>
    <definedName name="Start170">RFHF26SR28!$H$1</definedName>
    <definedName name="Start171">RCBF!$H$1</definedName>
    <definedName name="Start172">RFHF26SR29!$H$1</definedName>
    <definedName name="Start173">RFHF26SR30!$H$1</definedName>
    <definedName name="Start174">RFHF26SR31!$H$1</definedName>
    <definedName name="Start175">RFHF26SR32!$H$1</definedName>
    <definedName name="Start176">RFHF26SR33!$H$1</definedName>
    <definedName name="Start177">'RDAFTF-6-A'!$H$1</definedName>
    <definedName name="Start178">'RCAPBFSER-A'!$H$1</definedName>
    <definedName name="Start179">RFHF26SR35!$H$1</definedName>
    <definedName name="Start18">'RRSF-D'!$H$1</definedName>
    <definedName name="Start180">'RCAPBFSER-B'!$H$1</definedName>
    <definedName name="Start181">RJAPEQ!$H$1</definedName>
    <definedName name="Start182">RFHF27SR3!$H$1</definedName>
    <definedName name="Start183">'RDAFTF-6-B'!$H$1</definedName>
    <definedName name="Start184">RFHF27SR4!$H$1</definedName>
    <definedName name="Start185">RFHF27SR5!$H$1</definedName>
    <definedName name="Start186">RFHF27SR6!$H$1</definedName>
    <definedName name="Start187">'RCAPBFSER-C'!$H$1</definedName>
    <definedName name="Start188">'RDAFTF-6-C'!$H$1</definedName>
    <definedName name="Start189">RSENSEXETF!$H$1</definedName>
    <definedName name="Start19">'RRSF-E'!$H$1</definedName>
    <definedName name="Start190">'RDAFTF-6-D'!$H$1</definedName>
    <definedName name="Start191">RFHF27SR7!$H$1</definedName>
    <definedName name="Start192">RYIF3SR1!$H$1</definedName>
    <definedName name="Start193">'RDAFTF-6-E'!$H$1</definedName>
    <definedName name="Start194">RFHF27SR8!$H$1</definedName>
    <definedName name="Start195">RFHF27SR9!$H$1</definedName>
    <definedName name="Start196">'RDAFTF-6-F'!$H$1</definedName>
    <definedName name="Start197">RFHF27SR11!$H$1</definedName>
    <definedName name="Start198">RDAFTF7PA!$H$1</definedName>
    <definedName name="Start199">'EQCAPBUI II-A'!$H$1</definedName>
    <definedName name="Start2">RGF!$H$1</definedName>
    <definedName name="Start20">'RRSF-B'!$H$1</definedName>
    <definedName name="Start200">RFHF27SR15!$H$1</definedName>
    <definedName name="Start201">RDAFTF7PB!$H$1</definedName>
    <definedName name="Start202">'EQCAPBUI II-B'!$H$1</definedName>
    <definedName name="Start203">RFHF28SR2!$H$1</definedName>
    <definedName name="Start204">RFHF28SR4!$H$1</definedName>
    <definedName name="Start205">RDAFTF7PC!$H$1</definedName>
    <definedName name="Start206">'RERET-WEL'!$H$1</definedName>
    <definedName name="Start207">'RERET-INC'!$H$1</definedName>
    <definedName name="Start208">RFHF28SR7!$H$1</definedName>
    <definedName name="Start209">'EQCAPBUI II-C'!$H$1</definedName>
    <definedName name="Start21">RLQ!$H$1</definedName>
    <definedName name="Start210">RDAFTF7PD!$H$1</definedName>
    <definedName name="Start211">RFHF28SR10!$H$1</definedName>
    <definedName name="Start212">RFHF28SR14!$H$1</definedName>
    <definedName name="Start22">RTSF!$H$1</definedName>
    <definedName name="Start23">REF!$H$1</definedName>
    <definedName name="Start24">RLTEF!$H$1</definedName>
    <definedName name="Start25">'MP-SR1'!$H$1</definedName>
    <definedName name="Start26">RMMF!$H$1</definedName>
    <definedName name="Start27">'MP-SR2'!$H$1</definedName>
    <definedName name="Start28">'QP-SR1'!$H$1</definedName>
    <definedName name="Start29">'AP-SR1'!$H$1</definedName>
    <definedName name="Start3">RVF!$H$1</definedName>
    <definedName name="Start30">'QP-SR2'!$H$1</definedName>
    <definedName name="Start31">'QP-SR3'!$H$1</definedName>
    <definedName name="Start32">'RT200'!$H$1</definedName>
    <definedName name="Start33">RGETF!$H$1</definedName>
    <definedName name="Start34">RELSF!$H$1</definedName>
    <definedName name="Start35">RQPF!$H$1</definedName>
    <definedName name="Start36">RBETF!$H$1</definedName>
    <definedName name="Start37">RGILT!$H$1</definedName>
    <definedName name="Start38">'RIF-NIFTY'!$H$1</definedName>
    <definedName name="Start39">RSCF!$H$1</definedName>
    <definedName name="Start4">RMTF!$H$1</definedName>
    <definedName name="Start40">'RIF-SENSEX'!$H$1</definedName>
    <definedName name="Start41">RAAF!$H$1</definedName>
    <definedName name="Start42">RGSF!$H$1</definedName>
    <definedName name="Start43">'RDAFTF-2-A'!$H$1</definedName>
    <definedName name="Start44">'RDAFTF-2-B'!$H$1</definedName>
    <definedName name="Start45">'RDAFTF-2-C'!$H$1</definedName>
    <definedName name="Start46">'RDAFTF-2-G'!$H$1</definedName>
    <definedName name="Start47">'RDAFTF-2-D'!$H$1</definedName>
    <definedName name="Start48">'RDAFTF-2-H'!$H$1</definedName>
    <definedName name="Start49">'RDAFTF-2-E'!$H$1</definedName>
    <definedName name="Start5">RIF!$H$1</definedName>
    <definedName name="Start50">RFHF22SR21!$H$1</definedName>
    <definedName name="Start51">RFHF22SR22!$H$1</definedName>
    <definedName name="Start52">RFHF22SR23!$H$1</definedName>
    <definedName name="Start53">RFHF22SR24!$H$1</definedName>
    <definedName name="Start54">RFHF22SR26!$H$1</definedName>
    <definedName name="Start55">RFHF22SR29!$H$1</definedName>
    <definedName name="Start56">RFHF22SR30!$H$1</definedName>
    <definedName name="Start57">RFHF22SR32!$H$1</definedName>
    <definedName name="Start58">RFHF22SR34!$H$1</definedName>
    <definedName name="Start59">RYIF1!$H$1</definedName>
    <definedName name="Start6">RSTF!$H$1</definedName>
    <definedName name="Start60">RYIF2!$H$1</definedName>
    <definedName name="Start61">'RDAFTF-3-A'!$H$1</definedName>
    <definedName name="Start62">RYIF3!$H$1</definedName>
    <definedName name="Start63">RYIF4!$H$1</definedName>
    <definedName name="Start64">'CNX100'!$H$1</definedName>
    <definedName name="Start65">RYIF5!$H$1</definedName>
    <definedName name="Start66">RFHF23SR8!$H$1</definedName>
    <definedName name="Start67">RYIF6!$H$1</definedName>
    <definedName name="Start68">RYIF7!$H$1</definedName>
    <definedName name="Start69">'RDAFTF-3-B'!$H$1</definedName>
    <definedName name="Start7">RBF!$H$1</definedName>
    <definedName name="Start70">RFHF23SR10!$H$1</definedName>
    <definedName name="Start71">RFHF23SR11!$H$1</definedName>
    <definedName name="Start72">'RDAFTF-3-C'!$H$1</definedName>
    <definedName name="Start73">RFHF23SR12!$H$1</definedName>
    <definedName name="Start74">RYIF8!$H$1</definedName>
    <definedName name="Start75">'RDAFTF-3-D'!$H$1</definedName>
    <definedName name="Start76">RYIF9!$H$1</definedName>
    <definedName name="Start77">RFHF24SR2!$H$1</definedName>
    <definedName name="Start78">'RDAFTF-4-A'!$H$1</definedName>
    <definedName name="Start79">RFHF24SR3!$H$1</definedName>
    <definedName name="Start8">RMIP!$H$1</definedName>
    <definedName name="Start80">RFHF24SR4!$H$1</definedName>
    <definedName name="Start81">RFHF24SR5!$H$1</definedName>
    <definedName name="Start82">RFHF24SR6!$H$1</definedName>
    <definedName name="Start83">RFHF24SR7!$H$1</definedName>
    <definedName name="Start84">RFHF24SR8!$H$1</definedName>
    <definedName name="Start85">RFHF24SR9!$H$1</definedName>
    <definedName name="Start86">RFHF24SR10!$H$1</definedName>
    <definedName name="Start87">RFHF24SR11!$H$1</definedName>
    <definedName name="Start88">'RDAFTF-4-B'!$H$1</definedName>
    <definedName name="Start89">RFHF24SR13!$H$1</definedName>
    <definedName name="Start9">RDPSF!$H$1</definedName>
    <definedName name="Start90">RFHF24SR15!$H$1</definedName>
    <definedName name="Start91">RFHF24SR16!$H$1</definedName>
    <definedName name="Start92">RFHF24SR17!$H$1</definedName>
    <definedName name="Start93">RFHF24SR18!$H$1</definedName>
    <definedName name="Start94">RFHF24SR20!$H$1</definedName>
    <definedName name="Start95">'RDAFTF-4-C'!$H$1</definedName>
    <definedName name="Start96">RYIF2SR1!$H$1</definedName>
    <definedName name="Start97">RFHF24SR22!$H$1</definedName>
    <definedName name="Start98">RYIF2SR2!$H$1</definedName>
    <definedName name="Start99">RYIF2SR3!$H$1</definedName>
  </definedNames>
  <calcPr calcId="125725"/>
</workbook>
</file>

<file path=xl/calcChain.xml><?xml version="1.0" encoding="utf-8"?>
<calcChain xmlns="http://schemas.openxmlformats.org/spreadsheetml/2006/main">
  <c r="B24" i="212"/>
  <c r="F46" i="2"/>
  <c r="G39" i="170"/>
  <c r="F39"/>
  <c r="G28"/>
  <c r="F28"/>
  <c r="B51" i="212"/>
  <c r="B212"/>
  <c r="B113"/>
  <c r="B135"/>
  <c r="B38"/>
  <c r="B123"/>
  <c r="B142"/>
  <c r="B28"/>
  <c r="B191"/>
  <c r="B22"/>
  <c r="B10"/>
  <c r="B151"/>
  <c r="B174"/>
  <c r="B176"/>
  <c r="B211"/>
  <c r="B117"/>
  <c r="B116"/>
  <c r="B130"/>
  <c r="B39"/>
  <c r="B121"/>
  <c r="B27"/>
  <c r="B188"/>
  <c r="B69"/>
  <c r="B95"/>
  <c r="B86"/>
  <c r="B205"/>
  <c r="B70"/>
  <c r="B106"/>
  <c r="B165"/>
  <c r="B122"/>
  <c r="B35"/>
  <c r="B196"/>
  <c r="B85"/>
  <c r="B119"/>
  <c r="B184"/>
  <c r="B107"/>
  <c r="B110"/>
  <c r="B12"/>
  <c r="B175"/>
  <c r="B41"/>
  <c r="B80"/>
  <c r="B58"/>
  <c r="B157"/>
  <c r="B160"/>
  <c r="B166"/>
  <c r="B131"/>
  <c r="B30"/>
  <c r="B98"/>
  <c r="B88"/>
  <c r="B46"/>
  <c r="B79"/>
  <c r="B169"/>
  <c r="B42"/>
  <c r="B115"/>
  <c r="B126"/>
  <c r="B20"/>
  <c r="B199"/>
  <c r="B93"/>
  <c r="B187"/>
  <c r="B65"/>
  <c r="B92"/>
  <c r="B82"/>
  <c r="B73"/>
  <c r="B104"/>
  <c r="B145"/>
  <c r="B75"/>
  <c r="B15"/>
  <c r="B195"/>
  <c r="B19"/>
  <c r="B180"/>
  <c r="B53"/>
  <c r="B103"/>
  <c r="B136"/>
  <c r="B91"/>
  <c r="B78"/>
  <c r="B193"/>
  <c r="B159"/>
  <c r="B9"/>
  <c r="B64"/>
  <c r="B26"/>
  <c r="B89"/>
  <c r="B172"/>
  <c r="B112"/>
  <c r="B99"/>
  <c r="B94"/>
  <c r="B4"/>
  <c r="B183"/>
  <c r="B57"/>
  <c r="B171"/>
  <c r="B33"/>
  <c r="B76"/>
  <c r="B50"/>
  <c r="B173"/>
  <c r="B144"/>
  <c r="B186"/>
  <c r="B72"/>
  <c r="B150"/>
  <c r="B13"/>
  <c r="B202"/>
  <c r="B158"/>
  <c r="B21"/>
  <c r="B23"/>
  <c r="B101"/>
  <c r="B207"/>
  <c r="B48"/>
  <c r="B61"/>
  <c r="B3"/>
  <c r="B210"/>
  <c r="B108"/>
  <c r="B25"/>
  <c r="B179"/>
  <c r="B49"/>
  <c r="B84"/>
  <c r="B66"/>
  <c r="B7"/>
  <c r="B170"/>
  <c r="B197"/>
  <c r="B156"/>
  <c r="B5"/>
  <c r="B63"/>
  <c r="B90"/>
  <c r="B164"/>
  <c r="B29"/>
  <c r="B114"/>
  <c r="B120"/>
  <c r="B83"/>
  <c r="B62"/>
  <c r="B177"/>
  <c r="B167"/>
  <c r="B198"/>
  <c r="B155"/>
  <c r="B206"/>
  <c r="B60"/>
  <c r="B18"/>
  <c r="B141"/>
  <c r="B128"/>
  <c r="B154"/>
  <c r="B40"/>
  <c r="B11"/>
  <c r="B109"/>
  <c r="B163"/>
  <c r="B17"/>
  <c r="B68"/>
  <c r="B34"/>
  <c r="B189"/>
  <c r="B74"/>
  <c r="B161"/>
  <c r="B140"/>
  <c r="B178"/>
  <c r="B47"/>
  <c r="B208"/>
  <c r="B105"/>
  <c r="B168"/>
  <c r="B201"/>
  <c r="B137"/>
  <c r="B185"/>
  <c r="B81"/>
  <c r="B36"/>
  <c r="B87"/>
  <c r="B139"/>
  <c r="B37"/>
  <c r="B54"/>
  <c r="B6"/>
  <c r="B181"/>
  <c r="B148"/>
  <c r="B194"/>
  <c r="B71"/>
  <c r="B56"/>
  <c r="B59"/>
  <c r="B14"/>
  <c r="B129"/>
  <c r="B127"/>
  <c r="B32"/>
  <c r="B67"/>
  <c r="B125"/>
  <c r="B44"/>
  <c r="B45"/>
  <c r="B147"/>
  <c r="B190"/>
  <c r="B52"/>
  <c r="B2"/>
  <c r="B153"/>
  <c r="B209"/>
  <c r="B133"/>
  <c r="B124"/>
  <c r="B146"/>
  <c r="B31"/>
  <c r="B192"/>
  <c r="B77"/>
  <c r="B152"/>
  <c r="B102"/>
  <c r="B143"/>
  <c r="B149"/>
  <c r="B132"/>
  <c r="B162"/>
  <c r="B55"/>
  <c r="B8"/>
  <c r="B43"/>
  <c r="B204"/>
  <c r="B97"/>
  <c r="B111"/>
  <c r="B118"/>
  <c r="B16"/>
  <c r="B134"/>
  <c r="B138"/>
  <c r="B96"/>
  <c r="B200"/>
  <c r="B100"/>
  <c r="B203"/>
  <c r="B182"/>
  <c r="F71" i="14" l="1"/>
  <c r="F43" i="2"/>
</calcChain>
</file>

<file path=xl/sharedStrings.xml><?xml version="1.0" encoding="utf-8"?>
<sst xmlns="http://schemas.openxmlformats.org/spreadsheetml/2006/main" count="35182" uniqueCount="4753">
  <si>
    <t>RLMF001</t>
  </si>
  <si>
    <t>Monthly Portfolio Statement as on March 31,2015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</si>
  <si>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</si>
  <si>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</si>
  <si>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</si>
  <si>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</si>
  <si>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</si>
  <si>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</si>
  <si>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</si>
  <si>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</si>
  <si>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</si>
  <si>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SECH03</t>
  </si>
  <si>
    <t>INE628A01036</t>
  </si>
  <si>
    <t>UPL Limited</t>
  </si>
  <si>
    <t>Pesticides</t>
  </si>
  <si>
    <t>HCLT02</t>
  </si>
  <si>
    <t>INE860A01027</t>
  </si>
  <si>
    <t>HCL Technologies Ltd</t>
  </si>
  <si>
    <t>Software</t>
  </si>
  <si>
    <t>LUPL02</t>
  </si>
  <si>
    <t>INE326A01037</t>
  </si>
  <si>
    <t>Lupin Ltd</t>
  </si>
  <si>
    <t>Pharmaceuticals</t>
  </si>
  <si>
    <t>UTIB02</t>
  </si>
  <si>
    <t>INE238A01034</t>
  </si>
  <si>
    <t>Axis Bank Ltd</t>
  </si>
  <si>
    <t>Banks</t>
  </si>
  <si>
    <t>IBHF01</t>
  </si>
  <si>
    <t>INE148I01020</t>
  </si>
  <si>
    <t>Indiabulls Housing Finance Ltd</t>
  </si>
  <si>
    <t>Finance</t>
  </si>
  <si>
    <t>IRAY01</t>
  </si>
  <si>
    <t>INE069A01017</t>
  </si>
  <si>
    <t>Aditya Birla Nuvo Ltd</t>
  </si>
  <si>
    <t>Services</t>
  </si>
  <si>
    <t>MCSP01</t>
  </si>
  <si>
    <t>INE854D01016</t>
  </si>
  <si>
    <t>United Spirits Ltd</t>
  </si>
  <si>
    <t>Consumer Non Durables</t>
  </si>
  <si>
    <t>ORIC01</t>
  </si>
  <si>
    <t>INE876N01018</t>
  </si>
  <si>
    <t>Orient Cement Ltd</t>
  </si>
  <si>
    <t>Cement</t>
  </si>
  <si>
    <t>DIVI02</t>
  </si>
  <si>
    <t>INE361B01024</t>
  </si>
  <si>
    <t>Divi's Laboratories Ltd</t>
  </si>
  <si>
    <t>IBCL05</t>
  </si>
  <si>
    <t>INE090A01021</t>
  </si>
  <si>
    <t>ICICI Bank Ltd</t>
  </si>
  <si>
    <t>LARS02</t>
  </si>
  <si>
    <t>INE018A01030</t>
  </si>
  <si>
    <t>Larsen &amp; Toubro Ltd</t>
  </si>
  <si>
    <t>Construction Project</t>
  </si>
  <si>
    <t>INFS02</t>
  </si>
  <si>
    <t>INE009A01021</t>
  </si>
  <si>
    <t>Infosys Ltd</t>
  </si>
  <si>
    <t>HSIL03</t>
  </si>
  <si>
    <t>INE415A01038</t>
  </si>
  <si>
    <t>HSIL Ltd</t>
  </si>
  <si>
    <t>Consumer Durables</t>
  </si>
  <si>
    <t>GREC02</t>
  </si>
  <si>
    <t>INE224A01026</t>
  </si>
  <si>
    <t>Greaves Cotton Ltd</t>
  </si>
  <si>
    <t>Industrial Products</t>
  </si>
  <si>
    <t>SBAI02</t>
  </si>
  <si>
    <t>INE062A01020</t>
  </si>
  <si>
    <t>State Bank of India</t>
  </si>
  <si>
    <t>BHAE01</t>
  </si>
  <si>
    <t>INE258A01016</t>
  </si>
  <si>
    <t>BEML Ltd</t>
  </si>
  <si>
    <t>Industrial Capital Goods</t>
  </si>
  <si>
    <t>FEBA02</t>
  </si>
  <si>
    <t>INE171A01029</t>
  </si>
  <si>
    <t>The Federal Bank  Ltd</t>
  </si>
  <si>
    <t>TELC03</t>
  </si>
  <si>
    <t>INE155A01022</t>
  </si>
  <si>
    <t>Tata Motors Ltd</t>
  </si>
  <si>
    <t>Auto</t>
  </si>
  <si>
    <t>MAXI02</t>
  </si>
  <si>
    <t>INE180A01020</t>
  </si>
  <si>
    <t>Max India Ltd</t>
  </si>
  <si>
    <t>GUSF02</t>
  </si>
  <si>
    <t>INE026A01025</t>
  </si>
  <si>
    <t>Gujarat State Fertilizers &amp; Chemicals Ltd</t>
  </si>
  <si>
    <t>Fertilisers</t>
  </si>
  <si>
    <t>MAUD01</t>
  </si>
  <si>
    <t>INE585B01010</t>
  </si>
  <si>
    <t>Maruti Suzuki India Ltd</t>
  </si>
  <si>
    <t>SAWP02</t>
  </si>
  <si>
    <t>INE324A01024</t>
  </si>
  <si>
    <t>Jindal Saw Ltd</t>
  </si>
  <si>
    <t>Ferrous Metals</t>
  </si>
  <si>
    <t>WELS01</t>
  </si>
  <si>
    <t>INE192B01023</t>
  </si>
  <si>
    <t>Welspun India Ltd</t>
  </si>
  <si>
    <t>Textile Products</t>
  </si>
  <si>
    <t>CROM02</t>
  </si>
  <si>
    <t>INE067A01029</t>
  </si>
  <si>
    <t>Crompton  Greaves Ltd</t>
  </si>
  <si>
    <t>HIKC02</t>
  </si>
  <si>
    <t>INE475B01022</t>
  </si>
  <si>
    <t>Hikal Ltd</t>
  </si>
  <si>
    <t>HTML02</t>
  </si>
  <si>
    <t>INE501G01024</t>
  </si>
  <si>
    <t>HT Media Ltd</t>
  </si>
  <si>
    <t>Media &amp; Entertainment</t>
  </si>
  <si>
    <t>TEXR01</t>
  </si>
  <si>
    <t>INE621L01012</t>
  </si>
  <si>
    <t>Texmaco Rail &amp; Engineering Ltd </t>
  </si>
  <si>
    <t>REIN02</t>
  </si>
  <si>
    <t>INE891D01026</t>
  </si>
  <si>
    <t>Redington (India) Ltd</t>
  </si>
  <si>
    <t>Trading</t>
  </si>
  <si>
    <t>HDFB02</t>
  </si>
  <si>
    <t>INE040A01026</t>
  </si>
  <si>
    <t>HDFC Bank Ltd</t>
  </si>
  <si>
    <t>MUFL01</t>
  </si>
  <si>
    <t>INE414G01012</t>
  </si>
  <si>
    <t>Muthoot Finance Ltd</t>
  </si>
  <si>
    <t>TEMA02</t>
  </si>
  <si>
    <t>INE669C01036</t>
  </si>
  <si>
    <t>Tech Mahindra Ltd</t>
  </si>
  <si>
    <t>RAKH02</t>
  </si>
  <si>
    <t>INE944F01028</t>
  </si>
  <si>
    <t>Radico Khaitan Ltd</t>
  </si>
  <si>
    <t>WIPR02</t>
  </si>
  <si>
    <t>INE075A01022</t>
  </si>
  <si>
    <t>Wipro Ltd</t>
  </si>
  <si>
    <t>BOMD02</t>
  </si>
  <si>
    <t>INE032A01023</t>
  </si>
  <si>
    <t>Bombay Dyeing &amp; Mfg Company Ltd</t>
  </si>
  <si>
    <t>Textiles - Synthetic</t>
  </si>
  <si>
    <t>MCEX01</t>
  </si>
  <si>
    <t>INE745G01035</t>
  </si>
  <si>
    <t>Multi Commodity Exchange of India Ltd</t>
  </si>
  <si>
    <t>ADVL02</t>
  </si>
  <si>
    <t>INE517H01028</t>
  </si>
  <si>
    <t>Advanta Ltd</t>
  </si>
  <si>
    <t>ANBA01</t>
  </si>
  <si>
    <t>INE434A01013</t>
  </si>
  <si>
    <t>Andhra Bank</t>
  </si>
  <si>
    <t>CANB01</t>
  </si>
  <si>
    <t>INE476A01014</t>
  </si>
  <si>
    <t>Canara Bank</t>
  </si>
  <si>
    <t>MHSE02</t>
  </si>
  <si>
    <t>INE271B01025</t>
  </si>
  <si>
    <t>Maharashtra Seamless Ltd</t>
  </si>
  <si>
    <t>ORIP03</t>
  </si>
  <si>
    <t>INE592A01026</t>
  </si>
  <si>
    <t>Orient Paper &amp; Industries Ltd</t>
  </si>
  <si>
    <t>PURV01</t>
  </si>
  <si>
    <t>INE323I01011</t>
  </si>
  <si>
    <t>Puravankara Projects Ltd</t>
  </si>
  <si>
    <t>Construction</t>
  </si>
  <si>
    <t>RCOV01</t>
  </si>
  <si>
    <t>INE330H01018</t>
  </si>
  <si>
    <t>Reliance Communications Ltd</t>
  </si>
  <si>
    <t>Telecom - Services</t>
  </si>
  <si>
    <t>GHCL01</t>
  </si>
  <si>
    <t>INE460C01014</t>
  </si>
  <si>
    <t>Ganesh Housing Corporation Ltd</t>
  </si>
  <si>
    <t>JDPL01</t>
  </si>
  <si>
    <t>INE599M01018</t>
  </si>
  <si>
    <t>Just Dial Limited</t>
  </si>
  <si>
    <t>RLPL01</t>
  </si>
  <si>
    <t>INE614G01033</t>
  </si>
  <si>
    <t>Reliance Power Ltd</t>
  </si>
  <si>
    <t>Power</t>
  </si>
  <si>
    <t>Subtotal</t>
  </si>
  <si>
    <t>(b) UNLISTED</t>
  </si>
  <si>
    <t>GLST01</t>
  </si>
  <si>
    <t>INE671B01018</t>
  </si>
  <si>
    <t>Globsyn Technologies Ltd **</t>
  </si>
  <si>
    <t>Miscellaneous</t>
  </si>
  <si>
    <t>$0.00%</t>
  </si>
  <si>
    <t>Total</t>
  </si>
  <si>
    <t>Money Market Instruments</t>
  </si>
  <si>
    <t>Certificate of Deposit</t>
  </si>
  <si>
    <t>UCOB348</t>
  </si>
  <si>
    <t>INE691A16JN0</t>
  </si>
  <si>
    <t>UCO Bank **</t>
  </si>
  <si>
    <t>CRISIL A1+</t>
  </si>
  <si>
    <t>Collateralised Borrowing &amp; Lending Obligation / Reverse Repo Instrument</t>
  </si>
  <si>
    <t>Reverse Repo</t>
  </si>
  <si>
    <t>Commercial Paper</t>
  </si>
  <si>
    <t>EXIM470</t>
  </si>
  <si>
    <t>INE514E14IB8</t>
  </si>
  <si>
    <t>Export Import Bank of India **</t>
  </si>
  <si>
    <t>Fixed Deposit</t>
  </si>
  <si>
    <t>Duration (in Days)</t>
  </si>
  <si>
    <t>FDHD725</t>
  </si>
  <si>
    <t>7</t>
  </si>
  <si>
    <t>OTHERS</t>
  </si>
  <si>
    <t>FNOMGN</t>
  </si>
  <si>
    <t>Cash Margin - Derivatives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</si>
  <si>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</si>
  <si>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</si>
  <si>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</si>
  <si>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</si>
  <si>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</si>
  <si>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</si>
  <si>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RLMF002</t>
  </si>
  <si>
    <t>SAEL02</t>
  </si>
  <si>
    <t>INE494B01023</t>
  </si>
  <si>
    <t>TVS Motor Company Ltd</t>
  </si>
  <si>
    <t>TISC01</t>
  </si>
  <si>
    <t>INE081A01012</t>
  </si>
  <si>
    <t>Tata Steel Ltd</t>
  </si>
  <si>
    <t>SIEM02</t>
  </si>
  <si>
    <t>INE003A01024</t>
  </si>
  <si>
    <t>Siemens Ltd</t>
  </si>
  <si>
    <t>BHFO02</t>
  </si>
  <si>
    <t>INE465A01025</t>
  </si>
  <si>
    <t>Bharat Forge Ltd</t>
  </si>
  <si>
    <t>ACCL02</t>
  </si>
  <si>
    <t>INE012A01025</t>
  </si>
  <si>
    <t>ACC Ltd</t>
  </si>
  <si>
    <t>BPCL01</t>
  </si>
  <si>
    <t>INE029A01011</t>
  </si>
  <si>
    <t>Bharat Petroleum Corporation Ltd</t>
  </si>
  <si>
    <t>Petroleum Products</t>
  </si>
  <si>
    <t>ALLI02</t>
  </si>
  <si>
    <t>INE200A01026</t>
  </si>
  <si>
    <t>Alstom T&amp;D India Ltd</t>
  </si>
  <si>
    <t>KCUL02</t>
  </si>
  <si>
    <t>INE298A01020</t>
  </si>
  <si>
    <t>Cummins India Ltd</t>
  </si>
  <si>
    <t>AUAX01</t>
  </si>
  <si>
    <t>INE449A01011</t>
  </si>
  <si>
    <t>Automotive Axles Ltd</t>
  </si>
  <si>
    <t>Auto Ancillaries</t>
  </si>
  <si>
    <t>ASEA02</t>
  </si>
  <si>
    <t>INE117A01022</t>
  </si>
  <si>
    <t>ABB India Ltd</t>
  </si>
  <si>
    <t>BHAH02</t>
  </si>
  <si>
    <t>INE257A01026</t>
  </si>
  <si>
    <t>Bharat Heavy Electricals Ltd</t>
  </si>
  <si>
    <t>TAHO01</t>
  </si>
  <si>
    <t>INE671A01010</t>
  </si>
  <si>
    <t>Honeywell Automation India Ltd</t>
  </si>
  <si>
    <t>BOCL01</t>
  </si>
  <si>
    <t>INE473A01011</t>
  </si>
  <si>
    <t>Linde India Limited</t>
  </si>
  <si>
    <t>Chemicals</t>
  </si>
  <si>
    <t>TCSL01</t>
  </si>
  <si>
    <t>INE467B01029</t>
  </si>
  <si>
    <t>Tata Consultancy Services Ltd</t>
  </si>
  <si>
    <t>IOIC01</t>
  </si>
  <si>
    <t>INE242A01010</t>
  </si>
  <si>
    <t>Indian Oil Corporation Ltd</t>
  </si>
  <si>
    <t>GOET01</t>
  </si>
  <si>
    <t>INE529A01010</t>
  </si>
  <si>
    <t>Federal-Mogul Goetze (India) Ltd.</t>
  </si>
  <si>
    <t>OIIL01</t>
  </si>
  <si>
    <t>INE274J01014</t>
  </si>
  <si>
    <t>Oil India Ltd</t>
  </si>
  <si>
    <t>Oil</t>
  </si>
  <si>
    <t>HINI02</t>
  </si>
  <si>
    <t>INE038A01020</t>
  </si>
  <si>
    <t>Hindalco Industries Ltd</t>
  </si>
  <si>
    <t>Non - Ferrous Metals</t>
  </si>
  <si>
    <t>SAIL01</t>
  </si>
  <si>
    <t>INE114A01011</t>
  </si>
  <si>
    <t>Steel Authority of India Ltd</t>
  </si>
  <si>
    <t>ASPA02</t>
  </si>
  <si>
    <t>INE021A01026</t>
  </si>
  <si>
    <t>Asian Paints Ltd</t>
  </si>
  <si>
    <t>NIL</t>
  </si>
  <si>
    <t>CBLO</t>
  </si>
  <si>
    <t>Exchange Traded Funds</t>
  </si>
  <si>
    <t>121146</t>
  </si>
  <si>
    <t>INF204K014N5</t>
  </si>
  <si>
    <t>R*Shares CNX 100 ETF</t>
  </si>
  <si>
    <t>RLMF003</t>
  </si>
  <si>
    <t>Debt Instruments</t>
  </si>
  <si>
    <t>(a) Listed / awaiting listing on Stock Exchange</t>
  </si>
  <si>
    <t>Non Convertible Debentures</t>
  </si>
  <si>
    <t>IBHF290</t>
  </si>
  <si>
    <t>INE148I07AY9</t>
  </si>
  <si>
    <t>9.6% Indiabulls Housing Finance Ltd **</t>
  </si>
  <si>
    <t>CARE AAA</t>
  </si>
  <si>
    <t>SIDB208</t>
  </si>
  <si>
    <t>INE556F09528</t>
  </si>
  <si>
    <t>8.4% Small Industries Dev Bank of India **</t>
  </si>
  <si>
    <t>CRISIL AAA</t>
  </si>
  <si>
    <t>TCFS279</t>
  </si>
  <si>
    <t>INE306N07FH7</t>
  </si>
  <si>
    <t>9% Tata Capital Financial Services Ltd **</t>
  </si>
  <si>
    <t>CRISIL AA+</t>
  </si>
  <si>
    <t>POWF281</t>
  </si>
  <si>
    <t>INE134E08GC9</t>
  </si>
  <si>
    <t>9.32% Power Finance Corporation Ltd **</t>
  </si>
  <si>
    <t>HDFC654</t>
  </si>
  <si>
    <t>INE001A07MK1</t>
  </si>
  <si>
    <t>9.7% Housing Development Finance Corporation Ltd **</t>
  </si>
  <si>
    <t>RECA710</t>
  </si>
  <si>
    <t>INE013A07E05</t>
  </si>
  <si>
    <t>9.87% Reliance Capital Ltd **</t>
  </si>
  <si>
    <t>CHOL665</t>
  </si>
  <si>
    <t>INE121A07HL5</t>
  </si>
  <si>
    <t>9.77% Cholamandalam Investment and Finance Company Ltd **</t>
  </si>
  <si>
    <t>ICRA AA</t>
  </si>
  <si>
    <t>LTIF187</t>
  </si>
  <si>
    <t>INE691I07919</t>
  </si>
  <si>
    <t>9.05% L &amp; T Infrastructure Finance Co Ltd **</t>
  </si>
  <si>
    <t>ICRA AA+</t>
  </si>
  <si>
    <t>NICH604</t>
  </si>
  <si>
    <t>INE140A08SA3</t>
  </si>
  <si>
    <t>9.43% Piramal Enterprises Ltd **</t>
  </si>
  <si>
    <t>TELC499</t>
  </si>
  <si>
    <t>INE155A08266</t>
  </si>
  <si>
    <t>8.6% Tata Motors Ltd **</t>
  </si>
  <si>
    <t>CARE AA+</t>
  </si>
  <si>
    <t>TCHF162</t>
  </si>
  <si>
    <t>INE033L07BI8</t>
  </si>
  <si>
    <t>9% Tata Capital Housing Finance Ltd **</t>
  </si>
  <si>
    <t>HDFC642</t>
  </si>
  <si>
    <t>INE001A07ME4</t>
  </si>
  <si>
    <t>9.75% Housing Development Finance Corporation Ltd **</t>
  </si>
  <si>
    <t>RECL254</t>
  </si>
  <si>
    <t>INE020B07II1</t>
  </si>
  <si>
    <t>9.52% Rural Electrification Corporation Ltd</t>
  </si>
  <si>
    <t>TCFS215</t>
  </si>
  <si>
    <t>INE306N07CF8</t>
  </si>
  <si>
    <t>9.50% Tata Capital Financial Services Ltd **</t>
  </si>
  <si>
    <t>SHTR315</t>
  </si>
  <si>
    <t>INE721A07IU1</t>
  </si>
  <si>
    <t>9% Shriram Transport Finance Company Ltd **</t>
  </si>
  <si>
    <t>FITCH AA+</t>
  </si>
  <si>
    <t>TELC456</t>
  </si>
  <si>
    <t>INE155A08159</t>
  </si>
  <si>
    <t>9.05% Tata Motors Ltd **</t>
  </si>
  <si>
    <t>Zero Coupon Bonds</t>
  </si>
  <si>
    <t>RECA716</t>
  </si>
  <si>
    <t>INE013A07WV2</t>
  </si>
  <si>
    <t>Reliance Capital Ltd **</t>
  </si>
  <si>
    <t>(b) Privately placed / Unlisted</t>
  </si>
  <si>
    <t>UTIB750</t>
  </si>
  <si>
    <t>INE238A16YO7</t>
  </si>
  <si>
    <t>Axis Bank Ltd **</t>
  </si>
  <si>
    <t>CANB733</t>
  </si>
  <si>
    <t>INE476A16PR4</t>
  </si>
  <si>
    <t>Canara Bank **</t>
  </si>
  <si>
    <t>ICRA A1+</t>
  </si>
  <si>
    <t>ANBA370</t>
  </si>
  <si>
    <t>INE434A16KZ7</t>
  </si>
  <si>
    <t>Andhra Bank **</t>
  </si>
  <si>
    <t>FITCH A1+</t>
  </si>
  <si>
    <t>ANBA367</t>
  </si>
  <si>
    <t>INE434A16KX2</t>
  </si>
  <si>
    <t>CARE A1+</t>
  </si>
  <si>
    <t>ORBA614</t>
  </si>
  <si>
    <t>INE141A16TO3</t>
  </si>
  <si>
    <t>Oriental Bank of Commerce **</t>
  </si>
  <si>
    <t>VIBA334</t>
  </si>
  <si>
    <t>INE705A16KX5</t>
  </si>
  <si>
    <t>Vijaya Bank **</t>
  </si>
  <si>
    <t>IBCL869</t>
  </si>
  <si>
    <t>INE090A16Q63</t>
  </si>
  <si>
    <t>ICICI Bank Ltd **</t>
  </si>
  <si>
    <t>IBCL866</t>
  </si>
  <si>
    <t>INE090A16T94</t>
  </si>
  <si>
    <t>VYSY379</t>
  </si>
  <si>
    <t>INE166A16MF3</t>
  </si>
  <si>
    <t>ING Vysya Bank Ltd **</t>
  </si>
  <si>
    <t>CANB668</t>
  </si>
  <si>
    <t>INE476A16NL2</t>
  </si>
  <si>
    <t>ANBA351</t>
  </si>
  <si>
    <t>INE434A16KF9</t>
  </si>
  <si>
    <t>CORB315</t>
  </si>
  <si>
    <t>INE112A16GB8</t>
  </si>
  <si>
    <t>Corporation Bank **</t>
  </si>
  <si>
    <t>ILFS540</t>
  </si>
  <si>
    <t>INE871D14FV8</t>
  </si>
  <si>
    <t>I L &amp; F S Ltd **</t>
  </si>
  <si>
    <t>SCIN182</t>
  </si>
  <si>
    <t>INE403G14GQ1</t>
  </si>
  <si>
    <t>Standard Chartered Invest &amp; Loans Ltd. **</t>
  </si>
  <si>
    <t>RLMF004</t>
  </si>
  <si>
    <t>Government Securities</t>
  </si>
  <si>
    <t>GOI756</t>
  </si>
  <si>
    <t>IN0020100031</t>
  </si>
  <si>
    <t>8.3% Government of India</t>
  </si>
  <si>
    <t>SOVEREIGN</t>
  </si>
  <si>
    <t>GOI1246</t>
  </si>
  <si>
    <t>IN0020140052</t>
  </si>
  <si>
    <t>8.24% Government of India</t>
  </si>
  <si>
    <t>GOI1217</t>
  </si>
  <si>
    <t>IN0020140045</t>
  </si>
  <si>
    <t>8.4% Government of India</t>
  </si>
  <si>
    <t>GOI1089</t>
  </si>
  <si>
    <t>IN0020130053</t>
  </si>
  <si>
    <t>9.2% Government of India</t>
  </si>
  <si>
    <t>GOI579</t>
  </si>
  <si>
    <t>IN0020070044</t>
  </si>
  <si>
    <t>8.32% Government of India</t>
  </si>
  <si>
    <t>GOI964</t>
  </si>
  <si>
    <t>IN0020120062</t>
  </si>
  <si>
    <t>GOI1197</t>
  </si>
  <si>
    <t>IN0020140011</t>
  </si>
  <si>
    <t>8.6% Government of India</t>
  </si>
  <si>
    <t>GOI839</t>
  </si>
  <si>
    <t>IN0020110063</t>
  </si>
  <si>
    <t>8.83% Government of India</t>
  </si>
  <si>
    <t>GOI1041</t>
  </si>
  <si>
    <t>IN0020130046</t>
  </si>
  <si>
    <t>1.38% Government of India</t>
  </si>
  <si>
    <t>GOI1253</t>
  </si>
  <si>
    <t>IN0020140078</t>
  </si>
  <si>
    <t>8.17% Government of India</t>
  </si>
  <si>
    <t>GOI546</t>
  </si>
  <si>
    <t>IN0020070010</t>
  </si>
  <si>
    <t>7.99% Government of India</t>
  </si>
  <si>
    <t>INBS21</t>
  </si>
  <si>
    <t>INE110L08037</t>
  </si>
  <si>
    <t>9.25% Reliance Jio Infocomm Limited **</t>
  </si>
  <si>
    <t>RPAT21</t>
  </si>
  <si>
    <t>INE941D07133</t>
  </si>
  <si>
    <t>8.45% Reliance Ports and Terminals Ltd **</t>
  </si>
  <si>
    <t>IDFC510</t>
  </si>
  <si>
    <t>INE043D07GX2</t>
  </si>
  <si>
    <t>9.17% IDFC Ltd. **</t>
  </si>
  <si>
    <t>ICRA AAA</t>
  </si>
  <si>
    <t>IDFC506</t>
  </si>
  <si>
    <t>INE043D07HC4</t>
  </si>
  <si>
    <t>8.49% IDFC Ltd. **</t>
  </si>
  <si>
    <t>RUPL22</t>
  </si>
  <si>
    <t>INE936D07067</t>
  </si>
  <si>
    <t>8.95% Reliance Utilities &amp; Power Pvt Ltd</t>
  </si>
  <si>
    <t>PUBA714</t>
  </si>
  <si>
    <t>INE160A08068</t>
  </si>
  <si>
    <t>8.23% Punjab National Bank **</t>
  </si>
  <si>
    <t>ORBA568</t>
  </si>
  <si>
    <t>INE141A08019</t>
  </si>
  <si>
    <t>9.2% Oriental Bank of Commerce **</t>
  </si>
  <si>
    <t>IDFC508</t>
  </si>
  <si>
    <t>INE043D07HD2</t>
  </si>
  <si>
    <t>8.67% IDFC Ltd.</t>
  </si>
  <si>
    <t>IILD20</t>
  </si>
  <si>
    <t>INE537P07018</t>
  </si>
  <si>
    <t>9.7% India Infradebt Ltd **</t>
  </si>
  <si>
    <t>SBHY43</t>
  </si>
  <si>
    <t>INE649A09050</t>
  </si>
  <si>
    <t>9.35% State Bank of Hyderabad **</t>
  </si>
  <si>
    <t>Mutual Fund Units</t>
  </si>
  <si>
    <t>118701</t>
  </si>
  <si>
    <t>INF204K01ZH0</t>
  </si>
  <si>
    <t>RLMF005</t>
  </si>
  <si>
    <t>GOI1204</t>
  </si>
  <si>
    <t>IN0020140029</t>
  </si>
  <si>
    <t>8.27% Government of India</t>
  </si>
  <si>
    <t>GOI948</t>
  </si>
  <si>
    <t>IN0020120054</t>
  </si>
  <si>
    <t>8.12% Government of India</t>
  </si>
  <si>
    <t>GOI741</t>
  </si>
  <si>
    <t>IN0020100015</t>
  </si>
  <si>
    <t>7.8% Government of India</t>
  </si>
  <si>
    <t>INBS26</t>
  </si>
  <si>
    <t>INE110L08045</t>
  </si>
  <si>
    <t>8.95% Reliance Jio Infocomm Limited **</t>
  </si>
  <si>
    <t>RECL269</t>
  </si>
  <si>
    <t>INE020B08856</t>
  </si>
  <si>
    <t>9.04% Rural Electrification Corporation Ltd</t>
  </si>
  <si>
    <t>RECL268</t>
  </si>
  <si>
    <t>INE020B07JB4</t>
  </si>
  <si>
    <t>9.06% Rural Electrification Corporation Ltd **</t>
  </si>
  <si>
    <t>LICH258</t>
  </si>
  <si>
    <t>INE115A07FZ1</t>
  </si>
  <si>
    <t>9.08% LIC Housing Finance Ltd **</t>
  </si>
  <si>
    <t>IDFC521</t>
  </si>
  <si>
    <t>INE043D07HK7</t>
  </si>
  <si>
    <t>8.536% IDFC Ltd. **</t>
  </si>
  <si>
    <t>SIND399</t>
  </si>
  <si>
    <t>INE268A07145</t>
  </si>
  <si>
    <t>9.1% Sesa Sterlite Ltd **</t>
  </si>
  <si>
    <t>INBS33</t>
  </si>
  <si>
    <t>INE110L08052</t>
  </si>
  <si>
    <t>8.9% Reliance Jio Infocomm Limited</t>
  </si>
  <si>
    <t>POWF259</t>
  </si>
  <si>
    <t>INE134E07406</t>
  </si>
  <si>
    <t>9.81% Power Finance Corporation Ltd **</t>
  </si>
  <si>
    <t>PLNG23</t>
  </si>
  <si>
    <t>INE347G08035</t>
  </si>
  <si>
    <t>9.05% Petronet LNG Ltd **</t>
  </si>
  <si>
    <t>KOMP1120</t>
  </si>
  <si>
    <t>INE916DA7CW4</t>
  </si>
  <si>
    <t>10.25% Kotak Mahindra Prime Ltd **</t>
  </si>
  <si>
    <t>SUFI486</t>
  </si>
  <si>
    <t>INE660A07KT9</t>
  </si>
  <si>
    <t>9.7% Sundaram Finance Ltd **</t>
  </si>
  <si>
    <t>PLNG24</t>
  </si>
  <si>
    <t>INE347G08027</t>
  </si>
  <si>
    <t>9% Petronet LNG Ltd **</t>
  </si>
  <si>
    <t>LTFL536</t>
  </si>
  <si>
    <t>INE523E07AA2</t>
  </si>
  <si>
    <t>9.7388% L&amp;T Finance Ltd **</t>
  </si>
  <si>
    <t>BGFL475</t>
  </si>
  <si>
    <t>INE860H08DH8</t>
  </si>
  <si>
    <t>10.20% Aditya Birla Finance Ltd **</t>
  </si>
  <si>
    <t>CARE AA+(SO)</t>
  </si>
  <si>
    <t>TCFS239</t>
  </si>
  <si>
    <t>INE306N07DG4</t>
  </si>
  <si>
    <t>9.49% Tata Capital Financial Services Ltd **</t>
  </si>
  <si>
    <t>IDFC527</t>
  </si>
  <si>
    <t>INE043D07HP6</t>
  </si>
  <si>
    <t>8.6555% IDFC Ltd. **</t>
  </si>
  <si>
    <t>POWF304</t>
  </si>
  <si>
    <t>INE134E08GX5</t>
  </si>
  <si>
    <t>8.36% Power Finance Corporation Ltd</t>
  </si>
  <si>
    <t>NBAR250</t>
  </si>
  <si>
    <t>INE261F08477</t>
  </si>
  <si>
    <t>8.15% National Bank For Agriculture and Rural Development **</t>
  </si>
  <si>
    <t>SIDB195</t>
  </si>
  <si>
    <t>INE556F09478</t>
  </si>
  <si>
    <t>8.2% Small Industries Dev Bank of India **</t>
  </si>
  <si>
    <t>BGFL644</t>
  </si>
  <si>
    <t>INE860H07938</t>
  </si>
  <si>
    <t>9% Aditya Birla Finance Ltd **</t>
  </si>
  <si>
    <t>BGFL645</t>
  </si>
  <si>
    <t>INE860H07979</t>
  </si>
  <si>
    <t>IDFC511</t>
  </si>
  <si>
    <t>INE043D07GY0</t>
  </si>
  <si>
    <t>8.43% IDFC Ltd. **</t>
  </si>
  <si>
    <t>HDBF72</t>
  </si>
  <si>
    <t>INE756I07506</t>
  </si>
  <si>
    <t>9.16% HDB Financial Services Ltd **</t>
  </si>
  <si>
    <t>POWF293</t>
  </si>
  <si>
    <t>INE134E08GM8</t>
  </si>
  <si>
    <t>8.9% Power Finance Corporation Ltd **</t>
  </si>
  <si>
    <t>LICH268</t>
  </si>
  <si>
    <t>INE115A07GQ8</t>
  </si>
  <si>
    <t>8.7022% LIC Housing Finance Ltd **</t>
  </si>
  <si>
    <t>LICH240</t>
  </si>
  <si>
    <t>INE115A07FG1</t>
  </si>
  <si>
    <t>9.69% LIC Housing Finance Ltd **</t>
  </si>
  <si>
    <t>HDBF70</t>
  </si>
  <si>
    <t>INE756I07498</t>
  </si>
  <si>
    <t>9.29% HDB Financial Services Ltd **</t>
  </si>
  <si>
    <t>PHFP52</t>
  </si>
  <si>
    <t>INE572E09247</t>
  </si>
  <si>
    <t>9.05% PNB Housing Finance Ltd **</t>
  </si>
  <si>
    <t>HDFC704</t>
  </si>
  <si>
    <t>INE001A07CB1</t>
  </si>
  <si>
    <t>10.1% Housing Development Finance Corporation Ltd **</t>
  </si>
  <si>
    <t>HDFC478</t>
  </si>
  <si>
    <t>INE001A07IM5</t>
  </si>
  <si>
    <t>TELC431</t>
  </si>
  <si>
    <t>INE155A08126</t>
  </si>
  <si>
    <t>9.45% Tata Motors Ltd **</t>
  </si>
  <si>
    <t>PGCI342</t>
  </si>
  <si>
    <t>INE752E07LA4</t>
  </si>
  <si>
    <t>8.7% Power Grid Corporation of India Ltd **</t>
  </si>
  <si>
    <t>AFGL36</t>
  </si>
  <si>
    <t>INE027E07097</t>
  </si>
  <si>
    <t>9.9377% Family Credit Ltd **</t>
  </si>
  <si>
    <t>HDFC633</t>
  </si>
  <si>
    <t>INE001A07LV0</t>
  </si>
  <si>
    <t>9.25% Housing Development Finance Corporation Ltd **</t>
  </si>
  <si>
    <t>TCFS231</t>
  </si>
  <si>
    <t>INE306N07CX1</t>
  </si>
  <si>
    <t>POWF309</t>
  </si>
  <si>
    <t>INE134E08HF0</t>
  </si>
  <si>
    <t>8.38% Power Finance Corporation Ltd **</t>
  </si>
  <si>
    <t>SIDB202</t>
  </si>
  <si>
    <t>INE556F09510</t>
  </si>
  <si>
    <t>8.27% Small Industries Dev Bank of India **</t>
  </si>
  <si>
    <t>IIDL90</t>
  </si>
  <si>
    <t>INE759E07418</t>
  </si>
  <si>
    <t>9.2% L and T Fincorp Limited **</t>
  </si>
  <si>
    <t>KOMP1195</t>
  </si>
  <si>
    <t>INE916DA7GQ7</t>
  </si>
  <si>
    <t>8.7973% Kotak Mahindra Prime Ltd **</t>
  </si>
  <si>
    <t>ICHF71</t>
  </si>
  <si>
    <t>INE071G08429</t>
  </si>
  <si>
    <t>8.55% ICICI Home Finance Company Ltd **</t>
  </si>
  <si>
    <t>SBAI95</t>
  </si>
  <si>
    <t>INE062A09106</t>
  </si>
  <si>
    <t>8.85% State Bank of India **</t>
  </si>
  <si>
    <t>RECL202</t>
  </si>
  <si>
    <t>INE020B08799</t>
  </si>
  <si>
    <t>9.02% Rural Electrification Corporation Ltd **</t>
  </si>
  <si>
    <t>CHOL663</t>
  </si>
  <si>
    <t>INE121A07HN1</t>
  </si>
  <si>
    <t>9.9% Cholamandalam Investment and Finance Company Ltd **</t>
  </si>
  <si>
    <t>LICH215</t>
  </si>
  <si>
    <t>INE115A07EG4</t>
  </si>
  <si>
    <t>10.57% LIC Housing Finance Ltd **</t>
  </si>
  <si>
    <t>RECL252</t>
  </si>
  <si>
    <t>INE020B07HZ7</t>
  </si>
  <si>
    <t>9.61% Rural Electrification Corporation Ltd **</t>
  </si>
  <si>
    <t>RECL258</t>
  </si>
  <si>
    <t>INE020B07IV4</t>
  </si>
  <si>
    <t>SHTR306</t>
  </si>
  <si>
    <t>INE721A07HW9</t>
  </si>
  <si>
    <t>10.50% Shriram Transport Finance Company Ltd **</t>
  </si>
  <si>
    <t>CRISIL AA</t>
  </si>
  <si>
    <t>BACL121</t>
  </si>
  <si>
    <t>INE738C07044</t>
  </si>
  <si>
    <t>10.25% Bharat Aluminium Co Ltd. **</t>
  </si>
  <si>
    <t>CRISIL AA-</t>
  </si>
  <si>
    <t>SHTR298</t>
  </si>
  <si>
    <t>INE721A07HH0</t>
  </si>
  <si>
    <t>9.85% Shriram Transport Finance Company Ltd **</t>
  </si>
  <si>
    <t>TTEA38</t>
  </si>
  <si>
    <t>INE192A07097</t>
  </si>
  <si>
    <t>3% Tata Global Beverages Ltd **</t>
  </si>
  <si>
    <t>HDFC644</t>
  </si>
  <si>
    <t>INE001A07MH7</t>
  </si>
  <si>
    <t>9.65% Housing Development Finance Corporation Ltd **</t>
  </si>
  <si>
    <t>RECL223</t>
  </si>
  <si>
    <t>INE020B07HY0</t>
  </si>
  <si>
    <t>9.38% Rural Electrification Corporation Ltd **</t>
  </si>
  <si>
    <t>SHTR307</t>
  </si>
  <si>
    <t>INE721A07GL4</t>
  </si>
  <si>
    <t>10.95% Shriram Transport Finance Company Ltd **</t>
  </si>
  <si>
    <t>POWF120</t>
  </si>
  <si>
    <t>INE134E08AI9</t>
  </si>
  <si>
    <t>9.28% Power Finance Corporation Ltd **</t>
  </si>
  <si>
    <t>LICH155</t>
  </si>
  <si>
    <t>INE115A07BZ0</t>
  </si>
  <si>
    <t>9.62% LIC Housing Finance Ltd **</t>
  </si>
  <si>
    <t>BAFL401</t>
  </si>
  <si>
    <t>INE296A07DR1</t>
  </si>
  <si>
    <t>9.47% Bajaj Finance Ltd **</t>
  </si>
  <si>
    <t>AFGL35</t>
  </si>
  <si>
    <t>INE027E07089</t>
  </si>
  <si>
    <t>9.9594% Family Credit Ltd **</t>
  </si>
  <si>
    <t>TFSI21</t>
  </si>
  <si>
    <t>INE692Q07019</t>
  </si>
  <si>
    <t>9.45% Toyota Financial Services India Ltd. **</t>
  </si>
  <si>
    <t>HDFC668</t>
  </si>
  <si>
    <t>INE001A07MB0</t>
  </si>
  <si>
    <t>MMFS864</t>
  </si>
  <si>
    <t>INE774D07KM7</t>
  </si>
  <si>
    <t>9.05% Mahindra &amp; Mahindra Financial Services Ltd **</t>
  </si>
  <si>
    <t>FITCH AAA</t>
  </si>
  <si>
    <t>RECL224</t>
  </si>
  <si>
    <t>INE020B07IA8</t>
  </si>
  <si>
    <t>9.63% Rural Electrification Corporation Ltd **</t>
  </si>
  <si>
    <t>SHTR314</t>
  </si>
  <si>
    <t>INE721A07IV9</t>
  </si>
  <si>
    <t>9.1% Shriram Transport Finance Company Ltd **</t>
  </si>
  <si>
    <t>IDFC513</t>
  </si>
  <si>
    <t>INE043D07HH3</t>
  </si>
  <si>
    <t>8.41% IDFC Ltd. **</t>
  </si>
  <si>
    <t>PHFP53</t>
  </si>
  <si>
    <t>INE572E09254</t>
  </si>
  <si>
    <t>8.6% PNB Housing Finance Ltd **</t>
  </si>
  <si>
    <t>SAIL167</t>
  </si>
  <si>
    <t>INE114A07885</t>
  </si>
  <si>
    <t>8.3% Steel Authority of India Ltd **</t>
  </si>
  <si>
    <t>POWF222</t>
  </si>
  <si>
    <t>INE134E08EW2</t>
  </si>
  <si>
    <t>9.27% Power Finance Corporation Ltd **</t>
  </si>
  <si>
    <t>LICH229</t>
  </si>
  <si>
    <t>INE115A07ES9</t>
  </si>
  <si>
    <t>GECA620</t>
  </si>
  <si>
    <t>INE587B07TM8</t>
  </si>
  <si>
    <t>9.43% GE Capital Services India Ltd **</t>
  </si>
  <si>
    <t>GECA616</t>
  </si>
  <si>
    <t>INE587B07TL0</t>
  </si>
  <si>
    <t>9.65% GE Capital Services India Ltd **</t>
  </si>
  <si>
    <t>SAIL164</t>
  </si>
  <si>
    <t>INE114A07877</t>
  </si>
  <si>
    <t>8.38% Steel Authority of India Ltd **</t>
  </si>
  <si>
    <t>TASP90</t>
  </si>
  <si>
    <t>INE694L07057</t>
  </si>
  <si>
    <t>9.27% Talwandi Sabo Power Ltd **</t>
  </si>
  <si>
    <t>CRISIL AA+(SO)</t>
  </si>
  <si>
    <t>SHTR272</t>
  </si>
  <si>
    <t>INE721A07ES4</t>
  </si>
  <si>
    <t>10.15% Shriram Transport Finance Company Ltd **</t>
  </si>
  <si>
    <t>LICH260</t>
  </si>
  <si>
    <t>INE115A07GF1</t>
  </si>
  <si>
    <t>8.79% LIC Housing Finance Ltd **</t>
  </si>
  <si>
    <t>LTFL505</t>
  </si>
  <si>
    <t>INE523E07921</t>
  </si>
  <si>
    <t>9.95% L&amp;T Finance Ltd **</t>
  </si>
  <si>
    <t>FICC444</t>
  </si>
  <si>
    <t>INE535H07209</t>
  </si>
  <si>
    <t>10.5% Fullerton India Credit Co Ltd **</t>
  </si>
  <si>
    <t>SUFI425</t>
  </si>
  <si>
    <t>INE660A07JH6</t>
  </si>
  <si>
    <t>9.1% Sundaram Finance Ltd **</t>
  </si>
  <si>
    <t>PGCI278</t>
  </si>
  <si>
    <t>INE752E07IO1</t>
  </si>
  <si>
    <t>9.35% Power Grid Corporation of India Ltd **</t>
  </si>
  <si>
    <t>HDFC519</t>
  </si>
  <si>
    <t>INE001A07JN1</t>
  </si>
  <si>
    <t>9.3% Housing Development Finance Corporation Ltd **</t>
  </si>
  <si>
    <t>POWF228</t>
  </si>
  <si>
    <t>INE134E08EZ5</t>
  </si>
  <si>
    <t>8.91% Power Finance Corporation Ltd **</t>
  </si>
  <si>
    <t>NBAR183</t>
  </si>
  <si>
    <t>INE261F09HP5</t>
  </si>
  <si>
    <t>9.35% National Bank For Agriculture and Rural Development **</t>
  </si>
  <si>
    <t>NBAR178</t>
  </si>
  <si>
    <t>INE261F09HL4</t>
  </si>
  <si>
    <t>9.5% National Bank For Agriculture and Rural Development **</t>
  </si>
  <si>
    <t>IOTU54</t>
  </si>
  <si>
    <t>INE310L07050</t>
  </si>
  <si>
    <t>9.843% IOT Utkal Energy Services Limited **</t>
  </si>
  <si>
    <t>CRISIL AAA(SO)</t>
  </si>
  <si>
    <t>IOTU53</t>
  </si>
  <si>
    <t>INE310L07043</t>
  </si>
  <si>
    <t>IOTU52</t>
  </si>
  <si>
    <t>INE310L07035</t>
  </si>
  <si>
    <t>IOTU57</t>
  </si>
  <si>
    <t>INE310L07084</t>
  </si>
  <si>
    <t>IOTU56</t>
  </si>
  <si>
    <t>INE310L07076</t>
  </si>
  <si>
    <t>IOTU55</t>
  </si>
  <si>
    <t>INE310L07068</t>
  </si>
  <si>
    <t>IOTU67</t>
  </si>
  <si>
    <t>INE310L07183</t>
  </si>
  <si>
    <t>IOTU66</t>
  </si>
  <si>
    <t>INE310L07175</t>
  </si>
  <si>
    <t>IOTU65</t>
  </si>
  <si>
    <t>INE310L07167</t>
  </si>
  <si>
    <t>IOTU61</t>
  </si>
  <si>
    <t>INE310L07126</t>
  </si>
  <si>
    <t>IOTU60</t>
  </si>
  <si>
    <t>INE310L07118</t>
  </si>
  <si>
    <t>IOTU59</t>
  </si>
  <si>
    <t>INE310L07100</t>
  </si>
  <si>
    <t>IOTU58</t>
  </si>
  <si>
    <t>INE310L07092</t>
  </si>
  <si>
    <t>IOTU72</t>
  </si>
  <si>
    <t>INE310L07233</t>
  </si>
  <si>
    <t>IOTU70</t>
  </si>
  <si>
    <t>INE310L07217</t>
  </si>
  <si>
    <t>IOTU71</t>
  </si>
  <si>
    <t>INE310L07225</t>
  </si>
  <si>
    <t>IOTU69</t>
  </si>
  <si>
    <t>INE310L07209</t>
  </si>
  <si>
    <t>IOTU68</t>
  </si>
  <si>
    <t>INE310L07191</t>
  </si>
  <si>
    <t>IOTU79</t>
  </si>
  <si>
    <t>INE310L07308</t>
  </si>
  <si>
    <t>IOTU78</t>
  </si>
  <si>
    <t>INE310L07290</t>
  </si>
  <si>
    <t>IOTU73</t>
  </si>
  <si>
    <t>INE310L07241</t>
  </si>
  <si>
    <t>IOTU83</t>
  </si>
  <si>
    <t>INE310L07340</t>
  </si>
  <si>
    <t>IOTU84</t>
  </si>
  <si>
    <t>INE310L07357</t>
  </si>
  <si>
    <t>IOTU82</t>
  </si>
  <si>
    <t>INE310L07332</t>
  </si>
  <si>
    <t>IOTU81</t>
  </si>
  <si>
    <t>INE310L07324</t>
  </si>
  <si>
    <t>IOTU80</t>
  </si>
  <si>
    <t>INE310L07316</t>
  </si>
  <si>
    <t>IOTU86</t>
  </si>
  <si>
    <t>INE310L07373</t>
  </si>
  <si>
    <t>IOTU85</t>
  </si>
  <si>
    <t>INE310L07365</t>
  </si>
  <si>
    <t>IOTU88</t>
  </si>
  <si>
    <t>INE310L07399</t>
  </si>
  <si>
    <t>IOTU87</t>
  </si>
  <si>
    <t>INE310L07381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</si>
  <si>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</si>
  <si>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</si>
  <si>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</si>
  <si>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</si>
  <si>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</si>
  <si>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</si>
  <si>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</si>
  <si>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</si>
  <si>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</si>
  <si>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</si>
  <si>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</si>
  <si>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</si>
  <si>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</si>
  <si>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</si>
  <si>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IOTU98</t>
  </si>
  <si>
    <t>INE310L07498</t>
  </si>
  <si>
    <t>IOTU97</t>
  </si>
  <si>
    <t>INE310L07480</t>
  </si>
  <si>
    <t>IOTU96</t>
  </si>
  <si>
    <t>INE310L07472</t>
  </si>
  <si>
    <t>EXIM242</t>
  </si>
  <si>
    <t>INE514E08852</t>
  </si>
  <si>
    <t>8.45% Export Import Bank of India **</t>
  </si>
  <si>
    <t>NBAR206</t>
  </si>
  <si>
    <t>INE261F09II8</t>
  </si>
  <si>
    <t>8.95% National Bank For Agriculture and Rural Development **</t>
  </si>
  <si>
    <t>NBAR170</t>
  </si>
  <si>
    <t>INE261F09HF6</t>
  </si>
  <si>
    <t>9.4% National Bank For Agriculture and Rural Development **</t>
  </si>
  <si>
    <t>POWF251</t>
  </si>
  <si>
    <t>INE134E08FV1</t>
  </si>
  <si>
    <t>8.27% Power Finance Corporation Ltd **</t>
  </si>
  <si>
    <t>UNBI89</t>
  </si>
  <si>
    <t>INE692A09134</t>
  </si>
  <si>
    <t>9.35% Union Bank of India **</t>
  </si>
  <si>
    <t>LEPP21</t>
  </si>
  <si>
    <t>INE776K07021</t>
  </si>
  <si>
    <t>Lands End Properties Pvt Ltd **</t>
  </si>
  <si>
    <t>NKEL29</t>
  </si>
  <si>
    <t>INE898G07104</t>
  </si>
  <si>
    <t>North Karnataka Expressway Limited **</t>
  </si>
  <si>
    <t>NKEL31</t>
  </si>
  <si>
    <t>INE898G07120</t>
  </si>
  <si>
    <t>NKEL32</t>
  </si>
  <si>
    <t>INE898G07138</t>
  </si>
  <si>
    <t>NKEL33</t>
  </si>
  <si>
    <t>INE898G07146</t>
  </si>
  <si>
    <t>NKEL34</t>
  </si>
  <si>
    <t>INE898G07153</t>
  </si>
  <si>
    <t>NKEL35</t>
  </si>
  <si>
    <t>INE898G07161</t>
  </si>
  <si>
    <t>ILFS553</t>
  </si>
  <si>
    <t>INE871D07NU8</t>
  </si>
  <si>
    <t>ICHF76</t>
  </si>
  <si>
    <t>INE071G08445</t>
  </si>
  <si>
    <t>ICICI Home Finance Company Ltd **</t>
  </si>
  <si>
    <t>SUFI470</t>
  </si>
  <si>
    <t>INE660A07HV1</t>
  </si>
  <si>
    <t>Sundaram Finance Ltd **</t>
  </si>
  <si>
    <t>SUHF108</t>
  </si>
  <si>
    <t>INE667F07BP0</t>
  </si>
  <si>
    <t>Sundaram BNP Paribas Home Fina Ltd **</t>
  </si>
  <si>
    <t>TASO70</t>
  </si>
  <si>
    <t>INE895D08410</t>
  </si>
  <si>
    <t>9.98% Tata Sons Ltd **</t>
  </si>
  <si>
    <t>CANB741</t>
  </si>
  <si>
    <t>INE476A16QF7</t>
  </si>
  <si>
    <t>VIBA335</t>
  </si>
  <si>
    <t>INE705A16KW7</t>
  </si>
  <si>
    <t>PSBK267</t>
  </si>
  <si>
    <t>INE608A16IL0</t>
  </si>
  <si>
    <t>Punjab &amp; Sind Bank **</t>
  </si>
  <si>
    <t>HDFC735</t>
  </si>
  <si>
    <t>INE001A14ME0</t>
  </si>
  <si>
    <t>Housing Development Finance Corporation Ltd **</t>
  </si>
  <si>
    <t>HDFC744</t>
  </si>
  <si>
    <t>INE001A14MJ9</t>
  </si>
  <si>
    <t>EXIM466</t>
  </si>
  <si>
    <t>INE514E14HX4</t>
  </si>
  <si>
    <t>HDFC716</t>
  </si>
  <si>
    <t>INE001A14LP8</t>
  </si>
  <si>
    <t>RLMF008</t>
  </si>
  <si>
    <t>YESB01</t>
  </si>
  <si>
    <t>INE528G01019</t>
  </si>
  <si>
    <t>Yes Bank Ltd</t>
  </si>
  <si>
    <t>IDFC01</t>
  </si>
  <si>
    <t>INE043D01016</t>
  </si>
  <si>
    <t>IDFC Ltd.</t>
  </si>
  <si>
    <t>RECA01</t>
  </si>
  <si>
    <t>INE013A01015</t>
  </si>
  <si>
    <t>Reliance Capital Ltd</t>
  </si>
  <si>
    <t>SUFI01</t>
  </si>
  <si>
    <t>INE660A01013</t>
  </si>
  <si>
    <t>Sundaram Finance Ltd</t>
  </si>
  <si>
    <t>VYSY01</t>
  </si>
  <si>
    <t>INE166A01011</t>
  </si>
  <si>
    <t>ING Vysya Bank Ltd</t>
  </si>
  <si>
    <t>KAVY01</t>
  </si>
  <si>
    <t>INE036D01010</t>
  </si>
  <si>
    <t>Karur Vysya Bank Ltd</t>
  </si>
  <si>
    <t>CARL01</t>
  </si>
  <si>
    <t>INE752H01013</t>
  </si>
  <si>
    <t>Credit Analysis and Research Limited</t>
  </si>
  <si>
    <t>ORBA01</t>
  </si>
  <si>
    <t>INE141A01014</t>
  </si>
  <si>
    <t>Oriental Bank of Commerce</t>
  </si>
  <si>
    <t>BAFL01</t>
  </si>
  <si>
    <t>INE296A01016</t>
  </si>
  <si>
    <t>Bajaj Finance Ltd</t>
  </si>
  <si>
    <t>JKBL02</t>
  </si>
  <si>
    <t>INE168A01041</t>
  </si>
  <si>
    <t>The Jammu &amp; Kashmir Bank Ltd</t>
  </si>
  <si>
    <t>MMFS02</t>
  </si>
  <si>
    <t>INE774D01024</t>
  </si>
  <si>
    <t>Mahindra &amp; Mahindra Financial Services Ltd</t>
  </si>
  <si>
    <t>MNGF02</t>
  </si>
  <si>
    <t>INE522D01027</t>
  </si>
  <si>
    <t>Manappuram Finance Ltd</t>
  </si>
  <si>
    <t>HDFC03</t>
  </si>
  <si>
    <t>INE001A01036</t>
  </si>
  <si>
    <t>Housing Development Finance Corporation Ltd</t>
  </si>
  <si>
    <t>UNBI01</t>
  </si>
  <si>
    <t>INE692A01016</t>
  </si>
  <si>
    <t>Union Bank of India</t>
  </si>
  <si>
    <t>BKIN01</t>
  </si>
  <si>
    <t>INE084A01016</t>
  </si>
  <si>
    <t>Bank of India</t>
  </si>
  <si>
    <t>EDCA02</t>
  </si>
  <si>
    <t>INE532F01054</t>
  </si>
  <si>
    <t>Edelweiss Financial Services Ltd</t>
  </si>
  <si>
    <t>GICH01</t>
  </si>
  <si>
    <t>INE289B01019</t>
  </si>
  <si>
    <t>GIC Housing Finance Ltd</t>
  </si>
  <si>
    <t>RLMF009</t>
  </si>
  <si>
    <t>SUCL03</t>
  </si>
  <si>
    <t>INE105A01035</t>
  </si>
  <si>
    <t>Sundaram Clayton Ltd</t>
  </si>
  <si>
    <t>TBVF01</t>
  </si>
  <si>
    <t>INE502K01016</t>
  </si>
  <si>
    <t>Talwalkars Better Value Fitness Ltd</t>
  </si>
  <si>
    <t>Hotels, Resorts And Other Recreational Activities</t>
  </si>
  <si>
    <t>GBNL02</t>
  </si>
  <si>
    <t>INE886H01027</t>
  </si>
  <si>
    <t>TV18 Broadcast Ltd</t>
  </si>
  <si>
    <t>BTVL02</t>
  </si>
  <si>
    <t>INE397D01024</t>
  </si>
  <si>
    <t>Bharti Airtel Ltd</t>
  </si>
  <si>
    <t>RIND01</t>
  </si>
  <si>
    <t>INE002A01018</t>
  </si>
  <si>
    <t>Reliance Industries Ltd</t>
  </si>
  <si>
    <t>THEA01</t>
  </si>
  <si>
    <t>INE040M01013</t>
  </si>
  <si>
    <t>Tree House Education &amp; Accessories Ltd</t>
  </si>
  <si>
    <t>Diversified Consumer Services</t>
  </si>
  <si>
    <t>HMVL01</t>
  </si>
  <si>
    <t>INE871K01015</t>
  </si>
  <si>
    <t>Hindustan Media Ventures Ltd</t>
  </si>
  <si>
    <t>STAR01</t>
  </si>
  <si>
    <t>INE939A01011</t>
  </si>
  <si>
    <t>Strides Arcolab Ltd</t>
  </si>
  <si>
    <t>JVSL02</t>
  </si>
  <si>
    <t>INE019A01020</t>
  </si>
  <si>
    <t>JSW Steel Ltd</t>
  </si>
  <si>
    <t>COAL01</t>
  </si>
  <si>
    <t>INE522F01014</t>
  </si>
  <si>
    <t>Coal India Ltd</t>
  </si>
  <si>
    <t>Minerals/Mining</t>
  </si>
  <si>
    <t>IDBL612</t>
  </si>
  <si>
    <t>INE008A08U84</t>
  </si>
  <si>
    <t>10.75% IDBI Bank Ltd **</t>
  </si>
  <si>
    <t>CANB735</t>
  </si>
  <si>
    <t>INE476A08035</t>
  </si>
  <si>
    <t>9.55% Canara Bank **</t>
  </si>
  <si>
    <t>DLFP20</t>
  </si>
  <si>
    <t>INE865N07018</t>
  </si>
  <si>
    <t>10.90% DLF Promenad Ltd **</t>
  </si>
  <si>
    <t>CRISIL AA(SO)</t>
  </si>
  <si>
    <t>IILD24</t>
  </si>
  <si>
    <t>INE537P08016</t>
  </si>
  <si>
    <t>9.1% India Infradebt Ltd **</t>
  </si>
  <si>
    <t>SAWP147</t>
  </si>
  <si>
    <t>INE324A07054</t>
  </si>
  <si>
    <t>10.75% Jindal Saw Ltd **</t>
  </si>
  <si>
    <t>CARE AA-</t>
  </si>
  <si>
    <t>ORBA595</t>
  </si>
  <si>
    <t>INE141A08027</t>
  </si>
  <si>
    <t>9.48% Oriental Bank of Commerce **</t>
  </si>
  <si>
    <t>ICRA AA-</t>
  </si>
  <si>
    <t>TELC404</t>
  </si>
  <si>
    <t>INE155A08043</t>
  </si>
  <si>
    <t>9.9% Tata Motors Ltd **</t>
  </si>
  <si>
    <t>IIHF23</t>
  </si>
  <si>
    <t>INE477L08014</t>
  </si>
  <si>
    <t>12% India Infoline Housing Finance Ltd **</t>
  </si>
  <si>
    <t>YESB380</t>
  </si>
  <si>
    <t>INE528G08212</t>
  </si>
  <si>
    <t>9.9% Yes Bank Ltd **</t>
  </si>
  <si>
    <t>TELC490</t>
  </si>
  <si>
    <t>INE155A08233</t>
  </si>
  <si>
    <t>9.6% Tata Motors Ltd **</t>
  </si>
  <si>
    <t>SHTR299</t>
  </si>
  <si>
    <t>INE721A08CT4</t>
  </si>
  <si>
    <t>10.65% Shriram Transport Finance Company Ltd **</t>
  </si>
  <si>
    <t>RECA662</t>
  </si>
  <si>
    <t>INE013A07YK1</t>
  </si>
  <si>
    <t>10.25% Reliance Capital Ltd **</t>
  </si>
  <si>
    <t>IFCI135</t>
  </si>
  <si>
    <t>INE039A07843</t>
  </si>
  <si>
    <t>9.4% IFCI Ltd **</t>
  </si>
  <si>
    <t>ICRA A</t>
  </si>
  <si>
    <t>TMLF233</t>
  </si>
  <si>
    <t>INE909H08030</t>
  </si>
  <si>
    <t>10.7% Tata Motors Finance Ltd **</t>
  </si>
  <si>
    <t>RUPL23</t>
  </si>
  <si>
    <t>INE936D07075</t>
  </si>
  <si>
    <t>9.75% Reliance Utilities &amp; Power Pvt Ltd</t>
  </si>
  <si>
    <t>IIIS257</t>
  </si>
  <si>
    <t>INE866I07578</t>
  </si>
  <si>
    <t>12% India Infoline Finance Ltd **</t>
  </si>
  <si>
    <t>CARE AA</t>
  </si>
  <si>
    <t>HINI105</t>
  </si>
  <si>
    <t>INE038A07258</t>
  </si>
  <si>
    <t>9.55% Hindalco Industries Ltd **</t>
  </si>
  <si>
    <t>VIBA348</t>
  </si>
  <si>
    <t>INE705A08060</t>
  </si>
  <si>
    <t>10.4% Vijaya Bank **</t>
  </si>
  <si>
    <t>YESB349</t>
  </si>
  <si>
    <t>INE528G08196</t>
  </si>
  <si>
    <t>10.3% Yes Bank Ltd **</t>
  </si>
  <si>
    <t>TPOW40</t>
  </si>
  <si>
    <t>INE245A07259</t>
  </si>
  <si>
    <t>9.15% Tata Power Company Ltd **</t>
  </si>
  <si>
    <t>TPOW41</t>
  </si>
  <si>
    <t>INE245A07267</t>
  </si>
  <si>
    <t>TPOW38</t>
  </si>
  <si>
    <t>INE245A07234</t>
  </si>
  <si>
    <t>TPOW39</t>
  </si>
  <si>
    <t>INE245A07242</t>
  </si>
  <si>
    <t>IIIS199</t>
  </si>
  <si>
    <t>INE866I08139</t>
  </si>
  <si>
    <t>12.75% India Infoline Finance Ltd **</t>
  </si>
  <si>
    <t>YESB585</t>
  </si>
  <si>
    <t>INE528G08279</t>
  </si>
  <si>
    <t>8.85% Yes Bank Ltd</t>
  </si>
  <si>
    <t>TMLF234</t>
  </si>
  <si>
    <t>INE909H08048</t>
  </si>
  <si>
    <t>TELC414</t>
  </si>
  <si>
    <t>INE155A08050</t>
  </si>
  <si>
    <t>9.75% Tata Motors Ltd **</t>
  </si>
  <si>
    <t>HINI108</t>
  </si>
  <si>
    <t>INE038A07266</t>
  </si>
  <si>
    <t>TPOW37</t>
  </si>
  <si>
    <t>INE245A07226</t>
  </si>
  <si>
    <t>IOTU101</t>
  </si>
  <si>
    <t>INE310L07522</t>
  </si>
  <si>
    <t>IOTU100</t>
  </si>
  <si>
    <t>INE310L07514</t>
  </si>
  <si>
    <t>IOTU99</t>
  </si>
  <si>
    <t>INE310L07506</t>
  </si>
  <si>
    <t>IDFC472</t>
  </si>
  <si>
    <t>INE043D07GL7</t>
  </si>
  <si>
    <t>9.5% IDFC Ltd. **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</si>
  <si>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</si>
  <si>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</si>
  <si>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</si>
  <si>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</si>
  <si>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</si>
  <si>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</si>
  <si>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</si>
  <si>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</si>
  <si>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IOTU108</t>
  </si>
  <si>
    <t>INE310L07597</t>
  </si>
  <si>
    <t>IOTU107</t>
  </si>
  <si>
    <t>INE310L07589</t>
  </si>
  <si>
    <t>IOTU106</t>
  </si>
  <si>
    <t>INE310L07571</t>
  </si>
  <si>
    <t>IOTU105</t>
  </si>
  <si>
    <t>INE310L07563</t>
  </si>
  <si>
    <t>IOTU104</t>
  </si>
  <si>
    <t>INE310L07555</t>
  </si>
  <si>
    <t>IOTU103</t>
  </si>
  <si>
    <t>INE310L07548</t>
  </si>
  <si>
    <t>IOTU102</t>
  </si>
  <si>
    <t>INE310L07530</t>
  </si>
  <si>
    <t>IOTU119</t>
  </si>
  <si>
    <t>INE310L07704</t>
  </si>
  <si>
    <t>IOTU118</t>
  </si>
  <si>
    <t>INE310L07696</t>
  </si>
  <si>
    <t>IOTU117</t>
  </si>
  <si>
    <t>INE310L07688</t>
  </si>
  <si>
    <t>IOTU121</t>
  </si>
  <si>
    <t>INE310L07720</t>
  </si>
  <si>
    <t>IOTU116</t>
  </si>
  <si>
    <t>INE310L07670</t>
  </si>
  <si>
    <t>IOTU120</t>
  </si>
  <si>
    <t>INE310L07712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</si>
  <si>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</si>
  <si>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</si>
  <si>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</si>
  <si>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</si>
  <si>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</si>
  <si>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</si>
  <si>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</si>
  <si>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</si>
  <si>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RECL185</t>
  </si>
  <si>
    <t>INE020B08609</t>
  </si>
  <si>
    <t>LICH194</t>
  </si>
  <si>
    <t>INE115A07DJ0</t>
  </si>
  <si>
    <t>9.39% LIC Housing Finance Ltd **</t>
  </si>
  <si>
    <t>RGTI22</t>
  </si>
  <si>
    <t>INE657I08017</t>
  </si>
  <si>
    <t>10.25% Reliance Gas Transportation Infrastructure Ltd **</t>
  </si>
  <si>
    <t>SCUF61</t>
  </si>
  <si>
    <t>INE722A07547</t>
  </si>
  <si>
    <t>10.85% Shriram City Union Finance Ltd **</t>
  </si>
  <si>
    <t>NKEL36</t>
  </si>
  <si>
    <t>INE898G07179</t>
  </si>
  <si>
    <t>NKEL37</t>
  </si>
  <si>
    <t>INE898G07187</t>
  </si>
  <si>
    <t>NKEL38</t>
  </si>
  <si>
    <t>INE898G07195</t>
  </si>
  <si>
    <t>HPCM25</t>
  </si>
  <si>
    <t>INE137K07026</t>
  </si>
  <si>
    <t>4% HPCL Mittal Energy Ltd **</t>
  </si>
  <si>
    <t>DENA148</t>
  </si>
  <si>
    <t>INE077A16CK3</t>
  </si>
  <si>
    <t>Dena Bank **</t>
  </si>
  <si>
    <t>RLMF010</t>
  </si>
  <si>
    <t>KSPL01</t>
  </si>
  <si>
    <t>INE999A01015</t>
  </si>
  <si>
    <t>KSB Pumps Ltd</t>
  </si>
  <si>
    <t>PTCI01</t>
  </si>
  <si>
    <t>INE877F01012</t>
  </si>
  <si>
    <t>PTC India Ltd</t>
  </si>
  <si>
    <t>THER02</t>
  </si>
  <si>
    <t>INE152A01029</t>
  </si>
  <si>
    <t>Thermax Ltd</t>
  </si>
  <si>
    <t>ABML01</t>
  </si>
  <si>
    <t>INE878A01011</t>
  </si>
  <si>
    <t>Alstom India Ltd</t>
  </si>
  <si>
    <t>MBLI01</t>
  </si>
  <si>
    <t>INE912H01013</t>
  </si>
  <si>
    <t>MBL Infrastructures Ltd</t>
  </si>
  <si>
    <t>NTPC01</t>
  </si>
  <si>
    <t>INE733E01010</t>
  </si>
  <si>
    <t>NTPC Ltd</t>
  </si>
  <si>
    <t>TOPL01</t>
  </si>
  <si>
    <t>INE813H01021</t>
  </si>
  <si>
    <t>Torrent Power Ltd</t>
  </si>
  <si>
    <t>KEIN02</t>
  </si>
  <si>
    <t>INE389H01022</t>
  </si>
  <si>
    <t>KEC International Ltd</t>
  </si>
  <si>
    <t>CHLO02</t>
  </si>
  <si>
    <t>INE302A01020</t>
  </si>
  <si>
    <t>Exide Industries Ltd</t>
  </si>
  <si>
    <t>TPOW02</t>
  </si>
  <si>
    <t>INE245A01021</t>
  </si>
  <si>
    <t>Tata Power Company Ltd</t>
  </si>
  <si>
    <t>GAPA02</t>
  </si>
  <si>
    <t>INE372A01015</t>
  </si>
  <si>
    <t>Apar Industries Ltd</t>
  </si>
  <si>
    <t>SOTL02</t>
  </si>
  <si>
    <t>INE089C01029</t>
  </si>
  <si>
    <t>Sterlite Technologies Ltd</t>
  </si>
  <si>
    <t>KPNE01</t>
  </si>
  <si>
    <t>INE811A01012</t>
  </si>
  <si>
    <t>Kirloskar Pneumatic Co.Ltd</t>
  </si>
  <si>
    <t>VOLT02</t>
  </si>
  <si>
    <t>INE226A01021</t>
  </si>
  <si>
    <t>Voltas Ltd</t>
  </si>
  <si>
    <t>FINO02</t>
  </si>
  <si>
    <t>INE235A01022</t>
  </si>
  <si>
    <t>Finolex Cables Ltd</t>
  </si>
  <si>
    <t>JSTA02</t>
  </si>
  <si>
    <t>INE220G01021</t>
  </si>
  <si>
    <t>JSL Stainless Ltd</t>
  </si>
  <si>
    <t>KIBO03</t>
  </si>
  <si>
    <t>INE732A01036</t>
  </si>
  <si>
    <t>Kirloskar Brothers Ltd</t>
  </si>
  <si>
    <t>KPTL02</t>
  </si>
  <si>
    <t>INE220B01022</t>
  </si>
  <si>
    <t>Kalpataru Power Transmission Ltd</t>
  </si>
  <si>
    <t>PGCI01</t>
  </si>
  <si>
    <t>INE752E01010</t>
  </si>
  <si>
    <t>Power Grid Corporation of India Ltd</t>
  </si>
  <si>
    <t>SESA02</t>
  </si>
  <si>
    <t>INE205A01025</t>
  </si>
  <si>
    <t>Sesa Sterlite Ltd</t>
  </si>
  <si>
    <t>GMDC02</t>
  </si>
  <si>
    <t>INE131A01031</t>
  </si>
  <si>
    <t>Gujarat Mineral Development Corporation Ltd</t>
  </si>
  <si>
    <t>BGRE01</t>
  </si>
  <si>
    <t>INE661I01014</t>
  </si>
  <si>
    <t>BGR Energy Systems Ltd</t>
  </si>
  <si>
    <t>OMIL01</t>
  </si>
  <si>
    <t>INE239D01028</t>
  </si>
  <si>
    <t>Om Metals Infraprojects Ltd</t>
  </si>
  <si>
    <t>PRAI01</t>
  </si>
  <si>
    <t>INE603A01013</t>
  </si>
  <si>
    <t>Prakash Industries Ltd</t>
  </si>
  <si>
    <t>JANE01</t>
  </si>
  <si>
    <t>INE854B01010</t>
  </si>
  <si>
    <t>Jayaswal Neco Industries Ltd</t>
  </si>
  <si>
    <t>EMCO02</t>
  </si>
  <si>
    <t>INE078A01026</t>
  </si>
  <si>
    <t>Emco Ltd</t>
  </si>
  <si>
    <t>ANRA02</t>
  </si>
  <si>
    <t>INE242C01024</t>
  </si>
  <si>
    <t>Anant Raj Industries Ltd</t>
  </si>
  <si>
    <t>RLMF013</t>
  </si>
  <si>
    <t>CANB732</t>
  </si>
  <si>
    <t>INE476A16NZ2</t>
  </si>
  <si>
    <t>DENA154</t>
  </si>
  <si>
    <t>INE077A16CA4</t>
  </si>
  <si>
    <t>CORB320</t>
  </si>
  <si>
    <t>INE112A16GI3</t>
  </si>
  <si>
    <t>YESB586</t>
  </si>
  <si>
    <t>INE528G16ZR8</t>
  </si>
  <si>
    <t>Yes Bank Ltd **</t>
  </si>
  <si>
    <t>PSBK264</t>
  </si>
  <si>
    <t>INE608A16IE5</t>
  </si>
  <si>
    <t>ORBA580</t>
  </si>
  <si>
    <t>INE141A16SF3</t>
  </si>
  <si>
    <t>ORBA607</t>
  </si>
  <si>
    <t>INE141A16TM7</t>
  </si>
  <si>
    <t>MMFS870</t>
  </si>
  <si>
    <t>INE774D14HO5</t>
  </si>
  <si>
    <t>Mahindra &amp; Mahindra Financial Services Ltd **</t>
  </si>
  <si>
    <t>HDFC748</t>
  </si>
  <si>
    <t>INE001A14MO9</t>
  </si>
  <si>
    <t>CENT182</t>
  </si>
  <si>
    <t>INE055A14CD9</t>
  </si>
  <si>
    <t>Century Textiles &amp; Industries Ltd **</t>
  </si>
  <si>
    <t>ADAN27</t>
  </si>
  <si>
    <t>INE423A14019</t>
  </si>
  <si>
    <t>Adani Enterprises Ltd **</t>
  </si>
  <si>
    <t>BRICKWORK A1+</t>
  </si>
  <si>
    <t>DHFL123</t>
  </si>
  <si>
    <t>INE202B14CN4</t>
  </si>
  <si>
    <t>Dewan Housing Finance Corporation Ltd **</t>
  </si>
  <si>
    <t>AFGL55</t>
  </si>
  <si>
    <t>INE027E14846</t>
  </si>
  <si>
    <t>Family Credit Ltd **</t>
  </si>
  <si>
    <t>IIDL95</t>
  </si>
  <si>
    <t>INE759E14AX0</t>
  </si>
  <si>
    <t>L and T Fincorp Limited **</t>
  </si>
  <si>
    <t>VODA70</t>
  </si>
  <si>
    <t>INE705L14487</t>
  </si>
  <si>
    <t>Vodafone India Ltd **</t>
  </si>
  <si>
    <t>HHFL57</t>
  </si>
  <si>
    <t>INE957N14084</t>
  </si>
  <si>
    <t>Hero  Fincorp Limited **</t>
  </si>
  <si>
    <t>BGFL636</t>
  </si>
  <si>
    <t>INE860H14RS3</t>
  </si>
  <si>
    <t>Aditya Birla Finance Ltd **</t>
  </si>
  <si>
    <t>VFPL95</t>
  </si>
  <si>
    <t>INE851M14CN5</t>
  </si>
  <si>
    <t>Volkswagen Finance Pvt Ltd **</t>
  </si>
  <si>
    <t>TCHF158</t>
  </si>
  <si>
    <t>INE033L14CF8</t>
  </si>
  <si>
    <t>Tata Capital Housing Finance Ltd **</t>
  </si>
  <si>
    <t>TCAL414</t>
  </si>
  <si>
    <t>INE976I14IM7</t>
  </si>
  <si>
    <t>Tata Capital Ltd **</t>
  </si>
  <si>
    <t>KMIL198</t>
  </si>
  <si>
    <t>INE975F14EX1</t>
  </si>
  <si>
    <t>Kotak Mahindra Investments Ltd **</t>
  </si>
  <si>
    <t>JMMS248</t>
  </si>
  <si>
    <t>INE012I14DT7</t>
  </si>
  <si>
    <t>JM Financial Services Ltd **</t>
  </si>
  <si>
    <t>ITNL39</t>
  </si>
  <si>
    <t>INE975G14395</t>
  </si>
  <si>
    <t>IL&amp;FS Transportation Networks Ltd **</t>
  </si>
  <si>
    <t>ICRA A1</t>
  </si>
  <si>
    <t>ITNL42</t>
  </si>
  <si>
    <t>INE975G14445</t>
  </si>
  <si>
    <t>CARE A1</t>
  </si>
  <si>
    <t>JMFP545</t>
  </si>
  <si>
    <t>INE523H14RA5</t>
  </si>
  <si>
    <t>JM Financial Products  Ltd **</t>
  </si>
  <si>
    <t>JMFP547</t>
  </si>
  <si>
    <t>INE523H14RB3</t>
  </si>
  <si>
    <t>JMMS245</t>
  </si>
  <si>
    <t>INE012I14DP5</t>
  </si>
  <si>
    <t>ITNL38</t>
  </si>
  <si>
    <t>INE975G14353</t>
  </si>
  <si>
    <t>HHFL58</t>
  </si>
  <si>
    <t>INE957N14100</t>
  </si>
  <si>
    <t>RICL66</t>
  </si>
  <si>
    <t>INE704I14239</t>
  </si>
  <si>
    <t>Barclays Invest &amp; Loans India Ltd **</t>
  </si>
  <si>
    <t>NICH600</t>
  </si>
  <si>
    <t>INE140A14GE8</t>
  </si>
  <si>
    <t>Piramal Enterprises Ltd **</t>
  </si>
  <si>
    <t>TGSI161</t>
  </si>
  <si>
    <t>INE597H14DF8</t>
  </si>
  <si>
    <t>TGS Investment &amp; Trade Pvt Ltd **</t>
  </si>
  <si>
    <t>RLMF015</t>
  </si>
  <si>
    <t>BOOT01</t>
  </si>
  <si>
    <t>INE358A01014</t>
  </si>
  <si>
    <t>Abbott India Ltd</t>
  </si>
  <si>
    <t>CHEL01</t>
  </si>
  <si>
    <t>INE010B01019</t>
  </si>
  <si>
    <t>Cadila Healthcare Ltd</t>
  </si>
  <si>
    <t>SPIL03</t>
  </si>
  <si>
    <t>INE044A01036</t>
  </si>
  <si>
    <t>Sun Pharmaceuticals Industries Ltd</t>
  </si>
  <si>
    <t>DRRL02</t>
  </si>
  <si>
    <t>INE089A01023</t>
  </si>
  <si>
    <t>Dr. Reddy's Laboratories Ltd</t>
  </si>
  <si>
    <t>CIPL03</t>
  </si>
  <si>
    <t>INE059A01026</t>
  </si>
  <si>
    <t>Cipla Ltd</t>
  </si>
  <si>
    <t>HOCH01</t>
  </si>
  <si>
    <t>INE058A01010</t>
  </si>
  <si>
    <t>Sanofi India Ltd</t>
  </si>
  <si>
    <t>IPCA02</t>
  </si>
  <si>
    <t>INE571A01020</t>
  </si>
  <si>
    <t>IPCA Laboratories Ltd</t>
  </si>
  <si>
    <t>RANB02</t>
  </si>
  <si>
    <t>INE015A01028</t>
  </si>
  <si>
    <t>Ranbaxy Laboratories Ltd</t>
  </si>
  <si>
    <t>FDCL01</t>
  </si>
  <si>
    <t>INE258B01022</t>
  </si>
  <si>
    <t>FDC Ltd</t>
  </si>
  <si>
    <t>INRL02</t>
  </si>
  <si>
    <t>INE873D01024</t>
  </si>
  <si>
    <t>Indoco Remedies Ltd</t>
  </si>
  <si>
    <t>EMER01</t>
  </si>
  <si>
    <t>INE199A01012</t>
  </si>
  <si>
    <t>Merck Ltd</t>
  </si>
  <si>
    <t>BIOC01</t>
  </si>
  <si>
    <t>INE376G01013</t>
  </si>
  <si>
    <t>Biocon Ltd</t>
  </si>
  <si>
    <t>FULF01</t>
  </si>
  <si>
    <t>INE521A01017</t>
  </si>
  <si>
    <t>Fulford India Ltd</t>
  </si>
  <si>
    <t>RLMF019</t>
  </si>
  <si>
    <t>ZEET02</t>
  </si>
  <si>
    <t>INE256A01028</t>
  </si>
  <si>
    <t>Zee Entertainment Enterprises Ltd</t>
  </si>
  <si>
    <t>IEIN01</t>
  </si>
  <si>
    <t>INE663F01024</t>
  </si>
  <si>
    <t>Info Edge (India) Ltd</t>
  </si>
  <si>
    <t>JAPL02</t>
  </si>
  <si>
    <t>INE199G01027</t>
  </si>
  <si>
    <t>Jagran Prakashan Ltd</t>
  </si>
  <si>
    <t>HATH02</t>
  </si>
  <si>
    <t>INE982F01036</t>
  </si>
  <si>
    <t>Hathway Cable &amp; Datacom Ltd</t>
  </si>
  <si>
    <t>PVRL01</t>
  </si>
  <si>
    <t>INE191H01014</t>
  </si>
  <si>
    <t>PVR Ltd</t>
  </si>
  <si>
    <t>SUNT02</t>
  </si>
  <si>
    <t>INE424H01027</t>
  </si>
  <si>
    <t>Sun TV Network Ltd</t>
  </si>
  <si>
    <t>INOL01</t>
  </si>
  <si>
    <t>INE312H01016</t>
  </si>
  <si>
    <t>Inox Leisure Ltd</t>
  </si>
  <si>
    <t>DBCL01</t>
  </si>
  <si>
    <t>INE950I01011</t>
  </si>
  <si>
    <t>D.B.Corp Ltd</t>
  </si>
  <si>
    <t>ASCE01</t>
  </si>
  <si>
    <t>INE836F01026</t>
  </si>
  <si>
    <t>Dish TV India Ltd</t>
  </si>
  <si>
    <t>BATE02</t>
  </si>
  <si>
    <t>INE794B01026</t>
  </si>
  <si>
    <t>Balaji Telefilms Ltd</t>
  </si>
  <si>
    <t>RLMF020</t>
  </si>
  <si>
    <t>BTAT01</t>
  </si>
  <si>
    <t>INE669E01016</t>
  </si>
  <si>
    <t>Idea Cellular Ltd</t>
  </si>
  <si>
    <t>ULCC01</t>
  </si>
  <si>
    <t>INE481G01011</t>
  </si>
  <si>
    <t>Ultratech Cement Ltd</t>
  </si>
  <si>
    <t>GLPH03</t>
  </si>
  <si>
    <t>INE935A01035</t>
  </si>
  <si>
    <t>Glenmark Pharmaceuticals Ltd</t>
  </si>
  <si>
    <t>IHOT02</t>
  </si>
  <si>
    <t>INE053A01029</t>
  </si>
  <si>
    <t>The Indian Hotels Company Ltd</t>
  </si>
  <si>
    <t>RLMF021</t>
  </si>
  <si>
    <t>GOI1140</t>
  </si>
  <si>
    <t>IN0020130079</t>
  </si>
  <si>
    <t>9.23% Government of India</t>
  </si>
  <si>
    <t>GOI1248</t>
  </si>
  <si>
    <t>IN0020140060</t>
  </si>
  <si>
    <t>8.15% Government of India</t>
  </si>
  <si>
    <t>GOI1190</t>
  </si>
  <si>
    <t>IN2920130183</t>
  </si>
  <si>
    <t>10.03% State Government Securities</t>
  </si>
  <si>
    <t>GOI1280</t>
  </si>
  <si>
    <t>IN3120140220</t>
  </si>
  <si>
    <t>8.1% State Government Securities</t>
  </si>
  <si>
    <t>GOI1275</t>
  </si>
  <si>
    <t>IN2920140141</t>
  </si>
  <si>
    <t>9.16% State Government Securities</t>
  </si>
  <si>
    <t>GOI1274</t>
  </si>
  <si>
    <t>IN3320140152</t>
  </si>
  <si>
    <t>8.71% State Government Securities</t>
  </si>
  <si>
    <t>GOI1273</t>
  </si>
  <si>
    <t>IN3320140160</t>
  </si>
  <si>
    <t>GOI1283</t>
  </si>
  <si>
    <t>IN2920140216</t>
  </si>
  <si>
    <t>8.45% State Government Securities</t>
  </si>
  <si>
    <t>GOI1276</t>
  </si>
  <si>
    <t>IN3120140063</t>
  </si>
  <si>
    <t>8.96% State Government Securities</t>
  </si>
  <si>
    <t>GOI863</t>
  </si>
  <si>
    <t>IN2120110035</t>
  </si>
  <si>
    <t>8.99% State Government Securities</t>
  </si>
  <si>
    <t>INBS32</t>
  </si>
  <si>
    <t>INE110L08060</t>
  </si>
  <si>
    <t>9% Reliance Jio Infocomm Limited</t>
  </si>
  <si>
    <t>KMBK503</t>
  </si>
  <si>
    <t>INE237A08908</t>
  </si>
  <si>
    <t>9.36% Kotak Mahindra Bank Ltd **</t>
  </si>
  <si>
    <t>IILD23</t>
  </si>
  <si>
    <t>INE537P07042</t>
  </si>
  <si>
    <t>8.45% India Infradebt Ltd **</t>
  </si>
  <si>
    <t>NHBA195</t>
  </si>
  <si>
    <t>INE557F08ER1</t>
  </si>
  <si>
    <t>8.12% National Housing Bank **</t>
  </si>
  <si>
    <t>RLMF026</t>
  </si>
  <si>
    <t>LAKM01</t>
  </si>
  <si>
    <t>INE849A01012</t>
  </si>
  <si>
    <t>Trent Ltd</t>
  </si>
  <si>
    <t>Retailing</t>
  </si>
  <si>
    <t>PREP01</t>
  </si>
  <si>
    <t>INE811K01011</t>
  </si>
  <si>
    <t>Prestige Estates Projects Ltd</t>
  </si>
  <si>
    <t>BHEL01</t>
  </si>
  <si>
    <t>INE263A01016</t>
  </si>
  <si>
    <t>Bharat Electronics Ltd</t>
  </si>
  <si>
    <t>LMAW02</t>
  </si>
  <si>
    <t>INE269B01029</t>
  </si>
  <si>
    <t>Lakshmi Machine Works Ltd</t>
  </si>
  <si>
    <t>SHST02</t>
  </si>
  <si>
    <t>INE498B01024</t>
  </si>
  <si>
    <t>Shopper's Stop Ltd</t>
  </si>
  <si>
    <t>JUFL01</t>
  </si>
  <si>
    <t>INE797F01012</t>
  </si>
  <si>
    <t>Jubilant Foodworks Ltd</t>
  </si>
  <si>
    <t>GUFL03</t>
  </si>
  <si>
    <t>INE538A01037</t>
  </si>
  <si>
    <t>Gujarat Fluorochemicals Ltd</t>
  </si>
  <si>
    <t>INEN02</t>
  </si>
  <si>
    <t>INE136B01020</t>
  </si>
  <si>
    <t>Cyient Limited</t>
  </si>
  <si>
    <t>KEWI01</t>
  </si>
  <si>
    <t>INE717A01029</t>
  </si>
  <si>
    <t>Kennametal India Ltd</t>
  </si>
  <si>
    <t>ECLE01</t>
  </si>
  <si>
    <t>INE738I01010</t>
  </si>
  <si>
    <t>Eclerx Services Ltd</t>
  </si>
  <si>
    <t>GSPL01</t>
  </si>
  <si>
    <t>INE246F01010</t>
  </si>
  <si>
    <t>Gujarat State Petronet Ltd</t>
  </si>
  <si>
    <t>Gas</t>
  </si>
  <si>
    <t>SADS01</t>
  </si>
  <si>
    <t>INE839M01018</t>
  </si>
  <si>
    <t>Schneider Electric Infrastructure Ltd</t>
  </si>
  <si>
    <t>MCEL03</t>
  </si>
  <si>
    <t>INE331A01037</t>
  </si>
  <si>
    <t>The Ramco Cements Ltd</t>
  </si>
  <si>
    <t>EASI02</t>
  </si>
  <si>
    <t>INE230A01023</t>
  </si>
  <si>
    <t>EIH Ltd</t>
  </si>
  <si>
    <t>SIMC02</t>
  </si>
  <si>
    <t>INE059B01024</t>
  </si>
  <si>
    <t>Simplex Infrastructures Ltd</t>
  </si>
  <si>
    <t>BLUS03</t>
  </si>
  <si>
    <t>INE472A01039</t>
  </si>
  <si>
    <t>Blue Star Ltd</t>
  </si>
  <si>
    <t>PRCE02</t>
  </si>
  <si>
    <t>INE855B01025</t>
  </si>
  <si>
    <t>Rain Industries Limited</t>
  </si>
  <si>
    <t>IHOT04</t>
  </si>
  <si>
    <t>INE053A08081</t>
  </si>
  <si>
    <t>The Indian Hotels Company Ltd (Compulsory Convertible Debentures)</t>
  </si>
  <si>
    <t>BALN01</t>
  </si>
  <si>
    <t>INE917I01010</t>
  </si>
  <si>
    <t>Bajaj Auto Ltd</t>
  </si>
  <si>
    <t>SPRE01</t>
  </si>
  <si>
    <t>INE247M01014</t>
  </si>
  <si>
    <t>Speciality Restaurants Ltd</t>
  </si>
  <si>
    <t>NACL03</t>
  </si>
  <si>
    <t>INE139A01034</t>
  </si>
  <si>
    <t>National Aluminium Company Ltd</t>
  </si>
  <si>
    <t>ENGI02</t>
  </si>
  <si>
    <t>INE510A01028</t>
  </si>
  <si>
    <t>Engineers India Ltd</t>
  </si>
  <si>
    <t>CAST03</t>
  </si>
  <si>
    <t>INE172A01027</t>
  </si>
  <si>
    <t>Castrol India Ltd</t>
  </si>
  <si>
    <t>FLFL01</t>
  </si>
  <si>
    <t>INE452O01016</t>
  </si>
  <si>
    <t>Future Lifestyle Fashions Ltd</t>
  </si>
  <si>
    <t>IMFA01</t>
  </si>
  <si>
    <t>INE919H01018</t>
  </si>
  <si>
    <t>Indian Metals &amp; Ferro Alloys Ltd</t>
  </si>
  <si>
    <t>VENK01</t>
  </si>
  <si>
    <t>INE398A01010</t>
  </si>
  <si>
    <t>Venky's (India) Ltd</t>
  </si>
  <si>
    <t>INOW01</t>
  </si>
  <si>
    <t>Inox Wind Ltd</t>
  </si>
  <si>
    <t>SIDB199</t>
  </si>
  <si>
    <t>INE556F14AN8</t>
  </si>
  <si>
    <t>Small Industries Dev Bank of India **</t>
  </si>
  <si>
    <t>FDAB652</t>
  </si>
  <si>
    <t>Allahabad Bank</t>
  </si>
  <si>
    <t>RLMF028</t>
  </si>
  <si>
    <t>IDFC231</t>
  </si>
  <si>
    <t>INE043D08DG2</t>
  </si>
  <si>
    <t>8.15% IDFC Ltd. **</t>
  </si>
  <si>
    <t>DENA146</t>
  </si>
  <si>
    <t>INE077A16CG1</t>
  </si>
  <si>
    <t>CANB730</t>
  </si>
  <si>
    <t>INE476A16PT0</t>
  </si>
  <si>
    <t>CORB428</t>
  </si>
  <si>
    <t>INE112A16HK7</t>
  </si>
  <si>
    <t>IIBL497</t>
  </si>
  <si>
    <t>INE095A16QC2</t>
  </si>
  <si>
    <t>Indusind Bank Ltd **</t>
  </si>
  <si>
    <t>UTIB748</t>
  </si>
  <si>
    <t>INE238A16YG3</t>
  </si>
  <si>
    <t>ALBA563</t>
  </si>
  <si>
    <t>INE428A16PE3</t>
  </si>
  <si>
    <t>Allahabad Bank **</t>
  </si>
  <si>
    <t>BKBA253</t>
  </si>
  <si>
    <t>INE028A16AT1</t>
  </si>
  <si>
    <t>Bank of Baroda **</t>
  </si>
  <si>
    <t>IBCL885</t>
  </si>
  <si>
    <t>INE090A16W40</t>
  </si>
  <si>
    <t>ORBA612</t>
  </si>
  <si>
    <t>INE141A16TN5</t>
  </si>
  <si>
    <t>IDBL663</t>
  </si>
  <si>
    <t>INE008A16ZC6</t>
  </si>
  <si>
    <t>IDBI Bank Ltd **</t>
  </si>
  <si>
    <t>ORBA579</t>
  </si>
  <si>
    <t>INE141A16SC0</t>
  </si>
  <si>
    <t>BKBA255</t>
  </si>
  <si>
    <t>INE028A16AS3</t>
  </si>
  <si>
    <t>CANB672</t>
  </si>
  <si>
    <t>INE476A16NQ1</t>
  </si>
  <si>
    <t>IDBL634</t>
  </si>
  <si>
    <t>INE008A16YF2</t>
  </si>
  <si>
    <t>TCFS276</t>
  </si>
  <si>
    <t>INE306N14EL8</t>
  </si>
  <si>
    <t>Tata Capital Financial Services Ltd **</t>
  </si>
  <si>
    <t>TCFS272</t>
  </si>
  <si>
    <t>INE306N14EI4</t>
  </si>
  <si>
    <t>LTFL575</t>
  </si>
  <si>
    <t>INE523E14NP9</t>
  </si>
  <si>
    <t>L&amp;T Finance Ltd **</t>
  </si>
  <si>
    <t>IICL41</t>
  </si>
  <si>
    <t>INE244L14479</t>
  </si>
  <si>
    <t>Indiabulls Commercial Credit Ltd **</t>
  </si>
  <si>
    <t>SESA133</t>
  </si>
  <si>
    <t>INE205A14BJ9</t>
  </si>
  <si>
    <t>Sesa Sterlite Ltd **</t>
  </si>
  <si>
    <t>HDFC740</t>
  </si>
  <si>
    <t>INE001A14MH3</t>
  </si>
  <si>
    <t>ISFC526</t>
  </si>
  <si>
    <t>INE849D14EN4</t>
  </si>
  <si>
    <t>ICICI Sec Primary Dealership Ltd. **</t>
  </si>
  <si>
    <t>TASP107</t>
  </si>
  <si>
    <t>INE694L14AK1</t>
  </si>
  <si>
    <t>Talwandi Sabo Power Ltd **</t>
  </si>
  <si>
    <t>LTFL573</t>
  </si>
  <si>
    <t>INE523E14NK0</t>
  </si>
  <si>
    <t>IBHF300</t>
  </si>
  <si>
    <t>INE148I14HI3</t>
  </si>
  <si>
    <t>Indiabulls Housing Finance Ltd **</t>
  </si>
  <si>
    <t>DFSI30</t>
  </si>
  <si>
    <t>INE094O14506</t>
  </si>
  <si>
    <t>Daimler Financial Services India Pvt Ltd **</t>
  </si>
  <si>
    <t>AVCO385</t>
  </si>
  <si>
    <t>INE915D14745</t>
  </si>
  <si>
    <t>Citicorp Finance (India) Ltd **</t>
  </si>
  <si>
    <t>DFSI29</t>
  </si>
  <si>
    <t>INE094O14498</t>
  </si>
  <si>
    <t>SESA139</t>
  </si>
  <si>
    <t>INE205A14BN1</t>
  </si>
  <si>
    <t>TCAL411</t>
  </si>
  <si>
    <t>INE976I14IK1</t>
  </si>
  <si>
    <t>RGFL558</t>
  </si>
  <si>
    <t>INE958G14PJ0</t>
  </si>
  <si>
    <t>Religare Finvest Ltd **</t>
  </si>
  <si>
    <t>DHFL127</t>
  </si>
  <si>
    <t>INE202B14CS3</t>
  </si>
  <si>
    <t>EDCA759</t>
  </si>
  <si>
    <t>INE532F14RV6</t>
  </si>
  <si>
    <t>Edelweiss Financial Services Ltd **</t>
  </si>
  <si>
    <t>BACL137</t>
  </si>
  <si>
    <t>INE738C14AD0</t>
  </si>
  <si>
    <t>Bharat Aluminium Co Ltd. **</t>
  </si>
  <si>
    <t>IIDL88</t>
  </si>
  <si>
    <t>INE759E14AQ4</t>
  </si>
  <si>
    <t>NICH603</t>
  </si>
  <si>
    <t>INE140A14GL3</t>
  </si>
  <si>
    <t>DHFL131</t>
  </si>
  <si>
    <t>INE202B14CX3</t>
  </si>
  <si>
    <t>BGPP65</t>
  </si>
  <si>
    <t>INE161J14636</t>
  </si>
  <si>
    <t>Bilt Graphic Paper Products Ltd **</t>
  </si>
  <si>
    <t>EDCO103</t>
  </si>
  <si>
    <t>INE657N14AX7</t>
  </si>
  <si>
    <t>Edelweiss Commodities Ltd **</t>
  </si>
  <si>
    <t>TRIF32</t>
  </si>
  <si>
    <t>INE371K14233</t>
  </si>
  <si>
    <t>TATA Realty &amp; Infrastructure Ltd **</t>
  </si>
  <si>
    <t>TCAL412</t>
  </si>
  <si>
    <t>INE976I14IJ3</t>
  </si>
  <si>
    <t>AFGL52</t>
  </si>
  <si>
    <t>INE027E14788</t>
  </si>
  <si>
    <t>NICH601</t>
  </si>
  <si>
    <t>INE140A14GF5</t>
  </si>
  <si>
    <t>ENAM54</t>
  </si>
  <si>
    <t>INE891K14503</t>
  </si>
  <si>
    <t>Axis Finance Limited **</t>
  </si>
  <si>
    <t>TQIF75</t>
  </si>
  <si>
    <t>INE978J14AS5</t>
  </si>
  <si>
    <t>Turquoise Invest &amp; Finance Pvt Ltd **</t>
  </si>
  <si>
    <t>TQIF74</t>
  </si>
  <si>
    <t>INE978J14AO4</t>
  </si>
  <si>
    <t>TTIP73</t>
  </si>
  <si>
    <t>INE977J14BX5</t>
  </si>
  <si>
    <t>Trapti Trading &amp; Invest Pvt Ltd **</t>
  </si>
  <si>
    <t>EDCA752</t>
  </si>
  <si>
    <t>INE532F14RN3</t>
  </si>
  <si>
    <t>IIDL92</t>
  </si>
  <si>
    <t>INE759E14AU6</t>
  </si>
  <si>
    <t>MOFS81</t>
  </si>
  <si>
    <t>INE338I14509</t>
  </si>
  <si>
    <t>Motilal Oswal Financial Services Ltd **</t>
  </si>
  <si>
    <t>TASP103</t>
  </si>
  <si>
    <t>INE694L14AE4</t>
  </si>
  <si>
    <t>ICFP42</t>
  </si>
  <si>
    <t>INE896L14385</t>
  </si>
  <si>
    <t>IndoStar Capital Finance Pvt Ltd **</t>
  </si>
  <si>
    <t>SESA131</t>
  </si>
  <si>
    <t>INE205A14BD2</t>
  </si>
  <si>
    <t>IFIN211</t>
  </si>
  <si>
    <t>INE121H14DD2</t>
  </si>
  <si>
    <t>IL&amp;FS Financial Services Ltd **</t>
  </si>
  <si>
    <t>BTMT116</t>
  </si>
  <si>
    <t>INE179J14CM9</t>
  </si>
  <si>
    <t>Birla TMT Holdings Pvt Ltd **</t>
  </si>
  <si>
    <t>MMFS873</t>
  </si>
  <si>
    <t>INE774D14HQ0</t>
  </si>
  <si>
    <t>AFGL54</t>
  </si>
  <si>
    <t>INE027E14820</t>
  </si>
  <si>
    <t>KMIL188</t>
  </si>
  <si>
    <t>INE975F14EF8</t>
  </si>
  <si>
    <t>THDC47</t>
  </si>
  <si>
    <t>INE582L14605</t>
  </si>
  <si>
    <t>Tata Housing Development Co Ltd **</t>
  </si>
  <si>
    <t>BALL135</t>
  </si>
  <si>
    <t>INE294A14CK9</t>
  </si>
  <si>
    <t>Ballarpur Industries Ltd **</t>
  </si>
  <si>
    <t>BGPP68</t>
  </si>
  <si>
    <t>INE161J14669</t>
  </si>
  <si>
    <t>RICL65</t>
  </si>
  <si>
    <t>INE704I14213</t>
  </si>
  <si>
    <t>MFPL78</t>
  </si>
  <si>
    <t>INE879F14532</t>
  </si>
  <si>
    <t>Infina Finance Private Limited **</t>
  </si>
  <si>
    <t>AVCO384</t>
  </si>
  <si>
    <t>INE915D14737</t>
  </si>
  <si>
    <t>KOSE113</t>
  </si>
  <si>
    <t>INE028E14AF7</t>
  </si>
  <si>
    <t>Kotak Securities Ltd **</t>
  </si>
  <si>
    <t>IIIS354</t>
  </si>
  <si>
    <t>INE866I14MR1</t>
  </si>
  <si>
    <t>India Infoline Finance Ltd **</t>
  </si>
  <si>
    <t>SCIN184</t>
  </si>
  <si>
    <t>INE403G14GT5</t>
  </si>
  <si>
    <t>IIIS358</t>
  </si>
  <si>
    <t>INE866I14MX9</t>
  </si>
  <si>
    <t>RANB76</t>
  </si>
  <si>
    <t>INE015A14286</t>
  </si>
  <si>
    <t>Ranbaxy Laboratories Ltd **</t>
  </si>
  <si>
    <t>KOSE114</t>
  </si>
  <si>
    <t>INE028E14AG5</t>
  </si>
  <si>
    <t>KOMP1140</t>
  </si>
  <si>
    <t>INE916D14SX0</t>
  </si>
  <si>
    <t>Kotak Mahindra Prime Ltd **</t>
  </si>
  <si>
    <t>MFPL74</t>
  </si>
  <si>
    <t>INE879F14482</t>
  </si>
  <si>
    <t>SUFI528</t>
  </si>
  <si>
    <t>INE660A14LC9</t>
  </si>
  <si>
    <t>Treasury Bill</t>
  </si>
  <si>
    <t>TBIL1045</t>
  </si>
  <si>
    <t>IN002014X509</t>
  </si>
  <si>
    <t xml:space="preserve">91 Days Tbill </t>
  </si>
  <si>
    <t>FDAB647</t>
  </si>
  <si>
    <t>90</t>
  </si>
  <si>
    <t>FDIB629</t>
  </si>
  <si>
    <t>Indusind Bank Ltd</t>
  </si>
  <si>
    <t>91</t>
  </si>
  <si>
    <t>FDUC564</t>
  </si>
  <si>
    <t>UCO Bank</t>
  </si>
  <si>
    <t>FDPS514</t>
  </si>
  <si>
    <t>Punjab &amp; Sind Bank</t>
  </si>
  <si>
    <t>FDAB649</t>
  </si>
  <si>
    <t>FDSY541</t>
  </si>
  <si>
    <t>Syndicate Bank</t>
  </si>
  <si>
    <t>FDUC567</t>
  </si>
  <si>
    <t>RLMF029</t>
  </si>
  <si>
    <t>GOI1179</t>
  </si>
  <si>
    <t>IN1520130189</t>
  </si>
  <si>
    <t>9.6% State Government Securities</t>
  </si>
  <si>
    <t>GOI612</t>
  </si>
  <si>
    <t>IN3420080043</t>
  </si>
  <si>
    <t>9.9% State Government Securities</t>
  </si>
  <si>
    <t>GOI610</t>
  </si>
  <si>
    <t>IN2820080017</t>
  </si>
  <si>
    <t>9.81% State Government Securities</t>
  </si>
  <si>
    <t>GOI611</t>
  </si>
  <si>
    <t>IN1020080025</t>
  </si>
  <si>
    <t>9.89% State Government Securities</t>
  </si>
  <si>
    <t>GOI903</t>
  </si>
  <si>
    <t>IN1020080017</t>
  </si>
  <si>
    <t>9.4% State Government Securities</t>
  </si>
  <si>
    <t>NAPL34</t>
  </si>
  <si>
    <t>INE445L08185</t>
  </si>
  <si>
    <t>8.95% NABHA POWER LTD **</t>
  </si>
  <si>
    <t>ICRA AAA(SO)</t>
  </si>
  <si>
    <t>RECA715</t>
  </si>
  <si>
    <t>INE013A07H51</t>
  </si>
  <si>
    <t>9.6% Reliance Capital Ltd **</t>
  </si>
  <si>
    <t>RECL206</t>
  </si>
  <si>
    <t>INE020B08815</t>
  </si>
  <si>
    <t>8.7% Rural Electrification Corporation Ltd</t>
  </si>
  <si>
    <t>POWF307</t>
  </si>
  <si>
    <t>INE134E08HB9</t>
  </si>
  <si>
    <t>8.4% Power Finance Corporation Ltd</t>
  </si>
  <si>
    <t>BGFL617</t>
  </si>
  <si>
    <t>INE860H07623</t>
  </si>
  <si>
    <t>9.62% Aditya Birla Finance Ltd **</t>
  </si>
  <si>
    <t>IDFC499</t>
  </si>
  <si>
    <t>INE043D07GW4</t>
  </si>
  <si>
    <t>9.07% IDFC Ltd. **</t>
  </si>
  <si>
    <t>NAPL36</t>
  </si>
  <si>
    <t>INE445L08193</t>
  </si>
  <si>
    <t>8.72% NABHA POWER LTD **</t>
  </si>
  <si>
    <t>POWF241</t>
  </si>
  <si>
    <t>INE134E08FK4</t>
  </si>
  <si>
    <t>8.95% Power Finance Corporation Ltd **</t>
  </si>
  <si>
    <t>IRAY100</t>
  </si>
  <si>
    <t>INE069A08038</t>
  </si>
  <si>
    <t>8.99% Aditya Birla Nuvo Ltd **</t>
  </si>
  <si>
    <t>NAPL26</t>
  </si>
  <si>
    <t>INE445L08151</t>
  </si>
  <si>
    <t>9.4% NABHA POWER LTD **</t>
  </si>
  <si>
    <t>KOMP1175</t>
  </si>
  <si>
    <t>INE916DA7FW7</t>
  </si>
  <si>
    <t>9.15% Kotak Mahindra Prime Ltd **</t>
  </si>
  <si>
    <t>HDBF81</t>
  </si>
  <si>
    <t>INE756I07548</t>
  </si>
  <si>
    <t>8.97% HDB Financial Services Ltd **</t>
  </si>
  <si>
    <t>IDFC514</t>
  </si>
  <si>
    <t>INE043D07HF7</t>
  </si>
  <si>
    <t>CANH29</t>
  </si>
  <si>
    <t>INE477A07050</t>
  </si>
  <si>
    <t>8.8% Can Fin Homes Ltd **</t>
  </si>
  <si>
    <t>NBAR249</t>
  </si>
  <si>
    <t>INE261F08469</t>
  </si>
  <si>
    <t>8.19% National Bank For Agriculture and Rural Development **</t>
  </si>
  <si>
    <t>SIND398</t>
  </si>
  <si>
    <t>INE268A07129</t>
  </si>
  <si>
    <t>9.24% Sesa Sterlite Ltd **</t>
  </si>
  <si>
    <t>SIDB200</t>
  </si>
  <si>
    <t>INE556F09502</t>
  </si>
  <si>
    <t>LTIF189</t>
  </si>
  <si>
    <t>INE691I07968</t>
  </si>
  <si>
    <t>9.0575% L &amp; T Infrastructure Finance Co Ltd **</t>
  </si>
  <si>
    <t>HDFC551</t>
  </si>
  <si>
    <t>INE001A07KB4</t>
  </si>
  <si>
    <t>9.18% Housing Development Finance Corporation Ltd **</t>
  </si>
  <si>
    <t>BAFL269</t>
  </si>
  <si>
    <t>INE296A07856</t>
  </si>
  <si>
    <t>9.5% Bajaj Finance Ltd **</t>
  </si>
  <si>
    <t>SIND395</t>
  </si>
  <si>
    <t>INE268A07103</t>
  </si>
  <si>
    <t>9.4% Sesa Sterlite Ltd **</t>
  </si>
  <si>
    <t>BAFL284</t>
  </si>
  <si>
    <t>INE296A07880</t>
  </si>
  <si>
    <t>9.4% Bajaj Finance Ltd **</t>
  </si>
  <si>
    <t>ICHF96</t>
  </si>
  <si>
    <t>INE071G07116</t>
  </si>
  <si>
    <t>8.8% ICICI Home Finance Company Ltd **</t>
  </si>
  <si>
    <t>PGCI253</t>
  </si>
  <si>
    <t>INE752E07HR6</t>
  </si>
  <si>
    <t>8.84% Power Grid Corporation of India Ltd **</t>
  </si>
  <si>
    <t>SUFI423</t>
  </si>
  <si>
    <t>INE660A07JG8</t>
  </si>
  <si>
    <t>9.3% Sundaram Finance Ltd **</t>
  </si>
  <si>
    <t>SIND397</t>
  </si>
  <si>
    <t>INE268A07137</t>
  </si>
  <si>
    <t>LICH210</t>
  </si>
  <si>
    <t>INE115A07DZ6</t>
  </si>
  <si>
    <t>8.34% LIC Housing Finance Ltd **</t>
  </si>
  <si>
    <t>POWF134</t>
  </si>
  <si>
    <t>INE134E08BE6</t>
  </si>
  <si>
    <t>11% Power Finance Corporation Ltd **</t>
  </si>
  <si>
    <t>RECL198</t>
  </si>
  <si>
    <t>INE020B08773</t>
  </si>
  <si>
    <t>9.25% Rural Electrification Corporation Ltd **</t>
  </si>
  <si>
    <t>NAPL28</t>
  </si>
  <si>
    <t>INE445L08136</t>
  </si>
  <si>
    <t>POWF305</t>
  </si>
  <si>
    <t>INE134E08GZ0</t>
  </si>
  <si>
    <t>8.29% Power Finance Corporation Ltd **</t>
  </si>
  <si>
    <t>SIND404</t>
  </si>
  <si>
    <t>INE268A07160</t>
  </si>
  <si>
    <t>9.17% Sesa Sterlite Ltd **</t>
  </si>
  <si>
    <t>PGCI293</t>
  </si>
  <si>
    <t>INE752E07JD2</t>
  </si>
  <si>
    <t>9.25% Power Grid Corporation of India Ltd **</t>
  </si>
  <si>
    <t>NAPL30</t>
  </si>
  <si>
    <t>INE445L08169</t>
  </si>
  <si>
    <t>POWF244</t>
  </si>
  <si>
    <t>INE134E08FM0</t>
  </si>
  <si>
    <t>LICH256</t>
  </si>
  <si>
    <t>INE115A07FX6</t>
  </si>
  <si>
    <t>9.29% LIC Housing Finance Ltd **</t>
  </si>
  <si>
    <t>SESA113</t>
  </si>
  <si>
    <t>INE205A07022</t>
  </si>
  <si>
    <t>9.36% Sesa Sterlite Ltd **</t>
  </si>
  <si>
    <t>POWF235</t>
  </si>
  <si>
    <t>INE134E08FD9</t>
  </si>
  <si>
    <t>8.72% Power Finance Corporation Ltd</t>
  </si>
  <si>
    <t>BAFL406</t>
  </si>
  <si>
    <t>INE296A07EB3</t>
  </si>
  <si>
    <t>Bajaj Finance Ltd **</t>
  </si>
  <si>
    <t>BGFL623</t>
  </si>
  <si>
    <t>INE860H07698</t>
  </si>
  <si>
    <t>ANBA337</t>
  </si>
  <si>
    <t>INE434A16JM7</t>
  </si>
  <si>
    <t>INBK311</t>
  </si>
  <si>
    <t>INE562A16HT4</t>
  </si>
  <si>
    <t>Indian Bank **</t>
  </si>
  <si>
    <t>RLMF037</t>
  </si>
  <si>
    <t>JVSL42</t>
  </si>
  <si>
    <t>INE019A07373</t>
  </si>
  <si>
    <t>10.20% JSW Steel Ltd **</t>
  </si>
  <si>
    <t>IBHF223</t>
  </si>
  <si>
    <t>INE148I07704</t>
  </si>
  <si>
    <t>10.35% Indiabulls Housing Finance Ltd **</t>
  </si>
  <si>
    <t>SOTL107</t>
  </si>
  <si>
    <t>INE089C07059</t>
  </si>
  <si>
    <t>10.6% Sterlite Technologies Ltd **</t>
  </si>
  <si>
    <t>CRISIL A+</t>
  </si>
  <si>
    <t>JVSL28</t>
  </si>
  <si>
    <t>INE019A07308</t>
  </si>
  <si>
    <t>10.55% JSW Steel Ltd **</t>
  </si>
  <si>
    <t>BGFL589</t>
  </si>
  <si>
    <t>INE860H07441</t>
  </si>
  <si>
    <t>9.75% Aditya Birla Finance Ltd **</t>
  </si>
  <si>
    <t>MALE344</t>
  </si>
  <si>
    <t>INE511C07268</t>
  </si>
  <si>
    <t>11% Magma Fincorp Ltd **</t>
  </si>
  <si>
    <t>AFPL34</t>
  </si>
  <si>
    <t>INE949L07287</t>
  </si>
  <si>
    <t>10.75% Au Financiers (India) Limited **</t>
  </si>
  <si>
    <t>FITCH A+</t>
  </si>
  <si>
    <t>JMAR24</t>
  </si>
  <si>
    <t>INE265J07019</t>
  </si>
  <si>
    <t>11.75% JM Financial Asset Reconstruction
 Co. Pvt Ltd **</t>
  </si>
  <si>
    <t>GESC29</t>
  </si>
  <si>
    <t>INE813A07031</t>
  </si>
  <si>
    <t>8% Mahindra Lifespace Developers Ltd **</t>
  </si>
  <si>
    <t>JVSL49</t>
  </si>
  <si>
    <t>INE019A07381</t>
  </si>
  <si>
    <t>9.62% JSW Steel Ltd **</t>
  </si>
  <si>
    <t>IBHF117</t>
  </si>
  <si>
    <t>INE148I07217</t>
  </si>
  <si>
    <t>10% Indiabulls Housing Finance Ltd **</t>
  </si>
  <si>
    <t>SIND396</t>
  </si>
  <si>
    <t>INE268A07111</t>
  </si>
  <si>
    <t>UFSP20</t>
  </si>
  <si>
    <t>INE334L07134</t>
  </si>
  <si>
    <t>13% Ujjivan Financial Services Pvt Ltd **</t>
  </si>
  <si>
    <t>ICRA A-</t>
  </si>
  <si>
    <t>BGFL588</t>
  </si>
  <si>
    <t>INE860H07433</t>
  </si>
  <si>
    <t>HLFL22</t>
  </si>
  <si>
    <t>INE146O07045</t>
  </si>
  <si>
    <t>10.65% Hinduja Leyland Finance Ltd **</t>
  </si>
  <si>
    <t>CARE A+</t>
  </si>
  <si>
    <t>JITF21</t>
  </si>
  <si>
    <t>INE269M07023</t>
  </si>
  <si>
    <t>9.5% Jindal ITF LTD **</t>
  </si>
  <si>
    <t>GESC28</t>
  </si>
  <si>
    <t>INE813A07056</t>
  </si>
  <si>
    <t>DHFL139</t>
  </si>
  <si>
    <t>INE202B07DU1</t>
  </si>
  <si>
    <t>9.75% Dewan Housing Finance Corporation Ltd **</t>
  </si>
  <si>
    <t>DHFL88</t>
  </si>
  <si>
    <t>INE202B07BE9</t>
  </si>
  <si>
    <t>10.9% Dewan Housing Finance Corporation Ltd **</t>
  </si>
  <si>
    <t>BTAT34</t>
  </si>
  <si>
    <t>INE669E07021</t>
  </si>
  <si>
    <t>9.45% Idea Cellular Ltd</t>
  </si>
  <si>
    <t>SHTR284</t>
  </si>
  <si>
    <t>INE721A07FU7</t>
  </si>
  <si>
    <t>9.65% Shriram Transport Finance Company Ltd **</t>
  </si>
  <si>
    <t>AFPL22</t>
  </si>
  <si>
    <t>INE949L07220</t>
  </si>
  <si>
    <t>11.95% Au Financiers (India) Limited **</t>
  </si>
  <si>
    <t>CRISIL A</t>
  </si>
  <si>
    <t>TMLF273</t>
  </si>
  <si>
    <t>INE909H07AR0</t>
  </si>
  <si>
    <t>9.4% Tata Motors Finance Ltd **</t>
  </si>
  <si>
    <t>TMLF276</t>
  </si>
  <si>
    <t>INE909H07AT6</t>
  </si>
  <si>
    <t>CHOL667</t>
  </si>
  <si>
    <t>INE121A07HT8</t>
  </si>
  <si>
    <t>HLFL21</t>
  </si>
  <si>
    <t>INE146O07037</t>
  </si>
  <si>
    <t>DHFL85</t>
  </si>
  <si>
    <t>INE202B07BD1</t>
  </si>
  <si>
    <t>10.95% Dewan Housing Finance Corporation Ltd **</t>
  </si>
  <si>
    <t>ITNL20</t>
  </si>
  <si>
    <t>INE975G08033</t>
  </si>
  <si>
    <t>12% IL&amp;FS Transportation Networks Ltd **</t>
  </si>
  <si>
    <t>EFPL20</t>
  </si>
  <si>
    <t>INE063P07114</t>
  </si>
  <si>
    <t>12.5% Equitas Finance Pvt Ltd **</t>
  </si>
  <si>
    <t>FITCH A-</t>
  </si>
  <si>
    <t>JITF22</t>
  </si>
  <si>
    <t>INE269M07049</t>
  </si>
  <si>
    <t>CARE AA- (SO)</t>
  </si>
  <si>
    <t>TPOW46</t>
  </si>
  <si>
    <t>INE245A07101</t>
  </si>
  <si>
    <t>10.1% Tata Power Company Ltd **</t>
  </si>
  <si>
    <t>DALM34</t>
  </si>
  <si>
    <t>INE755K07116</t>
  </si>
  <si>
    <t>10.75% Dalmia Cement (Bharat) Ltd **</t>
  </si>
  <si>
    <t>DALM37</t>
  </si>
  <si>
    <t>INE755K07140</t>
  </si>
  <si>
    <t>TELC429</t>
  </si>
  <si>
    <t>INE155A08118</t>
  </si>
  <si>
    <t>9.69% Tata Motors Ltd **</t>
  </si>
  <si>
    <t>EMFP20</t>
  </si>
  <si>
    <t>INE186N07076</t>
  </si>
  <si>
    <t>13.5% Equitas Micro Finance Pvt Ltd **</t>
  </si>
  <si>
    <t>CRISIL A-</t>
  </si>
  <si>
    <t>DALM38</t>
  </si>
  <si>
    <t>INE755K07157</t>
  </si>
  <si>
    <t>DHFL87</t>
  </si>
  <si>
    <t>INE202B07BG4</t>
  </si>
  <si>
    <t>IENP20</t>
  </si>
  <si>
    <t>INE146J07011</t>
  </si>
  <si>
    <t>11.5% Indian Express Newspapers (Mumbai) Private Limited **</t>
  </si>
  <si>
    <t>BRICKWORK A+(SO)</t>
  </si>
  <si>
    <t>TELC428</t>
  </si>
  <si>
    <t>INE155A08084</t>
  </si>
  <si>
    <t>10% Tata Motors Ltd **</t>
  </si>
  <si>
    <t>DALM36</t>
  </si>
  <si>
    <t>INE755K07132</t>
  </si>
  <si>
    <t>DHFL86</t>
  </si>
  <si>
    <t>INE202B07BF6</t>
  </si>
  <si>
    <t>TPOW33</t>
  </si>
  <si>
    <t>INE245A07184</t>
  </si>
  <si>
    <t>TPOW25</t>
  </si>
  <si>
    <t>INE245A07093</t>
  </si>
  <si>
    <t>6% Tata Power Company Ltd **</t>
  </si>
  <si>
    <t>KMIL157</t>
  </si>
  <si>
    <t>INE975F07DB3</t>
  </si>
  <si>
    <t>10.4% Kotak Mahindra Investments Ltd **</t>
  </si>
  <si>
    <t>TPOW32</t>
  </si>
  <si>
    <t>INE245A07176</t>
  </si>
  <si>
    <t>DALM35</t>
  </si>
  <si>
    <t>INE755K07124</t>
  </si>
  <si>
    <t>IHOT55</t>
  </si>
  <si>
    <t>INE053A08065</t>
  </si>
  <si>
    <t>9.90% The Indian Hotels Company Ltd **</t>
  </si>
  <si>
    <t>SCUF49</t>
  </si>
  <si>
    <t>INE722A07224</t>
  </si>
  <si>
    <t>11.85% Shriram City Union Finance Ltd **</t>
  </si>
  <si>
    <t>SCUF47</t>
  </si>
  <si>
    <t>INE722A07216</t>
  </si>
  <si>
    <t>12.1% Shriram City Union Finance Ltd **</t>
  </si>
  <si>
    <t>HDFC564</t>
  </si>
  <si>
    <t>INE001A07KK5</t>
  </si>
  <si>
    <t>9.35% Housing Development Finance Corporation Ltd **</t>
  </si>
  <si>
    <t>MMFS809</t>
  </si>
  <si>
    <t>INE774D07JN7</t>
  </si>
  <si>
    <t>9% Mahindra &amp; Mahindra Financial Services Ltd **</t>
  </si>
  <si>
    <t>IBHF206</t>
  </si>
  <si>
    <t>INE148I07118</t>
  </si>
  <si>
    <t>10.5% Indiabulls Housing Finance Ltd **</t>
  </si>
  <si>
    <t>TELC439</t>
  </si>
  <si>
    <t>INE155A08134</t>
  </si>
  <si>
    <t>9.22% Tata Motors Ltd **</t>
  </si>
  <si>
    <t>TPOW31</t>
  </si>
  <si>
    <t>INE245A07168</t>
  </si>
  <si>
    <t>MALE426</t>
  </si>
  <si>
    <t>INE511C07425</t>
  </si>
  <si>
    <t>10.2508% Magma Fincorp Ltd **</t>
  </si>
  <si>
    <t>SUFI454</t>
  </si>
  <si>
    <t>INE660A07KD3</t>
  </si>
  <si>
    <t>10.3% Sundaram Finance Ltd **</t>
  </si>
  <si>
    <t>PIPR20</t>
  </si>
  <si>
    <t>INE642Q08012</t>
  </si>
  <si>
    <t>Pune Infoport Pvt Ltd **</t>
  </si>
  <si>
    <t>BRICKWORK A(SO)</t>
  </si>
  <si>
    <t>IBHF153</t>
  </si>
  <si>
    <t>INE148I07399</t>
  </si>
  <si>
    <t>IBHF145</t>
  </si>
  <si>
    <t>INE148I07365</t>
  </si>
  <si>
    <t>IBHF225</t>
  </si>
  <si>
    <t>INE148I07712</t>
  </si>
  <si>
    <t>CHOL625</t>
  </si>
  <si>
    <t>INE121A07GS2</t>
  </si>
  <si>
    <t>Cholamandalam Investment and Finance Company Ltd **</t>
  </si>
  <si>
    <t>GESC27</t>
  </si>
  <si>
    <t>INE813A07049</t>
  </si>
  <si>
    <t>Mahindra Lifespace Developers Ltd **</t>
  </si>
  <si>
    <t>CDRL24</t>
  </si>
  <si>
    <t>INE335K07117</t>
  </si>
  <si>
    <t>6.5% Coffee Day Enterprises Limited **</t>
  </si>
  <si>
    <t>BRICKWORK A+</t>
  </si>
  <si>
    <t>EUWP22</t>
  </si>
  <si>
    <t>INE097P07039</t>
  </si>
  <si>
    <t>13.4124% Edisons Utility Works Private Limited **</t>
  </si>
  <si>
    <t>UNRATED</t>
  </si>
  <si>
    <t>TVHL20</t>
  </si>
  <si>
    <t>INE069P08010</t>
  </si>
  <si>
    <t>9.75% Tata Value Homes Ltd **</t>
  </si>
  <si>
    <t>ABRL20</t>
  </si>
  <si>
    <t>INE606L08133</t>
  </si>
  <si>
    <t>11.2% Aditya Birla Retail Ltd **</t>
  </si>
  <si>
    <t>DAHL20</t>
  </si>
  <si>
    <t>INE965Q07035</t>
  </si>
  <si>
    <t>12.87% Dalmia Bharat Cements Holdings Ltd **</t>
  </si>
  <si>
    <t>DAHL21</t>
  </si>
  <si>
    <t>INE965Q07027</t>
  </si>
  <si>
    <t>INOX31</t>
  </si>
  <si>
    <t>INE321A07118</t>
  </si>
  <si>
    <t>10.85% Inox Air Products **</t>
  </si>
  <si>
    <t>EUWP21</t>
  </si>
  <si>
    <t>INE097P07021</t>
  </si>
  <si>
    <t>13.3325% Edisons Utility Works Private Limited **</t>
  </si>
  <si>
    <t>NIMA281</t>
  </si>
  <si>
    <t>INE091A07125</t>
  </si>
  <si>
    <t>8.9% Nirma Ltd **</t>
  </si>
  <si>
    <t>NIMA282</t>
  </si>
  <si>
    <t>INE091A07133</t>
  </si>
  <si>
    <t>8.92% Nirma Ltd **</t>
  </si>
  <si>
    <t>INOX30</t>
  </si>
  <si>
    <t>INE321A07100</t>
  </si>
  <si>
    <t>MAHV21</t>
  </si>
  <si>
    <t>INE244N07024</t>
  </si>
  <si>
    <t>8% Mahindra Vehicle Mfg Ltd **</t>
  </si>
  <si>
    <t>CDCP21</t>
  </si>
  <si>
    <t>INE582R07028</t>
  </si>
  <si>
    <t>Continental Drug Company Pvt Ltd **</t>
  </si>
  <si>
    <t>CDCP20</t>
  </si>
  <si>
    <t>INE582R07010</t>
  </si>
  <si>
    <t>KKRI21</t>
  </si>
  <si>
    <t>INE321N07020</t>
  </si>
  <si>
    <t>KKR India Financial Services Private Limited **</t>
  </si>
  <si>
    <t>KKRI20</t>
  </si>
  <si>
    <t>INE321N07012</t>
  </si>
  <si>
    <t>CORB412</t>
  </si>
  <si>
    <t>INE112A16HH3</t>
  </si>
  <si>
    <t>CANB723</t>
  </si>
  <si>
    <t>INE476A16PP8</t>
  </si>
  <si>
    <t>CORB353</t>
  </si>
  <si>
    <t>INE112A16HD2</t>
  </si>
  <si>
    <t>SRSL58</t>
  </si>
  <si>
    <t>INE087H14AH2</t>
  </si>
  <si>
    <t>Shree Renuka Sugars Ltd **</t>
  </si>
  <si>
    <t>CARE A1+(SO)</t>
  </si>
  <si>
    <t>ITNL44</t>
  </si>
  <si>
    <t>INE975G14460</t>
  </si>
  <si>
    <t>RLMF038</t>
  </si>
  <si>
    <t>BOBU02</t>
  </si>
  <si>
    <t>INE050A01025</t>
  </si>
  <si>
    <t>Bombay Burmah Trading Corporation Ltd</t>
  </si>
  <si>
    <t>TOPH02</t>
  </si>
  <si>
    <t>INE685A01028</t>
  </si>
  <si>
    <t>Torrent Pharmaceuticals Ltd</t>
  </si>
  <si>
    <t>PHMI02</t>
  </si>
  <si>
    <t>INE211B01039</t>
  </si>
  <si>
    <t>The Phoenix Mills Ltd</t>
  </si>
  <si>
    <t>TINV03</t>
  </si>
  <si>
    <t>INE149A01025</t>
  </si>
  <si>
    <t>Tube Investments of India Ltd</t>
  </si>
  <si>
    <t>MOSU03</t>
  </si>
  <si>
    <t>INE775A01035</t>
  </si>
  <si>
    <t>Motherson Sumi Systems Ltd</t>
  </si>
  <si>
    <t>APLI03</t>
  </si>
  <si>
    <t>INE093A01033</t>
  </si>
  <si>
    <t>Hexaware Technologies Ltd</t>
  </si>
  <si>
    <t>CKIP02</t>
  </si>
  <si>
    <t>INE008I01026</t>
  </si>
  <si>
    <t>Cox &amp; Kings Ltd</t>
  </si>
  <si>
    <t>Transportation</t>
  </si>
  <si>
    <t>IDAL01</t>
  </si>
  <si>
    <t>INE306R01017</t>
  </si>
  <si>
    <t>Intellect Design Arena Limited</t>
  </si>
  <si>
    <t>ZUHL01</t>
  </si>
  <si>
    <t>INE840M01016</t>
  </si>
  <si>
    <t>Zuari Agro Chemicals Limited</t>
  </si>
  <si>
    <t>NILP01</t>
  </si>
  <si>
    <t>INE310A01015</t>
  </si>
  <si>
    <t>Nilkamal Ltd</t>
  </si>
  <si>
    <t>PRAT02</t>
  </si>
  <si>
    <t>INE308H01022</t>
  </si>
  <si>
    <t>Pratibha Industries Ltd</t>
  </si>
  <si>
    <t>ICEM01</t>
  </si>
  <si>
    <t>INE383A01012</t>
  </si>
  <si>
    <t>The India Cements Ltd</t>
  </si>
  <si>
    <t>ZACH01</t>
  </si>
  <si>
    <t>INE217A01012</t>
  </si>
  <si>
    <t>Zuari Global Ltd</t>
  </si>
  <si>
    <t>IINL01</t>
  </si>
  <si>
    <t>INE549I01011</t>
  </si>
  <si>
    <t>Innoventive Industries Ltd</t>
  </si>
  <si>
    <t>RLMF039</t>
  </si>
  <si>
    <t>TELC04</t>
  </si>
  <si>
    <t>IN9155A01020</t>
  </si>
  <si>
    <t>Tata Motors Ltd (DVR Shares)</t>
  </si>
  <si>
    <t>SWMA01</t>
  </si>
  <si>
    <t>INE294B01019</t>
  </si>
  <si>
    <t>SML Isuzu Ltd</t>
  </si>
  <si>
    <t>RICO02</t>
  </si>
  <si>
    <t>INE209B01025</t>
  </si>
  <si>
    <t>Rico Auto Industries Ltd</t>
  </si>
  <si>
    <t>IDLI03</t>
  </si>
  <si>
    <t>INE077F01035</t>
  </si>
  <si>
    <t>Gulf Oil Corporation Ltd</t>
  </si>
  <si>
    <t>PGCI222</t>
  </si>
  <si>
    <t>INE752E07GJ5</t>
  </si>
  <si>
    <t>8.9% Power Grid Corporation of India Ltd **</t>
  </si>
  <si>
    <t>IDFC321</t>
  </si>
  <si>
    <t>INE043D07BP9</t>
  </si>
  <si>
    <t>9.54% IDFC Ltd. **</t>
  </si>
  <si>
    <t>POWF302</t>
  </si>
  <si>
    <t>INE134E08GS5</t>
  </si>
  <si>
    <t>8.52% Power Finance Corporation Ltd **</t>
  </si>
  <si>
    <t>POWF252</t>
  </si>
  <si>
    <t>INE134E08FU3</t>
  </si>
  <si>
    <t>TCFS161</t>
  </si>
  <si>
    <t>INE306N07AO4</t>
  </si>
  <si>
    <t>9.8387% Tata Capital Financial Services Ltd **</t>
  </si>
  <si>
    <t>TCFS168</t>
  </si>
  <si>
    <t>INE306N07AT3</t>
  </si>
  <si>
    <t>9.9517% Tata Capital Financial Services Ltd **</t>
  </si>
  <si>
    <t>LICH135</t>
  </si>
  <si>
    <t>INE115A07AX7</t>
  </si>
  <si>
    <t>9.74% LIC Housing Finance Ltd **</t>
  </si>
  <si>
    <t>POWF217</t>
  </si>
  <si>
    <t>INE134E08EQ4</t>
  </si>
  <si>
    <t>9.46% Power Finance Corporation Ltd **</t>
  </si>
  <si>
    <t>IDFC357</t>
  </si>
  <si>
    <t>INE043D07CA9</t>
  </si>
  <si>
    <t>9.36% IDFC Ltd. **</t>
  </si>
  <si>
    <t>LICH180</t>
  </si>
  <si>
    <t>INE115A07CX3</t>
  </si>
  <si>
    <t>9.57% LIC Housing Finance Ltd **</t>
  </si>
  <si>
    <t>POWF276</t>
  </si>
  <si>
    <t>INE134E08FY5</t>
  </si>
  <si>
    <t>9.11% Power Finance Corporation Ltd **</t>
  </si>
  <si>
    <t>PGCI318</t>
  </si>
  <si>
    <t>INE752E07KC2</t>
  </si>
  <si>
    <t>8.85% Power Grid Corporation of India Ltd **</t>
  </si>
  <si>
    <t>TCFS149</t>
  </si>
  <si>
    <t>INE306N07AB1</t>
  </si>
  <si>
    <t>9.9211% Tata Capital Financial Services Ltd **</t>
  </si>
  <si>
    <t>RECL121</t>
  </si>
  <si>
    <t>INE020B07CL8</t>
  </si>
  <si>
    <t>7.85% Rural Electrification Corporation Ltd **</t>
  </si>
  <si>
    <t>SUFI448</t>
  </si>
  <si>
    <t>INE660A07JY1</t>
  </si>
  <si>
    <t>IDFC370</t>
  </si>
  <si>
    <t>INE043D07DD1</t>
  </si>
  <si>
    <t>IDFC Ltd. **</t>
  </si>
  <si>
    <t>HDFC415</t>
  </si>
  <si>
    <t>INE001A07GX6</t>
  </si>
  <si>
    <t>HDFC457</t>
  </si>
  <si>
    <t>INE001A07HU0</t>
  </si>
  <si>
    <t>TASO82</t>
  </si>
  <si>
    <t>INE895D08535</t>
  </si>
  <si>
    <t>9.66% Tata Sons Ltd **</t>
  </si>
  <si>
    <t>ANBA349</t>
  </si>
  <si>
    <t>INE434A16KC6</t>
  </si>
  <si>
    <t>RLMF041</t>
  </si>
  <si>
    <t>ORBA615</t>
  </si>
  <si>
    <t>INE141A16TB0</t>
  </si>
  <si>
    <t>BKBA249</t>
  </si>
  <si>
    <t>INE028A16AR5</t>
  </si>
  <si>
    <t>SCBK103</t>
  </si>
  <si>
    <t>INE750E16AY2</t>
  </si>
  <si>
    <t>Standard Chartered Bank **</t>
  </si>
  <si>
    <t>ORBA606</t>
  </si>
  <si>
    <t>INE141A16SD8</t>
  </si>
  <si>
    <t>CANB724</t>
  </si>
  <si>
    <t>INE476A16PO1</t>
  </si>
  <si>
    <t>SBHY275</t>
  </si>
  <si>
    <t>INE649A16FJ4</t>
  </si>
  <si>
    <t>State Bank of Hyderabad **</t>
  </si>
  <si>
    <t>RTBK114</t>
  </si>
  <si>
    <t>INE976G16AK7</t>
  </si>
  <si>
    <t>RBL Bank Limited **</t>
  </si>
  <si>
    <t>SCBK102</t>
  </si>
  <si>
    <t>INE750E16BB8</t>
  </si>
  <si>
    <t>UNBI296</t>
  </si>
  <si>
    <t>INE692A16DY8</t>
  </si>
  <si>
    <t>Union Bank of India **</t>
  </si>
  <si>
    <t>UNBI291</t>
  </si>
  <si>
    <t>INE692A16DU6</t>
  </si>
  <si>
    <t>PUBA632</t>
  </si>
  <si>
    <t>INE160A16KN4</t>
  </si>
  <si>
    <t>Punjab National Bank **</t>
  </si>
  <si>
    <t>UCOB342</t>
  </si>
  <si>
    <t>INE691A16JH2</t>
  </si>
  <si>
    <t>GRUH162</t>
  </si>
  <si>
    <t>INE580B14DI1</t>
  </si>
  <si>
    <t>Gruh Finance Ltd **</t>
  </si>
  <si>
    <t>TASP106</t>
  </si>
  <si>
    <t>INE694L14AI5</t>
  </si>
  <si>
    <t>TASP102</t>
  </si>
  <si>
    <t>INE694L14AD6</t>
  </si>
  <si>
    <t>BACL143</t>
  </si>
  <si>
    <t>INE738C14AM1</t>
  </si>
  <si>
    <t>VODA62</t>
  </si>
  <si>
    <t>INE705L14495</t>
  </si>
  <si>
    <t>OSPL94</t>
  </si>
  <si>
    <t>INE274G14682</t>
  </si>
  <si>
    <t>Indiabulls Ventures Ltd **</t>
  </si>
  <si>
    <t>EDCO93</t>
  </si>
  <si>
    <t>INE657N14AE7</t>
  </si>
  <si>
    <t>BACL140</t>
  </si>
  <si>
    <t>INE738C14AL3</t>
  </si>
  <si>
    <t>PEFR26</t>
  </si>
  <si>
    <t>INE647O14253</t>
  </si>
  <si>
    <t>Pantaloons  Fashion &amp; Retail India Ltd **</t>
  </si>
  <si>
    <t>PEFR27</t>
  </si>
  <si>
    <t>INE647O14261</t>
  </si>
  <si>
    <t>HDFC721</t>
  </si>
  <si>
    <t>INE001A14LU8</t>
  </si>
  <si>
    <t>EDCO95</t>
  </si>
  <si>
    <t>INE657N14AK4</t>
  </si>
  <si>
    <t>ILIS31</t>
  </si>
  <si>
    <t>INE588J14267</t>
  </si>
  <si>
    <t>IL&amp;FS Securities Service **</t>
  </si>
  <si>
    <t>ICFP41</t>
  </si>
  <si>
    <t>INE896L14377</t>
  </si>
  <si>
    <t>HECY272</t>
  </si>
  <si>
    <t>INE668E14102</t>
  </si>
  <si>
    <t>Hero Cycles Ltd. **</t>
  </si>
  <si>
    <t>KCSL33</t>
  </si>
  <si>
    <t>INE410J14447</t>
  </si>
  <si>
    <t>Kotak Commodity Services Ltd **</t>
  </si>
  <si>
    <t>ABHF22</t>
  </si>
  <si>
    <t>INE831R14041</t>
  </si>
  <si>
    <t>Aditya Birla Housing Finance Ltd. **</t>
  </si>
  <si>
    <t>KCSL34</t>
  </si>
  <si>
    <t>INE410J14439</t>
  </si>
  <si>
    <t>HDFC750</t>
  </si>
  <si>
    <t>INE001A14ML5</t>
  </si>
  <si>
    <t>TASP105</t>
  </si>
  <si>
    <t>INE694L14AH7</t>
  </si>
  <si>
    <t>FDIB627</t>
  </si>
  <si>
    <t>FDVB035</t>
  </si>
  <si>
    <t>Vijaya Bank</t>
  </si>
  <si>
    <t>FDDE509</t>
  </si>
  <si>
    <t>Dena Bank</t>
  </si>
  <si>
    <t>FDDE510</t>
  </si>
  <si>
    <t>RLMF046</t>
  </si>
  <si>
    <t>JAIL01</t>
  </si>
  <si>
    <t>INE802G01018</t>
  </si>
  <si>
    <t>Jet Airways (India) Ltd</t>
  </si>
  <si>
    <t>WHIL01</t>
  </si>
  <si>
    <t>INE715A01015</t>
  </si>
  <si>
    <t>Wheels India Ltd</t>
  </si>
  <si>
    <t>RAFO01</t>
  </si>
  <si>
    <t>INE399G01015</t>
  </si>
  <si>
    <t>Ramkrishna Forgings Ltd</t>
  </si>
  <si>
    <t>HPEC01</t>
  </si>
  <si>
    <t>INE094A01015</t>
  </si>
  <si>
    <t>Hindustan Petroleum Corporation Ltd</t>
  </si>
  <si>
    <t>EIML01</t>
  </si>
  <si>
    <t>INE066A01013</t>
  </si>
  <si>
    <t>Eicher Motors Ltd</t>
  </si>
  <si>
    <t>VESU01</t>
  </si>
  <si>
    <t>INE386A01015</t>
  </si>
  <si>
    <t>Vesuvius India Ltd</t>
  </si>
  <si>
    <t>RLMF057</t>
  </si>
  <si>
    <t>ARVI01</t>
  </si>
  <si>
    <t>INE034A01011</t>
  </si>
  <si>
    <t>Arvind Ltd</t>
  </si>
  <si>
    <t>ONGC02</t>
  </si>
  <si>
    <t>INE213A01029</t>
  </si>
  <si>
    <t>Oil &amp; Natural Gas Corporation Ltd</t>
  </si>
  <si>
    <t>MUND02</t>
  </si>
  <si>
    <t>INE742F01042</t>
  </si>
  <si>
    <t>Adani Ports and Special Economic Zone Ltd</t>
  </si>
  <si>
    <t>RLMF080</t>
  </si>
  <si>
    <t>CPIL02</t>
  </si>
  <si>
    <t>INE421D01022</t>
  </si>
  <si>
    <t>CCL Products (India) Ltd</t>
  </si>
  <si>
    <t>ATUL01</t>
  </si>
  <si>
    <t>INE100A01010</t>
  </si>
  <si>
    <t>Atul Ltd</t>
  </si>
  <si>
    <t>GUOL01</t>
  </si>
  <si>
    <t>INE635Q01029</t>
  </si>
  <si>
    <t>Gulf Oil Lubricants India Ltd</t>
  </si>
  <si>
    <t>SKFB02</t>
  </si>
  <si>
    <t>INE640A01023</t>
  </si>
  <si>
    <t>SKF India Ltd</t>
  </si>
  <si>
    <t>AMPL02</t>
  </si>
  <si>
    <t>INE386C01029</t>
  </si>
  <si>
    <t>Astra Microwave Products Ltd</t>
  </si>
  <si>
    <t>Telecom -  Equipment &amp; Accessories</t>
  </si>
  <si>
    <t>TCHE01</t>
  </si>
  <si>
    <t>INE092A01019</t>
  </si>
  <si>
    <t>Tata Chemicals Ltd</t>
  </si>
  <si>
    <t>KPIT03</t>
  </si>
  <si>
    <t>INE836A01035</t>
  </si>
  <si>
    <t>KPIT Technologies Limited</t>
  </si>
  <si>
    <t>UNLA03</t>
  </si>
  <si>
    <t>INE351A01035</t>
  </si>
  <si>
    <t>Unichem Laboratories Ltd</t>
  </si>
  <si>
    <t>ETEL01</t>
  </si>
  <si>
    <t>INE295A01018</t>
  </si>
  <si>
    <t>Everest Industries Ltd</t>
  </si>
  <si>
    <t>TGWL01</t>
  </si>
  <si>
    <t>INE615H01012</t>
  </si>
  <si>
    <t>Titagarh Wagons Ltd</t>
  </si>
  <si>
    <t>CENT02</t>
  </si>
  <si>
    <t>INE055A01016</t>
  </si>
  <si>
    <t>Century Textiles &amp; Industries Ltd</t>
  </si>
  <si>
    <t>ORHO02</t>
  </si>
  <si>
    <t>INE750A01020</t>
  </si>
  <si>
    <t>Oriental Hotels Ltd</t>
  </si>
  <si>
    <t>SANG01</t>
  </si>
  <si>
    <t>INE999B01013</t>
  </si>
  <si>
    <t>SANGHI INDUSTRIES LTD</t>
  </si>
  <si>
    <t>MCLE01</t>
  </si>
  <si>
    <t>INE942G01012</t>
  </si>
  <si>
    <t>Mcleod Russel India Ltd</t>
  </si>
  <si>
    <t>PEAR01</t>
  </si>
  <si>
    <t>INE940H01014</t>
  </si>
  <si>
    <t>Pearl Global Industries Ltd</t>
  </si>
  <si>
    <t>ADVA01</t>
  </si>
  <si>
    <t>INE045A01017</t>
  </si>
  <si>
    <t>Ador Welding Ltd</t>
  </si>
  <si>
    <t>GUPL01</t>
  </si>
  <si>
    <t>INE255D01016</t>
  </si>
  <si>
    <t>GULSHAN POLYOLS LIMITED</t>
  </si>
  <si>
    <t>CORB02</t>
  </si>
  <si>
    <t>INE112A01023</t>
  </si>
  <si>
    <t>Corporation Bank</t>
  </si>
  <si>
    <t>PDSM01</t>
  </si>
  <si>
    <t>INE111Q01013</t>
  </si>
  <si>
    <t>PDS Multinational Fashions Ltd</t>
  </si>
  <si>
    <t>MARE01</t>
  </si>
  <si>
    <t>INE103A01014</t>
  </si>
  <si>
    <t>Mangalore Refinery and Petrochemicals Ltd</t>
  </si>
  <si>
    <t>GUJN01</t>
  </si>
  <si>
    <t>INE113A01013</t>
  </si>
  <si>
    <t>Gujarat Narmada Valley Fertilizer Company Ltd</t>
  </si>
  <si>
    <t>BAAB01</t>
  </si>
  <si>
    <t>INE189B01011</t>
  </si>
  <si>
    <t>Styrolution ABS (India) Ltd</t>
  </si>
  <si>
    <t>RAAL01</t>
  </si>
  <si>
    <t>INE385C01013</t>
  </si>
  <si>
    <t>Sarda Energy &amp; Minerals Ltd</t>
  </si>
  <si>
    <t>MANU02</t>
  </si>
  <si>
    <t>INE867A01022</t>
  </si>
  <si>
    <t>Manugraph India Ltd</t>
  </si>
  <si>
    <t>RLMF097</t>
  </si>
  <si>
    <t>PSBK262</t>
  </si>
  <si>
    <t>INE608A16HU3</t>
  </si>
  <si>
    <t>ALBA506</t>
  </si>
  <si>
    <t>INE428A16NI9</t>
  </si>
  <si>
    <t>KMBK527</t>
  </si>
  <si>
    <t>INE237A16ZB3</t>
  </si>
  <si>
    <t>Kotak Mahindra Bank Ltd **</t>
  </si>
  <si>
    <t>UCOB347</t>
  </si>
  <si>
    <t>INE691A16JM2</t>
  </si>
  <si>
    <t>RLMF099</t>
  </si>
  <si>
    <t>IBHF259</t>
  </si>
  <si>
    <t>INE148I07951</t>
  </si>
  <si>
    <t>DALM40</t>
  </si>
  <si>
    <t>INE755K07173</t>
  </si>
  <si>
    <t>10.5% Dalmia Cement (Bharat) Ltd **</t>
  </si>
  <si>
    <t>IIDL86</t>
  </si>
  <si>
    <t>INE759E07368</t>
  </si>
  <si>
    <t>9.1% L and T Fincorp Limited **</t>
  </si>
  <si>
    <t>AFGL49</t>
  </si>
  <si>
    <t>INE027E07170</t>
  </si>
  <si>
    <t>9.4825% Family Credit Ltd **</t>
  </si>
  <si>
    <t>RECA709</t>
  </si>
  <si>
    <t>INE013A07E13</t>
  </si>
  <si>
    <t>9.73% Reliance Capital Ltd **</t>
  </si>
  <si>
    <t>EXIM459</t>
  </si>
  <si>
    <t>INE514E08DU1</t>
  </si>
  <si>
    <t>8.65% Export Import Bank of India **</t>
  </si>
  <si>
    <t>DHFL35</t>
  </si>
  <si>
    <t>INE202B07688</t>
  </si>
  <si>
    <t>10.8% Dewan Housing Finance Corporation Ltd **</t>
  </si>
  <si>
    <t>CHOL679</t>
  </si>
  <si>
    <t>INE121A07IL3</t>
  </si>
  <si>
    <t>9.64% Cholamandalam Investment and Finance Company Ltd **</t>
  </si>
  <si>
    <t>NICH465</t>
  </si>
  <si>
    <t>INE140A08RZ2</t>
  </si>
  <si>
    <t>9.66% Piramal Enterprises Ltd **</t>
  </si>
  <si>
    <t>TCHF134</t>
  </si>
  <si>
    <t>INE033L07AD1</t>
  </si>
  <si>
    <t>9.5% Tata Capital Housing Finance Ltd **</t>
  </si>
  <si>
    <t>TCFS214</t>
  </si>
  <si>
    <t>INE306N07CE1</t>
  </si>
  <si>
    <t>9.45% Tata Capital Financial Services Ltd **</t>
  </si>
  <si>
    <t>HDFC450</t>
  </si>
  <si>
    <t>INE001A07HN5</t>
  </si>
  <si>
    <t>SCUF58</t>
  </si>
  <si>
    <t>INE722A07414</t>
  </si>
  <si>
    <t>10.6% Shriram City Union Finance Ltd **</t>
  </si>
  <si>
    <t>HPEC114</t>
  </si>
  <si>
    <t>INE094A07046</t>
  </si>
  <si>
    <t>8.75% Hindustan Petroleum Corporation Ltd **</t>
  </si>
  <si>
    <t>BPCL67</t>
  </si>
  <si>
    <t>INE029A07067</t>
  </si>
  <si>
    <t>8.65% Bharat Petroleum Corporation Ltd **</t>
  </si>
  <si>
    <t>FICC440</t>
  </si>
  <si>
    <t>INE535H07191</t>
  </si>
  <si>
    <t>11.1% Fullerton India Credit Co Ltd **</t>
  </si>
  <si>
    <t>LTFL559</t>
  </si>
  <si>
    <t>INE523E07AO3</t>
  </si>
  <si>
    <t>9.27% L&amp;T Finance Ltd **</t>
  </si>
  <si>
    <t>RGFL543</t>
  </si>
  <si>
    <t>INE958G07AD9</t>
  </si>
  <si>
    <t>RGFL549</t>
  </si>
  <si>
    <t>INE958G07AE7</t>
  </si>
  <si>
    <t>FITCH AA-</t>
  </si>
  <si>
    <t>ORBA600</t>
  </si>
  <si>
    <t>INE141A16SZ1</t>
  </si>
  <si>
    <t>IBCL888</t>
  </si>
  <si>
    <t>INE090A16X15</t>
  </si>
  <si>
    <t>VIBA337</t>
  </si>
  <si>
    <t>INE705A16LB9</t>
  </si>
  <si>
    <t>IDBL669</t>
  </si>
  <si>
    <t>INE008A16A47</t>
  </si>
  <si>
    <t>IBCL878</t>
  </si>
  <si>
    <t>INE090A16V66</t>
  </si>
  <si>
    <t>VYSY375</t>
  </si>
  <si>
    <t>INE166A16ME6</t>
  </si>
  <si>
    <t>PSBK273</t>
  </si>
  <si>
    <t>INE608A16IH8</t>
  </si>
  <si>
    <t>PSBK275</t>
  </si>
  <si>
    <t>INE608A16IP1</t>
  </si>
  <si>
    <t>UTIB752</t>
  </si>
  <si>
    <t>INE238A16YP4</t>
  </si>
  <si>
    <t>ORBA599</t>
  </si>
  <si>
    <t>INE141A16SX6</t>
  </si>
  <si>
    <t>IBCL882</t>
  </si>
  <si>
    <t>INE090A16V90</t>
  </si>
  <si>
    <t>CANB726</t>
  </si>
  <si>
    <t>INE476A16PQ6</t>
  </si>
  <si>
    <t>BOMA232</t>
  </si>
  <si>
    <t>INE457A16GP7</t>
  </si>
  <si>
    <t>Bank of Maharashtra **</t>
  </si>
  <si>
    <t>PSBK268</t>
  </si>
  <si>
    <t>INE608A16IM8</t>
  </si>
  <si>
    <t>PSBK269</t>
  </si>
  <si>
    <t>INE608A16IF2</t>
  </si>
  <si>
    <t>ANBA375</t>
  </si>
  <si>
    <t>INE434A16LB6</t>
  </si>
  <si>
    <t>CORB426</t>
  </si>
  <si>
    <t>INE112A16HA8</t>
  </si>
  <si>
    <t>VYSY383</t>
  </si>
  <si>
    <t>INE166A16LV2</t>
  </si>
  <si>
    <t>IDBL620</t>
  </si>
  <si>
    <t>INE008A16XQ1</t>
  </si>
  <si>
    <t>YESB553</t>
  </si>
  <si>
    <t>INE528G16XT9</t>
  </si>
  <si>
    <t>IBCL889</t>
  </si>
  <si>
    <t>INE090A16X07</t>
  </si>
  <si>
    <t>IBCL864</t>
  </si>
  <si>
    <t>INE090A16T60</t>
  </si>
  <si>
    <t>IBCL862</t>
  </si>
  <si>
    <t>INE090A16T37</t>
  </si>
  <si>
    <t>IBCL868</t>
  </si>
  <si>
    <t>INE090A16U00</t>
  </si>
  <si>
    <t>IBCL870</t>
  </si>
  <si>
    <t>INE090A16U34</t>
  </si>
  <si>
    <t>CRISIL A1+(SO)</t>
  </si>
  <si>
    <t>SESA132</t>
  </si>
  <si>
    <t>INE205A14BG5</t>
  </si>
  <si>
    <t>HDFC747</t>
  </si>
  <si>
    <t>INE001A14MN1</t>
  </si>
  <si>
    <t>HDFC729</t>
  </si>
  <si>
    <t>INE001A14LY0</t>
  </si>
  <si>
    <t>HDFC722</t>
  </si>
  <si>
    <t>INE001A14LV6</t>
  </si>
  <si>
    <t>IFIN207</t>
  </si>
  <si>
    <t>INE121H14CX2</t>
  </si>
  <si>
    <t>TMFL20</t>
  </si>
  <si>
    <t>INE477S14033</t>
  </si>
  <si>
    <t>Tata Motors Finance Solutions Pvt Ltd **</t>
  </si>
  <si>
    <t>JHAJ23</t>
  </si>
  <si>
    <t>INE165K14056</t>
  </si>
  <si>
    <t>Jhajjar Power Ltd **</t>
  </si>
  <si>
    <t>NICH595</t>
  </si>
  <si>
    <t>INE140A14GB4</t>
  </si>
  <si>
    <t>NICH596</t>
  </si>
  <si>
    <t>INE140A14GA6</t>
  </si>
  <si>
    <t>HDFC713</t>
  </si>
  <si>
    <t>INE001A14LK9</t>
  </si>
  <si>
    <t>SPCL89</t>
  </si>
  <si>
    <t>INE404K14AC4</t>
  </si>
  <si>
    <t>Shapoorji Pallonji and Company Private Ltd **</t>
  </si>
  <si>
    <t>SPCL87</t>
  </si>
  <si>
    <t>INE404K14984</t>
  </si>
  <si>
    <t>IBHF286</t>
  </si>
  <si>
    <t>INE148I14GS4</t>
  </si>
  <si>
    <t>TMFL23</t>
  </si>
  <si>
    <t>INE477S14058</t>
  </si>
  <si>
    <t>STCF68</t>
  </si>
  <si>
    <t>INE020E14EI0</t>
  </si>
  <si>
    <t>STCI Finance Limited **</t>
  </si>
  <si>
    <t>NICH597</t>
  </si>
  <si>
    <t>INE140A14GC2</t>
  </si>
  <si>
    <t>KOMP1189</t>
  </si>
  <si>
    <t>INE916D14UV0</t>
  </si>
  <si>
    <t>HDFC726</t>
  </si>
  <si>
    <t>INE001A14LX2</t>
  </si>
  <si>
    <t>MFPL75</t>
  </si>
  <si>
    <t>INE879F14508</t>
  </si>
  <si>
    <t>TRIF31</t>
  </si>
  <si>
    <t>INE371K14209</t>
  </si>
  <si>
    <t>VODA64</t>
  </si>
  <si>
    <t>INE705L14503</t>
  </si>
  <si>
    <t>DFSI27</t>
  </si>
  <si>
    <t>INE094O14373</t>
  </si>
  <si>
    <t>TRIF29</t>
  </si>
  <si>
    <t>INE371K14191</t>
  </si>
  <si>
    <t>KMIL200</t>
  </si>
  <si>
    <t>INE975F14EZ6</t>
  </si>
  <si>
    <t>KMIL185</t>
  </si>
  <si>
    <t>INE975F14DZ8</t>
  </si>
  <si>
    <t>KOMP1190</t>
  </si>
  <si>
    <t>INE916D14UU2</t>
  </si>
  <si>
    <t>KMIL190</t>
  </si>
  <si>
    <t>INE975F14EN2</t>
  </si>
  <si>
    <t>KMIL180</t>
  </si>
  <si>
    <t>INE975F14DU9</t>
  </si>
  <si>
    <t>JMFP533</t>
  </si>
  <si>
    <t>INE523H14QN0</t>
  </si>
  <si>
    <t>JMFP534</t>
  </si>
  <si>
    <t>INE523H14QO8</t>
  </si>
  <si>
    <t>IFIN213</t>
  </si>
  <si>
    <t>INE121H14DF7</t>
  </si>
  <si>
    <t>ILFS550</t>
  </si>
  <si>
    <t>INE871D14GG7</t>
  </si>
  <si>
    <t>KMIL181</t>
  </si>
  <si>
    <t>INE975F14DT1</t>
  </si>
  <si>
    <t>MFPL77</t>
  </si>
  <si>
    <t>INE879F14516</t>
  </si>
  <si>
    <t>PHFP60</t>
  </si>
  <si>
    <t>INE572E14502</t>
  </si>
  <si>
    <t>PNB Housing Finance Ltd **</t>
  </si>
  <si>
    <t>ILFS548</t>
  </si>
  <si>
    <t>INE871D14GF9</t>
  </si>
  <si>
    <t>IFIN206</t>
  </si>
  <si>
    <t>INE121H14CW4</t>
  </si>
  <si>
    <t>TBIL1007</t>
  </si>
  <si>
    <t>IN002014Y168</t>
  </si>
  <si>
    <t xml:space="preserve">182 Days Tbill </t>
  </si>
  <si>
    <t>FDSY542</t>
  </si>
  <si>
    <t>92</t>
  </si>
  <si>
    <t>FDDB551</t>
  </si>
  <si>
    <t>Deutsche Bank AG</t>
  </si>
  <si>
    <t>FDJK556</t>
  </si>
  <si>
    <t>RLMF104</t>
  </si>
  <si>
    <t>BKBA245</t>
  </si>
  <si>
    <t>INE028A16AN4</t>
  </si>
  <si>
    <t>ALBA558</t>
  </si>
  <si>
    <t>INE428A16PA1</t>
  </si>
  <si>
    <t>ORBA594</t>
  </si>
  <si>
    <t>INE141A16SR8</t>
  </si>
  <si>
    <t>DENA144</t>
  </si>
  <si>
    <t>INE077A16CB2</t>
  </si>
  <si>
    <t>RLMF106</t>
  </si>
  <si>
    <t>UTIB751</t>
  </si>
  <si>
    <t>INE238A16YN9</t>
  </si>
  <si>
    <t>SBAM290</t>
  </si>
  <si>
    <t>INE651A16HE7</t>
  </si>
  <si>
    <t>State Bank of Mysore **</t>
  </si>
  <si>
    <t>RLMF108</t>
  </si>
  <si>
    <t>IBCL843</t>
  </si>
  <si>
    <t>INE090A16R13</t>
  </si>
  <si>
    <t>BOMA205</t>
  </si>
  <si>
    <t>INE457A16EY4</t>
  </si>
  <si>
    <t>CORB324</t>
  </si>
  <si>
    <t>INE112A16GM5</t>
  </si>
  <si>
    <t>VYSY364</t>
  </si>
  <si>
    <t>INE166A16LO7</t>
  </si>
  <si>
    <t>TCFS207</t>
  </si>
  <si>
    <t>INE306N14CR9</t>
  </si>
  <si>
    <t>RLMF109</t>
  </si>
  <si>
    <t>UTIB711</t>
  </si>
  <si>
    <t>INE238A16XI1</t>
  </si>
  <si>
    <t>IDBL642</t>
  </si>
  <si>
    <t>INE008A16YU1</t>
  </si>
  <si>
    <t>VYSY382</t>
  </si>
  <si>
    <t>INE166A16MK3</t>
  </si>
  <si>
    <t>RLMF111</t>
  </si>
  <si>
    <t>IBCL839</t>
  </si>
  <si>
    <t>INE090A16Q22</t>
  </si>
  <si>
    <t>RLMF112</t>
  </si>
  <si>
    <t>MAHI02</t>
  </si>
  <si>
    <t>INE101A01026</t>
  </si>
  <si>
    <t>Mahindra &amp; Mahindra Ltd</t>
  </si>
  <si>
    <t>RLMF117</t>
  </si>
  <si>
    <t>Gold</t>
  </si>
  <si>
    <t>GOLD 995 1KG BAR*</t>
  </si>
  <si>
    <t>*Out of this 300 KG of gold is invested under Gold Deposit Scheme(GDS) of Banks.</t>
  </si>
  <si>
    <t>RLMF124</t>
  </si>
  <si>
    <t>TDPS01</t>
  </si>
  <si>
    <t>INE419M01019</t>
  </si>
  <si>
    <t>TD Power Systems Ltd</t>
  </si>
  <si>
    <t>RLMF139</t>
  </si>
  <si>
    <t>ITCL02</t>
  </si>
  <si>
    <t>INE154A01025</t>
  </si>
  <si>
    <t>ITC Ltd</t>
  </si>
  <si>
    <t>RLMF144</t>
  </si>
  <si>
    <t>KOMA02</t>
  </si>
  <si>
    <t>INE237A01028</t>
  </si>
  <si>
    <t>Kotak Mahindra Bank Ltd</t>
  </si>
  <si>
    <t>IIBL01</t>
  </si>
  <si>
    <t>INE095A01012</t>
  </si>
  <si>
    <t>BKBA02</t>
  </si>
  <si>
    <t>INE028A01039</t>
  </si>
  <si>
    <t>Bank of Baroda</t>
  </si>
  <si>
    <t>PUBA02</t>
  </si>
  <si>
    <t>INE160A01022</t>
  </si>
  <si>
    <t>Punjab National Bank</t>
  </si>
  <si>
    <t>RLMF155</t>
  </si>
  <si>
    <t>GOI804</t>
  </si>
  <si>
    <t>IN0020070069</t>
  </si>
  <si>
    <t>8.28% Government of India</t>
  </si>
  <si>
    <t>GOI838</t>
  </si>
  <si>
    <t>IN0020110055</t>
  </si>
  <si>
    <t>8.97% Government of India</t>
  </si>
  <si>
    <t>GOI770</t>
  </si>
  <si>
    <t>IN3320100099</t>
  </si>
  <si>
    <t>8.55% State Government Securities</t>
  </si>
  <si>
    <t>RLMF199</t>
  </si>
  <si>
    <t>HLEL02</t>
  </si>
  <si>
    <t>INE030A01027</t>
  </si>
  <si>
    <t>Hindustan Unilever Ltd</t>
  </si>
  <si>
    <t>HERO02</t>
  </si>
  <si>
    <t>INE158A01026</t>
  </si>
  <si>
    <t>Hero MotoCorp Ltd</t>
  </si>
  <si>
    <t>GRAS01</t>
  </si>
  <si>
    <t>INE047A01013</t>
  </si>
  <si>
    <t>Grasim Industries Ltd</t>
  </si>
  <si>
    <t>GUAM02</t>
  </si>
  <si>
    <t>INE079A01024</t>
  </si>
  <si>
    <t>Ambuja Cements Ltd</t>
  </si>
  <si>
    <t>GAIL01</t>
  </si>
  <si>
    <t>INE129A01019</t>
  </si>
  <si>
    <t>GAIL (India) Ltd</t>
  </si>
  <si>
    <t>CAIR01</t>
  </si>
  <si>
    <t>INE910H01017</t>
  </si>
  <si>
    <t>Cairn India Ltd</t>
  </si>
  <si>
    <t>NMDC01</t>
  </si>
  <si>
    <t>INE584A01023</t>
  </si>
  <si>
    <t>NMDC Ltd</t>
  </si>
  <si>
    <t>RLMF200</t>
  </si>
  <si>
    <t>LGBB02</t>
  </si>
  <si>
    <t>INE337A01034</t>
  </si>
  <si>
    <t>L G Balakrishnan &amp; Bros Ltd</t>
  </si>
  <si>
    <t>HHLS01</t>
  </si>
  <si>
    <t>INE782A01015</t>
  </si>
  <si>
    <t>Hitachi Home and Life Solutions (India) Ltd</t>
  </si>
  <si>
    <t>VITE01</t>
  </si>
  <si>
    <t>INE707A01012</t>
  </si>
  <si>
    <t>Vindhya Telelinks Ltd</t>
  </si>
  <si>
    <t>CHAM01</t>
  </si>
  <si>
    <t>INE085A01013</t>
  </si>
  <si>
    <t>Chambal Fertilizers &amp; Chemicals Ltd</t>
  </si>
  <si>
    <t>RAWO01</t>
  </si>
  <si>
    <t>INE301A01014</t>
  </si>
  <si>
    <t>Raymond Ltd</t>
  </si>
  <si>
    <t>ITAG01</t>
  </si>
  <si>
    <t>INE209A01019</t>
  </si>
  <si>
    <t>Agro Tech Foods Ltd</t>
  </si>
  <si>
    <t>FCHL01</t>
  </si>
  <si>
    <t>INE688I01017</t>
  </si>
  <si>
    <t>Capital First Limited</t>
  </si>
  <si>
    <t>PRRC01</t>
  </si>
  <si>
    <t>INE048G01018</t>
  </si>
  <si>
    <t>Navin Fluorine International Ltd</t>
  </si>
  <si>
    <t>POCO01</t>
  </si>
  <si>
    <t>INE633B01018</t>
  </si>
  <si>
    <t>Polyplex Corporation Ltd</t>
  </si>
  <si>
    <t>HTMT01</t>
  </si>
  <si>
    <t>INE170I01016</t>
  </si>
  <si>
    <t>Hinduja Global Solutions Ltd</t>
  </si>
  <si>
    <t>ASHK02</t>
  </si>
  <si>
    <t>INE442H01029</t>
  </si>
  <si>
    <t>Ashoka Buildcon Ltd</t>
  </si>
  <si>
    <t>WPIT01</t>
  </si>
  <si>
    <t>INE765D01014</t>
  </si>
  <si>
    <t>W P I L LIMITED</t>
  </si>
  <si>
    <t>WWIL01</t>
  </si>
  <si>
    <t>INE965H01011</t>
  </si>
  <si>
    <t>SITI Cable Network Ltd</t>
  </si>
  <si>
    <t>SSML01</t>
  </si>
  <si>
    <t>INE076B01010</t>
  </si>
  <si>
    <t>Siyaram Silk Mills Ltd</t>
  </si>
  <si>
    <t>VIPI02</t>
  </si>
  <si>
    <t>INE054A01027</t>
  </si>
  <si>
    <t>VIP Industries Ltd</t>
  </si>
  <si>
    <t>BECK01</t>
  </si>
  <si>
    <t>INE280B01018</t>
  </si>
  <si>
    <t>Elantas Beck India Ltd</t>
  </si>
  <si>
    <t>KCLI02</t>
  </si>
  <si>
    <t>INE805C01028</t>
  </si>
  <si>
    <t>KCP Ltd</t>
  </si>
  <si>
    <t>NIIT03</t>
  </si>
  <si>
    <t>INE161A01038</t>
  </si>
  <si>
    <t>NIIT Ltd</t>
  </si>
  <si>
    <t>SHCR01</t>
  </si>
  <si>
    <t>INE221J01015</t>
  </si>
  <si>
    <t>Sharda Cropchem Limited</t>
  </si>
  <si>
    <t>ELGI02</t>
  </si>
  <si>
    <t>INE285A01027</t>
  </si>
  <si>
    <t>ELGI Equipments Ltd</t>
  </si>
  <si>
    <t>MALE02</t>
  </si>
  <si>
    <t>INE511C01022</t>
  </si>
  <si>
    <t>Magma Fincorp Ltd</t>
  </si>
  <si>
    <t>WCPA02</t>
  </si>
  <si>
    <t>INE976A01021</t>
  </si>
  <si>
    <t>West Coast Paper Mills Ltd</t>
  </si>
  <si>
    <t>Paper</t>
  </si>
  <si>
    <t>RLMF201</t>
  </si>
  <si>
    <t>RLMF206</t>
  </si>
  <si>
    <t>AUPH03</t>
  </si>
  <si>
    <t>INE406A01037</t>
  </si>
  <si>
    <t>Aurobindo Pharma Ltd</t>
  </si>
  <si>
    <t>BATA01</t>
  </si>
  <si>
    <t>INE176A01010</t>
  </si>
  <si>
    <t>Bata India Ltd</t>
  </si>
  <si>
    <t>TWAT02</t>
  </si>
  <si>
    <t>INE280A01028</t>
  </si>
  <si>
    <t>Titan Company Limited</t>
  </si>
  <si>
    <t>Margin Fixed Deposit</t>
  </si>
  <si>
    <t>FDSC538</t>
  </si>
  <si>
    <t>Standard Chartered Bank</t>
  </si>
  <si>
    <t>FDSC539</t>
  </si>
  <si>
    <t>FDSC540</t>
  </si>
  <si>
    <t>RLMF223</t>
  </si>
  <si>
    <t>RGFR51ME</t>
  </si>
  <si>
    <t>INF733I01010</t>
  </si>
  <si>
    <t>R* Shares Gold ETF</t>
  </si>
  <si>
    <t>RLMF296</t>
  </si>
  <si>
    <t>IDBL654</t>
  </si>
  <si>
    <t>INE008A16ZF9</t>
  </si>
  <si>
    <t>VIBA332</t>
  </si>
  <si>
    <t>INE705A16KV9</t>
  </si>
  <si>
    <t>CANB678</t>
  </si>
  <si>
    <t>INE476A16NT5</t>
  </si>
  <si>
    <t>POWF269</t>
  </si>
  <si>
    <t>INE134E14568</t>
  </si>
  <si>
    <t>Power Finance Corporation Ltd **</t>
  </si>
  <si>
    <t>IRAY144</t>
  </si>
  <si>
    <t>INE069A14FQ5</t>
  </si>
  <si>
    <t>Aditya Birla Nuvo Ltd **</t>
  </si>
  <si>
    <t>RLMF302</t>
  </si>
  <si>
    <t>LICH161</t>
  </si>
  <si>
    <t>INE115A07CE3</t>
  </si>
  <si>
    <t>9.9% LIC Housing Finance Ltd **</t>
  </si>
  <si>
    <t>TMLF206</t>
  </si>
  <si>
    <t>INE909H07628</t>
  </si>
  <si>
    <t>Tata Motors Finance Ltd **</t>
  </si>
  <si>
    <t>KOMP885</t>
  </si>
  <si>
    <t>INE916D079U4</t>
  </si>
  <si>
    <t>TCFS22</t>
  </si>
  <si>
    <t>INE306N07013</t>
  </si>
  <si>
    <t>UCOB340</t>
  </si>
  <si>
    <t>INE691A16JF6</t>
  </si>
  <si>
    <t>IDBL638</t>
  </si>
  <si>
    <t>INE008A16YK2</t>
  </si>
  <si>
    <t>RLMF308</t>
  </si>
  <si>
    <t>BGFL448</t>
  </si>
  <si>
    <t>INE860H07169</t>
  </si>
  <si>
    <t>10.5842% Aditya Birla Finance Ltd **</t>
  </si>
  <si>
    <t>TMLF212</t>
  </si>
  <si>
    <t>INE909H07750</t>
  </si>
  <si>
    <t>10.4% Tata Motors Finance Ltd **</t>
  </si>
  <si>
    <t>IDFC314</t>
  </si>
  <si>
    <t>INE043D07BK0</t>
  </si>
  <si>
    <t>9.57% IDFC Ltd. **</t>
  </si>
  <si>
    <t>KOMP897</t>
  </si>
  <si>
    <t>INE916D076W6</t>
  </si>
  <si>
    <t>10.35% Kotak Mahindra Prime Ltd **</t>
  </si>
  <si>
    <t>TCFS24</t>
  </si>
  <si>
    <t>INE306N07070</t>
  </si>
  <si>
    <t>CORB307</t>
  </si>
  <si>
    <t>INE112A16FX4</t>
  </si>
  <si>
    <t>CORB432</t>
  </si>
  <si>
    <t>INE112A16HJ9</t>
  </si>
  <si>
    <t>UTIB753</t>
  </si>
  <si>
    <t>INE238A16YT6</t>
  </si>
  <si>
    <t>RLMF312</t>
  </si>
  <si>
    <t>POWF202</t>
  </si>
  <si>
    <t>INE134E08DZ7</t>
  </si>
  <si>
    <t>9.64% Power Finance Corporation Ltd</t>
  </si>
  <si>
    <t>LICH164</t>
  </si>
  <si>
    <t>INE115A07CI4</t>
  </si>
  <si>
    <t>9.7% LIC Housing Finance Ltd **</t>
  </si>
  <si>
    <t>TELC421</t>
  </si>
  <si>
    <t>INE155A08076</t>
  </si>
  <si>
    <t>RECL190</t>
  </si>
  <si>
    <t>INE020B08658</t>
  </si>
  <si>
    <t>9.28% Rural Electrification Corporation Ltd **</t>
  </si>
  <si>
    <t>BGFL590</t>
  </si>
  <si>
    <t>INE860H07458</t>
  </si>
  <si>
    <t>RECL253</t>
  </si>
  <si>
    <t>INE020B07IB6</t>
  </si>
  <si>
    <t>9.67% Rural Electrification Corporation Ltd **</t>
  </si>
  <si>
    <t>IDFC402</t>
  </si>
  <si>
    <t>INE043D07EF4</t>
  </si>
  <si>
    <t>9.15% IDFC Ltd. **</t>
  </si>
  <si>
    <t>TELC450</t>
  </si>
  <si>
    <t>INE155A08175</t>
  </si>
  <si>
    <t>8.73% Tata Motors Ltd **</t>
  </si>
  <si>
    <t>LICH227</t>
  </si>
  <si>
    <t>INE115A07ER1</t>
  </si>
  <si>
    <t>9.84% LIC Housing Finance Ltd **</t>
  </si>
  <si>
    <t>LICH235</t>
  </si>
  <si>
    <t>INE115A07EC3</t>
  </si>
  <si>
    <t>8.5% LIC Housing Finance Ltd **</t>
  </si>
  <si>
    <t>BGFL596</t>
  </si>
  <si>
    <t>INE860H07508</t>
  </si>
  <si>
    <t>TASO73</t>
  </si>
  <si>
    <t>INE895D08444</t>
  </si>
  <si>
    <t>9.85% Tata Sons Ltd **</t>
  </si>
  <si>
    <t>RLMF319</t>
  </si>
  <si>
    <t>Derivatives</t>
  </si>
  <si>
    <t>Index / Stock Options</t>
  </si>
  <si>
    <t>N15JN5300C</t>
  </si>
  <si>
    <t>Nifty Index 5300 Call June 2015 Option</t>
  </si>
  <si>
    <t xml:space="preserve"> </t>
  </si>
  <si>
    <t>HDFC477</t>
  </si>
  <si>
    <t>INE001A07IL7</t>
  </si>
  <si>
    <t>9.85% Housing Development Finance Corporation Ltd **</t>
  </si>
  <si>
    <t>LICH162</t>
  </si>
  <si>
    <t>INE115A07CF0</t>
  </si>
  <si>
    <t>PUBA635</t>
  </si>
  <si>
    <t>INE160A16KQ7</t>
  </si>
  <si>
    <t>KMBK531</t>
  </si>
  <si>
    <t>INE237A16D05</t>
  </si>
  <si>
    <t>ANBA313</t>
  </si>
  <si>
    <t>INE434A16IJ5</t>
  </si>
  <si>
    <t>RLMF323</t>
  </si>
  <si>
    <t>RECL194</t>
  </si>
  <si>
    <t>INE020B08757</t>
  </si>
  <si>
    <t>9.4% Rural Electrification Corporation Ltd **</t>
  </si>
  <si>
    <t>HDFC491</t>
  </si>
  <si>
    <t>INE001A07IW4</t>
  </si>
  <si>
    <t>9.5% Housing Development Finance Corporation Ltd **</t>
  </si>
  <si>
    <t>POWF210</t>
  </si>
  <si>
    <t>INE134E08ED2</t>
  </si>
  <si>
    <t>9.33% Power Finance Corporation Ltd **</t>
  </si>
  <si>
    <t>PGCI196</t>
  </si>
  <si>
    <t>INE752E07FK5</t>
  </si>
  <si>
    <t>9.2% Power Grid Corporation of India Ltd **</t>
  </si>
  <si>
    <t>BAFL349</t>
  </si>
  <si>
    <t>INE296A07BC7</t>
  </si>
  <si>
    <t>9.9% Bajaj Finance Ltd **</t>
  </si>
  <si>
    <t>POWF196</t>
  </si>
  <si>
    <t>INE134E08DT0</t>
  </si>
  <si>
    <t>9.41% Power Finance Corporation Ltd **</t>
  </si>
  <si>
    <t>RECL267</t>
  </si>
  <si>
    <t>INE020B07JA6</t>
  </si>
  <si>
    <t>8.97% Rural Electrification Corporation Ltd **</t>
  </si>
  <si>
    <t>TASO75</t>
  </si>
  <si>
    <t>INE895D08469</t>
  </si>
  <si>
    <t>9.87% Tata Sons Ltd **</t>
  </si>
  <si>
    <t>RLMF324</t>
  </si>
  <si>
    <t>IDFC331</t>
  </si>
  <si>
    <t>INE043D07CB7</t>
  </si>
  <si>
    <t>9.35% IDFC Ltd. **</t>
  </si>
  <si>
    <t>POWF211</t>
  </si>
  <si>
    <t>INE134E08EE0</t>
  </si>
  <si>
    <t>9.51% Power Finance Corporation Ltd **</t>
  </si>
  <si>
    <t>HDFC488</t>
  </si>
  <si>
    <t>INE001A07IS2</t>
  </si>
  <si>
    <t>9.6% Housing Development Finance Corporation Ltd **</t>
  </si>
  <si>
    <t>EXIM298</t>
  </si>
  <si>
    <t>INE514E08BC3</t>
  </si>
  <si>
    <t>9.32% Export Import Bank of India **</t>
  </si>
  <si>
    <t>LICH179</t>
  </si>
  <si>
    <t>INE115A07CW5</t>
  </si>
  <si>
    <t>LIC Housing Finance Ltd **</t>
  </si>
  <si>
    <t>ANBA307</t>
  </si>
  <si>
    <t>INE434A16IB2</t>
  </si>
  <si>
    <t>PUBA629</t>
  </si>
  <si>
    <t>INE160A16KK0</t>
  </si>
  <si>
    <t>YESB563</t>
  </si>
  <si>
    <t>INE528G16YN0</t>
  </si>
  <si>
    <t>RLMF328</t>
  </si>
  <si>
    <t>IBCL859</t>
  </si>
  <si>
    <t>INE090A16T11</t>
  </si>
  <si>
    <t>KMBK509</t>
  </si>
  <si>
    <t>INE237A16ZZ2</t>
  </si>
  <si>
    <t>CORB330</t>
  </si>
  <si>
    <t>INE112A16GU8</t>
  </si>
  <si>
    <t>RLMF329</t>
  </si>
  <si>
    <t>UTIB719</t>
  </si>
  <si>
    <t>INE238A16XS0</t>
  </si>
  <si>
    <t>IBCL863</t>
  </si>
  <si>
    <t>INE090A16T45</t>
  </si>
  <si>
    <t>KMBK512</t>
  </si>
  <si>
    <t>INE237A16A81</t>
  </si>
  <si>
    <t>YESB579</t>
  </si>
  <si>
    <t>INE528G16ZJ5</t>
  </si>
  <si>
    <t>RLMF330</t>
  </si>
  <si>
    <t>IDFC345</t>
  </si>
  <si>
    <t>INE043D07CK8</t>
  </si>
  <si>
    <t>LAKM24</t>
  </si>
  <si>
    <t>INE849A08025</t>
  </si>
  <si>
    <t>5% Trent Ltd **</t>
  </si>
  <si>
    <t>HDFC513</t>
  </si>
  <si>
    <t>INE001A07JH3</t>
  </si>
  <si>
    <t>9.55% Housing Development Finance Corporation Ltd **</t>
  </si>
  <si>
    <t>TASO80</t>
  </si>
  <si>
    <t>INE895D08527</t>
  </si>
  <si>
    <t>9.67% Tata Sons Ltd **</t>
  </si>
  <si>
    <t>KMBK533</t>
  </si>
  <si>
    <t>INE237A16D39</t>
  </si>
  <si>
    <t>IBCL847</t>
  </si>
  <si>
    <t>INE090A16R62</t>
  </si>
  <si>
    <t>RLMF331</t>
  </si>
  <si>
    <t>EXIM309</t>
  </si>
  <si>
    <t>INE514E08BL4</t>
  </si>
  <si>
    <t>9.07% Export Import Bank of India **</t>
  </si>
  <si>
    <t>LAKM25</t>
  </si>
  <si>
    <t>INE849A08033</t>
  </si>
  <si>
    <t>9.75% Trent Ltd **</t>
  </si>
  <si>
    <t>RECL265</t>
  </si>
  <si>
    <t>INE020B07IY8</t>
  </si>
  <si>
    <t>SUHF137</t>
  </si>
  <si>
    <t>INE667F07DL5</t>
  </si>
  <si>
    <t>CHOL668</t>
  </si>
  <si>
    <t>INE121A07HW2</t>
  </si>
  <si>
    <t>RLMF333</t>
  </si>
  <si>
    <t>KMBK513</t>
  </si>
  <si>
    <t>INE237A16A73</t>
  </si>
  <si>
    <t>UTIB720</t>
  </si>
  <si>
    <t>INE238A16XT8</t>
  </si>
  <si>
    <t>ORBA566</t>
  </si>
  <si>
    <t>INE141A16RP4</t>
  </si>
  <si>
    <t>LTFL552</t>
  </si>
  <si>
    <t>INE523E14MS5</t>
  </si>
  <si>
    <t>RLMF336</t>
  </si>
  <si>
    <t>KMBK523</t>
  </si>
  <si>
    <t>INE237A16C06</t>
  </si>
  <si>
    <t>RLMF337</t>
  </si>
  <si>
    <t>PGCI209</t>
  </si>
  <si>
    <t>INE752E07FW0</t>
  </si>
  <si>
    <t>8.8% Power Grid Corporation of India Ltd **</t>
  </si>
  <si>
    <t>NBAR179</t>
  </si>
  <si>
    <t>INE261F09HM2</t>
  </si>
  <si>
    <t>9.33% National Bank For Agriculture and Rural Development **</t>
  </si>
  <si>
    <t>RECL127</t>
  </si>
  <si>
    <t>INE020B07CU9</t>
  </si>
  <si>
    <t>9.85% Rural Electrification Corporation Ltd **</t>
  </si>
  <si>
    <t>RLMF339</t>
  </si>
  <si>
    <t>RLMF341</t>
  </si>
  <si>
    <t>PGCI186</t>
  </si>
  <si>
    <t>INE752E07EX1</t>
  </si>
  <si>
    <t>9.33% Power Grid Corporation of India Ltd **</t>
  </si>
  <si>
    <t>POWF264</t>
  </si>
  <si>
    <t>INE134E07471</t>
  </si>
  <si>
    <t>9.58% Power Finance Corporation Ltd **</t>
  </si>
  <si>
    <t>TASO59</t>
  </si>
  <si>
    <t>INE895D08295</t>
  </si>
  <si>
    <t>9.3% Tata Sons Ltd **</t>
  </si>
  <si>
    <t>CORB413</t>
  </si>
  <si>
    <t>INE112A16HC4</t>
  </si>
  <si>
    <t>RLMF347</t>
  </si>
  <si>
    <t>IBCL881</t>
  </si>
  <si>
    <t>INE090A16V82</t>
  </si>
  <si>
    <t>UTIB759</t>
  </si>
  <si>
    <t>INE238A16ZE5</t>
  </si>
  <si>
    <t>UCOB345</t>
  </si>
  <si>
    <t>INE691A16JJ8</t>
  </si>
  <si>
    <t>RLMF348</t>
  </si>
  <si>
    <t>ANBA355</t>
  </si>
  <si>
    <t>INE434A16KJ1</t>
  </si>
  <si>
    <t>HDFC741</t>
  </si>
  <si>
    <t>INE001A14MI1</t>
  </si>
  <si>
    <t>RLMF350</t>
  </si>
  <si>
    <t>N15DC5800C</t>
  </si>
  <si>
    <t>Nifty Index 5800 Call December 2015 Option</t>
  </si>
  <si>
    <t>PGCI291</t>
  </si>
  <si>
    <t>INE752E07JB6</t>
  </si>
  <si>
    <t>IBCL309</t>
  </si>
  <si>
    <t>INE090A08HG0</t>
  </si>
  <si>
    <t>7.6% ICICI Bank Ltd **</t>
  </si>
  <si>
    <t>IDFC405</t>
  </si>
  <si>
    <t>INE043D07EP3</t>
  </si>
  <si>
    <t>RLMF352</t>
  </si>
  <si>
    <t>BOMA234</t>
  </si>
  <si>
    <t>INE457A16GO0</t>
  </si>
  <si>
    <t>VIBA342</t>
  </si>
  <si>
    <t>INE705A16LH6</t>
  </si>
  <si>
    <t>IDBL668</t>
  </si>
  <si>
    <t>INE008A16A21</t>
  </si>
  <si>
    <t>RLMF353</t>
  </si>
  <si>
    <t>RLMF354</t>
  </si>
  <si>
    <t>MOTI02</t>
  </si>
  <si>
    <t>INE323A01026</t>
  </si>
  <si>
    <t>Bosch Ltd</t>
  </si>
  <si>
    <t>SHTR01</t>
  </si>
  <si>
    <t>INE721A01013</t>
  </si>
  <si>
    <t>Shriram Transport Finance Company Ltd</t>
  </si>
  <si>
    <t>BINL01</t>
  </si>
  <si>
    <t>INE121J01017</t>
  </si>
  <si>
    <t>Bharti Infratel Limited</t>
  </si>
  <si>
    <t>ADAN02</t>
  </si>
  <si>
    <t>INE423A01024</t>
  </si>
  <si>
    <t>Adani Enterprises Ltd</t>
  </si>
  <si>
    <t>DABU02</t>
  </si>
  <si>
    <t>INE016A01026</t>
  </si>
  <si>
    <t>Dabur India Ltd</t>
  </si>
  <si>
    <t>COLG02</t>
  </si>
  <si>
    <t>INE259A01022</t>
  </si>
  <si>
    <t>Colgate Palmolive (India) Ltd</t>
  </si>
  <si>
    <t>LICH02</t>
  </si>
  <si>
    <t>INE115A01026</t>
  </si>
  <si>
    <t>LIC Housing Finance Ltd</t>
  </si>
  <si>
    <t>GCPL02</t>
  </si>
  <si>
    <t>INE102D01028</t>
  </si>
  <si>
    <t>Godrej Consumer Products Ltd</t>
  </si>
  <si>
    <t>CCOI01</t>
  </si>
  <si>
    <t>INE111A01017</t>
  </si>
  <si>
    <t>Container Corporation of India Ltd</t>
  </si>
  <si>
    <t>RELC01</t>
  </si>
  <si>
    <t>INE020B01018</t>
  </si>
  <si>
    <t>Rural Electrification Corporation Ltd</t>
  </si>
  <si>
    <t>APOL02</t>
  </si>
  <si>
    <t>INE437A01024</t>
  </si>
  <si>
    <t>Apollo Hospitals Enterprise Ltd</t>
  </si>
  <si>
    <t>Healthcare Services</t>
  </si>
  <si>
    <t>PFCL01</t>
  </si>
  <si>
    <t>INE134E01011</t>
  </si>
  <si>
    <t>Power Finance Corporation Ltd</t>
  </si>
  <si>
    <t>BFSL01</t>
  </si>
  <si>
    <t>INE918I01018</t>
  </si>
  <si>
    <t>Bajaj Finserv Ltd</t>
  </si>
  <si>
    <t>BAJA01</t>
  </si>
  <si>
    <t>INE118A01012</t>
  </si>
  <si>
    <t>Bajaj Holdings &amp; Investment Ltd</t>
  </si>
  <si>
    <t>HMML01</t>
  </si>
  <si>
    <t>INE264A01014</t>
  </si>
  <si>
    <t>Glaxosmithkline Consumer Healthcare Ltd</t>
  </si>
  <si>
    <t>GLAX01</t>
  </si>
  <si>
    <t>INE159A01016</t>
  </si>
  <si>
    <t>Glaxosmithkline Pharmaceuticals Ltd</t>
  </si>
  <si>
    <t>IFEL01</t>
  </si>
  <si>
    <t>INE881D01027</t>
  </si>
  <si>
    <t>Oracle Financial Services Software Ltd</t>
  </si>
  <si>
    <t>UBBL02</t>
  </si>
  <si>
    <t>INE686F01025</t>
  </si>
  <si>
    <t>United Breweries Ltd</t>
  </si>
  <si>
    <t>TTEA02</t>
  </si>
  <si>
    <t>INE192A01025</t>
  </si>
  <si>
    <t>Tata Global Beverages Ltd</t>
  </si>
  <si>
    <t>BSES01</t>
  </si>
  <si>
    <t>INE036A01016</t>
  </si>
  <si>
    <t>Reliance Infrastructure Ltd</t>
  </si>
  <si>
    <t>PLNG01</t>
  </si>
  <si>
    <t>INE347G01014</t>
  </si>
  <si>
    <t>Petronet LNG Ltd</t>
  </si>
  <si>
    <t>RLMF355</t>
  </si>
  <si>
    <t>CANB743</t>
  </si>
  <si>
    <t>INE476A16QG5</t>
  </si>
  <si>
    <t>RLMF361</t>
  </si>
  <si>
    <t>JVSL26</t>
  </si>
  <si>
    <t>INE019A07282</t>
  </si>
  <si>
    <t>10.5% JSW Steel Ltd **</t>
  </si>
  <si>
    <t>JSPL97</t>
  </si>
  <si>
    <t>INE749A08118</t>
  </si>
  <si>
    <t>9.63% Jindal Steel &amp; Power Ltd **</t>
  </si>
  <si>
    <t>HDFC573</t>
  </si>
  <si>
    <t>INE001A07KY6</t>
  </si>
  <si>
    <t>9.15% Housing Development Finance Corporation Ltd **</t>
  </si>
  <si>
    <t>IDFC383</t>
  </si>
  <si>
    <t>INE043D07DU5</t>
  </si>
  <si>
    <t>8.85% IDFC Ltd. **</t>
  </si>
  <si>
    <t>IBHF109</t>
  </si>
  <si>
    <t>INE148I07308</t>
  </si>
  <si>
    <t>IDBL658</t>
  </si>
  <si>
    <t>INE008A16ZQ6</t>
  </si>
  <si>
    <t>RLMF363</t>
  </si>
  <si>
    <t>SBAM291</t>
  </si>
  <si>
    <t>INE651A16HD9</t>
  </si>
  <si>
    <t>KMBK540</t>
  </si>
  <si>
    <t>INE237A16ZC1</t>
  </si>
  <si>
    <t>ALBA562</t>
  </si>
  <si>
    <t>INE428A16PG8</t>
  </si>
  <si>
    <t>RLMF364</t>
  </si>
  <si>
    <t>CORB308</t>
  </si>
  <si>
    <t>INE112A16FW6</t>
  </si>
  <si>
    <t>INBK276</t>
  </si>
  <si>
    <t>INE562A16GG3</t>
  </si>
  <si>
    <t>BOMA195</t>
  </si>
  <si>
    <t>INE457A16EO5</t>
  </si>
  <si>
    <t>ALBA561</t>
  </si>
  <si>
    <t>INE428A16OZ1</t>
  </si>
  <si>
    <t>TMLF315</t>
  </si>
  <si>
    <t>INE909H14EX6</t>
  </si>
  <si>
    <t>RLMF365</t>
  </si>
  <si>
    <t>POWF249</t>
  </si>
  <si>
    <t>INE134E08FR9</t>
  </si>
  <si>
    <t>8.35% Power Finance Corporation Ltd **</t>
  </si>
  <si>
    <t>LICH206</t>
  </si>
  <si>
    <t>INE115A07DU7</t>
  </si>
  <si>
    <t>8.64% LIC Housing Finance Ltd **</t>
  </si>
  <si>
    <t>TINV47</t>
  </si>
  <si>
    <t>INE149A07147</t>
  </si>
  <si>
    <t>8.8% Tube Investments of India Ltd **</t>
  </si>
  <si>
    <t>HDFC656</t>
  </si>
  <si>
    <t>INE001A07MM7</t>
  </si>
  <si>
    <t>9.72% Housing Development Finance Corporation Ltd **</t>
  </si>
  <si>
    <t>KOMP1025</t>
  </si>
  <si>
    <t>INE916DA7485</t>
  </si>
  <si>
    <t>RLMF366</t>
  </si>
  <si>
    <t>IDFC343</t>
  </si>
  <si>
    <t>INE043D07CH4</t>
  </si>
  <si>
    <t>9.37% IDFC Ltd. **</t>
  </si>
  <si>
    <t>KOMP1022</t>
  </si>
  <si>
    <t>INE916DA7469</t>
  </si>
  <si>
    <t>9.2953% Kotak Mahindra Prime Ltd **</t>
  </si>
  <si>
    <t>MMFS797</t>
  </si>
  <si>
    <t>INE774D07JI7</t>
  </si>
  <si>
    <t>UCOB352</t>
  </si>
  <si>
    <t>INE691A16JO8</t>
  </si>
  <si>
    <t>KMBK534</t>
  </si>
  <si>
    <t>INE237A16D70</t>
  </si>
  <si>
    <t>INBK287</t>
  </si>
  <si>
    <t>INE562A16GQ2</t>
  </si>
  <si>
    <t>RLMF367</t>
  </si>
  <si>
    <t>KOMP1033</t>
  </si>
  <si>
    <t>INE916DA7543</t>
  </si>
  <si>
    <t>8.9513% Kotak Mahindra Prime Ltd **</t>
  </si>
  <si>
    <t>PEFR20</t>
  </si>
  <si>
    <t>INE647O08016</t>
  </si>
  <si>
    <t>9.25% Pantaloons  Fashion &amp; Retail India Ltd **</t>
  </si>
  <si>
    <t>RLMF368</t>
  </si>
  <si>
    <t>N16JN5900C</t>
  </si>
  <si>
    <t>Nifty Index 5900 Call June 2016 Option</t>
  </si>
  <si>
    <t>KOMP1040</t>
  </si>
  <si>
    <t>INE916DA7584</t>
  </si>
  <si>
    <t>9.303% Kotak Mahindra Prime Ltd **</t>
  </si>
  <si>
    <t>BAFL293</t>
  </si>
  <si>
    <t>INE296A07906</t>
  </si>
  <si>
    <t>8.95% Bajaj Finance Ltd **</t>
  </si>
  <si>
    <t>NKEL30</t>
  </si>
  <si>
    <t>INE898G07112</t>
  </si>
  <si>
    <t>RLMF369</t>
  </si>
  <si>
    <t>NBAR139</t>
  </si>
  <si>
    <t>INE261F09GG6</t>
  </si>
  <si>
    <t>9.7% National Bank For Agriculture and Rural Development **</t>
  </si>
  <si>
    <t>SUHF110</t>
  </si>
  <si>
    <t>INE667F07BQ8</t>
  </si>
  <si>
    <t>RLMF370</t>
  </si>
  <si>
    <t>ANBA303</t>
  </si>
  <si>
    <t>INE434A16HW0</t>
  </si>
  <si>
    <t>BOMA207</t>
  </si>
  <si>
    <t>INE457A16FE3</t>
  </si>
  <si>
    <t>CORB325</t>
  </si>
  <si>
    <t>INE112A16GN3</t>
  </si>
  <si>
    <t>RLMF372</t>
  </si>
  <si>
    <t>N16JN5800C</t>
  </si>
  <si>
    <t>Nifty Index 5800 Call June 2016 Option</t>
  </si>
  <si>
    <t>IBHF213</t>
  </si>
  <si>
    <t>INE148I07597</t>
  </si>
  <si>
    <t>RLMF373</t>
  </si>
  <si>
    <t>IBCL850</t>
  </si>
  <si>
    <t>INE090A16S12</t>
  </si>
  <si>
    <t>SBOP414</t>
  </si>
  <si>
    <t>INE652A16JJ0</t>
  </si>
  <si>
    <t>State Bank of Patiala **</t>
  </si>
  <si>
    <t>VYSY365</t>
  </si>
  <si>
    <t>INE166A16LP4</t>
  </si>
  <si>
    <t>RLMF375</t>
  </si>
  <si>
    <t>RECL184</t>
  </si>
  <si>
    <t>INE020B08583</t>
  </si>
  <si>
    <t>9.45% Rural Electrification Corporation Ltd **</t>
  </si>
  <si>
    <t>LICH133</t>
  </si>
  <si>
    <t>INE115A07AV1</t>
  </si>
  <si>
    <t>IDFC419</t>
  </si>
  <si>
    <t>INE043D07EV1</t>
  </si>
  <si>
    <t>HDFC403</t>
  </si>
  <si>
    <t>INE001A07GI7</t>
  </si>
  <si>
    <t>SUFI447</t>
  </si>
  <si>
    <t>INE660A07JZ8</t>
  </si>
  <si>
    <t>RLMF376</t>
  </si>
  <si>
    <t>N16JN5600C</t>
  </si>
  <si>
    <t>Nifty Index 5600 Call June 2016 Option</t>
  </si>
  <si>
    <t>PGCI265</t>
  </si>
  <si>
    <t>INE752E07IB8</t>
  </si>
  <si>
    <t>9.64% Power Grid Corporation of India Ltd **</t>
  </si>
  <si>
    <t>RLMF377</t>
  </si>
  <si>
    <t>RECL263</t>
  </si>
  <si>
    <t>INE020B07IX0</t>
  </si>
  <si>
    <t>9.27% Rural Electrification Corporation Ltd **</t>
  </si>
  <si>
    <t>HDFC692</t>
  </si>
  <si>
    <t>INE001A07MV8</t>
  </si>
  <si>
    <t>POWF280</t>
  </si>
  <si>
    <t>INE134E08GB1</t>
  </si>
  <si>
    <t>9.16% Power Finance Corporation Ltd **</t>
  </si>
  <si>
    <t>SBAI186</t>
  </si>
  <si>
    <t>INE650A09058</t>
  </si>
  <si>
    <t>8.7% State Bank of India **</t>
  </si>
  <si>
    <t>SUFI497</t>
  </si>
  <si>
    <t>INE660A07LB5</t>
  </si>
  <si>
    <t>9.5624% Sundaram Finance Ltd **</t>
  </si>
  <si>
    <t>BAFL364</t>
  </si>
  <si>
    <t>INE296A07BK0</t>
  </si>
  <si>
    <t>9.55% Bajaj Finance Ltd **</t>
  </si>
  <si>
    <t>RLMF378</t>
  </si>
  <si>
    <t>LICH216</t>
  </si>
  <si>
    <t>INE115A07EH2</t>
  </si>
  <si>
    <t>10.6% LIC Housing Finance Ltd **</t>
  </si>
  <si>
    <t>NAPL20</t>
  </si>
  <si>
    <t>INE445L08037</t>
  </si>
  <si>
    <t>9.35% NABHA POWER LTD **</t>
  </si>
  <si>
    <t>SUFI499</t>
  </si>
  <si>
    <t>INE660A07LG4</t>
  </si>
  <si>
    <t>9.60% Sundaram Finance Ltd **</t>
  </si>
  <si>
    <t>LARS289</t>
  </si>
  <si>
    <t>INE018A08AN2</t>
  </si>
  <si>
    <t>9.15% Larsen &amp; Toubro Ltd **</t>
  </si>
  <si>
    <t>BAFL368</t>
  </si>
  <si>
    <t>INE296A07BT1</t>
  </si>
  <si>
    <t>RLMF379</t>
  </si>
  <si>
    <t>HDFC498</t>
  </si>
  <si>
    <t>INE001A07JB6</t>
  </si>
  <si>
    <t>IDFC336</t>
  </si>
  <si>
    <t>INE043D07CC5</t>
  </si>
  <si>
    <t>LICH177</t>
  </si>
  <si>
    <t>INE115A07CV7</t>
  </si>
  <si>
    <t>HDFC463</t>
  </si>
  <si>
    <t>INE001A07IE2</t>
  </si>
  <si>
    <t>RLMF380</t>
  </si>
  <si>
    <t>IDFC408</t>
  </si>
  <si>
    <t>INE043D07EN8</t>
  </si>
  <si>
    <t>9.23% IDFC Ltd. **</t>
  </si>
  <si>
    <t>ANBA361</t>
  </si>
  <si>
    <t>INE434A16KR4</t>
  </si>
  <si>
    <t>VIBA341</t>
  </si>
  <si>
    <t>INE705A16LF0</t>
  </si>
  <si>
    <t>CANB669</t>
  </si>
  <si>
    <t>INE476A16NM0</t>
  </si>
  <si>
    <t>IDBL664</t>
  </si>
  <si>
    <t>INE008A16ZV6</t>
  </si>
  <si>
    <t>RLMF381</t>
  </si>
  <si>
    <t>EXIM356</t>
  </si>
  <si>
    <t>INE514E08CN8</t>
  </si>
  <si>
    <t>7.87% Export Import Bank of India **</t>
  </si>
  <si>
    <t>PGCI160</t>
  </si>
  <si>
    <t>INE752E07DP9</t>
  </si>
  <si>
    <t>10.1% Power Grid Corporation of India Ltd **</t>
  </si>
  <si>
    <t>RLMF382</t>
  </si>
  <si>
    <t>ILFS526</t>
  </si>
  <si>
    <t>INE871D07MY2</t>
  </si>
  <si>
    <t>11.25% I L &amp; F S Ltd **</t>
  </si>
  <si>
    <t>RLMF383</t>
  </si>
  <si>
    <t>IIDL79</t>
  </si>
  <si>
    <t>INE759E07251</t>
  </si>
  <si>
    <t>9.7082% L and T Fincorp Limited **</t>
  </si>
  <si>
    <t>HDFC435</t>
  </si>
  <si>
    <t>INE001A07HG9</t>
  </si>
  <si>
    <t>IBHF252</t>
  </si>
  <si>
    <t>INE148I07829</t>
  </si>
  <si>
    <t>YESB581</t>
  </si>
  <si>
    <t>INE528G16ZN7</t>
  </si>
  <si>
    <t>RLMF384</t>
  </si>
  <si>
    <t>HDFC507</t>
  </si>
  <si>
    <t>INE001A07JG5</t>
  </si>
  <si>
    <t>9.58% Housing Development Finance Corporation Ltd **</t>
  </si>
  <si>
    <t>TASO76</t>
  </si>
  <si>
    <t>INE895D08485</t>
  </si>
  <si>
    <t>9.78% Tata Sons Ltd **</t>
  </si>
  <si>
    <t>KMBK530</t>
  </si>
  <si>
    <t>INE237A16D13</t>
  </si>
  <si>
    <t>RLMF385</t>
  </si>
  <si>
    <t>HDFC702</t>
  </si>
  <si>
    <t>INE001A07ND4</t>
  </si>
  <si>
    <t>9.43% Housing Development Finance Corporation Ltd **</t>
  </si>
  <si>
    <t>SUFI502</t>
  </si>
  <si>
    <t>INE660A07LM2</t>
  </si>
  <si>
    <t>9.6% Sundaram Finance Ltd **</t>
  </si>
  <si>
    <t>HDFC699</t>
  </si>
  <si>
    <t>INE001A07NA0</t>
  </si>
  <si>
    <t>9.45% Housing Development Finance Corporation Ltd **</t>
  </si>
  <si>
    <t>BAFL380</t>
  </si>
  <si>
    <t>INE296A07CH4</t>
  </si>
  <si>
    <t>RLMF386</t>
  </si>
  <si>
    <t>N16JN5700C</t>
  </si>
  <si>
    <t>Nifty Index 5700 Call June 2016 Option</t>
  </si>
  <si>
    <t>RLMF388</t>
  </si>
  <si>
    <t>RLMF390</t>
  </si>
  <si>
    <t>POWF103</t>
  </si>
  <si>
    <t>INE134E08933</t>
  </si>
  <si>
    <t>8.8% Power Finance Corporation Ltd **</t>
  </si>
  <si>
    <t>TCFS225</t>
  </si>
  <si>
    <t>INE306N07CT9</t>
  </si>
  <si>
    <t>9.6118% Tata Capital Financial Services Ltd **</t>
  </si>
  <si>
    <t>RLMF391</t>
  </si>
  <si>
    <t>POWF258</t>
  </si>
  <si>
    <t>INE134E07398</t>
  </si>
  <si>
    <t>9.8% Power Finance Corporation Ltd **</t>
  </si>
  <si>
    <t>TCFS227</t>
  </si>
  <si>
    <t>INE306N07CW3</t>
  </si>
  <si>
    <t>9.6131% Tata Capital Financial Services Ltd **</t>
  </si>
  <si>
    <t>BAFL388</t>
  </si>
  <si>
    <t>INE296A07CX1</t>
  </si>
  <si>
    <t>RLMF392</t>
  </si>
  <si>
    <t>RLMF393</t>
  </si>
  <si>
    <t>LICH217</t>
  </si>
  <si>
    <t>INE115A07EJ8</t>
  </si>
  <si>
    <t>10.18% LIC Housing Finance Ltd **</t>
  </si>
  <si>
    <t>KMIL176</t>
  </si>
  <si>
    <t>INE975F07DJ6</t>
  </si>
  <si>
    <t>RLMF395</t>
  </si>
  <si>
    <t>KOMP1056</t>
  </si>
  <si>
    <t>INE916DA7840</t>
  </si>
  <si>
    <t>10.6081% Kotak Mahindra Prime Ltd **</t>
  </si>
  <si>
    <t>HDBF58</t>
  </si>
  <si>
    <t>INE756I07282</t>
  </si>
  <si>
    <t>10.8062% HDB Financial Services Ltd **</t>
  </si>
  <si>
    <t>EXIM271</t>
  </si>
  <si>
    <t>INE514E08AF8</t>
  </si>
  <si>
    <t>9.35% Export Import Bank of India **</t>
  </si>
  <si>
    <t>PGCI276</t>
  </si>
  <si>
    <t>INE752E07IM5</t>
  </si>
  <si>
    <t>RLMF398</t>
  </si>
  <si>
    <t>N15JN6200C</t>
  </si>
  <si>
    <t>Nifty Index 6200 Call June 2015 Option</t>
  </si>
  <si>
    <t>N16JN6100C</t>
  </si>
  <si>
    <t>Nifty Index 6100 Call June 2016 Option</t>
  </si>
  <si>
    <t>LTFL499</t>
  </si>
  <si>
    <t>INE523E07913</t>
  </si>
  <si>
    <t>10.2% L&amp;T Finance Ltd **</t>
  </si>
  <si>
    <t>TELC458</t>
  </si>
  <si>
    <t>INE155A08167</t>
  </si>
  <si>
    <t>8.95% Tata Motors Ltd **</t>
  </si>
  <si>
    <t>AAOI25</t>
  </si>
  <si>
    <t>INE309K08011</t>
  </si>
  <si>
    <t>8.97% Airport Authority of India Ltd **</t>
  </si>
  <si>
    <t>NAPL33</t>
  </si>
  <si>
    <t>INE445L08045</t>
  </si>
  <si>
    <t>RLMF399</t>
  </si>
  <si>
    <t>UTIB723</t>
  </si>
  <si>
    <t>INE238A16XU6</t>
  </si>
  <si>
    <t>KMBK516</t>
  </si>
  <si>
    <t>INE237A16B07</t>
  </si>
  <si>
    <t>BAFL397</t>
  </si>
  <si>
    <t>INE296A14II5</t>
  </si>
  <si>
    <t>RLMF400</t>
  </si>
  <si>
    <t>TCFS137</t>
  </si>
  <si>
    <t>INE306N07930</t>
  </si>
  <si>
    <t>9.7368% Tata Capital Financial Services Ltd **</t>
  </si>
  <si>
    <t>KOMP1063</t>
  </si>
  <si>
    <t>INE916DA7915</t>
  </si>
  <si>
    <t>9.7839% Kotak Mahindra Prime Ltd **</t>
  </si>
  <si>
    <t>POWF171</t>
  </si>
  <si>
    <t>INE134E08CW6</t>
  </si>
  <si>
    <t>8.7% Power Finance Corporation Ltd **</t>
  </si>
  <si>
    <t>ANBA288</t>
  </si>
  <si>
    <t>INE434A16HD0</t>
  </si>
  <si>
    <t>RLMF401</t>
  </si>
  <si>
    <t>RECL220</t>
  </si>
  <si>
    <t>INE020B07HW4</t>
  </si>
  <si>
    <t>9.05% Rural Electrification Corporation Ltd **</t>
  </si>
  <si>
    <t>HDFC617</t>
  </si>
  <si>
    <t>INE001A07LU2</t>
  </si>
  <si>
    <t>LTFL506</t>
  </si>
  <si>
    <t>INE523E07939</t>
  </si>
  <si>
    <t>NBAR149</t>
  </si>
  <si>
    <t>INE261F09GO0</t>
  </si>
  <si>
    <t>RLMF402</t>
  </si>
  <si>
    <t>KMBK520</t>
  </si>
  <si>
    <t>INE237A16B49</t>
  </si>
  <si>
    <t>UTIB726</t>
  </si>
  <si>
    <t>INE238A16XX0</t>
  </si>
  <si>
    <t>KMIL182</t>
  </si>
  <si>
    <t>INE975F14DV7</t>
  </si>
  <si>
    <t>RLMF403</t>
  </si>
  <si>
    <t>TCFS143</t>
  </si>
  <si>
    <t>INE306N07955</t>
  </si>
  <si>
    <t>9.9492% Tata Capital Financial Services Ltd **</t>
  </si>
  <si>
    <t>HDBF60</t>
  </si>
  <si>
    <t>INE756I07332</t>
  </si>
  <si>
    <t>10.17% HDB Financial Services Ltd **</t>
  </si>
  <si>
    <t>PGCI317</t>
  </si>
  <si>
    <t>INE752E07KB4</t>
  </si>
  <si>
    <t>KOMP1070</t>
  </si>
  <si>
    <t>INE916DA7AE6</t>
  </si>
  <si>
    <t>10.17% Kotak Mahindra Prime Ltd **</t>
  </si>
  <si>
    <t>SUHF126</t>
  </si>
  <si>
    <t>INE667F07CO1</t>
  </si>
  <si>
    <t>RLMF405</t>
  </si>
  <si>
    <t>VYSY370</t>
  </si>
  <si>
    <t>INE166A16LY6</t>
  </si>
  <si>
    <t>IDBL618</t>
  </si>
  <si>
    <t>INE008A16XH0</t>
  </si>
  <si>
    <t>YESB582</t>
  </si>
  <si>
    <t>INE528G16ZO5</t>
  </si>
  <si>
    <t>RLMF406</t>
  </si>
  <si>
    <t>EXIM381</t>
  </si>
  <si>
    <t>INE514E08DB1</t>
  </si>
  <si>
    <t>9.33% Export Import Bank of India **</t>
  </si>
  <si>
    <t>LICH222</t>
  </si>
  <si>
    <t>INE115A07EP5</t>
  </si>
  <si>
    <t>9.65% LIC Housing Finance Ltd **</t>
  </si>
  <si>
    <t>RLMF407</t>
  </si>
  <si>
    <t>LICH228</t>
  </si>
  <si>
    <t>INE115A07EN0</t>
  </si>
  <si>
    <t>9.3% LIC Housing Finance Ltd **</t>
  </si>
  <si>
    <t>NAPL23</t>
  </si>
  <si>
    <t>INE445L08094</t>
  </si>
  <si>
    <t>9.34% NABHA POWER LTD **</t>
  </si>
  <si>
    <t>EXIM447</t>
  </si>
  <si>
    <t>INE514E08AD3</t>
  </si>
  <si>
    <t>9.15% Export Import Bank of India **</t>
  </si>
  <si>
    <t>BAFL410</t>
  </si>
  <si>
    <t>INE296A07EI8</t>
  </si>
  <si>
    <t>BGFL626</t>
  </si>
  <si>
    <t>INE860H07763</t>
  </si>
  <si>
    <t>RLMF408</t>
  </si>
  <si>
    <t>KOMP1067</t>
  </si>
  <si>
    <t>INE916DA7972</t>
  </si>
  <si>
    <t>10.1237% Kotak Mahindra Prime Ltd **</t>
  </si>
  <si>
    <t>HDFC632</t>
  </si>
  <si>
    <t>INE001A07MA2</t>
  </si>
  <si>
    <t>TCFS121</t>
  </si>
  <si>
    <t>INE306N07021</t>
  </si>
  <si>
    <t>KMBK532</t>
  </si>
  <si>
    <t>INE237A16D21</t>
  </si>
  <si>
    <t>ANBA292</t>
  </si>
  <si>
    <t>INE434A16HG3</t>
  </si>
  <si>
    <t>KMBK535</t>
  </si>
  <si>
    <t>INE237A16D88</t>
  </si>
  <si>
    <t>RLMF409</t>
  </si>
  <si>
    <t>TCHF142</t>
  </si>
  <si>
    <t>INE033L07AS9</t>
  </si>
  <si>
    <t>8.9617% Tata Capital Housing Finance Ltd **</t>
  </si>
  <si>
    <t>BAFL414</t>
  </si>
  <si>
    <t>INE296A07EP3</t>
  </si>
  <si>
    <t>RLMF410</t>
  </si>
  <si>
    <t>MAKE01</t>
  </si>
  <si>
    <t>INE432P01015</t>
  </si>
  <si>
    <t>Marico Kaya Enterprises Ltd</t>
  </si>
  <si>
    <t>STPR03</t>
  </si>
  <si>
    <t>INE786A01032</t>
  </si>
  <si>
    <t>Jk Lakshmi Cement Ltd</t>
  </si>
  <si>
    <t>CALC01</t>
  </si>
  <si>
    <t>INE486A01013</t>
  </si>
  <si>
    <t>CESC Ltd</t>
  </si>
  <si>
    <t>BFLS01</t>
  </si>
  <si>
    <t>INE356A01018</t>
  </si>
  <si>
    <t>Mphasis Ltd</t>
  </si>
  <si>
    <t>RLMF411</t>
  </si>
  <si>
    <t>RLMF412</t>
  </si>
  <si>
    <t>KOMP1071</t>
  </si>
  <si>
    <t>INE916DA7AB2</t>
  </si>
  <si>
    <t>10.0912% Kotak Mahindra Prime Ltd **</t>
  </si>
  <si>
    <t>KOMP1077</t>
  </si>
  <si>
    <t>INE916DA7AI7</t>
  </si>
  <si>
    <t>10.0694% Kotak Mahindra Prime Ltd **</t>
  </si>
  <si>
    <t>RLMF413</t>
  </si>
  <si>
    <t>NAPL25</t>
  </si>
  <si>
    <t>INE445L08110</t>
  </si>
  <si>
    <t>TCHF145</t>
  </si>
  <si>
    <t>INE033L07AV3</t>
  </si>
  <si>
    <t>8.8621% Tata Capital Housing Finance Ltd **</t>
  </si>
  <si>
    <t>TCFS254</t>
  </si>
  <si>
    <t>INE306N07EI8</t>
  </si>
  <si>
    <t>8.8621% Tata Capital Financial Services Ltd **</t>
  </si>
  <si>
    <t>RLMF415</t>
  </si>
  <si>
    <t>LICH105</t>
  </si>
  <si>
    <t>INE115A07882</t>
  </si>
  <si>
    <t>8.28% LIC Housing Finance Ltd **</t>
  </si>
  <si>
    <t>RLMF417</t>
  </si>
  <si>
    <t>KOMP1088</t>
  </si>
  <si>
    <t>INE916DA7AY4</t>
  </si>
  <si>
    <t>10.1092% Kotak Mahindra Prime Ltd **</t>
  </si>
  <si>
    <t>RLMF421</t>
  </si>
  <si>
    <t>BIRJ01</t>
  </si>
  <si>
    <t>INE340A01012</t>
  </si>
  <si>
    <t>Birla Corporation Ltd</t>
  </si>
  <si>
    <t>RLMF422</t>
  </si>
  <si>
    <t>HDFC588</t>
  </si>
  <si>
    <t>INE001A07LH9</t>
  </si>
  <si>
    <t>8.7% Housing Development Finance Corporation Ltd **</t>
  </si>
  <si>
    <t>RLMF423</t>
  </si>
  <si>
    <t>RLMF424</t>
  </si>
  <si>
    <t>TCFS158</t>
  </si>
  <si>
    <t>INE306N07AG0</t>
  </si>
  <si>
    <t>9.8694% Tata Capital Financial Services Ltd **</t>
  </si>
  <si>
    <t>KOMP1095</t>
  </si>
  <si>
    <t>INE916DA7BC8</t>
  </si>
  <si>
    <t>9.9192% Kotak Mahindra Prime Ltd **</t>
  </si>
  <si>
    <t>IDBL655</t>
  </si>
  <si>
    <t>INE008A16YG0</t>
  </si>
  <si>
    <t>RLMF425</t>
  </si>
  <si>
    <t>TCHF152</t>
  </si>
  <si>
    <t>INE033L07BA5</t>
  </si>
  <si>
    <t>8.9111% Tata Capital Housing Finance Ltd **</t>
  </si>
  <si>
    <t>BAFL419</t>
  </si>
  <si>
    <t>INE296A07EU3</t>
  </si>
  <si>
    <t>RLMF426</t>
  </si>
  <si>
    <t>JMFP488</t>
  </si>
  <si>
    <t>INE523H07221</t>
  </si>
  <si>
    <t>11.38% JM Financial Products  Ltd **</t>
  </si>
  <si>
    <t>TMLF298</t>
  </si>
  <si>
    <t>INE909H07BC0</t>
  </si>
  <si>
    <t>10.20853% Tata Motors Finance Ltd **</t>
  </si>
  <si>
    <t>SCUF81</t>
  </si>
  <si>
    <t>INE722A07521</t>
  </si>
  <si>
    <t>10.5% Shriram City Union Finance Ltd **</t>
  </si>
  <si>
    <t>IBHF173</t>
  </si>
  <si>
    <t>INE148I07456</t>
  </si>
  <si>
    <t>INOX32</t>
  </si>
  <si>
    <t>INE321A07084</t>
  </si>
  <si>
    <t>RLMF427</t>
  </si>
  <si>
    <t>SUFI362</t>
  </si>
  <si>
    <t>INE660A07HS7</t>
  </si>
  <si>
    <t>CANB676</t>
  </si>
  <si>
    <t>INE476A16NR9</t>
  </si>
  <si>
    <t>KMBK541</t>
  </si>
  <si>
    <t>INE237A16ZD9</t>
  </si>
  <si>
    <t>IBCL827</t>
  </si>
  <si>
    <t>INE090A16O65</t>
  </si>
  <si>
    <t>RLMF428</t>
  </si>
  <si>
    <t>ICHF84</t>
  </si>
  <si>
    <t>INE071G08502</t>
  </si>
  <si>
    <t>MMFS832</t>
  </si>
  <si>
    <t>INE774D07IA6</t>
  </si>
  <si>
    <t>RLMF429</t>
  </si>
  <si>
    <t>LTFL571</t>
  </si>
  <si>
    <t>INE523E07AY2</t>
  </si>
  <si>
    <t>9.0451% L&amp;T Finance Ltd **</t>
  </si>
  <si>
    <t>POWF234</t>
  </si>
  <si>
    <t>INE134E08FC1</t>
  </si>
  <si>
    <t>8.72% Power Finance Corporation Ltd **</t>
  </si>
  <si>
    <t>TCHF156</t>
  </si>
  <si>
    <t>INE033L07BG2</t>
  </si>
  <si>
    <t>9.04% Tata Capital Housing Finance Ltd **</t>
  </si>
  <si>
    <t>RLMF430</t>
  </si>
  <si>
    <t>KOMP1110</t>
  </si>
  <si>
    <t>INE916DA7CH5</t>
  </si>
  <si>
    <t>10.1116% Kotak Mahindra Prime Ltd **</t>
  </si>
  <si>
    <t>TMLF304</t>
  </si>
  <si>
    <t>INE909H07BG1</t>
  </si>
  <si>
    <t>RLMF431</t>
  </si>
  <si>
    <t>KOMP1108</t>
  </si>
  <si>
    <t>INE916DA7CA0</t>
  </si>
  <si>
    <t>10.0236% Kotak Mahindra Prime Ltd **</t>
  </si>
  <si>
    <t>ICHF83</t>
  </si>
  <si>
    <t>INE071G08510</t>
  </si>
  <si>
    <t>BAFL335</t>
  </si>
  <si>
    <t>INE296A07AA3</t>
  </si>
  <si>
    <t>IBCL845</t>
  </si>
  <si>
    <t>INE090A16R54</t>
  </si>
  <si>
    <t>UTIB754</t>
  </si>
  <si>
    <t>INE238A16YS8</t>
  </si>
  <si>
    <t>RLMF432</t>
  </si>
  <si>
    <t>RECA676</t>
  </si>
  <si>
    <t>INE013A07YZ9</t>
  </si>
  <si>
    <t>10.2112% Reliance Capital Ltd **</t>
  </si>
  <si>
    <t>JVSL27</t>
  </si>
  <si>
    <t>INE019A07290</t>
  </si>
  <si>
    <t>IBHF179</t>
  </si>
  <si>
    <t>INE148I07498</t>
  </si>
  <si>
    <t>RLMF433</t>
  </si>
  <si>
    <t>KOMP1111</t>
  </si>
  <si>
    <t>INE916DA7CG7</t>
  </si>
  <si>
    <t>10.0441% Kotak Mahindra Prime Ltd **</t>
  </si>
  <si>
    <t>ICHF86</t>
  </si>
  <si>
    <t>INE071G08569</t>
  </si>
  <si>
    <t>BAFL339</t>
  </si>
  <si>
    <t>INE296A07AH8</t>
  </si>
  <si>
    <t>UCOB349</t>
  </si>
  <si>
    <t>INE691A16JL4</t>
  </si>
  <si>
    <t>IDBL660</t>
  </si>
  <si>
    <t>INE008A16YI6</t>
  </si>
  <si>
    <t>RLMF434</t>
  </si>
  <si>
    <t>KOMP1107</t>
  </si>
  <si>
    <t>INE916DA7CB8</t>
  </si>
  <si>
    <t>10.0215% Kotak Mahindra Prime Ltd **</t>
  </si>
  <si>
    <t>TCFS171</t>
  </si>
  <si>
    <t>INE306N07AZ0</t>
  </si>
  <si>
    <t>9.9742% Tata Capital Financial Services Ltd **</t>
  </si>
  <si>
    <t>ICHF85</t>
  </si>
  <si>
    <t>INE071G08551</t>
  </si>
  <si>
    <t>IBCL828</t>
  </si>
  <si>
    <t>INE090A16O73</t>
  </si>
  <si>
    <t>KMBK539</t>
  </si>
  <si>
    <t>INE237A16E12</t>
  </si>
  <si>
    <t>RLMF435</t>
  </si>
  <si>
    <t>TMLF303</t>
  </si>
  <si>
    <t>INE909H07BH9</t>
  </si>
  <si>
    <t>IBHF185</t>
  </si>
  <si>
    <t>INE148I07506</t>
  </si>
  <si>
    <t>RLMF436</t>
  </si>
  <si>
    <t>TCFS275</t>
  </si>
  <si>
    <t>INE306N07FD6</t>
  </si>
  <si>
    <t>9.0346% Tata Capital Financial Services Ltd **</t>
  </si>
  <si>
    <t>TCHF161</t>
  </si>
  <si>
    <t>INE033L07BH0</t>
  </si>
  <si>
    <t>9.0346% Tata Capital Housing Finance Ltd **</t>
  </si>
  <si>
    <t>RLMF437</t>
  </si>
  <si>
    <t>N16DC6500C</t>
  </si>
  <si>
    <t>Nifty Index 6500 Call December 2016 Option</t>
  </si>
  <si>
    <t>RECA680</t>
  </si>
  <si>
    <t>INE013A07ZR3</t>
  </si>
  <si>
    <t>10.2566% Reliance Capital Ltd **</t>
  </si>
  <si>
    <t>RLMF438</t>
  </si>
  <si>
    <t>TMLF305</t>
  </si>
  <si>
    <t>INE909H07BL1</t>
  </si>
  <si>
    <t>10.2553% Tata Motors Finance Ltd **</t>
  </si>
  <si>
    <t>KMIL158</t>
  </si>
  <si>
    <t>INE975F07DA5</t>
  </si>
  <si>
    <t>NBAR169</t>
  </si>
  <si>
    <t>INE261F09HE9</t>
  </si>
  <si>
    <t>9.18% National Bank For Agriculture and Rural Development **</t>
  </si>
  <si>
    <t>IBHF186</t>
  </si>
  <si>
    <t>INE148I07514</t>
  </si>
  <si>
    <t>RLMF439</t>
  </si>
  <si>
    <t>KOMP1136</t>
  </si>
  <si>
    <t>INE916DA7DO9</t>
  </si>
  <si>
    <t>9.9364% Kotak Mahindra Prime Ltd **</t>
  </si>
  <si>
    <t>RLMF440</t>
  </si>
  <si>
    <t>KOMP1193</t>
  </si>
  <si>
    <t>INE916DA7GI4</t>
  </si>
  <si>
    <t>8.7741% Kotak Mahindra Prime Ltd **</t>
  </si>
  <si>
    <t>BAFL427</t>
  </si>
  <si>
    <t>INE296A07FI5</t>
  </si>
  <si>
    <t>BGFL639</t>
  </si>
  <si>
    <t>INE860H07870</t>
  </si>
  <si>
    <t>RLMF441</t>
  </si>
  <si>
    <t>LICH237</t>
  </si>
  <si>
    <t>INE115A07FA4</t>
  </si>
  <si>
    <t>9.8463% LIC Housing Finance Ltd **</t>
  </si>
  <si>
    <t>KOMP1115</t>
  </si>
  <si>
    <t>INE916DA7CK9</t>
  </si>
  <si>
    <t>10.2117% Kotak Mahindra Prime Ltd **</t>
  </si>
  <si>
    <t>HDFC653</t>
  </si>
  <si>
    <t>INE001A07ML9</t>
  </si>
  <si>
    <t>BAFL344</t>
  </si>
  <si>
    <t>INE296A07AK2</t>
  </si>
  <si>
    <t>UTIB749</t>
  </si>
  <si>
    <t>INE238A16YM1</t>
  </si>
  <si>
    <t>IBCL830</t>
  </si>
  <si>
    <t>INE090A16P07</t>
  </si>
  <si>
    <t>RLMF442</t>
  </si>
  <si>
    <t>RLMF444</t>
  </si>
  <si>
    <t>HDFC651</t>
  </si>
  <si>
    <t>INE001A07MI5</t>
  </si>
  <si>
    <t>9.37% Housing Development Finance Corporation Ltd **</t>
  </si>
  <si>
    <t>KOMP1122</t>
  </si>
  <si>
    <t>INE916DA7CU8</t>
  </si>
  <si>
    <t>10.1276% Kotak Mahindra Prime Ltd **</t>
  </si>
  <si>
    <t>LTIF156</t>
  </si>
  <si>
    <t>INE691I07497</t>
  </si>
  <si>
    <t>9.9695% L &amp; T Infrastructure Finance Co Ltd **</t>
  </si>
  <si>
    <t>UTIB709</t>
  </si>
  <si>
    <t>INE238A16XH3</t>
  </si>
  <si>
    <t>IBCL831</t>
  </si>
  <si>
    <t>INE090A16P15</t>
  </si>
  <si>
    <t>RLMF445</t>
  </si>
  <si>
    <t>CANB727</t>
  </si>
  <si>
    <t>INE476A16NP3</t>
  </si>
  <si>
    <t>RLMF446</t>
  </si>
  <si>
    <t>IBHF193</t>
  </si>
  <si>
    <t>INE148I07571</t>
  </si>
  <si>
    <t>ECRL20</t>
  </si>
  <si>
    <t>INE266N07068</t>
  </si>
  <si>
    <t>9% Essel Corporate Resources Pvt Ltd **</t>
  </si>
  <si>
    <t>NIMA280</t>
  </si>
  <si>
    <t>INE091A07117</t>
  </si>
  <si>
    <t>8.85% Nirma Ltd **</t>
  </si>
  <si>
    <t>RLMF447</t>
  </si>
  <si>
    <t>RLMF449</t>
  </si>
  <si>
    <t>BGFL646</t>
  </si>
  <si>
    <t>INE860H07961</t>
  </si>
  <si>
    <t>RLMF450</t>
  </si>
  <si>
    <t>LTFL526</t>
  </si>
  <si>
    <t>INE523E07970</t>
  </si>
  <si>
    <t>9.5866% L&amp;T Finance Ltd **</t>
  </si>
  <si>
    <t>SUFI474</t>
  </si>
  <si>
    <t>INE660A07KI2</t>
  </si>
  <si>
    <t>CANB722</t>
  </si>
  <si>
    <t>INE476A16PL7</t>
  </si>
  <si>
    <t>RLMF451</t>
  </si>
  <si>
    <t>RLMF452</t>
  </si>
  <si>
    <t>N16DC6700C</t>
  </si>
  <si>
    <t>Nifty Index 6700 Call December 2016 Option</t>
  </si>
  <si>
    <t>IDFC473</t>
  </si>
  <si>
    <t>INE043D07GM5</t>
  </si>
  <si>
    <t>9.3% IDFC Ltd. **</t>
  </si>
  <si>
    <t>MAHV22</t>
  </si>
  <si>
    <t>INE244N07016</t>
  </si>
  <si>
    <t>RLMF453</t>
  </si>
  <si>
    <t>EXIM403</t>
  </si>
  <si>
    <t>INE514E08DN6</t>
  </si>
  <si>
    <t>9.62% Export Import Bank of India **</t>
  </si>
  <si>
    <t>LICH233</t>
  </si>
  <si>
    <t>INE115A07EW1</t>
  </si>
  <si>
    <t>9.63% LIC Housing Finance Ltd **</t>
  </si>
  <si>
    <t>IRLY210</t>
  </si>
  <si>
    <t>INE053F09FU0</t>
  </si>
  <si>
    <t>8.55% Indian Railway Finance Corp Ltd **</t>
  </si>
  <si>
    <t>TASO90</t>
  </si>
  <si>
    <t>INE895D07412</t>
  </si>
  <si>
    <t>RLMF455</t>
  </si>
  <si>
    <t>RLMF456</t>
  </si>
  <si>
    <t>VIBA330</t>
  </si>
  <si>
    <t>INE705A16KN6</t>
  </si>
  <si>
    <t>IIBL487</t>
  </si>
  <si>
    <t>INE095A16PT8</t>
  </si>
  <si>
    <t>RLMF457</t>
  </si>
  <si>
    <t>BRIT02</t>
  </si>
  <si>
    <t>INE216A01022</t>
  </si>
  <si>
    <t>Britannia Industries Ltd</t>
  </si>
  <si>
    <t>MARC02</t>
  </si>
  <si>
    <t>INE196A01026</t>
  </si>
  <si>
    <t>Marico Ltd</t>
  </si>
  <si>
    <t>HAIL03</t>
  </si>
  <si>
    <t>INE176B01034</t>
  </si>
  <si>
    <t>Havells India Ltd</t>
  </si>
  <si>
    <t>RLMF458</t>
  </si>
  <si>
    <t>N16DC6800C</t>
  </si>
  <si>
    <t>Nifty Index 6800 Call December 2016 Option</t>
  </si>
  <si>
    <t>RLMF459</t>
  </si>
  <si>
    <t>RLMF460</t>
  </si>
  <si>
    <t>BGFL648</t>
  </si>
  <si>
    <t>BAFL430</t>
  </si>
  <si>
    <t>RLMF461</t>
  </si>
  <si>
    <t>RLMF462</t>
  </si>
  <si>
    <t>KMBK526</t>
  </si>
  <si>
    <t>INE237A16C97</t>
  </si>
  <si>
    <t>SUFI477</t>
  </si>
  <si>
    <t>INE660A14KT5</t>
  </si>
  <si>
    <t>RLMF463</t>
  </si>
  <si>
    <t>UCOB343</t>
  </si>
  <si>
    <t>INE691A16JG4</t>
  </si>
  <si>
    <t>RLMF466</t>
  </si>
  <si>
    <t>IBCL826</t>
  </si>
  <si>
    <t>INE090A16O57</t>
  </si>
  <si>
    <t>IDBL651</t>
  </si>
  <si>
    <t>INE008A16YR7</t>
  </si>
  <si>
    <t>ORBA581</t>
  </si>
  <si>
    <t>INE141A16SE6</t>
  </si>
  <si>
    <t>RLMF467</t>
  </si>
  <si>
    <t>JSWE01</t>
  </si>
  <si>
    <t>INE121E01018</t>
  </si>
  <si>
    <t>JSW Energy Ltd</t>
  </si>
  <si>
    <t>DHFL01</t>
  </si>
  <si>
    <t>INE202B01012</t>
  </si>
  <si>
    <t>Dewan Housing Finance Corporation Ltd</t>
  </si>
  <si>
    <t>SOBA02</t>
  </si>
  <si>
    <t>INE683A01023</t>
  </si>
  <si>
    <t>The South Indian Bank Ltd</t>
  </si>
  <si>
    <t>IRBL01</t>
  </si>
  <si>
    <t>INE821I01014</t>
  </si>
  <si>
    <t>IRB Infrastructure Developers Ltd</t>
  </si>
  <si>
    <t>GTWA01</t>
  </si>
  <si>
    <t>INE852F01015</t>
  </si>
  <si>
    <t>Gateway Distriparks Ltd</t>
  </si>
  <si>
    <t>SRFL01</t>
  </si>
  <si>
    <t>INE647A01010</t>
  </si>
  <si>
    <t>SRF Ltd</t>
  </si>
  <si>
    <t>IDBI01</t>
  </si>
  <si>
    <t>INE008A01015</t>
  </si>
  <si>
    <t>IDBI Bank Ltd</t>
  </si>
  <si>
    <t>KRAB01</t>
  </si>
  <si>
    <t>INE614B01018</t>
  </si>
  <si>
    <t>The Karnataka Bank Ltd</t>
  </si>
  <si>
    <t>IFCI01</t>
  </si>
  <si>
    <t>INE039A01010</t>
  </si>
  <si>
    <t>IFCI Ltd</t>
  </si>
  <si>
    <t>ALBA01</t>
  </si>
  <si>
    <t>INE428A01015</t>
  </si>
  <si>
    <t>SYBA01</t>
  </si>
  <si>
    <t>INE667A01018</t>
  </si>
  <si>
    <t>IREL01</t>
  </si>
  <si>
    <t>INE069I01010</t>
  </si>
  <si>
    <t>Indiabulls Real Estate Ltd</t>
  </si>
  <si>
    <t>INBK01</t>
  </si>
  <si>
    <t>INE562A01011</t>
  </si>
  <si>
    <t>Indian Bank</t>
  </si>
  <si>
    <t>UCOB01</t>
  </si>
  <si>
    <t>INE691A01018</t>
  </si>
  <si>
    <t>INOB01</t>
  </si>
  <si>
    <t>INE565A01014</t>
  </si>
  <si>
    <t>Indian Overseas Bank</t>
  </si>
  <si>
    <t>RLMF468</t>
  </si>
  <si>
    <t>IBCL829</t>
  </si>
  <si>
    <t>INE090A16O81</t>
  </si>
  <si>
    <t>TTIP71</t>
  </si>
  <si>
    <t>INE977J14BV9</t>
  </si>
  <si>
    <t>RLMF469</t>
  </si>
  <si>
    <t>MUND30</t>
  </si>
  <si>
    <t>INE742F07247</t>
  </si>
  <si>
    <t>10.05% Adani Ports and Special Economic Zone Ltd **</t>
  </si>
  <si>
    <t>MUND29</t>
  </si>
  <si>
    <t>INE742F07221</t>
  </si>
  <si>
    <t>IOTU64</t>
  </si>
  <si>
    <t>INE310L07159</t>
  </si>
  <si>
    <t>IOTU63</t>
  </si>
  <si>
    <t>INE310L07142</t>
  </si>
  <si>
    <t>IOTU62</t>
  </si>
  <si>
    <t>INE310L07134</t>
  </si>
  <si>
    <t>RLMF470</t>
  </si>
  <si>
    <t>BAFL351</t>
  </si>
  <si>
    <t>INE296A07BD5</t>
  </si>
  <si>
    <t>9.85% Bajaj Finance Ltd **</t>
  </si>
  <si>
    <t>RLMF471</t>
  </si>
  <si>
    <t>IHOT81</t>
  </si>
  <si>
    <t>INE053A08073</t>
  </si>
  <si>
    <t>2% The Indian Hotels Company Ltd **</t>
  </si>
  <si>
    <t>TELC448</t>
  </si>
  <si>
    <t>INE155A08100</t>
  </si>
  <si>
    <t>9.84% Tata Motors Ltd **</t>
  </si>
  <si>
    <t>IOTU75</t>
  </si>
  <si>
    <t>INE310L07266</t>
  </si>
  <si>
    <t>IOTU74</t>
  </si>
  <si>
    <t>INE310L07258</t>
  </si>
  <si>
    <t>IBHF215</t>
  </si>
  <si>
    <t>INE148I07613</t>
  </si>
  <si>
    <t>INOX29</t>
  </si>
  <si>
    <t>INE321A07092</t>
  </si>
  <si>
    <t>RLMF472</t>
  </si>
  <si>
    <t>INBK277</t>
  </si>
  <si>
    <t>INE562A16GF5</t>
  </si>
  <si>
    <t>BOMA196</t>
  </si>
  <si>
    <t>INE457A16EP2</t>
  </si>
  <si>
    <t>HDFC662</t>
  </si>
  <si>
    <t>INE001A14KD6</t>
  </si>
  <si>
    <t>BAFL354</t>
  </si>
  <si>
    <t>INE296A14HQ0</t>
  </si>
  <si>
    <t>RLMF473</t>
  </si>
  <si>
    <t>CHOL653</t>
  </si>
  <si>
    <t>INE121A14JN3</t>
  </si>
  <si>
    <t>RLMF474</t>
  </si>
  <si>
    <t>CORB311</t>
  </si>
  <si>
    <t>INE112A16FZ9</t>
  </si>
  <si>
    <t>ANBA283</t>
  </si>
  <si>
    <t>INE434A16GU6</t>
  </si>
  <si>
    <t>BAFL353</t>
  </si>
  <si>
    <t>INE296A14HR8</t>
  </si>
  <si>
    <t>RLMF475</t>
  </si>
  <si>
    <t>YESB558</t>
  </si>
  <si>
    <t>INE528G16YA7</t>
  </si>
  <si>
    <t>KOMP1137</t>
  </si>
  <si>
    <t>INE916D14ST8</t>
  </si>
  <si>
    <t>RLMF476</t>
  </si>
  <si>
    <t>IOTU76</t>
  </si>
  <si>
    <t>INE310L07274</t>
  </si>
  <si>
    <t>RLMF477</t>
  </si>
  <si>
    <t>YESB559</t>
  </si>
  <si>
    <t>INE528G16YB5</t>
  </si>
  <si>
    <t>KOMP1138</t>
  </si>
  <si>
    <t>INE916D14SV4</t>
  </si>
  <si>
    <t>RLMF478</t>
  </si>
  <si>
    <t>RLMF479</t>
  </si>
  <si>
    <t>MALE425</t>
  </si>
  <si>
    <t>INE511C07417</t>
  </si>
  <si>
    <t>10.2605% Magma Fincorp Ltd **</t>
  </si>
  <si>
    <t>MUND28</t>
  </si>
  <si>
    <t>INE742F07205</t>
  </si>
  <si>
    <t>MUND27</t>
  </si>
  <si>
    <t>INE742F07189</t>
  </si>
  <si>
    <t>RLMF480</t>
  </si>
  <si>
    <t>YESB560</t>
  </si>
  <si>
    <t>INE528G16YE9</t>
  </si>
  <si>
    <t>JKBL308</t>
  </si>
  <si>
    <t>INE168A16JV2</t>
  </si>
  <si>
    <t>The Jammu &amp; Kashmir Bank Ltd **</t>
  </si>
  <si>
    <t>KMIL164</t>
  </si>
  <si>
    <t>INE975F14CG0</t>
  </si>
  <si>
    <t>RLMF481</t>
  </si>
  <si>
    <t>N16DC7500C</t>
  </si>
  <si>
    <t>Nifty Index 7500 Call December 2016 Option</t>
  </si>
  <si>
    <t>POWF219</t>
  </si>
  <si>
    <t>INE134E08ER2</t>
  </si>
  <si>
    <t>9.61% Power Finance Corporation Ltd **</t>
  </si>
  <si>
    <t>RLMF482</t>
  </si>
  <si>
    <t>BOMA202</t>
  </si>
  <si>
    <t>INE457A16EU2</t>
  </si>
  <si>
    <t>TMLF318</t>
  </si>
  <si>
    <t>INE909H14FD5</t>
  </si>
  <si>
    <t>RLMF483</t>
  </si>
  <si>
    <t>IBHF214</t>
  </si>
  <si>
    <t>INE148I07605</t>
  </si>
  <si>
    <t>RLMF485</t>
  </si>
  <si>
    <t>JMFP508</t>
  </si>
  <si>
    <t>INE523H14OQ8</t>
  </si>
  <si>
    <t>TCHF122</t>
  </si>
  <si>
    <t>INE033L14BA1</t>
  </si>
  <si>
    <t>RLMF486</t>
  </si>
  <si>
    <t>TASP92</t>
  </si>
  <si>
    <t>INE694L07024</t>
  </si>
  <si>
    <t>9.8% Talwandi Sabo Power Ltd **</t>
  </si>
  <si>
    <t>RECA742</t>
  </si>
  <si>
    <t>INE013A08366</t>
  </si>
  <si>
    <t>9.65% Reliance Capital Ltd</t>
  </si>
  <si>
    <t>HLFL23</t>
  </si>
  <si>
    <t>INE146O07052</t>
  </si>
  <si>
    <t>KPTL45</t>
  </si>
  <si>
    <t>INE220B08019</t>
  </si>
  <si>
    <t>10.5% Kalpataru Power Transmission Ltd **</t>
  </si>
  <si>
    <t>PVRL26</t>
  </si>
  <si>
    <t>INE191H07185</t>
  </si>
  <si>
    <t>11% PVR Ltd **</t>
  </si>
  <si>
    <t>IIIS332</t>
  </si>
  <si>
    <t>INE866I08196</t>
  </si>
  <si>
    <t>11.25% India Infoline Finance Ltd **</t>
  </si>
  <si>
    <t>PVRL25</t>
  </si>
  <si>
    <t>INE191H07177</t>
  </si>
  <si>
    <t>PVRL24</t>
  </si>
  <si>
    <t>INE191H07169</t>
  </si>
  <si>
    <t>KKRI22</t>
  </si>
  <si>
    <t>INE321N07038</t>
  </si>
  <si>
    <t>KKRI24</t>
  </si>
  <si>
    <t>INE321N07053</t>
  </si>
  <si>
    <t>KKRI23</t>
  </si>
  <si>
    <t>INE321N07046</t>
  </si>
  <si>
    <t>RLMF487</t>
  </si>
  <si>
    <t>ENAM42</t>
  </si>
  <si>
    <t>INE891K14339</t>
  </si>
  <si>
    <t>RLMF488</t>
  </si>
  <si>
    <t>CHOL664</t>
  </si>
  <si>
    <t>INE121A07HO9</t>
  </si>
  <si>
    <t>9.9048% Cholamandalam Investment and Finance Company Ltd **</t>
  </si>
  <si>
    <t>RLMF489</t>
  </si>
  <si>
    <t>PUBA637</t>
  </si>
  <si>
    <t>INE160A16KV7</t>
  </si>
  <si>
    <t>IBCL849</t>
  </si>
  <si>
    <t>INE090A16S04</t>
  </si>
  <si>
    <t>YESB564</t>
  </si>
  <si>
    <t>INE528G16YQ3</t>
  </si>
  <si>
    <t>UTIB706</t>
  </si>
  <si>
    <t>INE238A16XC4</t>
  </si>
  <si>
    <t>RLMF490</t>
  </si>
  <si>
    <t>IOTU77</t>
  </si>
  <si>
    <t>INE310L07282</t>
  </si>
  <si>
    <t>EXIM150</t>
  </si>
  <si>
    <t>INE514E08357</t>
  </si>
  <si>
    <t>9.85% Export Import Bank of India **</t>
  </si>
  <si>
    <t>BAFL369</t>
  </si>
  <si>
    <t>INE296A07BU9</t>
  </si>
  <si>
    <t>RLMF491</t>
  </si>
  <si>
    <t>ORBA536</t>
  </si>
  <si>
    <t>INE141A16QN1</t>
  </si>
  <si>
    <t>IBCL853</t>
  </si>
  <si>
    <t>INE090A16S53</t>
  </si>
  <si>
    <t>YESB567</t>
  </si>
  <si>
    <t>INE528G16YU5</t>
  </si>
  <si>
    <t>KOMP1151</t>
  </si>
  <si>
    <t>INE916D14TO7</t>
  </si>
  <si>
    <t>RLMF493</t>
  </si>
  <si>
    <t>N17JN7700C</t>
  </si>
  <si>
    <t>Nifty Index 7700 Call June 2017 Option</t>
  </si>
  <si>
    <t>LICH242</t>
  </si>
  <si>
    <t>INE115A07FH9</t>
  </si>
  <si>
    <t>9.22% LIC Housing Finance Ltd **</t>
  </si>
  <si>
    <t>HDFC484</t>
  </si>
  <si>
    <t>INE001A07IN3</t>
  </si>
  <si>
    <t>HDBF68</t>
  </si>
  <si>
    <t>INE756I07456</t>
  </si>
  <si>
    <t>9.5387% HDB Financial Services Ltd **</t>
  </si>
  <si>
    <t>BAFL370</t>
  </si>
  <si>
    <t>INE296A07BV7</t>
  </si>
  <si>
    <t>RLMF496</t>
  </si>
  <si>
    <t>SIDS01</t>
  </si>
  <si>
    <t>INE858B01011</t>
  </si>
  <si>
    <t>ISGEC HEAVY ENGINEERING  LIMITED</t>
  </si>
  <si>
    <t>SUVE02</t>
  </si>
  <si>
    <t>INE495B01038</t>
  </si>
  <si>
    <t>Suven Life Sciences Ltd</t>
  </si>
  <si>
    <t>WAIL02</t>
  </si>
  <si>
    <t>INE711A01022</t>
  </si>
  <si>
    <t>Walchandnagar Industries Ltd</t>
  </si>
  <si>
    <t>JYLL02</t>
  </si>
  <si>
    <t>INE668F01031</t>
  </si>
  <si>
    <t>Jyothy Laboratories Ltd</t>
  </si>
  <si>
    <t>TVTN01</t>
  </si>
  <si>
    <t>INE038F01029</t>
  </si>
  <si>
    <t>TV Today Network Ltd</t>
  </si>
  <si>
    <t>ICII01</t>
  </si>
  <si>
    <t>INE133A01011</t>
  </si>
  <si>
    <t>Akzo Nobel India Ltd</t>
  </si>
  <si>
    <t>KAST02</t>
  </si>
  <si>
    <t>INE907A01026</t>
  </si>
  <si>
    <t>Kalyani Steels Ltd</t>
  </si>
  <si>
    <t>BASF01</t>
  </si>
  <si>
    <t>INE373A01013</t>
  </si>
  <si>
    <t>BASF India Ltd</t>
  </si>
  <si>
    <t>TECL01</t>
  </si>
  <si>
    <t>INE545H01011</t>
  </si>
  <si>
    <t>Technocraft Industries (India) Ltd</t>
  </si>
  <si>
    <t>Textiles - Cotton</t>
  </si>
  <si>
    <t>BFIN01</t>
  </si>
  <si>
    <t>INE878K01010</t>
  </si>
  <si>
    <t>BF Investment Ltd</t>
  </si>
  <si>
    <t>INME01</t>
  </si>
  <si>
    <t>INE681B01017</t>
  </si>
  <si>
    <t>Indraprastha Medical Corporation Ltd</t>
  </si>
  <si>
    <t>SBBJ02</t>
  </si>
  <si>
    <t>INE648A01026</t>
  </si>
  <si>
    <t>State Bank of Bikaner and Jaipur</t>
  </si>
  <si>
    <t>SBTR02</t>
  </si>
  <si>
    <t>INE654A01024</t>
  </si>
  <si>
    <t>State Bank of Travancore</t>
  </si>
  <si>
    <t>SBAM02</t>
  </si>
  <si>
    <t>INE651A01020</t>
  </si>
  <si>
    <t>State Bank of Mysore</t>
  </si>
  <si>
    <t>COSF01</t>
  </si>
  <si>
    <t>INE757A01017</t>
  </si>
  <si>
    <t>Cosmo Films Ltd</t>
  </si>
  <si>
    <t>NELA01</t>
  </si>
  <si>
    <t>INE794A01010</t>
  </si>
  <si>
    <t>Neuland Laboratories Ltd</t>
  </si>
  <si>
    <t>ASBA193</t>
  </si>
  <si>
    <t>11</t>
  </si>
  <si>
    <t>RLMF497</t>
  </si>
  <si>
    <t>DALM33</t>
  </si>
  <si>
    <t>INE755K07108</t>
  </si>
  <si>
    <t>IBHF247</t>
  </si>
  <si>
    <t>INE148I07795</t>
  </si>
  <si>
    <t>RLMF499</t>
  </si>
  <si>
    <t>RLMF500</t>
  </si>
  <si>
    <t>263668JPY</t>
  </si>
  <si>
    <t>JP3726800000</t>
  </si>
  <si>
    <t>JAPAN TOBACCO ORD</t>
  </si>
  <si>
    <t>Tobacco</t>
  </si>
  <si>
    <t>762440JPY</t>
  </si>
  <si>
    <t>JP3866800000</t>
  </si>
  <si>
    <t>PANASONIC CORPORATION</t>
  </si>
  <si>
    <t>Consumer Electronics</t>
  </si>
  <si>
    <t>763781JPY</t>
  </si>
  <si>
    <t>JP3629000005</t>
  </si>
  <si>
    <t>TOPPAN PRINTING ORD</t>
  </si>
  <si>
    <t>Commercial Printing</t>
  </si>
  <si>
    <t>761599JPY</t>
  </si>
  <si>
    <t>JP3242800005</t>
  </si>
  <si>
    <t>CANON INC</t>
  </si>
  <si>
    <t>OFFICE ELECTRONICS</t>
  </si>
  <si>
    <t>341601JPY</t>
  </si>
  <si>
    <t>JP3165700000</t>
  </si>
  <si>
    <t>NTT DATA ORD</t>
  </si>
  <si>
    <t>IT Consulting &amp; Other Services</t>
  </si>
  <si>
    <t>2131750JPY</t>
  </si>
  <si>
    <t>JP3422950000</t>
  </si>
  <si>
    <t>SEVEN &amp; I HLDG ORD</t>
  </si>
  <si>
    <t>Food Retail</t>
  </si>
  <si>
    <t>761899JPY</t>
  </si>
  <si>
    <t>JP3788600009</t>
  </si>
  <si>
    <t>HITACHI ORD</t>
  </si>
  <si>
    <t>Electronic Equipment &amp; Instruments</t>
  </si>
  <si>
    <t>764057JPY</t>
  </si>
  <si>
    <t>JP3735400008</t>
  </si>
  <si>
    <t>NTT ORD</t>
  </si>
  <si>
    <t>Integrated Telecommunication Services</t>
  </si>
  <si>
    <t>761745JPY</t>
  </si>
  <si>
    <t>JP3505000004</t>
  </si>
  <si>
    <t>DAIWA HOUSE ORD</t>
  </si>
  <si>
    <t>Diversified Real Estate Activities</t>
  </si>
  <si>
    <t>761580JPY</t>
  </si>
  <si>
    <t>JP3830800003</t>
  </si>
  <si>
    <t>BRIDGESTONE CORP</t>
  </si>
  <si>
    <t>Tires &amp; Rubber</t>
  </si>
  <si>
    <t>763397JPY</t>
  </si>
  <si>
    <t>JP3407400005</t>
  </si>
  <si>
    <t>SUMITOMO ELEC ORD</t>
  </si>
  <si>
    <t>Electrical Components &amp; Equipment</t>
  </si>
  <si>
    <t>762604JPY</t>
  </si>
  <si>
    <t>JP3898400001</t>
  </si>
  <si>
    <t>MITSUBISHI ORD</t>
  </si>
  <si>
    <t>Trading Companies &amp; Distributors</t>
  </si>
  <si>
    <t>762590JPY</t>
  </si>
  <si>
    <t>JP3900000005</t>
  </si>
  <si>
    <t>MITSUBISHI HEAVY ORD</t>
  </si>
  <si>
    <t>Industrial Machinery</t>
  </si>
  <si>
    <t>762400JPY</t>
  </si>
  <si>
    <t>JP3266400005</t>
  </si>
  <si>
    <t>Kubota Corp</t>
  </si>
  <si>
    <t>Construction &amp; Farm Machinery &amp; Heavy Trucks</t>
  </si>
  <si>
    <t>3507453JPY</t>
  </si>
  <si>
    <t>JP3890310000</t>
  </si>
  <si>
    <t>MS&amp;AD INSURANCE ORD</t>
  </si>
  <si>
    <t>Property &amp; Casualty Insurance</t>
  </si>
  <si>
    <t>763051JPY</t>
  </si>
  <si>
    <t>JP3381000003</t>
  </si>
  <si>
    <t>NP STL &amp; SMTM ML ORD</t>
  </si>
  <si>
    <t>Steel</t>
  </si>
  <si>
    <t>763660JPY</t>
  </si>
  <si>
    <t>JP3573000001</t>
  </si>
  <si>
    <t>TOKYO GAS ORD</t>
  </si>
  <si>
    <t>Gas Utilities</t>
  </si>
  <si>
    <t>763969JPY</t>
  </si>
  <si>
    <t>JP3633400001</t>
  </si>
  <si>
    <t>TOYOTA MOTOR CORP</t>
  </si>
  <si>
    <t>Automobile Manufacturers</t>
  </si>
  <si>
    <t>10709651JPY</t>
  </si>
  <si>
    <t>JP3386450005</t>
  </si>
  <si>
    <t>JX HOLDINGS ORD</t>
  </si>
  <si>
    <t>Oil &amp; Gas Refining &amp; Marketing</t>
  </si>
  <si>
    <t>1313798JPY</t>
  </si>
  <si>
    <t>JP3551520004</t>
  </si>
  <si>
    <t>DENTSU ORD</t>
  </si>
  <si>
    <t>Advertising</t>
  </si>
  <si>
    <t>763146JPY</t>
  </si>
  <si>
    <t>JP3762600009</t>
  </si>
  <si>
    <t>NOMURA HOLDINGS ORD</t>
  </si>
  <si>
    <t>Investment Banking &amp; Brokerage</t>
  </si>
  <si>
    <t>762299JPY</t>
  </si>
  <si>
    <t>JP3304200003</t>
  </si>
  <si>
    <t>Komatsu</t>
  </si>
  <si>
    <t>763165JPY</t>
  </si>
  <si>
    <t>JP3200450009</t>
  </si>
  <si>
    <t>ORIX ORD</t>
  </si>
  <si>
    <t>Other Diversified Financial Services</t>
  </si>
  <si>
    <t>762393JPY</t>
  </si>
  <si>
    <t>JP3258000003</t>
  </si>
  <si>
    <t>KIRIN HOLDINGS ORD</t>
  </si>
  <si>
    <t>Brewers</t>
  </si>
  <si>
    <t>494454JPY</t>
  </si>
  <si>
    <t>JP3551500006</t>
  </si>
  <si>
    <t>DENSO CORP</t>
  </si>
  <si>
    <t>Auto Parts &amp; Equipment</t>
  </si>
  <si>
    <t>1129891JPY</t>
  </si>
  <si>
    <t>JP3902900004</t>
  </si>
  <si>
    <t>MITSUB UFJ FG ORD</t>
  </si>
  <si>
    <t>Diversified Banks</t>
  </si>
  <si>
    <t>2137680JPY</t>
  </si>
  <si>
    <t>JP3897700005</t>
  </si>
  <si>
    <t>MITSUB CHEM HLDG ORD</t>
  </si>
  <si>
    <t>Diversified Chemicals</t>
  </si>
  <si>
    <t>800424JPY</t>
  </si>
  <si>
    <t>JP3783600004</t>
  </si>
  <si>
    <t>EAST JAPAN RY ORD</t>
  </si>
  <si>
    <t>Railroads</t>
  </si>
  <si>
    <t>763546JPY</t>
  </si>
  <si>
    <t>JP3463000004</t>
  </si>
  <si>
    <t>TAKEDA PHARMACEUTICAL CO LTD</t>
  </si>
  <si>
    <t>784740JPY</t>
  </si>
  <si>
    <t>JP3893200000</t>
  </si>
  <si>
    <t>MITSUI FUDOSAN ORD</t>
  </si>
  <si>
    <t>RLMF501</t>
  </si>
  <si>
    <t>NAPL27</t>
  </si>
  <si>
    <t>INE445L08144</t>
  </si>
  <si>
    <t>SUFI503</t>
  </si>
  <si>
    <t>INE660A07LR1</t>
  </si>
  <si>
    <t>9.65% Sundaram Finance Ltd **</t>
  </si>
  <si>
    <t>IBHF249</t>
  </si>
  <si>
    <t>INE148I07811</t>
  </si>
  <si>
    <t>RLMF502</t>
  </si>
  <si>
    <t>N17JN8000C</t>
  </si>
  <si>
    <t>Nifty Index 8000 Call June 2017 Option</t>
  </si>
  <si>
    <t>POWF288</t>
  </si>
  <si>
    <t>INE134E08GE5</t>
  </si>
  <si>
    <t>9.3% Power Finance Corporation Ltd **</t>
  </si>
  <si>
    <t>BAFL378</t>
  </si>
  <si>
    <t>INE296A07CP7</t>
  </si>
  <si>
    <t>IBHF248</t>
  </si>
  <si>
    <t>INE148I07803</t>
  </si>
  <si>
    <t>RLMF503</t>
  </si>
  <si>
    <t>LICH252</t>
  </si>
  <si>
    <t>INE115A07FR8</t>
  </si>
  <si>
    <t>9.4% LIC Housing Finance Ltd **</t>
  </si>
  <si>
    <t>HDFC265</t>
  </si>
  <si>
    <t>INE001A07CR7</t>
  </si>
  <si>
    <t>IDFC493</t>
  </si>
  <si>
    <t>INE043D07GV6</t>
  </si>
  <si>
    <t>SUFI506</t>
  </si>
  <si>
    <t>INE660A07LT7</t>
  </si>
  <si>
    <t>BAFL379</t>
  </si>
  <si>
    <t>INE296A07CQ5</t>
  </si>
  <si>
    <t>RLMF504</t>
  </si>
  <si>
    <t>RLMF505</t>
  </si>
  <si>
    <t>TCFS232</t>
  </si>
  <si>
    <t>INE306N07CY9</t>
  </si>
  <si>
    <t>9.65% Tata Capital Financial Services Ltd **</t>
  </si>
  <si>
    <t>BAFL389</t>
  </si>
  <si>
    <t>INE296A07DC3</t>
  </si>
  <si>
    <t>RLMF506</t>
  </si>
  <si>
    <t>COFE03</t>
  </si>
  <si>
    <t>INE169A01031</t>
  </si>
  <si>
    <t>Coromandel International Ltd</t>
  </si>
  <si>
    <t>RLMF507</t>
  </si>
  <si>
    <t>TCFS240</t>
  </si>
  <si>
    <t>INE306N07DH2</t>
  </si>
  <si>
    <t>9.61% Tata Capital Financial Services Ltd **</t>
  </si>
  <si>
    <t>BAFL394</t>
  </si>
  <si>
    <t>INE296A07DI0</t>
  </si>
  <si>
    <t>RLMF508</t>
  </si>
  <si>
    <t>RLMF509</t>
  </si>
  <si>
    <t>N17JN7800C</t>
  </si>
  <si>
    <t>Nifty Index 7800 Call June 2017 Option</t>
  </si>
  <si>
    <t>RLMF510</t>
  </si>
  <si>
    <t>BAFL393</t>
  </si>
  <si>
    <t>INE296A07DH2</t>
  </si>
  <si>
    <t>RLMF511</t>
  </si>
  <si>
    <t>RLMF513</t>
  </si>
  <si>
    <t>N17JN8100C</t>
  </si>
  <si>
    <t>Nifty Index 8100 Call June 2017 Option</t>
  </si>
  <si>
    <t>SESA114</t>
  </si>
  <si>
    <t>INE205A07014</t>
  </si>
  <si>
    <t>BAFL405</t>
  </si>
  <si>
    <t>INE296A07DX9</t>
  </si>
  <si>
    <t>BGFL622</t>
  </si>
  <si>
    <t>INE860H07672</t>
  </si>
  <si>
    <t>RLMF514</t>
  </si>
  <si>
    <t>TCFS241</t>
  </si>
  <si>
    <t>INE306N07DK6</t>
  </si>
  <si>
    <t>9.47% Tata Capital Financial Services Ltd **</t>
  </si>
  <si>
    <t>BAFL399</t>
  </si>
  <si>
    <t>INE296A07DO8</t>
  </si>
  <si>
    <t>HDFC528</t>
  </si>
  <si>
    <t>INE001A07JV4</t>
  </si>
  <si>
    <t>RLMF515</t>
  </si>
  <si>
    <t>RLMF517</t>
  </si>
  <si>
    <t>N17JN8400C</t>
  </si>
  <si>
    <t>Nifty Index 8400 Call June 2017 Option</t>
  </si>
  <si>
    <t>TCFS246</t>
  </si>
  <si>
    <t>INE306N07DR1</t>
  </si>
  <si>
    <t>9.1% Tata Capital Financial Services Ltd **</t>
  </si>
  <si>
    <t>BAFL411</t>
  </si>
  <si>
    <t>INE296A07EJ6</t>
  </si>
  <si>
    <t>RLMF518</t>
  </si>
  <si>
    <t>TCFS248</t>
  </si>
  <si>
    <t>INE306N07DW1</t>
  </si>
  <si>
    <t>9.07% Tata Capital Financial Services Ltd **</t>
  </si>
  <si>
    <t>BAFL412</t>
  </si>
  <si>
    <t>INE296A07EL2</t>
  </si>
  <si>
    <t>RLMF521</t>
  </si>
  <si>
    <t>N17DC8500C</t>
  </si>
  <si>
    <t>Nifty Index 8500 Call December 2017 Option</t>
  </si>
  <si>
    <t>POWF297</t>
  </si>
  <si>
    <t>INE134E08GP1</t>
  </si>
  <si>
    <t>8.5% Power Finance Corporation Ltd **</t>
  </si>
  <si>
    <t>TCFS255</t>
  </si>
  <si>
    <t>INE306N07EJ6</t>
  </si>
  <si>
    <t>8.9% Tata Capital Financial Services Ltd **</t>
  </si>
  <si>
    <t>RLMF523</t>
  </si>
  <si>
    <t>MASP01</t>
  </si>
  <si>
    <t>INE825A01012</t>
  </si>
  <si>
    <t>Vardhman Textiles Ltd</t>
  </si>
  <si>
    <t>PFIZ01</t>
  </si>
  <si>
    <t>INE182A01018</t>
  </si>
  <si>
    <t>Pfizer Ltd</t>
  </si>
  <si>
    <t>BALI02</t>
  </si>
  <si>
    <t>INE787D01026</t>
  </si>
  <si>
    <t>Balkrishna Industries Ltd</t>
  </si>
  <si>
    <t>APOT02</t>
  </si>
  <si>
    <t>INE438A01022</t>
  </si>
  <si>
    <t>Apollo Tyres Ltd</t>
  </si>
  <si>
    <t>NPML01</t>
  </si>
  <si>
    <t>INE875R01011</t>
  </si>
  <si>
    <t>N17DC8200C</t>
  </si>
  <si>
    <t>Nifty Index 8200 Call December 2017 Option</t>
  </si>
  <si>
    <t>N17DC8100C</t>
  </si>
  <si>
    <t>Nifty Index 8100 Call December 2017 Option</t>
  </si>
  <si>
    <t>RLMF524</t>
  </si>
  <si>
    <t>TCFS262</t>
  </si>
  <si>
    <t>INE306N07EN8</t>
  </si>
  <si>
    <t>BGFL642</t>
  </si>
  <si>
    <t>INE860H07995</t>
  </si>
  <si>
    <t>RLMF526</t>
  </si>
  <si>
    <t>N17DC8300C</t>
  </si>
  <si>
    <t>Nifty Index 8300 Call December 2017 Option</t>
  </si>
  <si>
    <t>TCFS261</t>
  </si>
  <si>
    <t>INE306N07EM0</t>
  </si>
  <si>
    <t>SUFI519</t>
  </si>
  <si>
    <t>INE660A07MJ6</t>
  </si>
  <si>
    <t>RLMF527</t>
  </si>
  <si>
    <t>ALPM01</t>
  </si>
  <si>
    <t>INE901L01018</t>
  </si>
  <si>
    <t>Alembic Pharmaceuticals Ltd</t>
  </si>
  <si>
    <t>MAAU01</t>
  </si>
  <si>
    <t>INE536H01010</t>
  </si>
  <si>
    <t>Mahindra CIE Automotive Ltd</t>
  </si>
  <si>
    <t>N17DC8600C</t>
  </si>
  <si>
    <t>Nifty Index 8600 Call December 2017 Option</t>
  </si>
  <si>
    <t>N17DC8700C</t>
  </si>
  <si>
    <t>Nifty Index 8700 Call December 2017 Option</t>
  </si>
  <si>
    <t>N17DC8800C</t>
  </si>
  <si>
    <t>Nifty Index 8800 Call December 2017 Option</t>
  </si>
  <si>
    <t>N17DC8900C</t>
  </si>
  <si>
    <t>Nifty Index 8900 Call December 2017 Option</t>
  </si>
  <si>
    <t>N17DC8400C</t>
  </si>
  <si>
    <t>Nifty Index 8400 Call December 2017 Option</t>
  </si>
  <si>
    <t>108410</t>
  </si>
  <si>
    <t>INF733I01028</t>
  </si>
  <si>
    <t>R*Shares Banking ETF - Dividend Option</t>
  </si>
  <si>
    <t>RLMF528</t>
  </si>
  <si>
    <t>SUFI520</t>
  </si>
  <si>
    <t>INE660A07MN8</t>
  </si>
  <si>
    <t>9.05% Sundaram Finance Ltd **</t>
  </si>
  <si>
    <t>RLMF530</t>
  </si>
  <si>
    <t>TCFS264</t>
  </si>
  <si>
    <t>INE306N07EP3</t>
  </si>
  <si>
    <t>8.92% Tata Capital Financial Services Ltd **</t>
  </si>
  <si>
    <t>TCHF151</t>
  </si>
  <si>
    <t>INE033L07AY7</t>
  </si>
  <si>
    <t>8.92% Tata Capital Housing Finance Ltd **</t>
  </si>
  <si>
    <t>AAOI24</t>
  </si>
  <si>
    <t>INE309K08029</t>
  </si>
  <si>
    <t>8.6% Airport Authority of India Ltd **</t>
  </si>
  <si>
    <t>RLMF533</t>
  </si>
  <si>
    <t>TCHF155</t>
  </si>
  <si>
    <t>INE033L07BF4</t>
  </si>
  <si>
    <t>TCFS267</t>
  </si>
  <si>
    <t>INE306N07EW9</t>
  </si>
  <si>
    <t>9.04% Tata Capital Financial Services Ltd **</t>
  </si>
  <si>
    <t>RLMF534</t>
  </si>
  <si>
    <t>RLMF535</t>
  </si>
  <si>
    <t>RLMF536</t>
  </si>
  <si>
    <t>ICHF101</t>
  </si>
  <si>
    <t>INE071G07215</t>
  </si>
  <si>
    <t>SUHF155</t>
  </si>
  <si>
    <t>INE667F07EU4</t>
  </si>
  <si>
    <t>RLMF538</t>
  </si>
  <si>
    <t>GGAS02</t>
  </si>
  <si>
    <t>INE374A01029</t>
  </si>
  <si>
    <t>Gujarat Gas Company Ltd</t>
  </si>
  <si>
    <t>RLMF539</t>
  </si>
  <si>
    <t>LICH272</t>
  </si>
  <si>
    <t>INE115A07GV8</t>
  </si>
  <si>
    <t>BAFL431</t>
  </si>
  <si>
    <t>RLMF541</t>
  </si>
  <si>
    <t>BGFL643</t>
  </si>
  <si>
    <t>INE860H07AA1</t>
  </si>
  <si>
    <t>RLMF545</t>
  </si>
  <si>
    <t>CANB737</t>
  </si>
  <si>
    <t>INE476A16QC4</t>
  </si>
  <si>
    <t xml:space="preserve">Nirvikara Paper Mills Ltd </t>
  </si>
  <si>
    <t>Steel Authority of India Ltd  ##</t>
  </si>
  <si>
    <t>RELIANCE GROWTH FUND (An Open Ended Equity Growth Scheme)</t>
  </si>
  <si>
    <t>RELIANCE VISION FUND (An Open Ended Equity Growth Scheme)</t>
  </si>
  <si>
    <t>RELIANCE MEDIUM TERM FUND (An Open Ended Income Scheme with no assured returns)</t>
  </si>
  <si>
    <t>(c) Securitised Debt</t>
  </si>
  <si>
    <t>RELIANCE INCOME FUND (An Open Ended Income Scheme)</t>
  </si>
  <si>
    <t>RELIANCE SHORT TERM FUND (An Open Ended Income Scheme)</t>
  </si>
  <si>
    <t>RELIANCE BANKING FUND (An Open Ended Banking Sector Scheme)</t>
  </si>
  <si>
    <t>RELIANCE MONTHLY INCOME PLAN (An Open Ended Income fund) [Monthly income is not assured and is subject to the availability of distributable surplus]</t>
  </si>
  <si>
    <t>RELIANCE DIVERSIFIED POWER SECTOR FUND (An Open Ended Power Sector Scheme)</t>
  </si>
  <si>
    <t>RELIANCE LIQUID FUND - CASH PLAN (An Open Ended Liquid Scheme)</t>
  </si>
  <si>
    <t>RELIANCE PHARMA FUND (An Open Ended Pharma Sector Scheme)</t>
  </si>
  <si>
    <t>RELIANCE MEDIA &amp; ENTERTAINMENT FUND (An Open Ended Media &amp; Entertainment Sector Scheme)</t>
  </si>
  <si>
    <t>RELIANCE NRI EQUITY FUND (An Open Ended Diversified Equity Scheme)</t>
  </si>
  <si>
    <t>RELIANCE DYNAMIC BOND FUND (An Open Ended Income Scheme)</t>
  </si>
  <si>
    <t>RELIANCE EQUITY OPPORTUNITIES FUND (An Open Ended Diversified Equity Scheme)</t>
  </si>
  <si>
    <t>RELIANCE LIQUID FUND - TREASURY PLAN (An Open Ended Liquid Scheme)</t>
  </si>
  <si>
    <t>RELIANCE FLOATING RATE FUND - SHORT TERM PLAN (An Open Ended Income Scheme)</t>
  </si>
  <si>
    <t>RELIANCE REGULAR SAVINGS FUND - DEBT OPTION (An Open Ended Scheme)</t>
  </si>
  <si>
    <t>RELIANCE REGULAR SAVINGS FUND - EQUITY OPTION (An Open Ended Scheme)</t>
  </si>
  <si>
    <t>RELIANCE REGULAR SAVINGS FUND - BALANCED OPTION (An Open Ended Scheme)</t>
  </si>
  <si>
    <t>RELIANCE LIQUIDITY FUND (An Open Ended Liquid Scheme)</t>
  </si>
  <si>
    <t>RELIANCE TAX SAVER (ELSS)  FUND (An Open-Ended Equity Linked Savings Scheme)</t>
  </si>
  <si>
    <t>RELIANCE FOCUSED LARGE CAP FUND (An Open Ended Diversified Equity Scheme)</t>
  </si>
  <si>
    <t>RELIANCE  INTERVAL FUND - MONTHLY INTERVAL FUND - SERIES I (A Debt Oriented Interval Scheme)</t>
  </si>
  <si>
    <t>RELIANCE MONEY MANAGER FUND (An Open Ended Income Scheme)</t>
  </si>
  <si>
    <t>RELIANCE  INTERVAL FUND - MONTHLY INTERVAL FUND - SERIES II (A Debt Oriented Interval Scheme)</t>
  </si>
  <si>
    <t>RELIANCE  INTERVAL FUND - QUARTERLY INTERVAL FUND - SERIES I (A Debt Oriented Interval Scheme)</t>
  </si>
  <si>
    <t>RELIANCE  INTERVAL FUND - ANNUAL INTERVAL FUND - SERIES I (A Debt Oriented Interval Scheme)</t>
  </si>
  <si>
    <t>RELIANCE  INTERVAL FUND - QUARTERLY INTERVAL FUND - SERIES II (A Debt Oriented Interval Scheme)</t>
  </si>
  <si>
    <t>RELIANCE  INTERVAL FUND - QUARTERLY INTERVAL FUND - SERIES III (A Debt Oriented Interval Scheme)</t>
  </si>
  <si>
    <t>RELIANCE TOP 200 FUND (An Open Ended Diversified Equity Scheme)</t>
  </si>
  <si>
    <t>R* SHARES GOLD ETF (An Open ended Gold Exchange Traded Fund Scheme)</t>
  </si>
  <si>
    <t>RELIANCE EQUITY LINKED SAVING FUND - SERIES I (A 10 Year Close Ended Equity Linked Savings Scheme)</t>
  </si>
  <si>
    <t>RELIANCE QUANT PLUS FUND (An Open Ended Equity Scheme)</t>
  </si>
  <si>
    <t>R* SHARES BANKING ETF (An Open Ended, exchange listed, index linked Scheme)</t>
  </si>
  <si>
    <t>RELIANCE GILT SECURITIES FUND (An Open Ended Government Securities Scheme)</t>
  </si>
  <si>
    <t>RELIANCE INDEX FUND - NIFTY PLAN (An Open Ended Index Linked Scheme)</t>
  </si>
  <si>
    <t>RELIANCE SMALL CAP FUND (An Open Ended Equity Scheme)</t>
  </si>
  <si>
    <t>RELIANCE INDEX FUND - SENSEX PLAN (An Open Ended Index Linked Scheme)</t>
  </si>
  <si>
    <t>RELIANCE ARBITRAGE ADVANTAGE FUND (An Open Ended Arbitrage Scheme)</t>
  </si>
  <si>
    <t>RELIANCE GOLD SAVINGS FUND (An Open Ended Fund of Fund Scheme)</t>
  </si>
  <si>
    <t>RELIANCE DUAL ADVANTAGE FIXED TENURE FUND II - PLAN A (A Close Ended Hybrid Scheme)</t>
  </si>
  <si>
    <t>RELIANCE DUAL ADVANTAGE FIXED TENURE FUND II - PLAN B  (A Close Ended Hybrid Scheme)</t>
  </si>
  <si>
    <t>RELIANCE DUAL ADVANTAGE FIXED TENURE FUND II - PLAN C (A Close Ended Hybrid Scheme)</t>
  </si>
  <si>
    <t>RELIANCE DUAL ADVANTAGE FIXED TENURE FUND II - PLAN G (A Close Ended Hybrid Scheme)</t>
  </si>
  <si>
    <t>RELIANCE DUAL ADVANTAGE FIXED TENURE FUND II - PLAN D (A Close Ended Hybrid Scheme)</t>
  </si>
  <si>
    <t>RELIANCE DUAL ADVANTAGE FIXED TENURE FUND II - PLAN H (A Close Ended Hybrid Scheme)</t>
  </si>
  <si>
    <t>RELIANCE DUAL ADVANTAGE FIXED TENURE FUND II - PLAN E (A Close Ended Hybrid Scheme)</t>
  </si>
  <si>
    <t>RELIANCE FIXED HORIZON FUND - XXII - SERIES 21 (A Close Ended Income Scheme)</t>
  </si>
  <si>
    <t>RELIANCE FIXED HORIZON FUND - XXII - SERIES 22 (A Close Ended Income Scheme)</t>
  </si>
  <si>
    <t>RELIANCE FIXED HORIZON FUND - XXII - SERIES 23 (A Close Ended Income Scheme)</t>
  </si>
  <si>
    <t>RELIANCE FIXED HORIZON FUND - XXII - SERIES 24 (A Close Ended Income Scheme)</t>
  </si>
  <si>
    <t>RELIANCE FIXED HORIZON FUND - XXII - SERIES 26 (A Close Ended Income Scheme)</t>
  </si>
  <si>
    <t>RELIANCE FIXED HORIZON FUND - XXII - SERIES 29 (A Close Ended Income Scheme)</t>
  </si>
  <si>
    <t>RELIANCE FIXED HORIZON FUND - XXII - SERIES 30 (A Close Ended Income Scheme)</t>
  </si>
  <si>
    <t>RELIANCE FIXED HORIZON FUND - XXII - SERIES 32 (A Close Ended Income Scheme)</t>
  </si>
  <si>
    <t>RELIANCE FIXED HORIZON FUND - XXII - SERIES 34 (A Close Ended Income Scheme)</t>
  </si>
  <si>
    <t>RELIANCE YEARLY INTERVAL FUND - SERIES 1 (A Debt Oriented Interval Scheme)</t>
  </si>
  <si>
    <t>RELIANCE YEARLY INTERVAL FUND - SERIES 2 (A Debt Oriented Interval Scheme)</t>
  </si>
  <si>
    <t>RELIANCE DUAL ADVANTAGE FIXED TENURE FUND III - PLAN A (A Close Ended Hybrid Scheme)</t>
  </si>
  <si>
    <t>RELIANCE YEARLY INTERVAL FUND - SERIES 3 (A Debt Oriented Interval Scheme)</t>
  </si>
  <si>
    <t>RELIANCE YEARLY INTERVAL FUND - SERIES 4 (A Debt Oriented Interval Scheme)</t>
  </si>
  <si>
    <t>R* SHARES CNX 100 ETF (An Open Ended Index Exchange Traded Fund)</t>
  </si>
  <si>
    <t>RELIANCE YEARLY INTERVAL FUND - SERIES 5 (A Debt Oriented Interval Scheme)</t>
  </si>
  <si>
    <t>RELIANCE FIXED HORIZON FUND - XXIII - SERIES 8 (A Close Ended Income Scheme)</t>
  </si>
  <si>
    <t>RELIANCE YEARLY INTERVAL FUND - SERIES 6 (A Debt Oriented Interval Scheme)</t>
  </si>
  <si>
    <t>RELIANCE YEARLY INTERVAL FUND - SERIES 7 (A Debt Oriented Interval Scheme)</t>
  </si>
  <si>
    <t>RELIANCE DUAL ADVANTAGE FIXED TENURE FUND III - PLAN B (A Close Ended Hybrid Scheme)</t>
  </si>
  <si>
    <t>RELIANCE FIXED HORIZON FUND - XXIII - SERIES 10 (A Close Ended Income Scheme)</t>
  </si>
  <si>
    <t>RELIANCE FIXED HORIZON FUND - XXIII - SERIES 11 (A Close Ended Income Scheme)</t>
  </si>
  <si>
    <t>RELIANCE DUAL ADVANTAGE FIXED TENURE FUND III - PLAN C (A Close Ended Hybrid Scheme)</t>
  </si>
  <si>
    <t>RELIANCE FIXED HORIZON FUND - XXIII - SERIES 12 (A Close Ended Income Scheme)</t>
  </si>
  <si>
    <t>RELIANCE YEARLY INTERVAL FUND - SERIES 8 (A Debt Oriented Interval Scheme)</t>
  </si>
  <si>
    <t>RELIANCE DUAL ADVANTAGE FIXED TENURE FUND III - PLAN D (A Close Ended Hybrid Scheme)</t>
  </si>
  <si>
    <t>RELIANCE YEARLY INTERVAL FUND - SERIES 9 (A Debt Oriented Interval Scheme)</t>
  </si>
  <si>
    <t>RELIANCE FIXED HORIZON FUND - XXIV - SERIES 2 (A Close Ended Income Scheme)</t>
  </si>
  <si>
    <t>RELIANCE DUAL ADVANTAGE FIXED TENURE FUND - IV - PLAN A (A Close Ended Hybrid Scheme)</t>
  </si>
  <si>
    <t>RELIANCE FIXED HORIZON FUND - XXIV - SERIES 3 (A Close Ended Income Scheme)</t>
  </si>
  <si>
    <t>RELIANCE FIXED HORIZON FUND - XXIV - SERIES 4 (A Close Ended Income Scheme)</t>
  </si>
  <si>
    <t>RELIANCE FIXED HORIZON FUND - XXIV - SERIES 5 (A Close Ended Income Scheme)</t>
  </si>
  <si>
    <t>RELIANCE FIXED HORIZON FUND - XXIV - SERIES 6 (A Close Ended Income Scheme)</t>
  </si>
  <si>
    <t>RELIANCE FIXED HORIZON FUND - XXIV - SERIES 7 (A Close Ended Income Scheme)</t>
  </si>
  <si>
    <t>RELIANCE FIXED HORIZON FUND - XXIV - SERIES 8 (A Close Ended Income Scheme)</t>
  </si>
  <si>
    <t>RELIANCE FIXED HORIZON FUND - XXIV - SERIES 9 (A Close Ended Income Scheme)</t>
  </si>
  <si>
    <t>RELIANCE FIXED HORIZON FUND - XXIV - SERIES 10 (A Close Ended Income Scheme)</t>
  </si>
  <si>
    <t>RELIANCE FIXED HORIZON FUND - XXIV - SERIES 11 (A Close Ended Income Scheme)</t>
  </si>
  <si>
    <t>RELIANCE DUAL ADVANTAGE FIXED TENURE FUND - IV - PLAN B (A Close Ended Hybrid Scheme)</t>
  </si>
  <si>
    <t>RELIANCE FIXED HORIZON FUND - XXIV - SERIES 13 (A Close Ended Income Scheme)</t>
  </si>
  <si>
    <t>RELIANCE FIXED HORIZON FUND - XXIV - SERIES 15 (A Close Ended Income Scheme)</t>
  </si>
  <si>
    <t>RELIANCE FIXED HORIZON FUND - XXIV - SERIES 16 (A Close Ended Income Scheme)</t>
  </si>
  <si>
    <t>RELIANCE FIXED HORIZON FUND - XXIV - SERIES 17 (A Close Ended Income Scheme)</t>
  </si>
  <si>
    <t>RELIANCE FIXED HORIZON FUND - XXIV - SERIES 18 (A Close Ended Income Scheme)</t>
  </si>
  <si>
    <t>RELIANCE FIXED HORIZON FUND - XXIV - SERIES 20 (A Close Ended Income Scheme)</t>
  </si>
  <si>
    <t>RELIANCE DUAL ADVANTAGE FIXED TENURE FUND - IV - PLAN C (A Close Ended Hybrid Scheme)</t>
  </si>
  <si>
    <t>RELIANCE INTERVAL FUND - II - SERIES 1 (A Debt Oriented Interval Scheme)</t>
  </si>
  <si>
    <t>RELIANCE FIXED HORIZON FUND - XXIV - SERIES 22 (A Close Ended Income Scheme)</t>
  </si>
  <si>
    <t>RELIANCE INTERVAL FUND - II - SERIES 2 (A Debt Oriented Interval Scheme)</t>
  </si>
  <si>
    <t>RELIANCE INTERVAL FUND - II - SERIES 3 (A Debt Oriented Interval Scheme)</t>
  </si>
  <si>
    <t>RELIANCE DUAL ADVANTAGE FIXED TENURE FUND - IV - PLAN D (A Close Ended Hybrid Scheme)</t>
  </si>
  <si>
    <t>RELIANCE INTERVAL FUND - II - SERIES 4 (A Debt Oriented Interval Scheme)</t>
  </si>
  <si>
    <t>RELIANCE FIXED HORIZON FUND - XXIV - SERIES 24 (A Close Ended Income Scheme)</t>
  </si>
  <si>
    <t>RELIANCE FIXED HORIZON FUND - XXIV - SERIES 25 (A Close Ended Income Scheme)</t>
  </si>
  <si>
    <t>RELIANCE FIXED HORIZON FUND - XXV - SERIES 1 (A Close Ended Income Scheme)</t>
  </si>
  <si>
    <t>RELIANCE FIXED HORIZON FUND - XXV - SERIES 2 (A Close Ended Income Scheme)</t>
  </si>
  <si>
    <t>RELIANCE CLOSE ENDED EQUITY FUND - SERIES A (A Close Ended Equity Oriented Scheme)</t>
  </si>
  <si>
    <t>R*Shares Nifty ETF (A Close Ended Index Exchange Traded Fund)</t>
  </si>
  <si>
    <t>RELIANCE FIXED HORIZON FUND - XXV - SERIES 3 (A Close Ended Income Scheme)</t>
  </si>
  <si>
    <t>RELIANCE FIXED HORIZON FUND - XXV - SERIES 4 (A Close Ended Income Scheme)</t>
  </si>
  <si>
    <t>RELIANCE FIXED HORIZON FUND - XXV - SERIES 6 (A Close Ended Income Scheme)</t>
  </si>
  <si>
    <t>RELIANCE DUAL ADVANTAGE FIXED TENURE FUND - IV - PLAN E (A Close Ended Hybrid Scheme)</t>
  </si>
  <si>
    <t>RELIANCE CLOSE ENDED EQUITY FUND - SERIES B (A Close Ended Equity Oriented Scheme)</t>
  </si>
  <si>
    <t>RELIANCE FIXED HORIZON FUND - XXV - SERIES 11 (A Close Ended Income Scheme)</t>
  </si>
  <si>
    <t>RELIANCE FIXED HORIZON FUND - XXV - SERIES 12 (A Close Ended Income Scheme)</t>
  </si>
  <si>
    <t>RELIANCE FIXED HORIZON FUND - XXV - SERIES 13 (A Close Ended Income Scheme)</t>
  </si>
  <si>
    <t>RELIANCE FIXED HORIZON FUND - XXV - SERIES 14 (A Close Ended Income Scheme)</t>
  </si>
  <si>
    <t>RELIANCE FIXED HORIZON FUND - XXV - SERIES 15 (A Close Ended Income Scheme)</t>
  </si>
  <si>
    <t>RELIANCE FIXED HORIZON FUND - XXV - SERIES 16 (A Close Ended Income Scheme)</t>
  </si>
  <si>
    <t>RELIANCE FIXED HORIZON FUND - XXV - SERIES 17 (A Close Ended Income Scheme)</t>
  </si>
  <si>
    <t>RELIANCE FIXED HORIZON FUND - XXV - SERIES 18 (A Close Ended Income Scheme)</t>
  </si>
  <si>
    <t>RELIANCE DUAL ADVANTAGE FIXED TENURE FUND - V - PLAN A (A Close Ended Hybrid Scheme)</t>
  </si>
  <si>
    <t>RELIANCE FIXED HORIZON FUND - XXV - SERIES 19 (A Close Ended Income Scheme)</t>
  </si>
  <si>
    <t>RELIANCE FIXED HORIZON FUND - XXV - SERIES 20 (A Close Ended Income Scheme)</t>
  </si>
  <si>
    <t>RELIANCE FIXED HORIZON FUND - XXV - SERIES 21 (A Close Ended Income Scheme)</t>
  </si>
  <si>
    <t>RELIANCE FIXED HORIZON FUND - XXV - SERIES 22 (A Close Ended Income Scheme)</t>
  </si>
  <si>
    <t>RELIANCE FIXED HORIZON FUND - XXV - SERIES 23 (A Close Ended Income Scheme)</t>
  </si>
  <si>
    <t>RELIANCE FIXED HORIZON FUND - XXV - SERIES 24 (A Close Ended Income Scheme)</t>
  </si>
  <si>
    <t>RELIANCE DUAL ADVANTAGE FIXED TENURE FUND - V - PLAN B (A Close Ended Hybrid Scheme)</t>
  </si>
  <si>
    <t>RELIANCE FIXED HORIZON FUND - XXV - SERIES 25 (A Close Ended Income Scheme)</t>
  </si>
  <si>
    <t>RELIANCE DUAL ADVANTAGE FIXED TENURE FUND - V - PLAN C (A Close Ended Hybrid Scheme)</t>
  </si>
  <si>
    <t>RELIANCE FIXED HORIZON FUND - XXV - SERIES 26 (A Close Ended Income Scheme)</t>
  </si>
  <si>
    <t>RELIANCE FIXED HORIZON FUND - XXV - SERIES 27 (A Close Ended Income Scheme)</t>
  </si>
  <si>
    <t>RELIANCE FIXED HORIZON FUND - XXV - SERIES 28 (A Close Ended Income Scheme)</t>
  </si>
  <si>
    <t>RELIANCE FIXED HORIZON FUND - XXV - SERIES 30 (A Close Ended Income Scheme)</t>
  </si>
  <si>
    <t>RELIANCE FIXED HORIZON FUND - XXV - SERIES 31 (A Close Ended Income Scheme)</t>
  </si>
  <si>
    <t>RELIANCE FIXED HORIZON FUND - XXVI - SERIES 1 (A Close Ended Income Scheme)</t>
  </si>
  <si>
    <t>RELIANCE FIXED HORIZON FUND - XXVI - SERIES 2 (A Close Ended Income Scheme)</t>
  </si>
  <si>
    <t>RELIANCE FIXED HORIZON FUND - XXV - SERIES 32 (A Close Ended Income Scheme)</t>
  </si>
  <si>
    <t>RELIANCE FIXED HORIZON FUND - XXV - SERIES 33 (A Close Ended Income Scheme)</t>
  </si>
  <si>
    <t>RELIANCE FIXED HORIZON FUND - XXV - SERIES 34 (A Close Ended Income Scheme)</t>
  </si>
  <si>
    <t>RELIANCE DUAL ADVANTAGE FIXED TENURE FUND - V - PLAN E (A Close Ended Hybrid Scheme)</t>
  </si>
  <si>
    <t>RELIANCE FIXED HORIZON FUND - XXV - SERIES 35 (A Close Ended Income Scheme)</t>
  </si>
  <si>
    <t>RELIANCE FIXED HORIZON FUND - XXVI - SERIES 4 (A Close Ended Income Scheme)</t>
  </si>
  <si>
    <t>RELIANCE FIXED HORIZON FUND - XXVI - SERIES 5 (A Close Ended Income Scheme)</t>
  </si>
  <si>
    <t>R* SHARES Consumption ETF (An Open Ended Index Exchange Traded Fund)</t>
  </si>
  <si>
    <t>RELIANCE DUAL ADVANTAGE FIXED TENURE FUND - V - PLAN F (A Close Ended Hybrid Scheme)</t>
  </si>
  <si>
    <t>RELIANCE DUAL ADVANTAGE FIXED TENURE FUND - V - PLAN G (A Close Ended Hybrid Scheme)</t>
  </si>
  <si>
    <t>RELIANCE FIXED HORIZON FUND - XXVI - SERIES 6 (A Close Ended Income Scheme)</t>
  </si>
  <si>
    <t>RELIANCE FIXED HORIZON FUND - XXVI - SERIES 7 (A Close Ended Income Scheme)</t>
  </si>
  <si>
    <t>RELIANCE FIXED HORIZON FUND - XXVI - SERIES 8 (A Close Ended Income Scheme)</t>
  </si>
  <si>
    <t>RELIANCE FIXED HORIZON FUND - XXVI - SERIES 9 (A Close Ended Income Scheme)</t>
  </si>
  <si>
    <t>RELIANCE FIXED HORIZON FUND - XXVI - SERIES 12 (A Close Ended Income Scheme)</t>
  </si>
  <si>
    <t>R*Shares Dividend Opportunities ETF (An Open Ended Index Exchange Traded Fund)</t>
  </si>
  <si>
    <t>RELIANCE FIXED HORIZON FUND - XXVI - SERIES 13 (A Close Ended Income Scheme)</t>
  </si>
  <si>
    <t>RELIANCE FIXED HORIZON FUND - XXVI - SERIES 14 (A Close Ended Income Scheme)</t>
  </si>
  <si>
    <t>RELIANCE FIXED HORIZON FUND - XXVI - SERIES 15 (A Close Ended Income Scheme)</t>
  </si>
  <si>
    <t>RELIANCE FIXED HORIZON FUND - XXVI - SERIES 16 (A Close Ended Income Scheme)</t>
  </si>
  <si>
    <t>RELIANCE FIXED HORIZON FUND - XXVI - SERIES 17 (A Close Ended Income Scheme)</t>
  </si>
  <si>
    <t>RELIANCE FIXED HORIZON FUND - XXVI - SERIES 18 (A Close Ended Income Scheme)</t>
  </si>
  <si>
    <t>RELIANCE FIXED HORIZON FUND - XXVI - SERIES 19 (A Close Ended Income Scheme)</t>
  </si>
  <si>
    <t>RELIANCE FIXED HORIZON FUND - XXVI - SERIES 20 (A Close Ended Income Scheme)</t>
  </si>
  <si>
    <t>RELIANCE FIXED HORIZON FUND - XXVI - SERIES 21 (A Close Ended Income Scheme)</t>
  </si>
  <si>
    <t>RELIANCE FIXED HORIZON FUND - XXVI - SERIES 22 (A Close Ended Income Scheme)</t>
  </si>
  <si>
    <t>RELIANCE CLOSE ENDED EQUITY FUND II -SERIES A (A Close Ended Equity Oriented Scheme)</t>
  </si>
  <si>
    <t>RELIANCE FIXED HORIZON FUND - XXVI - SERIES 23 (A Close Ended Income Scheme)</t>
  </si>
  <si>
    <t>RELIANCE FIXED HORIZON FUND - XXVI - SERIES 24 (A Close Ended Income Scheme)</t>
  </si>
  <si>
    <t>RELIANCE DUAL ADVANTAGE FIXED TENURE FUND - V - PLAN H (A Close Ended Hybrid Scheme)</t>
  </si>
  <si>
    <t>RELIANCE FIXED HORIZON FUND - XXVI - SERIES 25 (A Close Ended Income Scheme)</t>
  </si>
  <si>
    <t>RELIANCE FIXED HORIZON FUND - XXVI - SERIES 26 (A Close Ended Income Scheme)</t>
  </si>
  <si>
    <t>RELIANCE FIXED HORIZON FUND - XXVI - SERIES 28 (A Close Ended Income Scheme)</t>
  </si>
  <si>
    <t>RELIANCE CORPORATE BOND FUND (An Open Ended Income Scheme)</t>
  </si>
  <si>
    <t>RELIANCE FIXED HORIZON FUND - XXVI - SERIES 29 (A Close Ended Income Scheme)</t>
  </si>
  <si>
    <t>RELIANCE FIXED HORIZON FUND - XXVI - SERIES 30 (A Close Ended Income Scheme)</t>
  </si>
  <si>
    <t>RELIANCE FIXED HORIZON FUND - XXVI - SERIES 31 (A Close Ended Income Scheme)</t>
  </si>
  <si>
    <t>RELIANCE FIXED HORIZON FUND - XXVI - SERIES 32 (A Close Ended Income Scheme)</t>
  </si>
  <si>
    <t>RELIANCE FIXED HORIZON FUND - XXVI - SERIES 33 (A Close Ended Income Scheme)</t>
  </si>
  <si>
    <t>RELIANCE DUAL ADVANTAGE FIXED TENURE FUND - VI - PLAN A (A Close Ended Hybrid Scheme)</t>
  </si>
  <si>
    <t>RELIANCE CAPITAL BUILDER FUND - SERIES A (A Close Ended Equity Oriented Scheme)</t>
  </si>
  <si>
    <t>RELIANCE FIXED HORIZON FUND - XXVI - SERIES 35 (A Close Ended Income Scheme)</t>
  </si>
  <si>
    <t>RELIANCE CAPITAL BUILDER FUND - SERIES B (A Close Ended Equity Oriented Scheme)</t>
  </si>
  <si>
    <t>RELIANCE JAPAN EQUITY FUND (An Open Ended Diversified Equity Scheme)</t>
  </si>
  <si>
    <t>RELIANCE FIXED HORIZON FUND - XXVII - SERIES 3 (A Close Ended Income Scheme)</t>
  </si>
  <si>
    <t>RELIANCE DUAL ADVANTAGE FIXED TENURE FUND - VI - PLAN B (A Close Ended Hybrid Scheme)</t>
  </si>
  <si>
    <t>RELIANCE FIXED HORIZON FUND - XXVII - SERIES 4 (A Close Ended Income Scheme)</t>
  </si>
  <si>
    <t>RELIANCE FIXED HORIZON FUND - XXVII - SERIES 5 (A Close Ended Income Scheme)</t>
  </si>
  <si>
    <t>RELIANCE FIXED HORIZON FUND - XXVII - SERIES 6 (A Close Ended Income Scheme)</t>
  </si>
  <si>
    <t>RELIANCE CAPITAL BUILDER FUND - SERIES C (A Close Ended Equity Oriented Scheme)</t>
  </si>
  <si>
    <t>RELIANCE DUAL ADVANTAGE FIXED TENURE FUND - VI - PLAN C (A Close Ended Hybrid Scheme)</t>
  </si>
  <si>
    <t>R* SHARES SENSEX ETF (An Open Ended Index Exchange Traded Fund)</t>
  </si>
  <si>
    <t>RELIANCE DUAL ADVANTAGE FIXED TENURE FUND - VI - PLAN D (A Close Ended Hybrid Scheme)</t>
  </si>
  <si>
    <t>RELIANCE FIXED HORIZON FUND - XXVII - SERIES 7 (A Close Ended Income Scheme)</t>
  </si>
  <si>
    <t>RELIANCE INTERVAL FUND - III - SERIES 1 (A Debt Oriented Interval Scheme)</t>
  </si>
  <si>
    <t>RELIANCE DUAL ADVANTAGE FIXED TENURE FUND - VI - PLAN E (A Close Ended Hybrid Scheme)</t>
  </si>
  <si>
    <t>RELIANCE FIXED HORIZON FUND - XXVII - SERIES 8 (A Close Ended Income Scheme)</t>
  </si>
  <si>
    <t>RELIANCE FIXED HORIZON FUND - XXVII - SERIES 9 (A Close Ended Income Scheme)</t>
  </si>
  <si>
    <t>RELIANCE DUAL ADVANTAGE FIXED TENURE FUND - VI - PLAN F (A Close Ended Hybrid Scheme)</t>
  </si>
  <si>
    <t>RELIANCE FIXED HORIZON FUND - XXVII - SERIES 11 (A Close Ended Income Scheme)</t>
  </si>
  <si>
    <t>RELIANCE DUAL ADVANTAGE FIXED TENURE FUND - VII - PLAN A (A Close Ended Hybrid Scheme)</t>
  </si>
  <si>
    <t>RELIANCE CAPITAL BUILDER FUND II- SERIES A (A Close Ended Equity Oriented Scheme)</t>
  </si>
  <si>
    <t>RELIANCE FIXED HORIZON FUND - XXVII - SERIES 15 (A Close Ended Income Scheme)</t>
  </si>
  <si>
    <t>RELIANCE DUAL ADVANTAGE FIXED TENURE FUND - VII - PLAN B (A Close Ended Hybrid Scheme)</t>
  </si>
  <si>
    <t>RELIANCE CAPITAL BUILDER FUND II- SERIES B (A Close Ended Equity Oriented Scheme)</t>
  </si>
  <si>
    <t>RELIANCE FIXED HORIZON FUND - XXVIII - SERIES 2 (A Close Ended Income Scheme)</t>
  </si>
  <si>
    <t>RELIANCE FIXED HORIZON FUND - XXVIII - SERIES 4 (A Close Ended Income Scheme)</t>
  </si>
  <si>
    <t>RELIANCE DUAL ADVANTAGE FIXED TENURE FUND - VII - PLAN C (A Close Ended Hybrid Scheme)</t>
  </si>
  <si>
    <t>RELIANCE RETIREMENT FUND - WEALTH CREATION SCHEME(An open ended notified tax savings cum pension scheme with no assured returns)</t>
  </si>
  <si>
    <t>RELIANCE RETIREMENT FUND - INCOME GENERATION SCHEME(An open ended notified tax savings cum pension scheme with no assured returns)</t>
  </si>
  <si>
    <t>RELIANCE FIXED HORIZON FUND - XXVIII - SERIES 7 (A Close Ended Income Scheme)</t>
  </si>
  <si>
    <t>RELIANCE CAPITAL BUILDER FUND II- SERIES C (A Close Ended Equity Oriented Scheme)</t>
  </si>
  <si>
    <t>RELIANCE DUAL ADVANTAGE FIXED TENURE FUND - VII - PLAN D (A Close Ended Hybrid Scheme)</t>
  </si>
  <si>
    <t>RELIANCE FIXED HORIZON FUND - XXVIII - SERIES 10 (A Close Ended Income Scheme)</t>
  </si>
  <si>
    <t>RELIANCE FIXED HORIZON FUND - XXVIII - SERIES 14 (A Close Ended Income Scheme)</t>
  </si>
  <si>
    <t>INDEX</t>
  </si>
  <si>
    <t>Index</t>
  </si>
  <si>
    <t>RGF</t>
  </si>
  <si>
    <t>RVF</t>
  </si>
  <si>
    <t>RMTF</t>
  </si>
  <si>
    <t>RIF</t>
  </si>
  <si>
    <t>RSTF</t>
  </si>
  <si>
    <t>RBF</t>
  </si>
  <si>
    <t>RMIP</t>
  </si>
  <si>
    <t>RDPSF</t>
  </si>
  <si>
    <t>RLF-CP</t>
  </si>
  <si>
    <t>RPF</t>
  </si>
  <si>
    <t>RM&amp;EF</t>
  </si>
  <si>
    <t>RNRI</t>
  </si>
  <si>
    <t>RDBF</t>
  </si>
  <si>
    <t>REOF</t>
  </si>
  <si>
    <t>RLF-TP</t>
  </si>
  <si>
    <t>RFRF</t>
  </si>
  <si>
    <t>RRSF-D</t>
  </si>
  <si>
    <t>RRSF-E</t>
  </si>
  <si>
    <t>RRSF-B</t>
  </si>
  <si>
    <t>RLQ</t>
  </si>
  <si>
    <t>RTSF</t>
  </si>
  <si>
    <t>REF</t>
  </si>
  <si>
    <t>RLTEF</t>
  </si>
  <si>
    <t>MP-SR1</t>
  </si>
  <si>
    <t>RMMF</t>
  </si>
  <si>
    <t>MP-SR2</t>
  </si>
  <si>
    <t>QP-SR1</t>
  </si>
  <si>
    <t>AP-SR1</t>
  </si>
  <si>
    <t>QP-SR2</t>
  </si>
  <si>
    <t>QP-SR3</t>
  </si>
  <si>
    <t>RT200</t>
  </si>
  <si>
    <t>RGETF</t>
  </si>
  <si>
    <t>RELSF</t>
  </si>
  <si>
    <t>RQPF</t>
  </si>
  <si>
    <t>RBETF</t>
  </si>
  <si>
    <t>RGILT</t>
  </si>
  <si>
    <t>RIF-NIFTY</t>
  </si>
  <si>
    <t>RSCF</t>
  </si>
  <si>
    <t>RIF-SENSEX</t>
  </si>
  <si>
    <t>RAAF</t>
  </si>
  <si>
    <t>RGSF</t>
  </si>
  <si>
    <t>RDAFTF-2-A</t>
  </si>
  <si>
    <t>RDAFTF-2-B</t>
  </si>
  <si>
    <t>RDAFTF-2-C</t>
  </si>
  <si>
    <t>RDAFTF-2-G</t>
  </si>
  <si>
    <t>RDAFTF-2-D</t>
  </si>
  <si>
    <t>RDAFTF-2-H</t>
  </si>
  <si>
    <t>RDAFTF-2-E</t>
  </si>
  <si>
    <t>RFHF22SR21</t>
  </si>
  <si>
    <t>RFHF22SR22</t>
  </si>
  <si>
    <t>RFHF22SR23</t>
  </si>
  <si>
    <t>RFHF22SR24</t>
  </si>
  <si>
    <t>RFHF22SR26</t>
  </si>
  <si>
    <t>RFHF22SR29</t>
  </si>
  <si>
    <t>RFHF22SR30</t>
  </si>
  <si>
    <t>RFHF22SR32</t>
  </si>
  <si>
    <t>RFHF22SR34</t>
  </si>
  <si>
    <t>RYIF1</t>
  </si>
  <si>
    <t>RYIF2</t>
  </si>
  <si>
    <t>RDAFTF-3-A</t>
  </si>
  <si>
    <t>RYIF3</t>
  </si>
  <si>
    <t>RYIF4</t>
  </si>
  <si>
    <t>CNX100</t>
  </si>
  <si>
    <t>RYIF5</t>
  </si>
  <si>
    <t>RFHF23SR8</t>
  </si>
  <si>
    <t>RYIF6</t>
  </si>
  <si>
    <t>RYIF7</t>
  </si>
  <si>
    <t>RDAFTF-3-B</t>
  </si>
  <si>
    <t>RFHF23SR10</t>
  </si>
  <si>
    <t>RFHF23SR11</t>
  </si>
  <si>
    <t>RDAFTF-3-C</t>
  </si>
  <si>
    <t>RFHF23SR12</t>
  </si>
  <si>
    <t>RYIF8</t>
  </si>
  <si>
    <t>RDAFTF-3-D</t>
  </si>
  <si>
    <t>RYIF9</t>
  </si>
  <si>
    <t>RFHF24SR2</t>
  </si>
  <si>
    <t>RDAFTF-4-A</t>
  </si>
  <si>
    <t>RFHF24SR3</t>
  </si>
  <si>
    <t>RFHF24SR4</t>
  </si>
  <si>
    <t>RFHF24SR5</t>
  </si>
  <si>
    <t>RFHF24SR6</t>
  </si>
  <si>
    <t>RFHF24SR7</t>
  </si>
  <si>
    <t>RFHF24SR8</t>
  </si>
  <si>
    <t>RFHF24SR9</t>
  </si>
  <si>
    <t>RFHF24SR10</t>
  </si>
  <si>
    <t>RFHF24SR11</t>
  </si>
  <si>
    <t>RDAFTF-4-B</t>
  </si>
  <si>
    <t>RFHF24SR13</t>
  </si>
  <si>
    <t>RFHF24SR15</t>
  </si>
  <si>
    <t>RFHF24SR16</t>
  </si>
  <si>
    <t>RFHF24SR17</t>
  </si>
  <si>
    <t>RFHF24SR18</t>
  </si>
  <si>
    <t>RFHF24SR20</t>
  </si>
  <si>
    <t>RDAFTF-4-C</t>
  </si>
  <si>
    <t>RYIF2SR1</t>
  </si>
  <si>
    <t>RFHF24SR22</t>
  </si>
  <si>
    <t>RYIF2SR2</t>
  </si>
  <si>
    <t>RYIF2SR3</t>
  </si>
  <si>
    <t>RDAFTF-4-D</t>
  </si>
  <si>
    <t>RYIF2SR4</t>
  </si>
  <si>
    <t>RFHF24SR24</t>
  </si>
  <si>
    <t>RFHF24SR25</t>
  </si>
  <si>
    <t>RFHF25SR1</t>
  </si>
  <si>
    <t>RFHF25SR2</t>
  </si>
  <si>
    <t>RCEQUITYFUND-A</t>
  </si>
  <si>
    <t>NIFTYETF</t>
  </si>
  <si>
    <t>RFHF25SR3</t>
  </si>
  <si>
    <t>RFHF25SR4</t>
  </si>
  <si>
    <t>RFHF25SR6</t>
  </si>
  <si>
    <t>RDAFTF-4-E</t>
  </si>
  <si>
    <t>RCEQUITYFUND-B</t>
  </si>
  <si>
    <t>RFHF25SR11</t>
  </si>
  <si>
    <t>RFHF25SR12</t>
  </si>
  <si>
    <t>RFHF25SR13</t>
  </si>
  <si>
    <t>RFHF25SR14</t>
  </si>
  <si>
    <t>RFHF25SR15</t>
  </si>
  <si>
    <t>RFHF25SR16</t>
  </si>
  <si>
    <t>RFHF25SR17</t>
  </si>
  <si>
    <t>RFHF25SR18</t>
  </si>
  <si>
    <t>RDAFTF-5-A</t>
  </si>
  <si>
    <t>RFHF25SR19</t>
  </si>
  <si>
    <t>RFHF25SR20</t>
  </si>
  <si>
    <t>RFHF25SR21</t>
  </si>
  <si>
    <t>RFHF25SR22</t>
  </si>
  <si>
    <t>RFHF25SR23</t>
  </si>
  <si>
    <t>RFHF25SR24</t>
  </si>
  <si>
    <t>RDAFTF-5-B</t>
  </si>
  <si>
    <t>RFHF25SR25</t>
  </si>
  <si>
    <t>RDAFTF-5-C</t>
  </si>
  <si>
    <t>RFHF25SR26</t>
  </si>
  <si>
    <t>RFHF25SR27</t>
  </si>
  <si>
    <t>RFHF25SR28</t>
  </si>
  <si>
    <t>RFHF25SR30</t>
  </si>
  <si>
    <t>RFHF25SR31</t>
  </si>
  <si>
    <t>RFHF26SR1</t>
  </si>
  <si>
    <t>RFHF26SR2</t>
  </si>
  <si>
    <t>RFHF25SR32</t>
  </si>
  <si>
    <t>RFHF25SR33</t>
  </si>
  <si>
    <t>RFHF25SR34</t>
  </si>
  <si>
    <t>RDAFTF-5-E</t>
  </si>
  <si>
    <t>RFHF25SR35</t>
  </si>
  <si>
    <t>RFHF26SR4</t>
  </si>
  <si>
    <t>RFHF26SR5</t>
  </si>
  <si>
    <t>RCONSUMPTION</t>
  </si>
  <si>
    <t>RDAFTF-5-F</t>
  </si>
  <si>
    <t>RDAFTF-5-G</t>
  </si>
  <si>
    <t>RFHF26SR6</t>
  </si>
  <si>
    <t>RFHF26SR7</t>
  </si>
  <si>
    <t>RFHF26SR8</t>
  </si>
  <si>
    <t>RFHF26SR9</t>
  </si>
  <si>
    <t>RFHF26SR12</t>
  </si>
  <si>
    <t>RDIVO</t>
  </si>
  <si>
    <t>RFHF26SR13</t>
  </si>
  <si>
    <t>RFHF26SR14</t>
  </si>
  <si>
    <t>RFHF26SR15</t>
  </si>
  <si>
    <t>RFHF26SR16</t>
  </si>
  <si>
    <t>RFHF26SR17</t>
  </si>
  <si>
    <t>RFHF26SR18</t>
  </si>
  <si>
    <t>RFHF26SR19</t>
  </si>
  <si>
    <t>RFHF26SR20</t>
  </si>
  <si>
    <t>RFHF26SR21</t>
  </si>
  <si>
    <t>RFHF26SR22</t>
  </si>
  <si>
    <t>RCEQUITYFUND-II-B</t>
  </si>
  <si>
    <t>RFHF26SR23</t>
  </si>
  <si>
    <t>RFHF26SR24</t>
  </si>
  <si>
    <t>RDAFTF-5-H</t>
  </si>
  <si>
    <t>RFHF26SR25</t>
  </si>
  <si>
    <t>RFHF26SR26</t>
  </si>
  <si>
    <t>RFHF26SR28</t>
  </si>
  <si>
    <t>RCBF</t>
  </si>
  <si>
    <t>RFHF26SR29</t>
  </si>
  <si>
    <t>RFHF26SR30</t>
  </si>
  <si>
    <t>RFHF26SR31</t>
  </si>
  <si>
    <t>RFHF26SR32</t>
  </si>
  <si>
    <t>RFHF26SR33</t>
  </si>
  <si>
    <t>RDAFTF-6-A</t>
  </si>
  <si>
    <t>RCAPBFSER-A</t>
  </si>
  <si>
    <t>RFHF26SR35</t>
  </si>
  <si>
    <t>RCAPBFSER-B</t>
  </si>
  <si>
    <t>RJAPEQ</t>
  </si>
  <si>
    <t>RFHF27SR3</t>
  </si>
  <si>
    <t>RDAFTF-6-B</t>
  </si>
  <si>
    <t>RFHF27SR4</t>
  </si>
  <si>
    <t>RFHF27SR5</t>
  </si>
  <si>
    <t>RFHF27SR6</t>
  </si>
  <si>
    <t>RCAPBFSER-C</t>
  </si>
  <si>
    <t>RDAFTF-6-C</t>
  </si>
  <si>
    <t>RSENSEXETF</t>
  </si>
  <si>
    <t>RDAFTF-6-D</t>
  </si>
  <si>
    <t>RFHF27SR7</t>
  </si>
  <si>
    <t>RYIF3SR1</t>
  </si>
  <si>
    <t>RDAFTF-6-E</t>
  </si>
  <si>
    <t>RFHF27SR8</t>
  </si>
  <si>
    <t>RFHF27SR9</t>
  </si>
  <si>
    <t>RDAFTF-6-F</t>
  </si>
  <si>
    <t>RFHF27SR11</t>
  </si>
  <si>
    <t>RDAFTF7PA</t>
  </si>
  <si>
    <t>EQCAPBUI II-A</t>
  </si>
  <si>
    <t>RFHF27SR15</t>
  </si>
  <si>
    <t>RDAFTF7PB</t>
  </si>
  <si>
    <t>EQCAPBUI II-B</t>
  </si>
  <si>
    <t>RFHF28SR2</t>
  </si>
  <si>
    <t>RFHF28SR4</t>
  </si>
  <si>
    <t>RDAFTF7PC</t>
  </si>
  <si>
    <t>RERET-WEL</t>
  </si>
  <si>
    <t>RERET-INC</t>
  </si>
  <si>
    <t>RFHF28SR7</t>
  </si>
  <si>
    <t>EQCAPBUI II-C</t>
  </si>
  <si>
    <t>RDAFTF7PD</t>
  </si>
  <si>
    <t>RFHF28SR10</t>
  </si>
  <si>
    <t>RFHF28SR14</t>
  </si>
  <si>
    <t>INE860H07AC7</t>
  </si>
  <si>
    <t>INE296A07FQ8</t>
  </si>
  <si>
    <t>INE296A07FS4</t>
  </si>
  <si>
    <t>INE066P01011</t>
  </si>
  <si>
    <t>Deutsche Bank AG (ASBA FD )</t>
  </si>
  <si>
    <t>Reliance Liquid Fund - Treasury Plan -Direct Plan-Growth Plan</t>
  </si>
  <si>
    <t>## The entire quantity has been lent under Securities Lending and Borrowing scheme</t>
  </si>
  <si>
    <t>RELIANCE MID &amp; SMALL CAP FUND (An Open Ended Diversified Equity Scheme)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</si>
</sst>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9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4" fillId="0" borderId="16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10" fontId="4" fillId="0" borderId="8" xfId="0" applyNumberFormat="1" applyFont="1" applyFill="1" applyBorder="1" applyAlignment="1" applyProtection="1">
      <alignment horizontal="right" vertical="top" wrapText="1"/>
    </xf>
    <xf numFmtId="0" fontId="6" fillId="0" borderId="6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7" fillId="0" borderId="0" xfId="1" applyNumberFormat="1" applyFont="1" applyFill="1" applyBorder="1" applyAlignment="1"/>
    <xf numFmtId="0" fontId="8" fillId="0" borderId="0" xfId="2" applyNumberForma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vertical="top" wrapText="1"/>
    </xf>
    <xf numFmtId="164" fontId="3" fillId="0" borderId="0" xfId="0" applyNumberFormat="1" applyFont="1" applyFill="1" applyBorder="1" applyAlignment="1" applyProtection="1">
      <alignment horizontal="left" vertical="top" wrapText="1"/>
    </xf>
    <xf numFmtId="4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164" fontId="0" fillId="0" borderId="0" xfId="0" applyNumberFormat="1" applyFont="1" applyFill="1" applyBorder="1" applyAlignment="1"/>
    <xf numFmtId="165" fontId="9" fillId="0" borderId="8" xfId="0" applyNumberFormat="1" applyFont="1" applyFill="1" applyBorder="1" applyAlignment="1" applyProtection="1">
      <alignment horizontal="right" vertical="top" wrapText="1"/>
    </xf>
    <xf numFmtId="165" fontId="4" fillId="0" borderId="18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customXml" Target="../customXml/item2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4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85"/>
  <dimension ref="A1:B212"/>
  <sheetViews>
    <sheetView tabSelected="1" workbookViewId="0"/>
  </sheetViews>
  <sheetFormatPr defaultRowHeight="12.75"/>
  <cols>
    <col min="1" max="1" width="18.85546875" style="48" bestFit="1" customWidth="1"/>
    <col min="2" max="256" width="9.140625" style="48"/>
    <col min="257" max="257" width="18.85546875" style="48" bestFit="1" customWidth="1"/>
    <col min="258" max="512" width="9.140625" style="48"/>
    <col min="513" max="513" width="18.85546875" style="48" bestFit="1" customWidth="1"/>
    <col min="514" max="768" width="9.140625" style="48"/>
    <col min="769" max="769" width="18.85546875" style="48" bestFit="1" customWidth="1"/>
    <col min="770" max="1024" width="9.140625" style="48"/>
    <col min="1025" max="1025" width="18.85546875" style="48" bestFit="1" customWidth="1"/>
    <col min="1026" max="1280" width="9.140625" style="48"/>
    <col min="1281" max="1281" width="18.85546875" style="48" bestFit="1" customWidth="1"/>
    <col min="1282" max="1536" width="9.140625" style="48"/>
    <col min="1537" max="1537" width="18.85546875" style="48" bestFit="1" customWidth="1"/>
    <col min="1538" max="1792" width="9.140625" style="48"/>
    <col min="1793" max="1793" width="18.85546875" style="48" bestFit="1" customWidth="1"/>
    <col min="1794" max="2048" width="9.140625" style="48"/>
    <col min="2049" max="2049" width="18.85546875" style="48" bestFit="1" customWidth="1"/>
    <col min="2050" max="2304" width="9.140625" style="48"/>
    <col min="2305" max="2305" width="18.85546875" style="48" bestFit="1" customWidth="1"/>
    <col min="2306" max="2560" width="9.140625" style="48"/>
    <col min="2561" max="2561" width="18.85546875" style="48" bestFit="1" customWidth="1"/>
    <col min="2562" max="2816" width="9.140625" style="48"/>
    <col min="2817" max="2817" width="18.85546875" style="48" bestFit="1" customWidth="1"/>
    <col min="2818" max="3072" width="9.140625" style="48"/>
    <col min="3073" max="3073" width="18.85546875" style="48" bestFit="1" customWidth="1"/>
    <col min="3074" max="3328" width="9.140625" style="48"/>
    <col min="3329" max="3329" width="18.85546875" style="48" bestFit="1" customWidth="1"/>
    <col min="3330" max="3584" width="9.140625" style="48"/>
    <col min="3585" max="3585" width="18.85546875" style="48" bestFit="1" customWidth="1"/>
    <col min="3586" max="3840" width="9.140625" style="48"/>
    <col min="3841" max="3841" width="18.85546875" style="48" bestFit="1" customWidth="1"/>
    <col min="3842" max="4096" width="9.140625" style="48"/>
    <col min="4097" max="4097" width="18.85546875" style="48" bestFit="1" customWidth="1"/>
    <col min="4098" max="4352" width="9.140625" style="48"/>
    <col min="4353" max="4353" width="18.85546875" style="48" bestFit="1" customWidth="1"/>
    <col min="4354" max="4608" width="9.140625" style="48"/>
    <col min="4609" max="4609" width="18.85546875" style="48" bestFit="1" customWidth="1"/>
    <col min="4610" max="4864" width="9.140625" style="48"/>
    <col min="4865" max="4865" width="18.85546875" style="48" bestFit="1" customWidth="1"/>
    <col min="4866" max="5120" width="9.140625" style="48"/>
    <col min="5121" max="5121" width="18.85546875" style="48" bestFit="1" customWidth="1"/>
    <col min="5122" max="5376" width="9.140625" style="48"/>
    <col min="5377" max="5377" width="18.85546875" style="48" bestFit="1" customWidth="1"/>
    <col min="5378" max="5632" width="9.140625" style="48"/>
    <col min="5633" max="5633" width="18.85546875" style="48" bestFit="1" customWidth="1"/>
    <col min="5634" max="5888" width="9.140625" style="48"/>
    <col min="5889" max="5889" width="18.85546875" style="48" bestFit="1" customWidth="1"/>
    <col min="5890" max="6144" width="9.140625" style="48"/>
    <col min="6145" max="6145" width="18.85546875" style="48" bestFit="1" customWidth="1"/>
    <col min="6146" max="6400" width="9.140625" style="48"/>
    <col min="6401" max="6401" width="18.85546875" style="48" bestFit="1" customWidth="1"/>
    <col min="6402" max="6656" width="9.140625" style="48"/>
    <col min="6657" max="6657" width="18.85546875" style="48" bestFit="1" customWidth="1"/>
    <col min="6658" max="6912" width="9.140625" style="48"/>
    <col min="6913" max="6913" width="18.85546875" style="48" bestFit="1" customWidth="1"/>
    <col min="6914" max="7168" width="9.140625" style="48"/>
    <col min="7169" max="7169" width="18.85546875" style="48" bestFit="1" customWidth="1"/>
    <col min="7170" max="7424" width="9.140625" style="48"/>
    <col min="7425" max="7425" width="18.85546875" style="48" bestFit="1" customWidth="1"/>
    <col min="7426" max="7680" width="9.140625" style="48"/>
    <col min="7681" max="7681" width="18.85546875" style="48" bestFit="1" customWidth="1"/>
    <col min="7682" max="7936" width="9.140625" style="48"/>
    <col min="7937" max="7937" width="18.85546875" style="48" bestFit="1" customWidth="1"/>
    <col min="7938" max="8192" width="9.140625" style="48"/>
    <col min="8193" max="8193" width="18.85546875" style="48" bestFit="1" customWidth="1"/>
    <col min="8194" max="8448" width="9.140625" style="48"/>
    <col min="8449" max="8449" width="18.85546875" style="48" bestFit="1" customWidth="1"/>
    <col min="8450" max="8704" width="9.140625" style="48"/>
    <col min="8705" max="8705" width="18.85546875" style="48" bestFit="1" customWidth="1"/>
    <col min="8706" max="8960" width="9.140625" style="48"/>
    <col min="8961" max="8961" width="18.85546875" style="48" bestFit="1" customWidth="1"/>
    <col min="8962" max="9216" width="9.140625" style="48"/>
    <col min="9217" max="9217" width="18.85546875" style="48" bestFit="1" customWidth="1"/>
    <col min="9218" max="9472" width="9.140625" style="48"/>
    <col min="9473" max="9473" width="18.85546875" style="48" bestFit="1" customWidth="1"/>
    <col min="9474" max="9728" width="9.140625" style="48"/>
    <col min="9729" max="9729" width="18.85546875" style="48" bestFit="1" customWidth="1"/>
    <col min="9730" max="9984" width="9.140625" style="48"/>
    <col min="9985" max="9985" width="18.85546875" style="48" bestFit="1" customWidth="1"/>
    <col min="9986" max="10240" width="9.140625" style="48"/>
    <col min="10241" max="10241" width="18.85546875" style="48" bestFit="1" customWidth="1"/>
    <col min="10242" max="10496" width="9.140625" style="48"/>
    <col min="10497" max="10497" width="18.85546875" style="48" bestFit="1" customWidth="1"/>
    <col min="10498" max="10752" width="9.140625" style="48"/>
    <col min="10753" max="10753" width="18.85546875" style="48" bestFit="1" customWidth="1"/>
    <col min="10754" max="11008" width="9.140625" style="48"/>
    <col min="11009" max="11009" width="18.85546875" style="48" bestFit="1" customWidth="1"/>
    <col min="11010" max="11264" width="9.140625" style="48"/>
    <col min="11265" max="11265" width="18.85546875" style="48" bestFit="1" customWidth="1"/>
    <col min="11266" max="11520" width="9.140625" style="48"/>
    <col min="11521" max="11521" width="18.85546875" style="48" bestFit="1" customWidth="1"/>
    <col min="11522" max="11776" width="9.140625" style="48"/>
    <col min="11777" max="11777" width="18.85546875" style="48" bestFit="1" customWidth="1"/>
    <col min="11778" max="12032" width="9.140625" style="48"/>
    <col min="12033" max="12033" width="18.85546875" style="48" bestFit="1" customWidth="1"/>
    <col min="12034" max="12288" width="9.140625" style="48"/>
    <col min="12289" max="12289" width="18.85546875" style="48" bestFit="1" customWidth="1"/>
    <col min="12290" max="12544" width="9.140625" style="48"/>
    <col min="12545" max="12545" width="18.85546875" style="48" bestFit="1" customWidth="1"/>
    <col min="12546" max="12800" width="9.140625" style="48"/>
    <col min="12801" max="12801" width="18.85546875" style="48" bestFit="1" customWidth="1"/>
    <col min="12802" max="13056" width="9.140625" style="48"/>
    <col min="13057" max="13057" width="18.85546875" style="48" bestFit="1" customWidth="1"/>
    <col min="13058" max="13312" width="9.140625" style="48"/>
    <col min="13313" max="13313" width="18.85546875" style="48" bestFit="1" customWidth="1"/>
    <col min="13314" max="13568" width="9.140625" style="48"/>
    <col min="13569" max="13569" width="18.85546875" style="48" bestFit="1" customWidth="1"/>
    <col min="13570" max="13824" width="9.140625" style="48"/>
    <col min="13825" max="13825" width="18.85546875" style="48" bestFit="1" customWidth="1"/>
    <col min="13826" max="14080" width="9.140625" style="48"/>
    <col min="14081" max="14081" width="18.85546875" style="48" bestFit="1" customWidth="1"/>
    <col min="14082" max="14336" width="9.140625" style="48"/>
    <col min="14337" max="14337" width="18.85546875" style="48" bestFit="1" customWidth="1"/>
    <col min="14338" max="14592" width="9.140625" style="48"/>
    <col min="14593" max="14593" width="18.85546875" style="48" bestFit="1" customWidth="1"/>
    <col min="14594" max="14848" width="9.140625" style="48"/>
    <col min="14849" max="14849" width="18.85546875" style="48" bestFit="1" customWidth="1"/>
    <col min="14850" max="15104" width="9.140625" style="48"/>
    <col min="15105" max="15105" width="18.85546875" style="48" bestFit="1" customWidth="1"/>
    <col min="15106" max="15360" width="9.140625" style="48"/>
    <col min="15361" max="15361" width="18.85546875" style="48" bestFit="1" customWidth="1"/>
    <col min="15362" max="15616" width="9.140625" style="48"/>
    <col min="15617" max="15617" width="18.85546875" style="48" bestFit="1" customWidth="1"/>
    <col min="15618" max="15872" width="9.140625" style="48"/>
    <col min="15873" max="15873" width="18.85546875" style="48" bestFit="1" customWidth="1"/>
    <col min="15874" max="16128" width="9.140625" style="48"/>
    <col min="16129" max="16129" width="18.85546875" style="48" bestFit="1" customWidth="1"/>
    <col min="16130" max="16384" width="9.140625" style="48"/>
  </cols>
  <sheetData>
    <row r="1" spans="1:2">
      <c r="A1" s="48" t="s">
        <v>4532</v>
      </c>
    </row>
    <row r="2" spans="1:2">
      <c r="A2" s="49" t="s">
        <v>4534</v>
      </c>
      <c r="B2" s="48" t="str">
        <f ca="1">+INDIRECT("'"&amp;A2&amp;"'!B1")</f>
        <v>RELIANCE GROWTH FUND (An Open Ended Equity Growth Scheme)</v>
      </c>
    </row>
    <row r="3" spans="1:2">
      <c r="A3" s="49" t="s">
        <v>4535</v>
      </c>
      <c r="B3" s="48" t="str">
        <f t="shared" ref="B3:B66" ca="1" si="0">+INDIRECT("'"&amp;A3&amp;"'!B1")</f>
        <v>RELIANCE VISION FUND (An Open Ended Equity Growth Scheme)</v>
      </c>
    </row>
    <row r="4" spans="1:2">
      <c r="A4" s="49" t="s">
        <v>4536</v>
      </c>
      <c r="B4" s="48" t="str">
        <f t="shared" ca="1" si="0"/>
        <v>RELIANCE MEDIUM TERM FUND (An Open Ended Income Scheme with no assured returns)</v>
      </c>
    </row>
    <row r="5" spans="1:2">
      <c r="A5" s="49" t="s">
        <v>4537</v>
      </c>
      <c r="B5" s="48" t="str">
        <f t="shared" ca="1" si="0"/>
        <v>RELIANCE INCOME FUND (An Open Ended Income Scheme)</v>
      </c>
    </row>
    <row r="6" spans="1:2">
      <c r="A6" s="49" t="s">
        <v>4538</v>
      </c>
      <c r="B6" s="48" t="str">
        <f t="shared" ca="1" si="0"/>
        <v>RELIANCE SHORT TERM FUND (An Open Ended Income Scheme)</v>
      </c>
    </row>
    <row r="7" spans="1:2">
      <c r="A7" s="49" t="s">
        <v>4539</v>
      </c>
      <c r="B7" s="48" t="str">
        <f t="shared" ca="1" si="0"/>
        <v>RELIANCE BANKING FUND (An Open Ended Banking Sector Scheme)</v>
      </c>
    </row>
    <row r="8" spans="1:2">
      <c r="A8" s="49" t="s">
        <v>4540</v>
      </c>
      <c r="B8" s="48" t="str">
        <f t="shared" ca="1" si="0"/>
        <v>RELIANCE MONTHLY INCOME PLAN (An Open Ended Income fund) [Monthly income is not assured and is subject to the availability of distributable surplus]</v>
      </c>
    </row>
    <row r="9" spans="1:2">
      <c r="A9" s="49" t="s">
        <v>4541</v>
      </c>
      <c r="B9" s="48" t="str">
        <f t="shared" ca="1" si="0"/>
        <v>RELIANCE DIVERSIFIED POWER SECTOR FUND (An Open Ended Power Sector Scheme)</v>
      </c>
    </row>
    <row r="10" spans="1:2">
      <c r="A10" s="49" t="s">
        <v>4542</v>
      </c>
      <c r="B10" s="48" t="str">
        <f t="shared" ca="1" si="0"/>
        <v>RELIANCE LIQUID FUND - CASH PLAN (An Open Ended Liquid Scheme)</v>
      </c>
    </row>
    <row r="11" spans="1:2">
      <c r="A11" s="49" t="s">
        <v>4543</v>
      </c>
      <c r="B11" s="48" t="str">
        <f t="shared" ca="1" si="0"/>
        <v>RELIANCE PHARMA FUND (An Open Ended Pharma Sector Scheme)</v>
      </c>
    </row>
    <row r="12" spans="1:2">
      <c r="A12" s="49" t="s">
        <v>4544</v>
      </c>
      <c r="B12" s="48" t="str">
        <f t="shared" ca="1" si="0"/>
        <v>RELIANCE MEDIA &amp; ENTERTAINMENT FUND (An Open Ended Media &amp; Entertainment Sector Scheme)</v>
      </c>
    </row>
    <row r="13" spans="1:2">
      <c r="A13" s="49" t="s">
        <v>4545</v>
      </c>
      <c r="B13" s="48" t="str">
        <f t="shared" ca="1" si="0"/>
        <v>RELIANCE NRI EQUITY FUND (An Open Ended Diversified Equity Scheme)</v>
      </c>
    </row>
    <row r="14" spans="1:2">
      <c r="A14" s="49" t="s">
        <v>4546</v>
      </c>
      <c r="B14" s="48" t="str">
        <f t="shared" ca="1" si="0"/>
        <v>RELIANCE DYNAMIC BOND FUND (An Open Ended Income Scheme)</v>
      </c>
    </row>
    <row r="15" spans="1:2">
      <c r="A15" s="49" t="s">
        <v>4547</v>
      </c>
      <c r="B15" s="48" t="str">
        <f t="shared" ca="1" si="0"/>
        <v>RELIANCE EQUITY OPPORTUNITIES FUND (An Open Ended Diversified Equity Scheme)</v>
      </c>
    </row>
    <row r="16" spans="1:2">
      <c r="A16" s="49" t="s">
        <v>4548</v>
      </c>
      <c r="B16" s="48" t="str">
        <f t="shared" ca="1" si="0"/>
        <v>RELIANCE LIQUID FUND - TREASURY PLAN (An Open Ended Liquid Scheme)</v>
      </c>
    </row>
    <row r="17" spans="1:2">
      <c r="A17" s="49" t="s">
        <v>4549</v>
      </c>
      <c r="B17" s="48" t="str">
        <f t="shared" ca="1" si="0"/>
        <v>RELIANCE FLOATING RATE FUND - SHORT TERM PLAN (An Open Ended Income Scheme)</v>
      </c>
    </row>
    <row r="18" spans="1:2">
      <c r="A18" s="49" t="s">
        <v>4550</v>
      </c>
      <c r="B18" s="48" t="str">
        <f t="shared" ca="1" si="0"/>
        <v>RELIANCE REGULAR SAVINGS FUND - DEBT OPTION (An Open Ended Scheme)</v>
      </c>
    </row>
    <row r="19" spans="1:2">
      <c r="A19" s="49" t="s">
        <v>4551</v>
      </c>
      <c r="B19" s="48" t="str">
        <f t="shared" ca="1" si="0"/>
        <v>RELIANCE REGULAR SAVINGS FUND - EQUITY OPTION (An Open Ended Scheme)</v>
      </c>
    </row>
    <row r="20" spans="1:2">
      <c r="A20" s="49" t="s">
        <v>4552</v>
      </c>
      <c r="B20" s="48" t="str">
        <f t="shared" ca="1" si="0"/>
        <v>RELIANCE REGULAR SAVINGS FUND - BALANCED OPTION (An Open Ended Scheme)</v>
      </c>
    </row>
    <row r="21" spans="1:2">
      <c r="A21" s="49" t="s">
        <v>4553</v>
      </c>
      <c r="B21" s="48" t="str">
        <f t="shared" ca="1" si="0"/>
        <v>RELIANCE LIQUIDITY FUND (An Open Ended Liquid Scheme)</v>
      </c>
    </row>
    <row r="22" spans="1:2">
      <c r="A22" s="49" t="s">
        <v>4554</v>
      </c>
      <c r="B22" s="48" t="str">
        <f t="shared" ca="1" si="0"/>
        <v>RELIANCE TAX SAVER (ELSS)  FUND (An Open-Ended Equity Linked Savings Scheme)</v>
      </c>
    </row>
    <row r="23" spans="1:2">
      <c r="A23" s="49" t="s">
        <v>4555</v>
      </c>
      <c r="B23" s="48" t="str">
        <f t="shared" ca="1" si="0"/>
        <v>RELIANCE FOCUSED LARGE CAP FUND (An Open Ended Diversified Equity Scheme)</v>
      </c>
    </row>
    <row r="24" spans="1:2">
      <c r="A24" s="49" t="s">
        <v>4556</v>
      </c>
      <c r="B24" s="48" t="str">
        <f t="shared" ca="1" si="0"/>
        <v>RELIANCE MID &amp; SMALL CAP FUND (An Open Ended Diversified Equity Scheme)</v>
      </c>
    </row>
    <row r="25" spans="1:2">
      <c r="A25" s="49" t="s">
        <v>4557</v>
      </c>
      <c r="B25" s="48" t="str">
        <f t="shared" ca="1" si="0"/>
        <v>RELIANCE  INTERVAL FUND - MONTHLY INTERVAL FUND - SERIES I (A Debt Oriented Interval Scheme)</v>
      </c>
    </row>
    <row r="26" spans="1:2">
      <c r="A26" s="49" t="s">
        <v>4558</v>
      </c>
      <c r="B26" s="48" t="str">
        <f t="shared" ca="1" si="0"/>
        <v>RELIANCE MONEY MANAGER FUND (An Open Ended Income Scheme)</v>
      </c>
    </row>
    <row r="27" spans="1:2">
      <c r="A27" s="49" t="s">
        <v>4559</v>
      </c>
      <c r="B27" s="48" t="str">
        <f t="shared" ca="1" si="0"/>
        <v>RELIANCE  INTERVAL FUND - MONTHLY INTERVAL FUND - SERIES II (A Debt Oriented Interval Scheme)</v>
      </c>
    </row>
    <row r="28" spans="1:2">
      <c r="A28" s="49" t="s">
        <v>4560</v>
      </c>
      <c r="B28" s="48" t="str">
        <f t="shared" ca="1" si="0"/>
        <v>RELIANCE  INTERVAL FUND - QUARTERLY INTERVAL FUND - SERIES I (A Debt Oriented Interval Scheme)</v>
      </c>
    </row>
    <row r="29" spans="1:2">
      <c r="A29" s="49" t="s">
        <v>4561</v>
      </c>
      <c r="B29" s="48" t="str">
        <f t="shared" ca="1" si="0"/>
        <v>RELIANCE  INTERVAL FUND - ANNUAL INTERVAL FUND - SERIES I (A Debt Oriented Interval Scheme)</v>
      </c>
    </row>
    <row r="30" spans="1:2">
      <c r="A30" s="49" t="s">
        <v>4562</v>
      </c>
      <c r="B30" s="48" t="str">
        <f t="shared" ca="1" si="0"/>
        <v>RELIANCE  INTERVAL FUND - QUARTERLY INTERVAL FUND - SERIES II (A Debt Oriented Interval Scheme)</v>
      </c>
    </row>
    <row r="31" spans="1:2">
      <c r="A31" s="49" t="s">
        <v>4563</v>
      </c>
      <c r="B31" s="48" t="str">
        <f t="shared" ca="1" si="0"/>
        <v>RELIANCE  INTERVAL FUND - QUARTERLY INTERVAL FUND - SERIES III (A Debt Oriented Interval Scheme)</v>
      </c>
    </row>
    <row r="32" spans="1:2">
      <c r="A32" s="49" t="s">
        <v>4564</v>
      </c>
      <c r="B32" s="48" t="str">
        <f t="shared" ca="1" si="0"/>
        <v>RELIANCE TOP 200 FUND (An Open Ended Diversified Equity Scheme)</v>
      </c>
    </row>
    <row r="33" spans="1:2">
      <c r="A33" s="49" t="s">
        <v>4565</v>
      </c>
      <c r="B33" s="48" t="str">
        <f t="shared" ca="1" si="0"/>
        <v>R* SHARES GOLD ETF (An Open ended Gold Exchange Traded Fund Scheme)</v>
      </c>
    </row>
    <row r="34" spans="1:2">
      <c r="A34" s="49" t="s">
        <v>4566</v>
      </c>
      <c r="B34" s="48" t="str">
        <f t="shared" ca="1" si="0"/>
        <v>RELIANCE EQUITY LINKED SAVING FUND - SERIES I (A 10 Year Close Ended Equity Linked Savings Scheme)</v>
      </c>
    </row>
    <row r="35" spans="1:2">
      <c r="A35" s="49" t="s">
        <v>4567</v>
      </c>
      <c r="B35" s="48" t="str">
        <f t="shared" ca="1" si="0"/>
        <v>RELIANCE QUANT PLUS FUND (An Open Ended Equity Scheme)</v>
      </c>
    </row>
    <row r="36" spans="1:2">
      <c r="A36" s="49" t="s">
        <v>4568</v>
      </c>
      <c r="B36" s="48" t="str">
        <f t="shared" ca="1" si="0"/>
        <v>R* SHARES BANKING ETF (An Open Ended, exchange listed, index linked Scheme)</v>
      </c>
    </row>
    <row r="37" spans="1:2">
      <c r="A37" s="49" t="s">
        <v>4569</v>
      </c>
      <c r="B37" s="48" t="str">
        <f t="shared" ca="1" si="0"/>
        <v>RELIANCE GILT SECURITIES FUND (An Open Ended Government Securities Scheme)</v>
      </c>
    </row>
    <row r="38" spans="1:2">
      <c r="A38" s="49" t="s">
        <v>4570</v>
      </c>
      <c r="B38" s="48" t="str">
        <f t="shared" ca="1" si="0"/>
        <v>RELIANCE INDEX FUND - NIFTY PLAN (An Open Ended Index Linked Scheme)</v>
      </c>
    </row>
    <row r="39" spans="1:2">
      <c r="A39" s="49" t="s">
        <v>4571</v>
      </c>
      <c r="B39" s="48" t="str">
        <f t="shared" ca="1" si="0"/>
        <v>RELIANCE SMALL CAP FUND (An Open Ended Equity Scheme)</v>
      </c>
    </row>
    <row r="40" spans="1:2">
      <c r="A40" s="49" t="s">
        <v>4572</v>
      </c>
      <c r="B40" s="48" t="str">
        <f t="shared" ca="1" si="0"/>
        <v>RELIANCE INDEX FUND - SENSEX PLAN (An Open Ended Index Linked Scheme)</v>
      </c>
    </row>
    <row r="41" spans="1:2">
      <c r="A41" s="49" t="s">
        <v>4573</v>
      </c>
      <c r="B41" s="48" t="str">
        <f t="shared" ca="1" si="0"/>
        <v>RELIANCE ARBITRAGE ADVANTAGE FUND (An Open Ended Arbitrage Scheme)</v>
      </c>
    </row>
    <row r="42" spans="1:2">
      <c r="A42" s="49" t="s">
        <v>4574</v>
      </c>
      <c r="B42" s="48" t="str">
        <f t="shared" ca="1" si="0"/>
        <v>RELIANCE GOLD SAVINGS FUND (An Open Ended Fund of Fund Scheme)</v>
      </c>
    </row>
    <row r="43" spans="1:2">
      <c r="A43" s="49" t="s">
        <v>4575</v>
      </c>
      <c r="B43" s="48" t="str">
        <f t="shared" ca="1" si="0"/>
        <v>RELIANCE DUAL ADVANTAGE FIXED TENURE FUND II - PLAN A (A Close Ended Hybrid Scheme)</v>
      </c>
    </row>
    <row r="44" spans="1:2">
      <c r="A44" s="49" t="s">
        <v>4576</v>
      </c>
      <c r="B44" s="48" t="str">
        <f t="shared" ca="1" si="0"/>
        <v>RELIANCE DUAL ADVANTAGE FIXED TENURE FUND II - PLAN B  (A Close Ended Hybrid Scheme)</v>
      </c>
    </row>
    <row r="45" spans="1:2">
      <c r="A45" s="49" t="s">
        <v>4577</v>
      </c>
      <c r="B45" s="48" t="str">
        <f t="shared" ca="1" si="0"/>
        <v>RELIANCE DUAL ADVANTAGE FIXED TENURE FUND II - PLAN C (A Close Ended Hybrid Scheme)</v>
      </c>
    </row>
    <row r="46" spans="1:2">
      <c r="A46" s="49" t="s">
        <v>4578</v>
      </c>
      <c r="B46" s="48" t="str">
        <f t="shared" ca="1" si="0"/>
        <v>RELIANCE DUAL ADVANTAGE FIXED TENURE FUND II - PLAN G (A Close Ended Hybrid Scheme)</v>
      </c>
    </row>
    <row r="47" spans="1:2">
      <c r="A47" s="49" t="s">
        <v>4579</v>
      </c>
      <c r="B47" s="48" t="str">
        <f t="shared" ca="1" si="0"/>
        <v>RELIANCE DUAL ADVANTAGE FIXED TENURE FUND II - PLAN D (A Close Ended Hybrid Scheme)</v>
      </c>
    </row>
    <row r="48" spans="1:2">
      <c r="A48" s="49" t="s">
        <v>4580</v>
      </c>
      <c r="B48" s="48" t="str">
        <f t="shared" ca="1" si="0"/>
        <v>RELIANCE DUAL ADVANTAGE FIXED TENURE FUND II - PLAN H (A Close Ended Hybrid Scheme)</v>
      </c>
    </row>
    <row r="49" spans="1:2">
      <c r="A49" s="49" t="s">
        <v>4581</v>
      </c>
      <c r="B49" s="48" t="str">
        <f t="shared" ca="1" si="0"/>
        <v>RELIANCE DUAL ADVANTAGE FIXED TENURE FUND II - PLAN E (A Close Ended Hybrid Scheme)</v>
      </c>
    </row>
    <row r="50" spans="1:2">
      <c r="A50" s="49" t="s">
        <v>4582</v>
      </c>
      <c r="B50" s="48" t="str">
        <f t="shared" ca="1" si="0"/>
        <v>RELIANCE FIXED HORIZON FUND - XXII - SERIES 21 (A Close Ended Income Scheme)</v>
      </c>
    </row>
    <row r="51" spans="1:2">
      <c r="A51" s="49" t="s">
        <v>4583</v>
      </c>
      <c r="B51" s="48" t="str">
        <f t="shared" ca="1" si="0"/>
        <v>RELIANCE FIXED HORIZON FUND - XXII - SERIES 22 (A Close Ended Income Scheme)</v>
      </c>
    </row>
    <row r="52" spans="1:2">
      <c r="A52" s="49" t="s">
        <v>4584</v>
      </c>
      <c r="B52" s="48" t="str">
        <f t="shared" ca="1" si="0"/>
        <v>RELIANCE FIXED HORIZON FUND - XXII - SERIES 23 (A Close Ended Income Scheme)</v>
      </c>
    </row>
    <row r="53" spans="1:2">
      <c r="A53" s="49" t="s">
        <v>4585</v>
      </c>
      <c r="B53" s="48" t="str">
        <f t="shared" ca="1" si="0"/>
        <v>RELIANCE FIXED HORIZON FUND - XXII - SERIES 24 (A Close Ended Income Scheme)</v>
      </c>
    </row>
    <row r="54" spans="1:2">
      <c r="A54" s="49" t="s">
        <v>4586</v>
      </c>
      <c r="B54" s="48" t="str">
        <f t="shared" ca="1" si="0"/>
        <v>RELIANCE FIXED HORIZON FUND - XXII - SERIES 26 (A Close Ended Income Scheme)</v>
      </c>
    </row>
    <row r="55" spans="1:2">
      <c r="A55" s="49" t="s">
        <v>4587</v>
      </c>
      <c r="B55" s="48" t="str">
        <f t="shared" ca="1" si="0"/>
        <v>RELIANCE FIXED HORIZON FUND - XXII - SERIES 29 (A Close Ended Income Scheme)</v>
      </c>
    </row>
    <row r="56" spans="1:2">
      <c r="A56" s="49" t="s">
        <v>4588</v>
      </c>
      <c r="B56" s="48" t="str">
        <f t="shared" ca="1" si="0"/>
        <v>RELIANCE FIXED HORIZON FUND - XXII - SERIES 30 (A Close Ended Income Scheme)</v>
      </c>
    </row>
    <row r="57" spans="1:2">
      <c r="A57" s="49" t="s">
        <v>4589</v>
      </c>
      <c r="B57" s="48" t="str">
        <f t="shared" ca="1" si="0"/>
        <v>RELIANCE FIXED HORIZON FUND - XXII - SERIES 32 (A Close Ended Income Scheme)</v>
      </c>
    </row>
    <row r="58" spans="1:2">
      <c r="A58" s="49" t="s">
        <v>4590</v>
      </c>
      <c r="B58" s="48" t="str">
        <f t="shared" ca="1" si="0"/>
        <v>RELIANCE FIXED HORIZON FUND - XXII - SERIES 34 (A Close Ended Income Scheme)</v>
      </c>
    </row>
    <row r="59" spans="1:2">
      <c r="A59" s="49" t="s">
        <v>4591</v>
      </c>
      <c r="B59" s="48" t="str">
        <f t="shared" ca="1" si="0"/>
        <v>RELIANCE YEARLY INTERVAL FUND - SERIES 1 (A Debt Oriented Interval Scheme)</v>
      </c>
    </row>
    <row r="60" spans="1:2">
      <c r="A60" s="49" t="s">
        <v>4592</v>
      </c>
      <c r="B60" s="48" t="str">
        <f t="shared" ca="1" si="0"/>
        <v>RELIANCE YEARLY INTERVAL FUND - SERIES 2 (A Debt Oriented Interval Scheme)</v>
      </c>
    </row>
    <row r="61" spans="1:2">
      <c r="A61" s="49" t="s">
        <v>4593</v>
      </c>
      <c r="B61" s="48" t="str">
        <f t="shared" ca="1" si="0"/>
        <v>RELIANCE DUAL ADVANTAGE FIXED TENURE FUND III - PLAN A (A Close Ended Hybrid Scheme)</v>
      </c>
    </row>
    <row r="62" spans="1:2">
      <c r="A62" s="49" t="s">
        <v>4594</v>
      </c>
      <c r="B62" s="48" t="str">
        <f t="shared" ca="1" si="0"/>
        <v>RELIANCE YEARLY INTERVAL FUND - SERIES 3 (A Debt Oriented Interval Scheme)</v>
      </c>
    </row>
    <row r="63" spans="1:2">
      <c r="A63" s="49" t="s">
        <v>4595</v>
      </c>
      <c r="B63" s="48" t="str">
        <f t="shared" ca="1" si="0"/>
        <v>RELIANCE YEARLY INTERVAL FUND - SERIES 4 (A Debt Oriented Interval Scheme)</v>
      </c>
    </row>
    <row r="64" spans="1:2">
      <c r="A64" s="49" t="s">
        <v>4596</v>
      </c>
      <c r="B64" s="48" t="str">
        <f t="shared" ca="1" si="0"/>
        <v>R* SHARES CNX 100 ETF (An Open Ended Index Exchange Traded Fund)</v>
      </c>
    </row>
    <row r="65" spans="1:2">
      <c r="A65" s="49" t="s">
        <v>4597</v>
      </c>
      <c r="B65" s="48" t="str">
        <f t="shared" ca="1" si="0"/>
        <v>RELIANCE YEARLY INTERVAL FUND - SERIES 5 (A Debt Oriented Interval Scheme)</v>
      </c>
    </row>
    <row r="66" spans="1:2">
      <c r="A66" s="49" t="s">
        <v>4598</v>
      </c>
      <c r="B66" s="48" t="str">
        <f t="shared" ca="1" si="0"/>
        <v>RELIANCE FIXED HORIZON FUND - XXIII - SERIES 8 (A Close Ended Income Scheme)</v>
      </c>
    </row>
    <row r="67" spans="1:2">
      <c r="A67" s="49" t="s">
        <v>4599</v>
      </c>
      <c r="B67" s="48" t="str">
        <f t="shared" ref="B67:B130" ca="1" si="1">+INDIRECT("'"&amp;A67&amp;"'!B1")</f>
        <v>RELIANCE YEARLY INTERVAL FUND - SERIES 6 (A Debt Oriented Interval Scheme)</v>
      </c>
    </row>
    <row r="68" spans="1:2">
      <c r="A68" s="49" t="s">
        <v>4600</v>
      </c>
      <c r="B68" s="48" t="str">
        <f t="shared" ca="1" si="1"/>
        <v>RELIANCE YEARLY INTERVAL FUND - SERIES 7 (A Debt Oriented Interval Scheme)</v>
      </c>
    </row>
    <row r="69" spans="1:2">
      <c r="A69" s="49" t="s">
        <v>4601</v>
      </c>
      <c r="B69" s="48" t="str">
        <f t="shared" ca="1" si="1"/>
        <v>RELIANCE DUAL ADVANTAGE FIXED TENURE FUND III - PLAN B (A Close Ended Hybrid Scheme)</v>
      </c>
    </row>
    <row r="70" spans="1:2">
      <c r="A70" s="49" t="s">
        <v>4602</v>
      </c>
      <c r="B70" s="48" t="str">
        <f t="shared" ca="1" si="1"/>
        <v>RELIANCE FIXED HORIZON FUND - XXIII - SERIES 10 (A Close Ended Income Scheme)</v>
      </c>
    </row>
    <row r="71" spans="1:2">
      <c r="A71" s="49" t="s">
        <v>4603</v>
      </c>
      <c r="B71" s="48" t="str">
        <f t="shared" ca="1" si="1"/>
        <v>RELIANCE FIXED HORIZON FUND - XXIII - SERIES 11 (A Close Ended Income Scheme)</v>
      </c>
    </row>
    <row r="72" spans="1:2">
      <c r="A72" s="49" t="s">
        <v>4604</v>
      </c>
      <c r="B72" s="48" t="str">
        <f t="shared" ca="1" si="1"/>
        <v>RELIANCE DUAL ADVANTAGE FIXED TENURE FUND III - PLAN C (A Close Ended Hybrid Scheme)</v>
      </c>
    </row>
    <row r="73" spans="1:2">
      <c r="A73" s="49" t="s">
        <v>4605</v>
      </c>
      <c r="B73" s="48" t="str">
        <f t="shared" ca="1" si="1"/>
        <v>RELIANCE FIXED HORIZON FUND - XXIII - SERIES 12 (A Close Ended Income Scheme)</v>
      </c>
    </row>
    <row r="74" spans="1:2">
      <c r="A74" s="49" t="s">
        <v>4606</v>
      </c>
      <c r="B74" s="48" t="str">
        <f t="shared" ca="1" si="1"/>
        <v>RELIANCE YEARLY INTERVAL FUND - SERIES 8 (A Debt Oriented Interval Scheme)</v>
      </c>
    </row>
    <row r="75" spans="1:2">
      <c r="A75" s="49" t="s">
        <v>4607</v>
      </c>
      <c r="B75" s="48" t="str">
        <f t="shared" ca="1" si="1"/>
        <v>RELIANCE DUAL ADVANTAGE FIXED TENURE FUND III - PLAN D (A Close Ended Hybrid Scheme)</v>
      </c>
    </row>
    <row r="76" spans="1:2">
      <c r="A76" s="49" t="s">
        <v>4608</v>
      </c>
      <c r="B76" s="48" t="str">
        <f t="shared" ca="1" si="1"/>
        <v>RELIANCE YEARLY INTERVAL FUND - SERIES 9 (A Debt Oriented Interval Scheme)</v>
      </c>
    </row>
    <row r="77" spans="1:2">
      <c r="A77" s="49" t="s">
        <v>4609</v>
      </c>
      <c r="B77" s="48" t="str">
        <f t="shared" ca="1" si="1"/>
        <v>RELIANCE FIXED HORIZON FUND - XXIV - SERIES 2 (A Close Ended Income Scheme)</v>
      </c>
    </row>
    <row r="78" spans="1:2">
      <c r="A78" s="49" t="s">
        <v>4610</v>
      </c>
      <c r="B78" s="48" t="str">
        <f t="shared" ca="1" si="1"/>
        <v>RELIANCE DUAL ADVANTAGE FIXED TENURE FUND - IV - PLAN A (A Close Ended Hybrid Scheme)</v>
      </c>
    </row>
    <row r="79" spans="1:2">
      <c r="A79" s="49" t="s">
        <v>4611</v>
      </c>
      <c r="B79" s="48" t="str">
        <f t="shared" ca="1" si="1"/>
        <v>RELIANCE FIXED HORIZON FUND - XXIV - SERIES 3 (A Close Ended Income Scheme)</v>
      </c>
    </row>
    <row r="80" spans="1:2">
      <c r="A80" s="49" t="s">
        <v>4612</v>
      </c>
      <c r="B80" s="48" t="str">
        <f t="shared" ca="1" si="1"/>
        <v>RELIANCE FIXED HORIZON FUND - XXIV - SERIES 4 (A Close Ended Income Scheme)</v>
      </c>
    </row>
    <row r="81" spans="1:2">
      <c r="A81" s="49" t="s">
        <v>4613</v>
      </c>
      <c r="B81" s="48" t="str">
        <f t="shared" ca="1" si="1"/>
        <v>RELIANCE FIXED HORIZON FUND - XXIV - SERIES 5 (A Close Ended Income Scheme)</v>
      </c>
    </row>
    <row r="82" spans="1:2">
      <c r="A82" s="49" t="s">
        <v>4614</v>
      </c>
      <c r="B82" s="48" t="str">
        <f t="shared" ca="1" si="1"/>
        <v>RELIANCE FIXED HORIZON FUND - XXIV - SERIES 6 (A Close Ended Income Scheme)</v>
      </c>
    </row>
    <row r="83" spans="1:2">
      <c r="A83" s="49" t="s">
        <v>4615</v>
      </c>
      <c r="B83" s="48" t="str">
        <f t="shared" ca="1" si="1"/>
        <v>RELIANCE FIXED HORIZON FUND - XXIV - SERIES 7 (A Close Ended Income Scheme)</v>
      </c>
    </row>
    <row r="84" spans="1:2">
      <c r="A84" s="49" t="s">
        <v>4616</v>
      </c>
      <c r="B84" s="48" t="str">
        <f t="shared" ca="1" si="1"/>
        <v>RELIANCE FIXED HORIZON FUND - XXIV - SERIES 8 (A Close Ended Income Scheme)</v>
      </c>
    </row>
    <row r="85" spans="1:2">
      <c r="A85" s="49" t="s">
        <v>4617</v>
      </c>
      <c r="B85" s="48" t="str">
        <f t="shared" ca="1" si="1"/>
        <v>RELIANCE FIXED HORIZON FUND - XXIV - SERIES 9 (A Close Ended Income Scheme)</v>
      </c>
    </row>
    <row r="86" spans="1:2">
      <c r="A86" s="49" t="s">
        <v>4618</v>
      </c>
      <c r="B86" s="48" t="str">
        <f t="shared" ca="1" si="1"/>
        <v>RELIANCE FIXED HORIZON FUND - XXIV - SERIES 10 (A Close Ended Income Scheme)</v>
      </c>
    </row>
    <row r="87" spans="1:2">
      <c r="A87" s="49" t="s">
        <v>4619</v>
      </c>
      <c r="B87" s="48" t="str">
        <f t="shared" ca="1" si="1"/>
        <v>RELIANCE FIXED HORIZON FUND - XXIV - SERIES 11 (A Close Ended Income Scheme)</v>
      </c>
    </row>
    <row r="88" spans="1:2">
      <c r="A88" s="49" t="s">
        <v>4620</v>
      </c>
      <c r="B88" s="48" t="str">
        <f t="shared" ca="1" si="1"/>
        <v>RELIANCE DUAL ADVANTAGE FIXED TENURE FUND - IV - PLAN B (A Close Ended Hybrid Scheme)</v>
      </c>
    </row>
    <row r="89" spans="1:2">
      <c r="A89" s="49" t="s">
        <v>4621</v>
      </c>
      <c r="B89" s="48" t="str">
        <f t="shared" ca="1" si="1"/>
        <v>RELIANCE FIXED HORIZON FUND - XXIV - SERIES 13 (A Close Ended Income Scheme)</v>
      </c>
    </row>
    <row r="90" spans="1:2">
      <c r="A90" s="49" t="s">
        <v>4622</v>
      </c>
      <c r="B90" s="48" t="str">
        <f t="shared" ca="1" si="1"/>
        <v>RELIANCE FIXED HORIZON FUND - XXIV - SERIES 15 (A Close Ended Income Scheme)</v>
      </c>
    </row>
    <row r="91" spans="1:2">
      <c r="A91" s="49" t="s">
        <v>4623</v>
      </c>
      <c r="B91" s="48" t="str">
        <f t="shared" ca="1" si="1"/>
        <v>RELIANCE FIXED HORIZON FUND - XXIV - SERIES 16 (A Close Ended Income Scheme)</v>
      </c>
    </row>
    <row r="92" spans="1:2">
      <c r="A92" s="49" t="s">
        <v>4624</v>
      </c>
      <c r="B92" s="48" t="str">
        <f t="shared" ca="1" si="1"/>
        <v>RELIANCE FIXED HORIZON FUND - XXIV - SERIES 17 (A Close Ended Income Scheme)</v>
      </c>
    </row>
    <row r="93" spans="1:2">
      <c r="A93" s="49" t="s">
        <v>4625</v>
      </c>
      <c r="B93" s="48" t="str">
        <f t="shared" ca="1" si="1"/>
        <v>RELIANCE FIXED HORIZON FUND - XXIV - SERIES 18 (A Close Ended Income Scheme)</v>
      </c>
    </row>
    <row r="94" spans="1:2">
      <c r="A94" s="49" t="s">
        <v>4626</v>
      </c>
      <c r="B94" s="48" t="str">
        <f t="shared" ca="1" si="1"/>
        <v>RELIANCE FIXED HORIZON FUND - XXIV - SERIES 20 (A Close Ended Income Scheme)</v>
      </c>
    </row>
    <row r="95" spans="1:2">
      <c r="A95" s="49" t="s">
        <v>4627</v>
      </c>
      <c r="B95" s="48" t="str">
        <f t="shared" ca="1" si="1"/>
        <v>RELIANCE DUAL ADVANTAGE FIXED TENURE FUND - IV - PLAN C (A Close Ended Hybrid Scheme)</v>
      </c>
    </row>
    <row r="96" spans="1:2">
      <c r="A96" s="49" t="s">
        <v>4628</v>
      </c>
      <c r="B96" s="48" t="str">
        <f t="shared" ca="1" si="1"/>
        <v>RELIANCE INTERVAL FUND - II - SERIES 1 (A Debt Oriented Interval Scheme)</v>
      </c>
    </row>
    <row r="97" spans="1:2">
      <c r="A97" s="49" t="s">
        <v>4629</v>
      </c>
      <c r="B97" s="48" t="str">
        <f t="shared" ca="1" si="1"/>
        <v>RELIANCE FIXED HORIZON FUND - XXIV - SERIES 22 (A Close Ended Income Scheme)</v>
      </c>
    </row>
    <row r="98" spans="1:2">
      <c r="A98" s="49" t="s">
        <v>4630</v>
      </c>
      <c r="B98" s="48" t="str">
        <f t="shared" ca="1" si="1"/>
        <v>RELIANCE INTERVAL FUND - II - SERIES 2 (A Debt Oriented Interval Scheme)</v>
      </c>
    </row>
    <row r="99" spans="1:2">
      <c r="A99" s="49" t="s">
        <v>4631</v>
      </c>
      <c r="B99" s="48" t="str">
        <f t="shared" ca="1" si="1"/>
        <v>RELIANCE INTERVAL FUND - II - SERIES 3 (A Debt Oriented Interval Scheme)</v>
      </c>
    </row>
    <row r="100" spans="1:2">
      <c r="A100" s="49" t="s">
        <v>4632</v>
      </c>
      <c r="B100" s="48" t="str">
        <f t="shared" ca="1" si="1"/>
        <v>RELIANCE DUAL ADVANTAGE FIXED TENURE FUND - IV - PLAN D (A Close Ended Hybrid Scheme)</v>
      </c>
    </row>
    <row r="101" spans="1:2">
      <c r="A101" s="49" t="s">
        <v>4633</v>
      </c>
      <c r="B101" s="48" t="str">
        <f t="shared" ca="1" si="1"/>
        <v>RELIANCE INTERVAL FUND - II - SERIES 4 (A Debt Oriented Interval Scheme)</v>
      </c>
    </row>
    <row r="102" spans="1:2">
      <c r="A102" s="49" t="s">
        <v>4634</v>
      </c>
      <c r="B102" s="48" t="str">
        <f t="shared" ca="1" si="1"/>
        <v>RELIANCE FIXED HORIZON FUND - XXIV - SERIES 24 (A Close Ended Income Scheme)</v>
      </c>
    </row>
    <row r="103" spans="1:2">
      <c r="A103" s="49" t="s">
        <v>4635</v>
      </c>
      <c r="B103" s="48" t="str">
        <f t="shared" ca="1" si="1"/>
        <v>RELIANCE FIXED HORIZON FUND - XXIV - SERIES 25 (A Close Ended Income Scheme)</v>
      </c>
    </row>
    <row r="104" spans="1:2">
      <c r="A104" s="49" t="s">
        <v>4636</v>
      </c>
      <c r="B104" s="48" t="str">
        <f t="shared" ca="1" si="1"/>
        <v>RELIANCE FIXED HORIZON FUND - XXV - SERIES 1 (A Close Ended Income Scheme)</v>
      </c>
    </row>
    <row r="105" spans="1:2">
      <c r="A105" s="49" t="s">
        <v>4637</v>
      </c>
      <c r="B105" s="48" t="str">
        <f t="shared" ca="1" si="1"/>
        <v>RELIANCE FIXED HORIZON FUND - XXV - SERIES 2 (A Close Ended Income Scheme)</v>
      </c>
    </row>
    <row r="106" spans="1:2">
      <c r="A106" s="49" t="s">
        <v>4638</v>
      </c>
      <c r="B106" s="48" t="str">
        <f t="shared" ca="1" si="1"/>
        <v>RELIANCE CLOSE ENDED EQUITY FUND - SERIES A (A Close Ended Equity Oriented Scheme)</v>
      </c>
    </row>
    <row r="107" spans="1:2">
      <c r="A107" s="49" t="s">
        <v>4639</v>
      </c>
      <c r="B107" s="48" t="str">
        <f t="shared" ca="1" si="1"/>
        <v>R*Shares Nifty ETF (A Close Ended Index Exchange Traded Fund)</v>
      </c>
    </row>
    <row r="108" spans="1:2">
      <c r="A108" s="49" t="s">
        <v>4640</v>
      </c>
      <c r="B108" s="48" t="str">
        <f t="shared" ca="1" si="1"/>
        <v>RELIANCE FIXED HORIZON FUND - XXV - SERIES 3 (A Close Ended Income Scheme)</v>
      </c>
    </row>
    <row r="109" spans="1:2">
      <c r="A109" s="49" t="s">
        <v>4641</v>
      </c>
      <c r="B109" s="48" t="str">
        <f t="shared" ca="1" si="1"/>
        <v>RELIANCE FIXED HORIZON FUND - XXV - SERIES 4 (A Close Ended Income Scheme)</v>
      </c>
    </row>
    <row r="110" spans="1:2">
      <c r="A110" s="49" t="s">
        <v>4642</v>
      </c>
      <c r="B110" s="48" t="str">
        <f t="shared" ca="1" si="1"/>
        <v>RELIANCE FIXED HORIZON FUND - XXV - SERIES 6 (A Close Ended Income Scheme)</v>
      </c>
    </row>
    <row r="111" spans="1:2">
      <c r="A111" s="49" t="s">
        <v>4643</v>
      </c>
      <c r="B111" s="48" t="str">
        <f t="shared" ca="1" si="1"/>
        <v>RELIANCE DUAL ADVANTAGE FIXED TENURE FUND - IV - PLAN E (A Close Ended Hybrid Scheme)</v>
      </c>
    </row>
    <row r="112" spans="1:2">
      <c r="A112" s="49" t="s">
        <v>4644</v>
      </c>
      <c r="B112" s="48" t="str">
        <f t="shared" ca="1" si="1"/>
        <v>RELIANCE CLOSE ENDED EQUITY FUND - SERIES B (A Close Ended Equity Oriented Scheme)</v>
      </c>
    </row>
    <row r="113" spans="1:2">
      <c r="A113" s="49" t="s">
        <v>4645</v>
      </c>
      <c r="B113" s="48" t="str">
        <f t="shared" ca="1" si="1"/>
        <v>RELIANCE FIXED HORIZON FUND - XXV - SERIES 11 (A Close Ended Income Scheme)</v>
      </c>
    </row>
    <row r="114" spans="1:2">
      <c r="A114" s="49" t="s">
        <v>4646</v>
      </c>
      <c r="B114" s="48" t="str">
        <f t="shared" ca="1" si="1"/>
        <v>RELIANCE FIXED HORIZON FUND - XXV - SERIES 12 (A Close Ended Income Scheme)</v>
      </c>
    </row>
    <row r="115" spans="1:2">
      <c r="A115" s="49" t="s">
        <v>4647</v>
      </c>
      <c r="B115" s="48" t="str">
        <f t="shared" ca="1" si="1"/>
        <v>RELIANCE FIXED HORIZON FUND - XXV - SERIES 13 (A Close Ended Income Scheme)</v>
      </c>
    </row>
    <row r="116" spans="1:2">
      <c r="A116" s="49" t="s">
        <v>4648</v>
      </c>
      <c r="B116" s="48" t="str">
        <f t="shared" ca="1" si="1"/>
        <v>RELIANCE FIXED HORIZON FUND - XXV - SERIES 14 (A Close Ended Income Scheme)</v>
      </c>
    </row>
    <row r="117" spans="1:2">
      <c r="A117" s="49" t="s">
        <v>4649</v>
      </c>
      <c r="B117" s="48" t="str">
        <f t="shared" ca="1" si="1"/>
        <v>RELIANCE FIXED HORIZON FUND - XXV - SERIES 15 (A Close Ended Income Scheme)</v>
      </c>
    </row>
    <row r="118" spans="1:2">
      <c r="A118" s="49" t="s">
        <v>4650</v>
      </c>
      <c r="B118" s="48" t="str">
        <f t="shared" ca="1" si="1"/>
        <v>RELIANCE FIXED HORIZON FUND - XXV - SERIES 16 (A Close Ended Income Scheme)</v>
      </c>
    </row>
    <row r="119" spans="1:2">
      <c r="A119" s="49" t="s">
        <v>4651</v>
      </c>
      <c r="B119" s="48" t="str">
        <f t="shared" ca="1" si="1"/>
        <v>RELIANCE FIXED HORIZON FUND - XXV - SERIES 17 (A Close Ended Income Scheme)</v>
      </c>
    </row>
    <row r="120" spans="1:2">
      <c r="A120" s="49" t="s">
        <v>4652</v>
      </c>
      <c r="B120" s="48" t="str">
        <f t="shared" ca="1" si="1"/>
        <v>RELIANCE FIXED HORIZON FUND - XXV - SERIES 18 (A Close Ended Income Scheme)</v>
      </c>
    </row>
    <row r="121" spans="1:2">
      <c r="A121" s="49" t="s">
        <v>4653</v>
      </c>
      <c r="B121" s="48" t="str">
        <f t="shared" ca="1" si="1"/>
        <v>RELIANCE DUAL ADVANTAGE FIXED TENURE FUND - V - PLAN A (A Close Ended Hybrid Scheme)</v>
      </c>
    </row>
    <row r="122" spans="1:2">
      <c r="A122" s="49" t="s">
        <v>4654</v>
      </c>
      <c r="B122" s="48" t="str">
        <f t="shared" ca="1" si="1"/>
        <v>RELIANCE FIXED HORIZON FUND - XXV - SERIES 19 (A Close Ended Income Scheme)</v>
      </c>
    </row>
    <row r="123" spans="1:2">
      <c r="A123" s="49" t="s">
        <v>4655</v>
      </c>
      <c r="B123" s="48" t="str">
        <f t="shared" ca="1" si="1"/>
        <v>RELIANCE FIXED HORIZON FUND - XXV - SERIES 20 (A Close Ended Income Scheme)</v>
      </c>
    </row>
    <row r="124" spans="1:2">
      <c r="A124" s="49" t="s">
        <v>4656</v>
      </c>
      <c r="B124" s="48" t="str">
        <f t="shared" ca="1" si="1"/>
        <v>RELIANCE FIXED HORIZON FUND - XXV - SERIES 21 (A Close Ended Income Scheme)</v>
      </c>
    </row>
    <row r="125" spans="1:2">
      <c r="A125" s="49" t="s">
        <v>4657</v>
      </c>
      <c r="B125" s="48" t="str">
        <f t="shared" ca="1" si="1"/>
        <v>RELIANCE FIXED HORIZON FUND - XXV - SERIES 22 (A Close Ended Income Scheme)</v>
      </c>
    </row>
    <row r="126" spans="1:2">
      <c r="A126" s="49" t="s">
        <v>4658</v>
      </c>
      <c r="B126" s="48" t="str">
        <f t="shared" ca="1" si="1"/>
        <v>RELIANCE FIXED HORIZON FUND - XXV - SERIES 23 (A Close Ended Income Scheme)</v>
      </c>
    </row>
    <row r="127" spans="1:2">
      <c r="A127" s="49" t="s">
        <v>4659</v>
      </c>
      <c r="B127" s="48" t="str">
        <f t="shared" ca="1" si="1"/>
        <v>RELIANCE FIXED HORIZON FUND - XXV - SERIES 24 (A Close Ended Income Scheme)</v>
      </c>
    </row>
    <row r="128" spans="1:2">
      <c r="A128" s="49" t="s">
        <v>4660</v>
      </c>
      <c r="B128" s="48" t="str">
        <f t="shared" ca="1" si="1"/>
        <v>RELIANCE DUAL ADVANTAGE FIXED TENURE FUND - V - PLAN B (A Close Ended Hybrid Scheme)</v>
      </c>
    </row>
    <row r="129" spans="1:2">
      <c r="A129" s="49" t="s">
        <v>4661</v>
      </c>
      <c r="B129" s="48" t="str">
        <f t="shared" ca="1" si="1"/>
        <v>RELIANCE FIXED HORIZON FUND - XXV - SERIES 25 (A Close Ended Income Scheme)</v>
      </c>
    </row>
    <row r="130" spans="1:2">
      <c r="A130" s="49" t="s">
        <v>4662</v>
      </c>
      <c r="B130" s="48" t="str">
        <f t="shared" ca="1" si="1"/>
        <v>RELIANCE DUAL ADVANTAGE FIXED TENURE FUND - V - PLAN C (A Close Ended Hybrid Scheme)</v>
      </c>
    </row>
    <row r="131" spans="1:2">
      <c r="A131" s="49" t="s">
        <v>4663</v>
      </c>
      <c r="B131" s="48" t="str">
        <f t="shared" ref="B131:B194" ca="1" si="2">+INDIRECT("'"&amp;A131&amp;"'!B1")</f>
        <v>RELIANCE FIXED HORIZON FUND - XXV - SERIES 26 (A Close Ended Income Scheme)</v>
      </c>
    </row>
    <row r="132" spans="1:2">
      <c r="A132" s="49" t="s">
        <v>4664</v>
      </c>
      <c r="B132" s="48" t="str">
        <f t="shared" ca="1" si="2"/>
        <v>RELIANCE FIXED HORIZON FUND - XXV - SERIES 27 (A Close Ended Income Scheme)</v>
      </c>
    </row>
    <row r="133" spans="1:2">
      <c r="A133" s="49" t="s">
        <v>4665</v>
      </c>
      <c r="B133" s="48" t="str">
        <f t="shared" ca="1" si="2"/>
        <v>RELIANCE FIXED HORIZON FUND - XXV - SERIES 28 (A Close Ended Income Scheme)</v>
      </c>
    </row>
    <row r="134" spans="1:2">
      <c r="A134" s="49" t="s">
        <v>4666</v>
      </c>
      <c r="B134" s="48" t="str">
        <f t="shared" ca="1" si="2"/>
        <v>RELIANCE FIXED HORIZON FUND - XXV - SERIES 30 (A Close Ended Income Scheme)</v>
      </c>
    </row>
    <row r="135" spans="1:2">
      <c r="A135" s="49" t="s">
        <v>4667</v>
      </c>
      <c r="B135" s="48" t="str">
        <f t="shared" ca="1" si="2"/>
        <v>RELIANCE FIXED HORIZON FUND - XXV - SERIES 31 (A Close Ended Income Scheme)</v>
      </c>
    </row>
    <row r="136" spans="1:2">
      <c r="A136" s="49" t="s">
        <v>4668</v>
      </c>
      <c r="B136" s="48" t="str">
        <f t="shared" ca="1" si="2"/>
        <v>RELIANCE FIXED HORIZON FUND - XXVI - SERIES 1 (A Close Ended Income Scheme)</v>
      </c>
    </row>
    <row r="137" spans="1:2">
      <c r="A137" s="49" t="s">
        <v>4669</v>
      </c>
      <c r="B137" s="48" t="str">
        <f t="shared" ca="1" si="2"/>
        <v>RELIANCE FIXED HORIZON FUND - XXVI - SERIES 2 (A Close Ended Income Scheme)</v>
      </c>
    </row>
    <row r="138" spans="1:2">
      <c r="A138" s="49" t="s">
        <v>4670</v>
      </c>
      <c r="B138" s="48" t="str">
        <f t="shared" ca="1" si="2"/>
        <v>RELIANCE FIXED HORIZON FUND - XXV - SERIES 32 (A Close Ended Income Scheme)</v>
      </c>
    </row>
    <row r="139" spans="1:2">
      <c r="A139" s="49" t="s">
        <v>4671</v>
      </c>
      <c r="B139" s="48" t="str">
        <f t="shared" ca="1" si="2"/>
        <v>RELIANCE FIXED HORIZON FUND - XXV - SERIES 33 (A Close Ended Income Scheme)</v>
      </c>
    </row>
    <row r="140" spans="1:2">
      <c r="A140" s="49" t="s">
        <v>4672</v>
      </c>
      <c r="B140" s="48" t="str">
        <f t="shared" ca="1" si="2"/>
        <v>RELIANCE FIXED HORIZON FUND - XXV - SERIES 34 (A Close Ended Income Scheme)</v>
      </c>
    </row>
    <row r="141" spans="1:2">
      <c r="A141" s="49" t="s">
        <v>4673</v>
      </c>
      <c r="B141" s="48" t="str">
        <f t="shared" ca="1" si="2"/>
        <v>RELIANCE DUAL ADVANTAGE FIXED TENURE FUND - V - PLAN E (A Close Ended Hybrid Scheme)</v>
      </c>
    </row>
    <row r="142" spans="1:2">
      <c r="A142" s="49" t="s">
        <v>4674</v>
      </c>
      <c r="B142" s="48" t="str">
        <f t="shared" ca="1" si="2"/>
        <v>RELIANCE FIXED HORIZON FUND - XXV - SERIES 35 (A Close Ended Income Scheme)</v>
      </c>
    </row>
    <row r="143" spans="1:2">
      <c r="A143" s="49" t="s">
        <v>4675</v>
      </c>
      <c r="B143" s="48" t="str">
        <f t="shared" ca="1" si="2"/>
        <v>RELIANCE FIXED HORIZON FUND - XXVI - SERIES 4 (A Close Ended Income Scheme)</v>
      </c>
    </row>
    <row r="144" spans="1:2">
      <c r="A144" s="49" t="s">
        <v>4676</v>
      </c>
      <c r="B144" s="48" t="str">
        <f t="shared" ca="1" si="2"/>
        <v>RELIANCE FIXED HORIZON FUND - XXVI - SERIES 5 (A Close Ended Income Scheme)</v>
      </c>
    </row>
    <row r="145" spans="1:2">
      <c r="A145" s="49" t="s">
        <v>4677</v>
      </c>
      <c r="B145" s="48" t="str">
        <f t="shared" ca="1" si="2"/>
        <v>R* SHARES Consumption ETF (An Open Ended Index Exchange Traded Fund)</v>
      </c>
    </row>
    <row r="146" spans="1:2">
      <c r="A146" s="49" t="s">
        <v>4678</v>
      </c>
      <c r="B146" s="48" t="str">
        <f t="shared" ca="1" si="2"/>
        <v>RELIANCE DUAL ADVANTAGE FIXED TENURE FUND - V - PLAN F (A Close Ended Hybrid Scheme)</v>
      </c>
    </row>
    <row r="147" spans="1:2">
      <c r="A147" s="49" t="s">
        <v>4679</v>
      </c>
      <c r="B147" s="48" t="str">
        <f t="shared" ca="1" si="2"/>
        <v>RELIANCE DUAL ADVANTAGE FIXED TENURE FUND - V - PLAN G (A Close Ended Hybrid Scheme)</v>
      </c>
    </row>
    <row r="148" spans="1:2">
      <c r="A148" s="49" t="s">
        <v>4680</v>
      </c>
      <c r="B148" s="48" t="str">
        <f t="shared" ca="1" si="2"/>
        <v>RELIANCE FIXED HORIZON FUND - XXVI - SERIES 6 (A Close Ended Income Scheme)</v>
      </c>
    </row>
    <row r="149" spans="1:2">
      <c r="A149" s="49" t="s">
        <v>4681</v>
      </c>
      <c r="B149" s="48" t="str">
        <f t="shared" ca="1" si="2"/>
        <v>RELIANCE FIXED HORIZON FUND - XXVI - SERIES 7 (A Close Ended Income Scheme)</v>
      </c>
    </row>
    <row r="150" spans="1:2">
      <c r="A150" s="49" t="s">
        <v>4682</v>
      </c>
      <c r="B150" s="48" t="str">
        <f t="shared" ca="1" si="2"/>
        <v>RELIANCE FIXED HORIZON FUND - XXVI - SERIES 8 (A Close Ended Income Scheme)</v>
      </c>
    </row>
    <row r="151" spans="1:2">
      <c r="A151" s="49" t="s">
        <v>4683</v>
      </c>
      <c r="B151" s="48" t="str">
        <f t="shared" ca="1" si="2"/>
        <v>RELIANCE FIXED HORIZON FUND - XXVI - SERIES 9 (A Close Ended Income Scheme)</v>
      </c>
    </row>
    <row r="152" spans="1:2">
      <c r="A152" s="49" t="s">
        <v>4684</v>
      </c>
      <c r="B152" s="48" t="str">
        <f t="shared" ca="1" si="2"/>
        <v>RELIANCE FIXED HORIZON FUND - XXVI - SERIES 12 (A Close Ended Income Scheme)</v>
      </c>
    </row>
    <row r="153" spans="1:2">
      <c r="A153" s="49" t="s">
        <v>4685</v>
      </c>
      <c r="B153" s="48" t="str">
        <f t="shared" ca="1" si="2"/>
        <v>R*Shares Dividend Opportunities ETF (An Open Ended Index Exchange Traded Fund)</v>
      </c>
    </row>
    <row r="154" spans="1:2">
      <c r="A154" s="49" t="s">
        <v>4686</v>
      </c>
      <c r="B154" s="48" t="str">
        <f t="shared" ca="1" si="2"/>
        <v>RELIANCE FIXED HORIZON FUND - XXVI - SERIES 13 (A Close Ended Income Scheme)</v>
      </c>
    </row>
    <row r="155" spans="1:2">
      <c r="A155" s="49" t="s">
        <v>4687</v>
      </c>
      <c r="B155" s="48" t="str">
        <f t="shared" ca="1" si="2"/>
        <v>RELIANCE FIXED HORIZON FUND - XXVI - SERIES 14 (A Close Ended Income Scheme)</v>
      </c>
    </row>
    <row r="156" spans="1:2">
      <c r="A156" s="49" t="s">
        <v>4688</v>
      </c>
      <c r="B156" s="48" t="str">
        <f t="shared" ca="1" si="2"/>
        <v>RELIANCE FIXED HORIZON FUND - XXVI - SERIES 15 (A Close Ended Income Scheme)</v>
      </c>
    </row>
    <row r="157" spans="1:2">
      <c r="A157" s="49" t="s">
        <v>4689</v>
      </c>
      <c r="B157" s="48" t="str">
        <f t="shared" ca="1" si="2"/>
        <v>RELIANCE FIXED HORIZON FUND - XXVI - SERIES 16 (A Close Ended Income Scheme)</v>
      </c>
    </row>
    <row r="158" spans="1:2">
      <c r="A158" s="49" t="s">
        <v>4690</v>
      </c>
      <c r="B158" s="48" t="str">
        <f t="shared" ca="1" si="2"/>
        <v>RELIANCE FIXED HORIZON FUND - XXVI - SERIES 17 (A Close Ended Income Scheme)</v>
      </c>
    </row>
    <row r="159" spans="1:2">
      <c r="A159" s="49" t="s">
        <v>4691</v>
      </c>
      <c r="B159" s="48" t="str">
        <f t="shared" ca="1" si="2"/>
        <v>RELIANCE FIXED HORIZON FUND - XXVI - SERIES 18 (A Close Ended Income Scheme)</v>
      </c>
    </row>
    <row r="160" spans="1:2">
      <c r="A160" s="49" t="s">
        <v>4692</v>
      </c>
      <c r="B160" s="48" t="str">
        <f t="shared" ca="1" si="2"/>
        <v>RELIANCE FIXED HORIZON FUND - XXVI - SERIES 19 (A Close Ended Income Scheme)</v>
      </c>
    </row>
    <row r="161" spans="1:2">
      <c r="A161" s="49" t="s">
        <v>4693</v>
      </c>
      <c r="B161" s="48" t="str">
        <f t="shared" ca="1" si="2"/>
        <v>RELIANCE FIXED HORIZON FUND - XXVI - SERIES 20 (A Close Ended Income Scheme)</v>
      </c>
    </row>
    <row r="162" spans="1:2">
      <c r="A162" s="49" t="s">
        <v>4694</v>
      </c>
      <c r="B162" s="48" t="str">
        <f t="shared" ca="1" si="2"/>
        <v>RELIANCE FIXED HORIZON FUND - XXVI - SERIES 21 (A Close Ended Income Scheme)</v>
      </c>
    </row>
    <row r="163" spans="1:2">
      <c r="A163" s="49" t="s">
        <v>4695</v>
      </c>
      <c r="B163" s="48" t="str">
        <f t="shared" ca="1" si="2"/>
        <v>RELIANCE FIXED HORIZON FUND - XXVI - SERIES 22 (A Close Ended Income Scheme)</v>
      </c>
    </row>
    <row r="164" spans="1:2">
      <c r="A164" s="49" t="s">
        <v>4696</v>
      </c>
      <c r="B164" s="48" t="str">
        <f t="shared" ca="1" si="2"/>
        <v>RELIANCE CLOSE ENDED EQUITY FUND II -SERIES A (A Close Ended Equity Oriented Scheme)</v>
      </c>
    </row>
    <row r="165" spans="1:2">
      <c r="A165" s="49" t="s">
        <v>4697</v>
      </c>
      <c r="B165" s="48" t="str">
        <f t="shared" ca="1" si="2"/>
        <v>RELIANCE FIXED HORIZON FUND - XXVI - SERIES 23 (A Close Ended Income Scheme)</v>
      </c>
    </row>
    <row r="166" spans="1:2">
      <c r="A166" s="49" t="s">
        <v>4698</v>
      </c>
      <c r="B166" s="48" t="str">
        <f t="shared" ca="1" si="2"/>
        <v>RELIANCE FIXED HORIZON FUND - XXVI - SERIES 24 (A Close Ended Income Scheme)</v>
      </c>
    </row>
    <row r="167" spans="1:2">
      <c r="A167" s="49" t="s">
        <v>4699</v>
      </c>
      <c r="B167" s="48" t="str">
        <f t="shared" ca="1" si="2"/>
        <v>RELIANCE DUAL ADVANTAGE FIXED TENURE FUND - V - PLAN H (A Close Ended Hybrid Scheme)</v>
      </c>
    </row>
    <row r="168" spans="1:2">
      <c r="A168" s="49" t="s">
        <v>4700</v>
      </c>
      <c r="B168" s="48" t="str">
        <f t="shared" ca="1" si="2"/>
        <v>RELIANCE FIXED HORIZON FUND - XXVI - SERIES 25 (A Close Ended Income Scheme)</v>
      </c>
    </row>
    <row r="169" spans="1:2">
      <c r="A169" s="49" t="s">
        <v>4701</v>
      </c>
      <c r="B169" s="48" t="str">
        <f t="shared" ca="1" si="2"/>
        <v>RELIANCE FIXED HORIZON FUND - XXVI - SERIES 26 (A Close Ended Income Scheme)</v>
      </c>
    </row>
    <row r="170" spans="1:2">
      <c r="A170" s="49" t="s">
        <v>4702</v>
      </c>
      <c r="B170" s="48" t="str">
        <f t="shared" ca="1" si="2"/>
        <v>RELIANCE FIXED HORIZON FUND - XXVI - SERIES 28 (A Close Ended Income Scheme)</v>
      </c>
    </row>
    <row r="171" spans="1:2">
      <c r="A171" s="49" t="s">
        <v>4703</v>
      </c>
      <c r="B171" s="48" t="str">
        <f t="shared" ca="1" si="2"/>
        <v>RELIANCE CORPORATE BOND FUND (An Open Ended Income Scheme)</v>
      </c>
    </row>
    <row r="172" spans="1:2">
      <c r="A172" s="49" t="s">
        <v>4704</v>
      </c>
      <c r="B172" s="48" t="str">
        <f t="shared" ca="1" si="2"/>
        <v>RELIANCE FIXED HORIZON FUND - XXVI - SERIES 29 (A Close Ended Income Scheme)</v>
      </c>
    </row>
    <row r="173" spans="1:2">
      <c r="A173" s="49" t="s">
        <v>4705</v>
      </c>
      <c r="B173" s="48" t="str">
        <f t="shared" ca="1" si="2"/>
        <v>RELIANCE FIXED HORIZON FUND - XXVI - SERIES 30 (A Close Ended Income Scheme)</v>
      </c>
    </row>
    <row r="174" spans="1:2">
      <c r="A174" s="49" t="s">
        <v>4706</v>
      </c>
      <c r="B174" s="48" t="str">
        <f t="shared" ca="1" si="2"/>
        <v>RELIANCE FIXED HORIZON FUND - XXVI - SERIES 31 (A Close Ended Income Scheme)</v>
      </c>
    </row>
    <row r="175" spans="1:2">
      <c r="A175" s="49" t="s">
        <v>4707</v>
      </c>
      <c r="B175" s="48" t="str">
        <f t="shared" ca="1" si="2"/>
        <v>RELIANCE FIXED HORIZON FUND - XXVI - SERIES 32 (A Close Ended Income Scheme)</v>
      </c>
    </row>
    <row r="176" spans="1:2">
      <c r="A176" s="49" t="s">
        <v>4708</v>
      </c>
      <c r="B176" s="48" t="str">
        <f t="shared" ca="1" si="2"/>
        <v>RELIANCE FIXED HORIZON FUND - XXVI - SERIES 33 (A Close Ended Income Scheme)</v>
      </c>
    </row>
    <row r="177" spans="1:2">
      <c r="A177" s="49" t="s">
        <v>4709</v>
      </c>
      <c r="B177" s="48" t="str">
        <f t="shared" ca="1" si="2"/>
        <v>RELIANCE DUAL ADVANTAGE FIXED TENURE FUND - VI - PLAN A (A Close Ended Hybrid Scheme)</v>
      </c>
    </row>
    <row r="178" spans="1:2">
      <c r="A178" s="49" t="s">
        <v>4710</v>
      </c>
      <c r="B178" s="48" t="str">
        <f t="shared" ca="1" si="2"/>
        <v>RELIANCE CAPITAL BUILDER FUND - SERIES A (A Close Ended Equity Oriented Scheme)</v>
      </c>
    </row>
    <row r="179" spans="1:2">
      <c r="A179" s="49" t="s">
        <v>4711</v>
      </c>
      <c r="B179" s="48" t="str">
        <f t="shared" ca="1" si="2"/>
        <v>RELIANCE FIXED HORIZON FUND - XXVI - SERIES 35 (A Close Ended Income Scheme)</v>
      </c>
    </row>
    <row r="180" spans="1:2">
      <c r="A180" s="49" t="s">
        <v>4712</v>
      </c>
      <c r="B180" s="48" t="str">
        <f t="shared" ca="1" si="2"/>
        <v>RELIANCE CAPITAL BUILDER FUND - SERIES B (A Close Ended Equity Oriented Scheme)</v>
      </c>
    </row>
    <row r="181" spans="1:2">
      <c r="A181" s="49" t="s">
        <v>4713</v>
      </c>
      <c r="B181" s="48" t="str">
        <f t="shared" ca="1" si="2"/>
        <v>RELIANCE JAPAN EQUITY FUND (An Open Ended Diversified Equity Scheme)</v>
      </c>
    </row>
    <row r="182" spans="1:2">
      <c r="A182" s="49" t="s">
        <v>4714</v>
      </c>
      <c r="B182" s="48" t="str">
        <f t="shared" ca="1" si="2"/>
        <v>RELIANCE FIXED HORIZON FUND - XXVII - SERIES 3 (A Close Ended Income Scheme)</v>
      </c>
    </row>
    <row r="183" spans="1:2">
      <c r="A183" s="49" t="s">
        <v>4715</v>
      </c>
      <c r="B183" s="48" t="str">
        <f t="shared" ca="1" si="2"/>
        <v>RELIANCE DUAL ADVANTAGE FIXED TENURE FUND - VI - PLAN B (A Close Ended Hybrid Scheme)</v>
      </c>
    </row>
    <row r="184" spans="1:2">
      <c r="A184" s="49" t="s">
        <v>4716</v>
      </c>
      <c r="B184" s="48" t="str">
        <f t="shared" ca="1" si="2"/>
        <v>RELIANCE FIXED HORIZON FUND - XXVII - SERIES 4 (A Close Ended Income Scheme)</v>
      </c>
    </row>
    <row r="185" spans="1:2">
      <c r="A185" s="49" t="s">
        <v>4717</v>
      </c>
      <c r="B185" s="48" t="str">
        <f t="shared" ca="1" si="2"/>
        <v>RELIANCE FIXED HORIZON FUND - XXVII - SERIES 5 (A Close Ended Income Scheme)</v>
      </c>
    </row>
    <row r="186" spans="1:2">
      <c r="A186" s="49" t="s">
        <v>4718</v>
      </c>
      <c r="B186" s="48" t="str">
        <f t="shared" ca="1" si="2"/>
        <v>RELIANCE FIXED HORIZON FUND - XXVII - SERIES 6 (A Close Ended Income Scheme)</v>
      </c>
    </row>
    <row r="187" spans="1:2">
      <c r="A187" s="49" t="s">
        <v>4719</v>
      </c>
      <c r="B187" s="48" t="str">
        <f t="shared" ca="1" si="2"/>
        <v>RELIANCE CAPITAL BUILDER FUND - SERIES C (A Close Ended Equity Oriented Scheme)</v>
      </c>
    </row>
    <row r="188" spans="1:2">
      <c r="A188" s="49" t="s">
        <v>4720</v>
      </c>
      <c r="B188" s="48" t="str">
        <f t="shared" ca="1" si="2"/>
        <v>RELIANCE DUAL ADVANTAGE FIXED TENURE FUND - VI - PLAN C (A Close Ended Hybrid Scheme)</v>
      </c>
    </row>
    <row r="189" spans="1:2">
      <c r="A189" s="49" t="s">
        <v>4721</v>
      </c>
      <c r="B189" s="48" t="str">
        <f t="shared" ca="1" si="2"/>
        <v>R* SHARES SENSEX ETF (An Open Ended Index Exchange Traded Fund)</v>
      </c>
    </row>
    <row r="190" spans="1:2">
      <c r="A190" s="49" t="s">
        <v>4722</v>
      </c>
      <c r="B190" s="48" t="str">
        <f t="shared" ca="1" si="2"/>
        <v>RELIANCE DUAL ADVANTAGE FIXED TENURE FUND - VI - PLAN D (A Close Ended Hybrid Scheme)</v>
      </c>
    </row>
    <row r="191" spans="1:2">
      <c r="A191" s="49" t="s">
        <v>4723</v>
      </c>
      <c r="B191" s="48" t="str">
        <f t="shared" ca="1" si="2"/>
        <v>RELIANCE FIXED HORIZON FUND - XXVII - SERIES 7 (A Close Ended Income Scheme)</v>
      </c>
    </row>
    <row r="192" spans="1:2">
      <c r="A192" s="49" t="s">
        <v>4724</v>
      </c>
      <c r="B192" s="48" t="str">
        <f t="shared" ca="1" si="2"/>
        <v>RELIANCE INTERVAL FUND - III - SERIES 1 (A Debt Oriented Interval Scheme)</v>
      </c>
    </row>
    <row r="193" spans="1:2">
      <c r="A193" s="49" t="s">
        <v>4725</v>
      </c>
      <c r="B193" s="48" t="str">
        <f t="shared" ca="1" si="2"/>
        <v>RELIANCE DUAL ADVANTAGE FIXED TENURE FUND - VI - PLAN E (A Close Ended Hybrid Scheme)</v>
      </c>
    </row>
    <row r="194" spans="1:2">
      <c r="A194" s="49" t="s">
        <v>4726</v>
      </c>
      <c r="B194" s="48" t="str">
        <f t="shared" ca="1" si="2"/>
        <v>RELIANCE FIXED HORIZON FUND - XXVII - SERIES 8 (A Close Ended Income Scheme)</v>
      </c>
    </row>
    <row r="195" spans="1:2">
      <c r="A195" s="49" t="s">
        <v>4727</v>
      </c>
      <c r="B195" s="48" t="str">
        <f ca="1">+INDIRECT("'"&amp;A195&amp;"'!B1")</f>
        <v>RELIANCE FIXED HORIZON FUND - XXVII - SERIES 9 (A Close Ended Income Scheme)</v>
      </c>
    </row>
    <row r="196" spans="1:2">
      <c r="A196" s="49" t="s">
        <v>4728</v>
      </c>
      <c r="B196" s="48" t="str">
        <f ca="1">+INDIRECT("'"&amp;A196&amp;"'!B1")</f>
        <v>RELIANCE DUAL ADVANTAGE FIXED TENURE FUND - VI - PLAN F (A Close Ended Hybrid Scheme)</v>
      </c>
    </row>
    <row r="197" spans="1:2">
      <c r="A197" s="49" t="s">
        <v>4729</v>
      </c>
      <c r="B197" s="48" t="str">
        <f t="shared" ref="B197:B212" ca="1" si="3">+INDIRECT("'"&amp;A197&amp;"'!B1")</f>
        <v>RELIANCE FIXED HORIZON FUND - XXVII - SERIES 11 (A Close Ended Income Scheme)</v>
      </c>
    </row>
    <row r="198" spans="1:2">
      <c r="A198" s="49" t="s">
        <v>4730</v>
      </c>
      <c r="B198" s="48" t="str">
        <f t="shared" ca="1" si="3"/>
        <v>RELIANCE DUAL ADVANTAGE FIXED TENURE FUND - VII - PLAN A (A Close Ended Hybrid Scheme)</v>
      </c>
    </row>
    <row r="199" spans="1:2">
      <c r="A199" s="49" t="s">
        <v>4731</v>
      </c>
      <c r="B199" s="48" t="str">
        <f t="shared" ca="1" si="3"/>
        <v>RELIANCE CAPITAL BUILDER FUND II- SERIES A (A Close Ended Equity Oriented Scheme)</v>
      </c>
    </row>
    <row r="200" spans="1:2">
      <c r="A200" s="49" t="s">
        <v>4732</v>
      </c>
      <c r="B200" s="48" t="str">
        <f t="shared" ca="1" si="3"/>
        <v>RELIANCE FIXED HORIZON FUND - XXVII - SERIES 15 (A Close Ended Income Scheme)</v>
      </c>
    </row>
    <row r="201" spans="1:2">
      <c r="A201" s="49" t="s">
        <v>4733</v>
      </c>
      <c r="B201" s="48" t="str">
        <f t="shared" ca="1" si="3"/>
        <v>RELIANCE DUAL ADVANTAGE FIXED TENURE FUND - VII - PLAN B (A Close Ended Hybrid Scheme)</v>
      </c>
    </row>
    <row r="202" spans="1:2">
      <c r="A202" s="49" t="s">
        <v>4734</v>
      </c>
      <c r="B202" s="48" t="str">
        <f t="shared" ca="1" si="3"/>
        <v>RELIANCE CAPITAL BUILDER FUND II- SERIES B (A Close Ended Equity Oriented Scheme)</v>
      </c>
    </row>
    <row r="203" spans="1:2">
      <c r="A203" s="49" t="s">
        <v>4735</v>
      </c>
      <c r="B203" s="48" t="str">
        <f t="shared" ca="1" si="3"/>
        <v>RELIANCE FIXED HORIZON FUND - XXVIII - SERIES 2 (A Close Ended Income Scheme)</v>
      </c>
    </row>
    <row r="204" spans="1:2">
      <c r="A204" s="49" t="s">
        <v>4736</v>
      </c>
      <c r="B204" s="48" t="str">
        <f t="shared" ca="1" si="3"/>
        <v>RELIANCE FIXED HORIZON FUND - XXVIII - SERIES 4 (A Close Ended Income Scheme)</v>
      </c>
    </row>
    <row r="205" spans="1:2">
      <c r="A205" s="49" t="s">
        <v>4737</v>
      </c>
      <c r="B205" s="48" t="str">
        <f t="shared" ca="1" si="3"/>
        <v>RELIANCE DUAL ADVANTAGE FIXED TENURE FUND - VII - PLAN C (A Close Ended Hybrid Scheme)</v>
      </c>
    </row>
    <row r="206" spans="1:2">
      <c r="A206" s="49" t="s">
        <v>4738</v>
      </c>
      <c r="B206" s="48" t="str">
        <f t="shared" ca="1" si="3"/>
        <v>RELIANCE RETIREMENT FUND - WEALTH CREATION SCHEME(An open ended notified tax savings cum pension scheme with no assured returns)</v>
      </c>
    </row>
    <row r="207" spans="1:2">
      <c r="A207" s="49" t="s">
        <v>4739</v>
      </c>
      <c r="B207" s="48" t="str">
        <f t="shared" ca="1" si="3"/>
        <v>RELIANCE RETIREMENT FUND - INCOME GENERATION SCHEME(An open ended notified tax savings cum pension scheme with no assured returns)</v>
      </c>
    </row>
    <row r="208" spans="1:2">
      <c r="A208" s="49" t="s">
        <v>4740</v>
      </c>
      <c r="B208" s="48" t="str">
        <f t="shared" ca="1" si="3"/>
        <v>RELIANCE FIXED HORIZON FUND - XXVIII - SERIES 7 (A Close Ended Income Scheme)</v>
      </c>
    </row>
    <row r="209" spans="1:2">
      <c r="A209" s="49" t="s">
        <v>4741</v>
      </c>
      <c r="B209" s="48" t="str">
        <f t="shared" ca="1" si="3"/>
        <v>RELIANCE CAPITAL BUILDER FUND II- SERIES C (A Close Ended Equity Oriented Scheme)</v>
      </c>
    </row>
    <row r="210" spans="1:2">
      <c r="A210" s="49" t="s">
        <v>4742</v>
      </c>
      <c r="B210" s="48" t="str">
        <f t="shared" ca="1" si="3"/>
        <v>RELIANCE DUAL ADVANTAGE FIXED TENURE FUND - VII - PLAN D (A Close Ended Hybrid Scheme)</v>
      </c>
    </row>
    <row r="211" spans="1:2">
      <c r="A211" s="49" t="s">
        <v>4743</v>
      </c>
      <c r="B211" s="48" t="str">
        <f t="shared" ca="1" si="3"/>
        <v>RELIANCE FIXED HORIZON FUND - XXVIII - SERIES 10 (A Close Ended Income Scheme)</v>
      </c>
    </row>
    <row r="212" spans="1:2">
      <c r="A212" s="49" t="s">
        <v>4744</v>
      </c>
      <c r="B212" s="48" t="str">
        <f t="shared" ca="1" si="3"/>
        <v>RELIANCE FIXED HORIZON FUND - XXVIII - SERIES 14 (A Close Ended Income Scheme)</v>
      </c>
    </row>
  </sheetData>
  <hyperlinks>
    <hyperlink ref="A2" location="Start2" display="RGF"/>
    <hyperlink ref="A3" location="Start3" display="RVF"/>
    <hyperlink ref="A4" location="Start4" display="RMTF"/>
    <hyperlink ref="A5" location="Start5" display="RIF"/>
    <hyperlink ref="A6" location="Start6" display="RSTF"/>
    <hyperlink ref="A7" location="Start7" display="RBF"/>
    <hyperlink ref="A8" location="Start8" display="RMIP"/>
    <hyperlink ref="A9" location="Start9" display="RDPSF"/>
    <hyperlink ref="A10" location="Start10" display="RLF-CP"/>
    <hyperlink ref="A11" location="Start11" display="RPF"/>
    <hyperlink ref="A12" location="Start12" display="RM&amp;EF"/>
    <hyperlink ref="A13" location="Start13" display="RNRI"/>
    <hyperlink ref="A14" location="Start14" display="RDBF"/>
    <hyperlink ref="A15" location="Start15" display="REOF"/>
    <hyperlink ref="A16" location="Start16" display="RLF-TP"/>
    <hyperlink ref="A17" location="Start17" display="RFRF"/>
    <hyperlink ref="A18" location="Start18" display="RRSF-D"/>
    <hyperlink ref="A19" location="Start19" display="RRSF-E"/>
    <hyperlink ref="A20" location="Start20" display="RRSF-B"/>
    <hyperlink ref="A21" location="Start21" display="RLQ"/>
    <hyperlink ref="A22" location="Start22" display="RTSF"/>
    <hyperlink ref="A23" location="Start23" display="REF"/>
    <hyperlink ref="A24" location="Start24" display="RLTEF"/>
    <hyperlink ref="A25" location="Start25" display="MP-SR1"/>
    <hyperlink ref="A26" location="Start26" display="RMMF"/>
    <hyperlink ref="A27" location="Start27" display="MP-SR2"/>
    <hyperlink ref="A28" location="Start28" display="QP-SR1"/>
    <hyperlink ref="A29" location="Start29" display="AP-SR1"/>
    <hyperlink ref="A30" location="Start30" display="QP-SR2"/>
    <hyperlink ref="A31" location="Start31" display="QP-SR3"/>
    <hyperlink ref="A32" location="Start32" display="RT200"/>
    <hyperlink ref="A33" location="Start33" display="RGETF"/>
    <hyperlink ref="A34" location="Start34" display="RELSF"/>
    <hyperlink ref="A35" location="Start35" display="RQPF"/>
    <hyperlink ref="A36" location="Start36" display="RBETF"/>
    <hyperlink ref="A37" location="Start37" display="RGILT"/>
    <hyperlink ref="A38" location="Start38" display="RIF-NIFTY"/>
    <hyperlink ref="A39" location="Start39" display="RSCF"/>
    <hyperlink ref="A40" location="Start40" display="RIF-SENSEX"/>
    <hyperlink ref="A41" location="Start41" display="RAAF"/>
    <hyperlink ref="A42" location="Start42" display="RGSF"/>
    <hyperlink ref="A43" location="Start43" display="RDAFTF-2-A"/>
    <hyperlink ref="A44" location="Start44" display="RDAFTF-2-B"/>
    <hyperlink ref="A45" location="Start45" display="RDAFTF-2-C"/>
    <hyperlink ref="A46" location="Start46" display="RDAFTF-2-G"/>
    <hyperlink ref="A47" location="Start47" display="RDAFTF-2-D"/>
    <hyperlink ref="A48" location="Start48" display="RDAFTF-2-H"/>
    <hyperlink ref="A49" location="Start49" display="RDAFTF-2-E"/>
    <hyperlink ref="A50" location="Start50" display="RFHF22SR21"/>
    <hyperlink ref="A51" location="Start51" display="RFHF22SR22"/>
    <hyperlink ref="A52" location="Start52" display="RFHF22SR23"/>
    <hyperlink ref="A53" location="Start53" display="RFHF22SR24"/>
    <hyperlink ref="A54" location="Start54" display="RFHF22SR26"/>
    <hyperlink ref="A55" location="Start55" display="RFHF22SR29"/>
    <hyperlink ref="A56" location="Start56" display="RFHF22SR30"/>
    <hyperlink ref="A57" location="Start57" display="RFHF22SR32"/>
    <hyperlink ref="A58" location="Start58" display="RFHF22SR34"/>
    <hyperlink ref="A59" location="Start59" display="RYIF1"/>
    <hyperlink ref="A60" location="Start60" display="RYIF2"/>
    <hyperlink ref="A61" location="Start61" display="RDAFTF-3-A"/>
    <hyperlink ref="A62" location="Start62" display="RYIF3"/>
    <hyperlink ref="A63" location="Start63" display="RYIF4"/>
    <hyperlink ref="A64" location="Start64" display="CNX100"/>
    <hyperlink ref="A65" location="Start65" display="RYIF5"/>
    <hyperlink ref="A66" location="Start66" display="RFHF23SR8"/>
    <hyperlink ref="A67" location="Start67" display="RYIF6"/>
    <hyperlink ref="A68" location="Start68" display="RYIF7"/>
    <hyperlink ref="A69" location="Start69" display="RDAFTF-3-B"/>
    <hyperlink ref="A70" location="Start70" display="RFHF23SR10"/>
    <hyperlink ref="A71" location="Start71" display="RFHF23SR11"/>
    <hyperlink ref="A72" location="Start72" display="RDAFTF-3-C"/>
    <hyperlink ref="A73" location="Start73" display="RFHF23SR12"/>
    <hyperlink ref="A74" location="Start74" display="RYIF8"/>
    <hyperlink ref="A75" location="Start75" display="RDAFTF-3-D"/>
    <hyperlink ref="A76" location="Start76" display="RYIF9"/>
    <hyperlink ref="A77" location="Start77" display="RFHF24SR2"/>
    <hyperlink ref="A78" location="Start78" display="RDAFTF-4-A"/>
    <hyperlink ref="A79" location="Start79" display="RFHF24SR3"/>
    <hyperlink ref="A80" location="Start80" display="RFHF24SR4"/>
    <hyperlink ref="A81" location="Start81" display="RFHF24SR5"/>
    <hyperlink ref="A82" location="Start82" display="RFHF24SR6"/>
    <hyperlink ref="A83" location="Start83" display="RFHF24SR7"/>
    <hyperlink ref="A84" location="Start84" display="RFHF24SR8"/>
    <hyperlink ref="A85" location="Start85" display="RFHF24SR9"/>
    <hyperlink ref="A86" location="Start86" display="RFHF24SR10"/>
    <hyperlink ref="A87" location="Start87" display="RFHF24SR11"/>
    <hyperlink ref="A88" location="Start88" display="RDAFTF-4-B"/>
    <hyperlink ref="A89" location="Start89" display="RFHF24SR13"/>
    <hyperlink ref="A90" location="Start90" display="RFHF24SR15"/>
    <hyperlink ref="A91" location="Start91" display="RFHF24SR16"/>
    <hyperlink ref="A92" location="Start92" display="RFHF24SR17"/>
    <hyperlink ref="A93" location="Start93" display="RFHF24SR18"/>
    <hyperlink ref="A94" location="Start94" display="RFHF24SR20"/>
    <hyperlink ref="A95" location="Start95" display="RDAFTF-4-C"/>
    <hyperlink ref="A96" location="Start96" display="RYIF2SR1"/>
    <hyperlink ref="A97" location="Start97" display="RFHF24SR22"/>
    <hyperlink ref="A98" location="Start98" display="RYIF2SR2"/>
    <hyperlink ref="A99" location="Start99" display="RYIF2SR3"/>
    <hyperlink ref="A100" location="Start100" display="RDAFTF-4-D"/>
    <hyperlink ref="A101" location="Start101" display="RYIF2SR4"/>
    <hyperlink ref="A102" location="Start102" display="RFHF24SR24"/>
    <hyperlink ref="A103" location="Start103" display="RFHF24SR25"/>
    <hyperlink ref="A104" location="Start104" display="RFHF25SR1"/>
    <hyperlink ref="A105" location="Start105" display="RFHF25SR2"/>
    <hyperlink ref="A106" location="Start106" display="RCEQUITYFUND-A"/>
    <hyperlink ref="A107" location="Start107" display="NIFTYETF"/>
    <hyperlink ref="A108" location="Start108" display="RFHF25SR3"/>
    <hyperlink ref="A109" location="Start109" display="RFHF25SR4"/>
    <hyperlink ref="A110" location="Start110" display="RFHF25SR6"/>
    <hyperlink ref="A111" location="Start111" display="RDAFTF-4-E"/>
    <hyperlink ref="A112" location="Start112" display="RCEQUITYFUND-B"/>
    <hyperlink ref="A113" location="Start113" display="RFHF25SR11"/>
    <hyperlink ref="A114" location="Start114" display="RFHF25SR12"/>
    <hyperlink ref="A115" location="Start115" display="RFHF25SR13"/>
    <hyperlink ref="A116" location="Start116" display="RFHF25SR14"/>
    <hyperlink ref="A117" location="Start117" display="RFHF25SR15"/>
    <hyperlink ref="A118" location="Start118" display="RFHF25SR16"/>
    <hyperlink ref="A119" location="Start119" display="RFHF25SR17"/>
    <hyperlink ref="A120" location="Start120" display="RFHF25SR18"/>
    <hyperlink ref="A121" location="Start121" display="RDAFTF-5-A"/>
    <hyperlink ref="A122" location="Start122" display="RFHF25SR19"/>
    <hyperlink ref="A123" location="Start123" display="RFHF25SR20"/>
    <hyperlink ref="A124" location="Start124" display="RFHF25SR21"/>
    <hyperlink ref="A125" location="Start125" display="RFHF25SR22"/>
    <hyperlink ref="A126" location="Start126" display="RFHF25SR23"/>
    <hyperlink ref="A127" location="Start127" display="RFHF25SR24"/>
    <hyperlink ref="A128" location="Start128" display="RDAFTF-5-B"/>
    <hyperlink ref="A129" location="Start129" display="RFHF25SR25"/>
    <hyperlink ref="A130" location="Start130" display="RDAFTF-5-C"/>
    <hyperlink ref="A131" location="Start131" display="RFHF25SR26"/>
    <hyperlink ref="A132" location="Start132" display="RFHF25SR27"/>
    <hyperlink ref="A133" location="Start133" display="RFHF25SR28"/>
    <hyperlink ref="A134" location="Start134" display="RFHF25SR30"/>
    <hyperlink ref="A135" location="Start135" display="RFHF25SR31"/>
    <hyperlink ref="A136" location="Start136" display="RFHF26SR1"/>
    <hyperlink ref="A137" location="Start137" display="RFHF26SR2"/>
    <hyperlink ref="A138" location="Start138" display="RFHF25SR32"/>
    <hyperlink ref="A139" location="Start139" display="RFHF25SR33"/>
    <hyperlink ref="A140" location="Start140" display="RFHF25SR34"/>
    <hyperlink ref="A141" location="Start141" display="RDAFTF-5-E"/>
    <hyperlink ref="A142" location="Start142" display="RFHF25SR35"/>
    <hyperlink ref="A143" location="Start143" display="RFHF26SR4"/>
    <hyperlink ref="A144" location="Start144" display="RFHF26SR5"/>
    <hyperlink ref="A145" location="Start145" display="RCONSUMPTION"/>
    <hyperlink ref="A146" location="Start146" display="RDAFTF-5-F"/>
    <hyperlink ref="A147" location="Start147" display="RDAFTF-5-G"/>
    <hyperlink ref="A148" location="Start148" display="RFHF26SR6"/>
    <hyperlink ref="A149" location="Start149" display="RFHF26SR7"/>
    <hyperlink ref="A150" location="Start150" display="RFHF26SR8"/>
    <hyperlink ref="A151" location="Start151" display="RFHF26SR9"/>
    <hyperlink ref="A152" location="Start152" display="RFHF26SR12"/>
    <hyperlink ref="A153" location="Start153" display="RDIVO"/>
    <hyperlink ref="A154" location="Start154" display="RFHF26SR13"/>
    <hyperlink ref="A155" location="Start155" display="RFHF26SR14"/>
    <hyperlink ref="A156" location="Start156" display="RFHF26SR15"/>
    <hyperlink ref="A157" location="Start157" display="RFHF26SR16"/>
    <hyperlink ref="A158" location="Start158" display="RFHF26SR17"/>
    <hyperlink ref="A159" location="Start159" display="RFHF26SR18"/>
    <hyperlink ref="A160" location="Start160" display="RFHF26SR19"/>
    <hyperlink ref="A161" location="Start161" display="RFHF26SR20"/>
    <hyperlink ref="A162" location="Start162" display="RFHF26SR21"/>
    <hyperlink ref="A163" location="Start163" display="RFHF26SR22"/>
    <hyperlink ref="A164" location="Start164" display="RCEQUITYFUND-II-B"/>
    <hyperlink ref="A165" location="Start165" display="RFHF26SR23"/>
    <hyperlink ref="A166" location="Start166" display="RFHF26SR24"/>
    <hyperlink ref="A167" location="Start167" display="RDAFTF-5-H"/>
    <hyperlink ref="A168" location="Start168" display="RFHF26SR25"/>
    <hyperlink ref="A169" location="Start169" display="RFHF26SR26"/>
    <hyperlink ref="A170" location="Start170" display="RFHF26SR28"/>
    <hyperlink ref="A171" location="Start171" display="RCBF"/>
    <hyperlink ref="A172" location="Start172" display="RFHF26SR29"/>
    <hyperlink ref="A173" location="Start173" display="RFHF26SR30"/>
    <hyperlink ref="A174" location="Start174" display="RFHF26SR31"/>
    <hyperlink ref="A175" location="Start175" display="RFHF26SR32"/>
    <hyperlink ref="A176" location="Start176" display="RFHF26SR33"/>
    <hyperlink ref="A177" location="Start177" display="RDAFTF-6-A"/>
    <hyperlink ref="A178" location="Start178" display="RCAPBFSER-A"/>
    <hyperlink ref="A179" location="Start179" display="RFHF26SR35"/>
    <hyperlink ref="A180" location="Start180" display="RCAPBFSER-B"/>
    <hyperlink ref="A181" location="Start181" display="RJAPEQ"/>
    <hyperlink ref="A182" location="Start182" display="RFHF27SR3"/>
    <hyperlink ref="A183" location="Start183" display="RDAFTF-6-B"/>
    <hyperlink ref="A184" location="Start184" display="RFHF27SR4"/>
    <hyperlink ref="A185" location="Start185" display="RFHF27SR5"/>
    <hyperlink ref="A186" location="Start186" display="RFHF27SR6"/>
    <hyperlink ref="A187" location="Start187" display="RCAPBFSER-C"/>
    <hyperlink ref="A188" location="Start188" display="RDAFTF-6-C"/>
    <hyperlink ref="A189" location="Start189" display="RSENSEXETF"/>
    <hyperlink ref="A190" location="Start190" display="RDAFTF-6-D"/>
    <hyperlink ref="A191" location="Start191" display="RFHF27SR7"/>
    <hyperlink ref="A192" location="Start192" display="RYIF3SR1"/>
    <hyperlink ref="A193" location="Start193" display="RDAFTF-6-E"/>
    <hyperlink ref="A194" location="Start194" display="RFHF27SR8"/>
    <hyperlink ref="A195" location="Start195" display="RFHF27SR9"/>
    <hyperlink ref="A196" location="Start196" display="RDAFTF-6-F"/>
    <hyperlink ref="A197" location="Start197" display="RFHF27SR11"/>
    <hyperlink ref="A198" location="Start198" display="RDAFTF7PA"/>
    <hyperlink ref="A199" location="Start199" display="EQCAPBUI II-A"/>
    <hyperlink ref="A200" location="Start200" display="RFHF27SR15"/>
    <hyperlink ref="A201" location="Start201" display="RDAFTF7PB"/>
    <hyperlink ref="A202" location="Start202" display="EQCAPBUI II-B"/>
    <hyperlink ref="A203" location="Start203" display="RFHF28SR2"/>
    <hyperlink ref="A204" location="Start204" display="RFHF28SR4"/>
    <hyperlink ref="A205" location="Start205" display="RDAFTF7PC"/>
    <hyperlink ref="A206" location="Start206" display="RERET-WEL"/>
    <hyperlink ref="A207" location="Start207" display="RERET-INC"/>
    <hyperlink ref="A208" location="Start208" display="RFHF28SR7"/>
    <hyperlink ref="A209" location="Start209" display="EQCAPBUI II-C"/>
    <hyperlink ref="A210" location="Start210" display="RDAFTF7PD"/>
    <hyperlink ref="A211" location="Start211" display="RFHF28SR10"/>
    <hyperlink ref="A212" location="Start212" display="RFHF28SR14"/>
  </hyperlinks>
  <pageMargins left="0.7" right="0.7" top="0.75" bottom="0.75" header="0.3" footer="0.3"/>
  <pageSetup paperSize="9" orientation="portrait" r:id="rId1"/>
  <headerFooter>
    <oddFooter>&amp;CConfidential</oddFooter>
    <evenFooter>&amp;CConfidential</evenFooter>
    <firstFooter>&amp;CConfidential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5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1170</v>
      </c>
      <c r="B1" s="57" t="s">
        <v>4330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1171</v>
      </c>
      <c r="B7" s="10" t="s">
        <v>1172</v>
      </c>
      <c r="C7" s="15" t="s">
        <v>143</v>
      </c>
      <c r="D7" s="12" t="s">
        <v>181</v>
      </c>
      <c r="E7" s="16">
        <v>52500000</v>
      </c>
      <c r="F7" s="17">
        <v>51786.95</v>
      </c>
      <c r="G7" s="18">
        <v>0.14369999999999999</v>
      </c>
    </row>
    <row r="8" spans="1:8" ht="12.95" customHeight="1">
      <c r="A8" s="14" t="s">
        <v>1173</v>
      </c>
      <c r="B8" s="10" t="s">
        <v>1174</v>
      </c>
      <c r="C8" s="15" t="s">
        <v>1087</v>
      </c>
      <c r="D8" s="12" t="s">
        <v>343</v>
      </c>
      <c r="E8" s="16">
        <v>34400000</v>
      </c>
      <c r="F8" s="17">
        <v>33842.31</v>
      </c>
      <c r="G8" s="18">
        <v>9.3899999999999997E-2</v>
      </c>
    </row>
    <row r="9" spans="1:8" ht="12.95" customHeight="1">
      <c r="A9" s="14" t="s">
        <v>1175</v>
      </c>
      <c r="B9" s="10" t="s">
        <v>1176</v>
      </c>
      <c r="C9" s="15" t="s">
        <v>371</v>
      </c>
      <c r="D9" s="12" t="s">
        <v>181</v>
      </c>
      <c r="E9" s="16">
        <v>30000000</v>
      </c>
      <c r="F9" s="17">
        <v>29606.639999999999</v>
      </c>
      <c r="G9" s="18">
        <v>8.2199999999999995E-2</v>
      </c>
    </row>
    <row r="10" spans="1:8" ht="12.95" customHeight="1">
      <c r="A10" s="14" t="s">
        <v>1177</v>
      </c>
      <c r="B10" s="10" t="s">
        <v>1178</v>
      </c>
      <c r="C10" s="15" t="s">
        <v>1179</v>
      </c>
      <c r="D10" s="12" t="s">
        <v>343</v>
      </c>
      <c r="E10" s="16">
        <v>30000000</v>
      </c>
      <c r="F10" s="17">
        <v>29595.33</v>
      </c>
      <c r="G10" s="18">
        <v>8.2100000000000006E-2</v>
      </c>
    </row>
    <row r="11" spans="1:8" ht="12.95" customHeight="1">
      <c r="A11" s="14" t="s">
        <v>1180</v>
      </c>
      <c r="B11" s="10" t="s">
        <v>1181</v>
      </c>
      <c r="C11" s="15" t="s">
        <v>832</v>
      </c>
      <c r="D11" s="12" t="s">
        <v>343</v>
      </c>
      <c r="E11" s="16">
        <v>6000000</v>
      </c>
      <c r="F11" s="17">
        <v>5908.95</v>
      </c>
      <c r="G11" s="18">
        <v>1.6400000000000001E-2</v>
      </c>
    </row>
    <row r="12" spans="1:8" ht="12.95" customHeight="1">
      <c r="A12" s="14" t="s">
        <v>1182</v>
      </c>
      <c r="B12" s="10" t="s">
        <v>1183</v>
      </c>
      <c r="C12" s="15" t="s">
        <v>353</v>
      </c>
      <c r="D12" s="12" t="s">
        <v>181</v>
      </c>
      <c r="E12" s="16">
        <v>5000000</v>
      </c>
      <c r="F12" s="17">
        <v>4943.13</v>
      </c>
      <c r="G12" s="18">
        <v>1.37E-2</v>
      </c>
    </row>
    <row r="13" spans="1:8" ht="12.95" customHeight="1">
      <c r="A13" s="14" t="s">
        <v>1184</v>
      </c>
      <c r="B13" s="10" t="s">
        <v>1185</v>
      </c>
      <c r="C13" s="15" t="s">
        <v>353</v>
      </c>
      <c r="D13" s="12" t="s">
        <v>181</v>
      </c>
      <c r="E13" s="16">
        <v>3500000</v>
      </c>
      <c r="F13" s="17">
        <v>3453.22</v>
      </c>
      <c r="G13" s="18">
        <v>9.5999999999999992E-3</v>
      </c>
    </row>
    <row r="14" spans="1:8" ht="12.95" customHeight="1">
      <c r="A14" s="3"/>
      <c r="B14" s="10" t="s">
        <v>2</v>
      </c>
      <c r="C14" s="11" t="s">
        <v>182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4" t="s">
        <v>2</v>
      </c>
      <c r="B15" s="10" t="s">
        <v>2</v>
      </c>
      <c r="C15" s="15" t="s">
        <v>268</v>
      </c>
      <c r="D15" s="12" t="s">
        <v>2</v>
      </c>
      <c r="E15" s="29" t="s">
        <v>2</v>
      </c>
      <c r="F15" s="17">
        <v>2483.33</v>
      </c>
      <c r="G15" s="18">
        <v>6.8999999999999999E-3</v>
      </c>
    </row>
    <row r="16" spans="1:8" ht="12.95" customHeight="1">
      <c r="A16" s="3"/>
      <c r="B16" s="10" t="s">
        <v>2</v>
      </c>
      <c r="C16" s="11" t="s">
        <v>184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1186</v>
      </c>
      <c r="B17" s="10" t="s">
        <v>1187</v>
      </c>
      <c r="C17" s="15" t="s">
        <v>1188</v>
      </c>
      <c r="D17" s="12" t="s">
        <v>181</v>
      </c>
      <c r="E17" s="16">
        <v>25000000</v>
      </c>
      <c r="F17" s="17">
        <v>24667.91</v>
      </c>
      <c r="G17" s="18">
        <v>6.8500000000000005E-2</v>
      </c>
    </row>
    <row r="18" spans="1:7" ht="12.95" customHeight="1">
      <c r="A18" s="14" t="s">
        <v>1189</v>
      </c>
      <c r="B18" s="10" t="s">
        <v>1190</v>
      </c>
      <c r="C18" s="15" t="s">
        <v>835</v>
      </c>
      <c r="D18" s="12" t="s">
        <v>181</v>
      </c>
      <c r="E18" s="16">
        <v>25000000</v>
      </c>
      <c r="F18" s="17">
        <v>24601.83</v>
      </c>
      <c r="G18" s="18">
        <v>6.83E-2</v>
      </c>
    </row>
    <row r="19" spans="1:7" ht="12.95" customHeight="1">
      <c r="A19" s="14" t="s">
        <v>1191</v>
      </c>
      <c r="B19" s="10" t="s">
        <v>1192</v>
      </c>
      <c r="C19" s="15" t="s">
        <v>1193</v>
      </c>
      <c r="D19" s="12" t="s">
        <v>350</v>
      </c>
      <c r="E19" s="16">
        <v>20000000</v>
      </c>
      <c r="F19" s="17">
        <v>19886.89</v>
      </c>
      <c r="G19" s="18">
        <v>5.5199999999999999E-2</v>
      </c>
    </row>
    <row r="20" spans="1:7" ht="12.95" customHeight="1">
      <c r="A20" s="14" t="s">
        <v>1194</v>
      </c>
      <c r="B20" s="10" t="s">
        <v>1195</v>
      </c>
      <c r="C20" s="15" t="s">
        <v>1196</v>
      </c>
      <c r="D20" s="12" t="s">
        <v>1197</v>
      </c>
      <c r="E20" s="16">
        <v>20000000</v>
      </c>
      <c r="F20" s="17">
        <v>19585.599999999999</v>
      </c>
      <c r="G20" s="18">
        <v>5.4300000000000001E-2</v>
      </c>
    </row>
    <row r="21" spans="1:7" ht="12.95" customHeight="1">
      <c r="A21" s="14" t="s">
        <v>1198</v>
      </c>
      <c r="B21" s="10" t="s">
        <v>1199</v>
      </c>
      <c r="C21" s="15" t="s">
        <v>1200</v>
      </c>
      <c r="D21" s="12" t="s">
        <v>181</v>
      </c>
      <c r="E21" s="16">
        <v>15000000</v>
      </c>
      <c r="F21" s="17">
        <v>14910.28</v>
      </c>
      <c r="G21" s="18">
        <v>4.1399999999999999E-2</v>
      </c>
    </row>
    <row r="22" spans="1:7" ht="12.95" customHeight="1">
      <c r="A22" s="14" t="s">
        <v>1201</v>
      </c>
      <c r="B22" s="10" t="s">
        <v>1202</v>
      </c>
      <c r="C22" s="15" t="s">
        <v>1203</v>
      </c>
      <c r="D22" s="12" t="s">
        <v>350</v>
      </c>
      <c r="E22" s="16">
        <v>15000000</v>
      </c>
      <c r="F22" s="17">
        <v>14795.64</v>
      </c>
      <c r="G22" s="18">
        <v>4.1099999999999998E-2</v>
      </c>
    </row>
    <row r="23" spans="1:7" ht="12.95" customHeight="1">
      <c r="A23" s="14" t="s">
        <v>1204</v>
      </c>
      <c r="B23" s="10" t="s">
        <v>1205</v>
      </c>
      <c r="C23" s="15" t="s">
        <v>1206</v>
      </c>
      <c r="D23" s="12" t="s">
        <v>350</v>
      </c>
      <c r="E23" s="16">
        <v>15000000</v>
      </c>
      <c r="F23" s="17">
        <v>14794.53</v>
      </c>
      <c r="G23" s="18">
        <v>4.1099999999999998E-2</v>
      </c>
    </row>
    <row r="24" spans="1:7" ht="12.95" customHeight="1">
      <c r="A24" s="14" t="s">
        <v>1207</v>
      </c>
      <c r="B24" s="10" t="s">
        <v>1208</v>
      </c>
      <c r="C24" s="15" t="s">
        <v>1209</v>
      </c>
      <c r="D24" s="12" t="s">
        <v>181</v>
      </c>
      <c r="E24" s="16">
        <v>10000000</v>
      </c>
      <c r="F24" s="17">
        <v>9962.16</v>
      </c>
      <c r="G24" s="18">
        <v>2.76E-2</v>
      </c>
    </row>
    <row r="25" spans="1:7" ht="12.95" customHeight="1">
      <c r="A25" s="14" t="s">
        <v>1210</v>
      </c>
      <c r="B25" s="10" t="s">
        <v>1211</v>
      </c>
      <c r="C25" s="15" t="s">
        <v>1212</v>
      </c>
      <c r="D25" s="12" t="s">
        <v>181</v>
      </c>
      <c r="E25" s="16">
        <v>10000000</v>
      </c>
      <c r="F25" s="17">
        <v>9927.73</v>
      </c>
      <c r="G25" s="18">
        <v>2.75E-2</v>
      </c>
    </row>
    <row r="26" spans="1:7" ht="12.95" customHeight="1">
      <c r="A26" s="14" t="s">
        <v>1213</v>
      </c>
      <c r="B26" s="10" t="s">
        <v>1214</v>
      </c>
      <c r="C26" s="15" t="s">
        <v>1215</v>
      </c>
      <c r="D26" s="12" t="s">
        <v>343</v>
      </c>
      <c r="E26" s="16">
        <v>10000000</v>
      </c>
      <c r="F26" s="17">
        <v>9898.24</v>
      </c>
      <c r="G26" s="18">
        <v>2.75E-2</v>
      </c>
    </row>
    <row r="27" spans="1:7" ht="12.95" customHeight="1">
      <c r="A27" s="14" t="s">
        <v>1216</v>
      </c>
      <c r="B27" s="10" t="s">
        <v>1217</v>
      </c>
      <c r="C27" s="15" t="s">
        <v>1218</v>
      </c>
      <c r="D27" s="12" t="s">
        <v>347</v>
      </c>
      <c r="E27" s="16">
        <v>10000000</v>
      </c>
      <c r="F27" s="17">
        <v>9896.0499999999993</v>
      </c>
      <c r="G27" s="18">
        <v>2.75E-2</v>
      </c>
    </row>
    <row r="28" spans="1:7" ht="12.95" customHeight="1">
      <c r="A28" s="14" t="s">
        <v>1219</v>
      </c>
      <c r="B28" s="10" t="s">
        <v>1220</v>
      </c>
      <c r="C28" s="15" t="s">
        <v>1221</v>
      </c>
      <c r="D28" s="12" t="s">
        <v>181</v>
      </c>
      <c r="E28" s="16">
        <v>10000000</v>
      </c>
      <c r="F28" s="17">
        <v>9893.44</v>
      </c>
      <c r="G28" s="18">
        <v>2.75E-2</v>
      </c>
    </row>
    <row r="29" spans="1:7" ht="12.95" customHeight="1">
      <c r="A29" s="14" t="s">
        <v>1222</v>
      </c>
      <c r="B29" s="10" t="s">
        <v>1223</v>
      </c>
      <c r="C29" s="15" t="s">
        <v>1224</v>
      </c>
      <c r="D29" s="12" t="s">
        <v>181</v>
      </c>
      <c r="E29" s="16">
        <v>10000000</v>
      </c>
      <c r="F29" s="17">
        <v>9863.0400000000009</v>
      </c>
      <c r="G29" s="18">
        <v>2.7400000000000001E-2</v>
      </c>
    </row>
    <row r="30" spans="1:7" ht="12.95" customHeight="1">
      <c r="A30" s="14" t="s">
        <v>1225</v>
      </c>
      <c r="B30" s="10" t="s">
        <v>1226</v>
      </c>
      <c r="C30" s="15" t="s">
        <v>1227</v>
      </c>
      <c r="D30" s="12" t="s">
        <v>343</v>
      </c>
      <c r="E30" s="16">
        <v>7500000</v>
      </c>
      <c r="F30" s="17">
        <v>7461.74</v>
      </c>
      <c r="G30" s="18">
        <v>2.07E-2</v>
      </c>
    </row>
    <row r="31" spans="1:7" ht="12.95" customHeight="1">
      <c r="A31" s="14" t="s">
        <v>1228</v>
      </c>
      <c r="B31" s="10" t="s">
        <v>1229</v>
      </c>
      <c r="C31" s="15" t="s">
        <v>1230</v>
      </c>
      <c r="D31" s="12" t="s">
        <v>343</v>
      </c>
      <c r="E31" s="16">
        <v>7500000</v>
      </c>
      <c r="F31" s="17">
        <v>7434</v>
      </c>
      <c r="G31" s="18">
        <v>2.06E-2</v>
      </c>
    </row>
    <row r="32" spans="1:7" ht="12.95" customHeight="1">
      <c r="A32" s="14" t="s">
        <v>1231</v>
      </c>
      <c r="B32" s="10" t="s">
        <v>1232</v>
      </c>
      <c r="C32" s="15" t="s">
        <v>1233</v>
      </c>
      <c r="D32" s="12" t="s">
        <v>1234</v>
      </c>
      <c r="E32" s="16">
        <v>7500000</v>
      </c>
      <c r="F32" s="17">
        <v>7382.95</v>
      </c>
      <c r="G32" s="18">
        <v>2.0500000000000001E-2</v>
      </c>
    </row>
    <row r="33" spans="1:7" ht="12.95" customHeight="1">
      <c r="A33" s="14" t="s">
        <v>1235</v>
      </c>
      <c r="B33" s="10" t="s">
        <v>1236</v>
      </c>
      <c r="C33" s="15" t="s">
        <v>1233</v>
      </c>
      <c r="D33" s="12" t="s">
        <v>1237</v>
      </c>
      <c r="E33" s="16">
        <v>7500000</v>
      </c>
      <c r="F33" s="17">
        <v>7344.98</v>
      </c>
      <c r="G33" s="18">
        <v>2.0400000000000001E-2</v>
      </c>
    </row>
    <row r="34" spans="1:7" ht="12.95" customHeight="1">
      <c r="A34" s="14" t="s">
        <v>1238</v>
      </c>
      <c r="B34" s="10" t="s">
        <v>1239</v>
      </c>
      <c r="C34" s="15" t="s">
        <v>1240</v>
      </c>
      <c r="D34" s="12" t="s">
        <v>343</v>
      </c>
      <c r="E34" s="16">
        <v>5000000</v>
      </c>
      <c r="F34" s="17">
        <v>4987.71</v>
      </c>
      <c r="G34" s="18">
        <v>1.38E-2</v>
      </c>
    </row>
    <row r="35" spans="1:7" ht="12.95" customHeight="1">
      <c r="A35" s="14" t="s">
        <v>1241</v>
      </c>
      <c r="B35" s="10" t="s">
        <v>1242</v>
      </c>
      <c r="C35" s="15" t="s">
        <v>1240</v>
      </c>
      <c r="D35" s="12" t="s">
        <v>343</v>
      </c>
      <c r="E35" s="16">
        <v>5000000</v>
      </c>
      <c r="F35" s="17">
        <v>4981.3599999999997</v>
      </c>
      <c r="G35" s="18">
        <v>1.38E-2</v>
      </c>
    </row>
    <row r="36" spans="1:7" ht="12.95" customHeight="1">
      <c r="A36" s="14" t="s">
        <v>1243</v>
      </c>
      <c r="B36" s="10" t="s">
        <v>1244</v>
      </c>
      <c r="C36" s="15" t="s">
        <v>1230</v>
      </c>
      <c r="D36" s="12" t="s">
        <v>343</v>
      </c>
      <c r="E36" s="16">
        <v>5000000</v>
      </c>
      <c r="F36" s="17">
        <v>4974.49</v>
      </c>
      <c r="G36" s="18">
        <v>1.38E-2</v>
      </c>
    </row>
    <row r="37" spans="1:7" ht="12.95" customHeight="1">
      <c r="A37" s="14" t="s">
        <v>1245</v>
      </c>
      <c r="B37" s="10" t="s">
        <v>1246</v>
      </c>
      <c r="C37" s="15" t="s">
        <v>1233</v>
      </c>
      <c r="D37" s="12" t="s">
        <v>1234</v>
      </c>
      <c r="E37" s="16">
        <v>5000000</v>
      </c>
      <c r="F37" s="17">
        <v>4960.57</v>
      </c>
      <c r="G37" s="18">
        <v>1.38E-2</v>
      </c>
    </row>
    <row r="38" spans="1:7" ht="12.95" customHeight="1">
      <c r="A38" s="14" t="s">
        <v>1247</v>
      </c>
      <c r="B38" s="10" t="s">
        <v>1248</v>
      </c>
      <c r="C38" s="15" t="s">
        <v>1212</v>
      </c>
      <c r="D38" s="12" t="s">
        <v>181</v>
      </c>
      <c r="E38" s="16">
        <v>5000000</v>
      </c>
      <c r="F38" s="17">
        <v>4946.3999999999996</v>
      </c>
      <c r="G38" s="18">
        <v>1.37E-2</v>
      </c>
    </row>
    <row r="39" spans="1:7" ht="12.95" customHeight="1">
      <c r="A39" s="14" t="s">
        <v>1249</v>
      </c>
      <c r="B39" s="10" t="s">
        <v>1250</v>
      </c>
      <c r="C39" s="15" t="s">
        <v>1251</v>
      </c>
      <c r="D39" s="12" t="s">
        <v>343</v>
      </c>
      <c r="E39" s="16">
        <v>3000000</v>
      </c>
      <c r="F39" s="17">
        <v>2979.15</v>
      </c>
      <c r="G39" s="18">
        <v>8.3000000000000001E-3</v>
      </c>
    </row>
    <row r="40" spans="1:7" ht="12.95" customHeight="1">
      <c r="A40" s="14" t="s">
        <v>1252</v>
      </c>
      <c r="B40" s="10" t="s">
        <v>1253</v>
      </c>
      <c r="C40" s="15" t="s">
        <v>1254</v>
      </c>
      <c r="D40" s="12" t="s">
        <v>343</v>
      </c>
      <c r="E40" s="16">
        <v>1500000</v>
      </c>
      <c r="F40" s="17">
        <v>1489.7</v>
      </c>
      <c r="G40" s="18">
        <v>4.1000000000000003E-3</v>
      </c>
    </row>
    <row r="41" spans="1:7" ht="12.95" customHeight="1">
      <c r="A41" s="14" t="s">
        <v>1255</v>
      </c>
      <c r="B41" s="10" t="s">
        <v>1256</v>
      </c>
      <c r="C41" s="15" t="s">
        <v>1257</v>
      </c>
      <c r="D41" s="12" t="s">
        <v>343</v>
      </c>
      <c r="E41" s="16">
        <v>500000</v>
      </c>
      <c r="F41" s="17">
        <v>496.46</v>
      </c>
      <c r="G41" s="18">
        <v>1.4E-3</v>
      </c>
    </row>
    <row r="42" spans="1:7" ht="12.95" customHeight="1">
      <c r="A42" s="3"/>
      <c r="B42" s="24" t="s">
        <v>2</v>
      </c>
      <c r="C42" s="20" t="s">
        <v>175</v>
      </c>
      <c r="D42" s="25" t="s">
        <v>2</v>
      </c>
      <c r="E42" s="26" t="s">
        <v>2</v>
      </c>
      <c r="F42" s="27">
        <v>413742.71</v>
      </c>
      <c r="G42" s="28">
        <v>1.1483000000000001</v>
      </c>
    </row>
    <row r="43" spans="1:7" ht="12.95" customHeight="1">
      <c r="A43" s="3"/>
      <c r="B43" s="10" t="s">
        <v>2</v>
      </c>
      <c r="C43" s="11" t="s">
        <v>192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14" t="s">
        <v>195</v>
      </c>
      <c r="B44" s="10" t="s">
        <v>2</v>
      </c>
      <c r="C44" s="15" t="s">
        <v>196</v>
      </c>
      <c r="D44" s="12" t="s">
        <v>2</v>
      </c>
      <c r="E44" s="29" t="s">
        <v>2</v>
      </c>
      <c r="F44" s="17">
        <v>69.45</v>
      </c>
      <c r="G44" s="18">
        <v>2.0000000000000001E-4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69.45</v>
      </c>
      <c r="G45" s="28">
        <v>2.0000000000000001E-4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-53448.11</v>
      </c>
      <c r="G46" s="28">
        <v>-0.14849999999999999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360364.05082509998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199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6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3366</v>
      </c>
      <c r="B1" s="57" t="s">
        <v>4419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895</v>
      </c>
      <c r="B7" s="10" t="s">
        <v>896</v>
      </c>
      <c r="C7" s="15" t="s">
        <v>897</v>
      </c>
      <c r="D7" s="12" t="s">
        <v>230</v>
      </c>
      <c r="E7" s="16">
        <v>9611</v>
      </c>
      <c r="F7" s="17">
        <v>178.56</v>
      </c>
      <c r="G7" s="18">
        <v>2.0199999999999999E-2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13100</v>
      </c>
      <c r="F8" s="17">
        <v>133.97</v>
      </c>
      <c r="G8" s="18">
        <v>1.5100000000000001E-2</v>
      </c>
    </row>
    <row r="9" spans="1:8" ht="12.95" customHeight="1">
      <c r="A9" s="14" t="s">
        <v>46</v>
      </c>
      <c r="B9" s="10" t="s">
        <v>47</v>
      </c>
      <c r="C9" s="15" t="s">
        <v>48</v>
      </c>
      <c r="D9" s="12" t="s">
        <v>26</v>
      </c>
      <c r="E9" s="16">
        <v>42250</v>
      </c>
      <c r="F9" s="17">
        <v>133.30000000000001</v>
      </c>
      <c r="G9" s="18">
        <v>1.5100000000000001E-2</v>
      </c>
    </row>
    <row r="10" spans="1:8" ht="12.95" customHeight="1">
      <c r="A10" s="14" t="s">
        <v>49</v>
      </c>
      <c r="B10" s="10" t="s">
        <v>50</v>
      </c>
      <c r="C10" s="15" t="s">
        <v>51</v>
      </c>
      <c r="D10" s="12" t="s">
        <v>52</v>
      </c>
      <c r="E10" s="16">
        <v>7300</v>
      </c>
      <c r="F10" s="17">
        <v>125.53</v>
      </c>
      <c r="G10" s="18">
        <v>1.4200000000000001E-2</v>
      </c>
    </row>
    <row r="11" spans="1:8" ht="12.95" customHeight="1">
      <c r="A11" s="14" t="s">
        <v>53</v>
      </c>
      <c r="B11" s="10" t="s">
        <v>54</v>
      </c>
      <c r="C11" s="15" t="s">
        <v>55</v>
      </c>
      <c r="D11" s="12" t="s">
        <v>18</v>
      </c>
      <c r="E11" s="16">
        <v>5500</v>
      </c>
      <c r="F11" s="17">
        <v>122.01</v>
      </c>
      <c r="G11" s="18">
        <v>1.38E-2</v>
      </c>
    </row>
    <row r="12" spans="1:8" ht="12.95" customHeight="1">
      <c r="A12" s="14" t="s">
        <v>879</v>
      </c>
      <c r="B12" s="10" t="s">
        <v>880</v>
      </c>
      <c r="C12" s="15" t="s">
        <v>881</v>
      </c>
      <c r="D12" s="12" t="s">
        <v>30</v>
      </c>
      <c r="E12" s="16">
        <v>9175</v>
      </c>
      <c r="F12" s="17">
        <v>120.72</v>
      </c>
      <c r="G12" s="18">
        <v>1.3599999999999999E-2</v>
      </c>
    </row>
    <row r="13" spans="1:8" ht="12.95" customHeight="1">
      <c r="A13" s="14" t="s">
        <v>85</v>
      </c>
      <c r="B13" s="10" t="s">
        <v>86</v>
      </c>
      <c r="C13" s="15" t="s">
        <v>87</v>
      </c>
      <c r="D13" s="12" t="s">
        <v>77</v>
      </c>
      <c r="E13" s="16">
        <v>3000</v>
      </c>
      <c r="F13" s="17">
        <v>110.92</v>
      </c>
      <c r="G13" s="18">
        <v>1.2500000000000001E-2</v>
      </c>
    </row>
    <row r="14" spans="1:8" ht="12.95" customHeight="1">
      <c r="A14" s="14" t="s">
        <v>905</v>
      </c>
      <c r="B14" s="10" t="s">
        <v>906</v>
      </c>
      <c r="C14" s="15" t="s">
        <v>907</v>
      </c>
      <c r="D14" s="12" t="s">
        <v>157</v>
      </c>
      <c r="E14" s="16">
        <v>25150</v>
      </c>
      <c r="F14" s="17">
        <v>98.91</v>
      </c>
      <c r="G14" s="18">
        <v>1.12E-2</v>
      </c>
    </row>
    <row r="15" spans="1:8" ht="12.95" customHeight="1">
      <c r="A15" s="14" t="s">
        <v>908</v>
      </c>
      <c r="B15" s="10" t="s">
        <v>909</v>
      </c>
      <c r="C15" s="15" t="s">
        <v>910</v>
      </c>
      <c r="D15" s="12" t="s">
        <v>220</v>
      </c>
      <c r="E15" s="16">
        <v>10655</v>
      </c>
      <c r="F15" s="17">
        <v>88.01</v>
      </c>
      <c r="G15" s="18">
        <v>9.9000000000000008E-3</v>
      </c>
    </row>
    <row r="16" spans="1:8" ht="12.95" customHeight="1">
      <c r="A16" s="14" t="s">
        <v>1262</v>
      </c>
      <c r="B16" s="10" t="s">
        <v>1263</v>
      </c>
      <c r="C16" s="15" t="s">
        <v>1264</v>
      </c>
      <c r="D16" s="12" t="s">
        <v>22</v>
      </c>
      <c r="E16" s="16">
        <v>4950</v>
      </c>
      <c r="F16" s="17">
        <v>86.22</v>
      </c>
      <c r="G16" s="18">
        <v>9.7000000000000003E-3</v>
      </c>
    </row>
    <row r="17" spans="1:7" ht="12.95" customHeight="1">
      <c r="A17" s="14" t="s">
        <v>23</v>
      </c>
      <c r="B17" s="10" t="s">
        <v>24</v>
      </c>
      <c r="C17" s="15" t="s">
        <v>25</v>
      </c>
      <c r="D17" s="12" t="s">
        <v>26</v>
      </c>
      <c r="E17" s="16">
        <v>14170</v>
      </c>
      <c r="F17" s="17">
        <v>79.38</v>
      </c>
      <c r="G17" s="18">
        <v>8.9999999999999993E-3</v>
      </c>
    </row>
    <row r="18" spans="1:7" ht="12.95" customHeight="1">
      <c r="A18" s="14" t="s">
        <v>202</v>
      </c>
      <c r="B18" s="10" t="s">
        <v>203</v>
      </c>
      <c r="C18" s="15" t="s">
        <v>204</v>
      </c>
      <c r="D18" s="12" t="s">
        <v>77</v>
      </c>
      <c r="E18" s="16">
        <v>27000</v>
      </c>
      <c r="F18" s="17">
        <v>71.239999999999995</v>
      </c>
      <c r="G18" s="18">
        <v>8.0000000000000002E-3</v>
      </c>
    </row>
    <row r="19" spans="1:7" ht="12.95" customHeight="1">
      <c r="A19" s="14" t="s">
        <v>1271</v>
      </c>
      <c r="B19" s="10" t="s">
        <v>1272</v>
      </c>
      <c r="C19" s="15" t="s">
        <v>1273</v>
      </c>
      <c r="D19" s="12" t="s">
        <v>22</v>
      </c>
      <c r="E19" s="16">
        <v>7300</v>
      </c>
      <c r="F19" s="17">
        <v>52.01</v>
      </c>
      <c r="G19" s="18">
        <v>5.8999999999999999E-3</v>
      </c>
    </row>
    <row r="20" spans="1:7" ht="12.95" customHeight="1">
      <c r="A20" s="14" t="s">
        <v>2592</v>
      </c>
      <c r="B20" s="10" t="s">
        <v>2593</v>
      </c>
      <c r="C20" s="15" t="s">
        <v>2594</v>
      </c>
      <c r="D20" s="12" t="s">
        <v>38</v>
      </c>
      <c r="E20" s="16">
        <v>14400</v>
      </c>
      <c r="F20" s="17">
        <v>46.92</v>
      </c>
      <c r="G20" s="18">
        <v>5.3E-3</v>
      </c>
    </row>
    <row r="21" spans="1:7" ht="12.95" customHeight="1">
      <c r="A21" s="14" t="s">
        <v>870</v>
      </c>
      <c r="B21" s="10" t="s">
        <v>871</v>
      </c>
      <c r="C21" s="15" t="s">
        <v>872</v>
      </c>
      <c r="D21" s="12" t="s">
        <v>26</v>
      </c>
      <c r="E21" s="16">
        <v>46770</v>
      </c>
      <c r="F21" s="17">
        <v>44.45</v>
      </c>
      <c r="G21" s="18">
        <v>5.0000000000000001E-3</v>
      </c>
    </row>
    <row r="22" spans="1:7" ht="12.95" customHeight="1">
      <c r="A22" s="14" t="s">
        <v>1385</v>
      </c>
      <c r="B22" s="10" t="s">
        <v>1386</v>
      </c>
      <c r="C22" s="15" t="s">
        <v>1387</v>
      </c>
      <c r="D22" s="12" t="s">
        <v>1388</v>
      </c>
      <c r="E22" s="16">
        <v>2850</v>
      </c>
      <c r="F22" s="17">
        <v>41.89</v>
      </c>
      <c r="G22" s="18">
        <v>4.7000000000000002E-3</v>
      </c>
    </row>
    <row r="23" spans="1:7" ht="12.95" customHeight="1">
      <c r="A23" s="14" t="s">
        <v>214</v>
      </c>
      <c r="B23" s="10" t="s">
        <v>215</v>
      </c>
      <c r="C23" s="15" t="s">
        <v>216</v>
      </c>
      <c r="D23" s="12" t="s">
        <v>42</v>
      </c>
      <c r="E23" s="16">
        <v>2600</v>
      </c>
      <c r="F23" s="17">
        <v>40.630000000000003</v>
      </c>
      <c r="G23" s="18">
        <v>4.5999999999999999E-3</v>
      </c>
    </row>
    <row r="24" spans="1:7" ht="12.95" customHeight="1">
      <c r="A24" s="14" t="s">
        <v>1323</v>
      </c>
      <c r="B24" s="10" t="s">
        <v>1324</v>
      </c>
      <c r="C24" s="15" t="s">
        <v>1325</v>
      </c>
      <c r="D24" s="12" t="s">
        <v>105</v>
      </c>
      <c r="E24" s="16">
        <v>49500</v>
      </c>
      <c r="F24" s="17">
        <v>40.57</v>
      </c>
      <c r="G24" s="18">
        <v>4.5999999999999999E-3</v>
      </c>
    </row>
    <row r="25" spans="1:7" ht="12.95" customHeight="1">
      <c r="A25" s="14" t="s">
        <v>1146</v>
      </c>
      <c r="B25" s="10" t="s">
        <v>1147</v>
      </c>
      <c r="C25" s="15" t="s">
        <v>1148</v>
      </c>
      <c r="D25" s="12" t="s">
        <v>260</v>
      </c>
      <c r="E25" s="16">
        <v>21000</v>
      </c>
      <c r="F25" s="17">
        <v>39.799999999999997</v>
      </c>
      <c r="G25" s="18">
        <v>4.4999999999999997E-3</v>
      </c>
    </row>
    <row r="26" spans="1:7" ht="12.95" customHeight="1">
      <c r="A26" s="14" t="s">
        <v>125</v>
      </c>
      <c r="B26" s="10" t="s">
        <v>126</v>
      </c>
      <c r="C26" s="15" t="s">
        <v>127</v>
      </c>
      <c r="D26" s="12" t="s">
        <v>18</v>
      </c>
      <c r="E26" s="16">
        <v>6300</v>
      </c>
      <c r="F26" s="17">
        <v>39.619999999999997</v>
      </c>
      <c r="G26" s="18">
        <v>4.4999999999999997E-3</v>
      </c>
    </row>
    <row r="27" spans="1:7" ht="12.95" customHeight="1">
      <c r="A27" s="14" t="s">
        <v>2086</v>
      </c>
      <c r="B27" s="10" t="s">
        <v>2087</v>
      </c>
      <c r="C27" s="15" t="s">
        <v>2088</v>
      </c>
      <c r="D27" s="12" t="s">
        <v>77</v>
      </c>
      <c r="E27" s="16">
        <v>6800</v>
      </c>
      <c r="F27" s="17">
        <v>22.55</v>
      </c>
      <c r="G27" s="18">
        <v>2.5000000000000001E-3</v>
      </c>
    </row>
    <row r="28" spans="1:7" ht="12.95" customHeight="1">
      <c r="A28" s="3"/>
      <c r="B28" s="19" t="s">
        <v>2</v>
      </c>
      <c r="C28" s="20" t="s">
        <v>168</v>
      </c>
      <c r="D28" s="20" t="s">
        <v>2</v>
      </c>
      <c r="E28" s="20" t="s">
        <v>2</v>
      </c>
      <c r="F28" s="21">
        <v>1717.21</v>
      </c>
      <c r="G28" s="22">
        <v>0.19389999999999999</v>
      </c>
    </row>
    <row r="29" spans="1:7" ht="12.95" customHeight="1">
      <c r="A29" s="3"/>
      <c r="B29" s="24" t="s">
        <v>2</v>
      </c>
      <c r="C29" s="11" t="s">
        <v>169</v>
      </c>
      <c r="D29" s="25" t="s">
        <v>2</v>
      </c>
      <c r="E29" s="25" t="s">
        <v>2</v>
      </c>
      <c r="F29" s="36" t="s">
        <v>267</v>
      </c>
      <c r="G29" s="37" t="s">
        <v>267</v>
      </c>
    </row>
    <row r="30" spans="1:7" ht="12.95" customHeight="1">
      <c r="A30" s="3"/>
      <c r="B30" s="24" t="s">
        <v>2</v>
      </c>
      <c r="C30" s="20" t="s">
        <v>168</v>
      </c>
      <c r="D30" s="25" t="s">
        <v>2</v>
      </c>
      <c r="E30" s="25" t="s">
        <v>2</v>
      </c>
      <c r="F30" s="36" t="s">
        <v>267</v>
      </c>
      <c r="G30" s="37" t="s">
        <v>267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1717.21</v>
      </c>
      <c r="G31" s="28">
        <v>0.19389999999999999</v>
      </c>
    </row>
    <row r="32" spans="1:7" ht="12.95" customHeight="1">
      <c r="A32" s="3"/>
      <c r="B32" s="10" t="s">
        <v>2</v>
      </c>
      <c r="C32" s="11" t="s">
        <v>274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275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276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3357</v>
      </c>
      <c r="B35" s="10" t="s">
        <v>3358</v>
      </c>
      <c r="C35" s="15" t="s">
        <v>789</v>
      </c>
      <c r="D35" s="12" t="s">
        <v>284</v>
      </c>
      <c r="E35" s="16">
        <v>610000</v>
      </c>
      <c r="F35" s="17">
        <v>618.71</v>
      </c>
      <c r="G35" s="18">
        <v>6.9900000000000004E-2</v>
      </c>
    </row>
    <row r="36" spans="1:7" ht="12.95" customHeight="1">
      <c r="A36" s="14" t="s">
        <v>3367</v>
      </c>
      <c r="B36" s="10" t="s">
        <v>3368</v>
      </c>
      <c r="C36" s="15" t="s">
        <v>3369</v>
      </c>
      <c r="D36" s="12" t="s">
        <v>288</v>
      </c>
      <c r="E36" s="16">
        <v>550000</v>
      </c>
      <c r="F36" s="17">
        <v>559.21</v>
      </c>
      <c r="G36" s="18">
        <v>6.3200000000000006E-2</v>
      </c>
    </row>
    <row r="37" spans="1:7" ht="12.95" customHeight="1">
      <c r="A37" s="14" t="s">
        <v>3198</v>
      </c>
      <c r="B37" s="10" t="s">
        <v>3199</v>
      </c>
      <c r="C37" s="15" t="s">
        <v>3200</v>
      </c>
      <c r="D37" s="12" t="s">
        <v>284</v>
      </c>
      <c r="E37" s="16">
        <v>500000</v>
      </c>
      <c r="F37" s="17">
        <v>512.01</v>
      </c>
      <c r="G37" s="18">
        <v>5.7799999999999997E-2</v>
      </c>
    </row>
    <row r="38" spans="1:7" ht="12.95" customHeight="1">
      <c r="A38" s="14" t="s">
        <v>3287</v>
      </c>
      <c r="B38" s="10" t="s">
        <v>3288</v>
      </c>
      <c r="C38" s="15" t="s">
        <v>3289</v>
      </c>
      <c r="D38" s="12" t="s">
        <v>284</v>
      </c>
      <c r="E38" s="16">
        <v>500000</v>
      </c>
      <c r="F38" s="17">
        <v>509.67</v>
      </c>
      <c r="G38" s="18">
        <v>5.7599999999999998E-2</v>
      </c>
    </row>
    <row r="39" spans="1:7" ht="12.95" customHeight="1">
      <c r="A39" s="14" t="s">
        <v>3370</v>
      </c>
      <c r="B39" s="10" t="s">
        <v>3371</v>
      </c>
      <c r="C39" s="15" t="s">
        <v>3372</v>
      </c>
      <c r="D39" s="12" t="s">
        <v>284</v>
      </c>
      <c r="E39" s="16">
        <v>500000</v>
      </c>
      <c r="F39" s="17">
        <v>508.84</v>
      </c>
      <c r="G39" s="18">
        <v>5.7500000000000002E-2</v>
      </c>
    </row>
    <row r="40" spans="1:7" ht="12.95" customHeight="1">
      <c r="A40" s="14" t="s">
        <v>3353</v>
      </c>
      <c r="B40" s="10" t="s">
        <v>3354</v>
      </c>
      <c r="C40" s="15" t="s">
        <v>318</v>
      </c>
      <c r="D40" s="12" t="s">
        <v>284</v>
      </c>
      <c r="E40" s="16">
        <v>500000</v>
      </c>
      <c r="F40" s="17">
        <v>507.05</v>
      </c>
      <c r="G40" s="18">
        <v>5.7299999999999997E-2</v>
      </c>
    </row>
    <row r="41" spans="1:7" ht="12.95" customHeight="1">
      <c r="A41" s="14" t="s">
        <v>3325</v>
      </c>
      <c r="B41" s="10" t="s">
        <v>3326</v>
      </c>
      <c r="C41" s="15" t="s">
        <v>3327</v>
      </c>
      <c r="D41" s="12" t="s">
        <v>284</v>
      </c>
      <c r="E41" s="16">
        <v>500000</v>
      </c>
      <c r="F41" s="17">
        <v>506.29</v>
      </c>
      <c r="G41" s="18">
        <v>5.7200000000000001E-2</v>
      </c>
    </row>
    <row r="42" spans="1:7" ht="12.95" customHeight="1">
      <c r="A42" s="14" t="s">
        <v>3350</v>
      </c>
      <c r="B42" s="10" t="s">
        <v>3351</v>
      </c>
      <c r="C42" s="15" t="s">
        <v>3352</v>
      </c>
      <c r="D42" s="12" t="s">
        <v>284</v>
      </c>
      <c r="E42" s="16">
        <v>500000</v>
      </c>
      <c r="F42" s="17">
        <v>505.18</v>
      </c>
      <c r="G42" s="18">
        <v>5.7099999999999998E-2</v>
      </c>
    </row>
    <row r="43" spans="1:7" ht="12.95" customHeight="1">
      <c r="A43" s="14" t="s">
        <v>3373</v>
      </c>
      <c r="B43" s="10" t="s">
        <v>3374</v>
      </c>
      <c r="C43" s="15" t="s">
        <v>2132</v>
      </c>
      <c r="D43" s="12" t="s">
        <v>284</v>
      </c>
      <c r="E43" s="16">
        <v>500000</v>
      </c>
      <c r="F43" s="17">
        <v>504.18</v>
      </c>
      <c r="G43" s="18">
        <v>5.7000000000000002E-2</v>
      </c>
    </row>
    <row r="44" spans="1:7" ht="12.95" customHeight="1">
      <c r="A44" s="14" t="s">
        <v>3375</v>
      </c>
      <c r="B44" s="10" t="s">
        <v>3376</v>
      </c>
      <c r="C44" s="15" t="s">
        <v>3377</v>
      </c>
      <c r="D44" s="12" t="s">
        <v>284</v>
      </c>
      <c r="E44" s="16">
        <v>400000</v>
      </c>
      <c r="F44" s="17">
        <v>409.05</v>
      </c>
      <c r="G44" s="18">
        <v>4.6199999999999998E-2</v>
      </c>
    </row>
    <row r="45" spans="1:7" ht="12.95" customHeight="1">
      <c r="A45" s="14" t="s">
        <v>3297</v>
      </c>
      <c r="B45" s="10" t="s">
        <v>3298</v>
      </c>
      <c r="C45" s="15" t="s">
        <v>3299</v>
      </c>
      <c r="D45" s="12" t="s">
        <v>284</v>
      </c>
      <c r="E45" s="16">
        <v>200000</v>
      </c>
      <c r="F45" s="17">
        <v>203.81</v>
      </c>
      <c r="G45" s="18">
        <v>2.3E-2</v>
      </c>
    </row>
    <row r="46" spans="1:7" ht="12.95" customHeight="1">
      <c r="A46" s="14" t="s">
        <v>790</v>
      </c>
      <c r="B46" s="10" t="s">
        <v>791</v>
      </c>
      <c r="C46" s="15" t="s">
        <v>792</v>
      </c>
      <c r="D46" s="12" t="s">
        <v>284</v>
      </c>
      <c r="E46" s="16">
        <v>110000</v>
      </c>
      <c r="F46" s="17">
        <v>109.58</v>
      </c>
      <c r="G46" s="18">
        <v>1.24E-2</v>
      </c>
    </row>
    <row r="47" spans="1:7" ht="12.95" customHeight="1">
      <c r="A47" s="14" t="s">
        <v>2846</v>
      </c>
      <c r="B47" s="10" t="s">
        <v>2847</v>
      </c>
      <c r="C47" s="15" t="s">
        <v>2848</v>
      </c>
      <c r="D47" s="12" t="s">
        <v>284</v>
      </c>
      <c r="E47" s="16">
        <v>30000</v>
      </c>
      <c r="F47" s="17">
        <v>30.26</v>
      </c>
      <c r="G47" s="18">
        <v>3.3999999999999998E-3</v>
      </c>
    </row>
    <row r="48" spans="1:7" ht="12.95" customHeight="1">
      <c r="A48" s="3"/>
      <c r="B48" s="10" t="s">
        <v>2</v>
      </c>
      <c r="C48" s="11" t="s">
        <v>332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3378</v>
      </c>
      <c r="B49" s="10" t="s">
        <v>3379</v>
      </c>
      <c r="C49" s="15" t="s">
        <v>822</v>
      </c>
      <c r="D49" s="12" t="s">
        <v>312</v>
      </c>
      <c r="E49" s="16">
        <v>400000</v>
      </c>
      <c r="F49" s="17">
        <v>465.04</v>
      </c>
      <c r="G49" s="18">
        <v>5.2499999999999998E-2</v>
      </c>
    </row>
    <row r="50" spans="1:7" ht="12.95" customHeight="1">
      <c r="A50" s="14" t="s">
        <v>2144</v>
      </c>
      <c r="B50" s="10" t="s">
        <v>2145</v>
      </c>
      <c r="C50" s="15" t="s">
        <v>835</v>
      </c>
      <c r="D50" s="12" t="s">
        <v>284</v>
      </c>
      <c r="E50" s="16">
        <v>100000</v>
      </c>
      <c r="F50" s="17">
        <v>144.94999999999999</v>
      </c>
      <c r="G50" s="18">
        <v>1.6400000000000001E-2</v>
      </c>
    </row>
    <row r="51" spans="1:7" ht="12.95" customHeight="1">
      <c r="A51" s="3"/>
      <c r="B51" s="19" t="s">
        <v>2</v>
      </c>
      <c r="C51" s="20" t="s">
        <v>168</v>
      </c>
      <c r="D51" s="20" t="s">
        <v>2</v>
      </c>
      <c r="E51" s="20" t="s">
        <v>2</v>
      </c>
      <c r="F51" s="21">
        <v>6093.83</v>
      </c>
      <c r="G51" s="22">
        <v>0.6885</v>
      </c>
    </row>
    <row r="52" spans="1:7" ht="12.95" customHeight="1">
      <c r="A52" s="3"/>
      <c r="B52" s="10" t="s">
        <v>2</v>
      </c>
      <c r="C52" s="11" t="s">
        <v>336</v>
      </c>
      <c r="D52" s="25" t="s">
        <v>2</v>
      </c>
      <c r="E52" s="25" t="s">
        <v>2</v>
      </c>
      <c r="F52" s="36" t="s">
        <v>267</v>
      </c>
      <c r="G52" s="37" t="s">
        <v>267</v>
      </c>
    </row>
    <row r="53" spans="1:7" ht="12.95" customHeight="1">
      <c r="A53" s="3"/>
      <c r="B53" s="24" t="s">
        <v>2</v>
      </c>
      <c r="C53" s="19" t="s">
        <v>168</v>
      </c>
      <c r="D53" s="25" t="s">
        <v>2</v>
      </c>
      <c r="E53" s="25" t="s">
        <v>2</v>
      </c>
      <c r="F53" s="36" t="s">
        <v>267</v>
      </c>
      <c r="G53" s="37" t="s">
        <v>267</v>
      </c>
    </row>
    <row r="54" spans="1:7" s="44" customFormat="1" ht="12.95" customHeight="1">
      <c r="A54" s="3"/>
      <c r="B54" s="10" t="s">
        <v>2</v>
      </c>
      <c r="C54" s="11" t="s">
        <v>4324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s="44" customFormat="1" ht="12.95" customHeight="1">
      <c r="A55" s="45"/>
      <c r="B55" s="19" t="s">
        <v>2</v>
      </c>
      <c r="C55" s="20" t="s">
        <v>168</v>
      </c>
      <c r="D55" s="20" t="s">
        <v>2</v>
      </c>
      <c r="E55" s="20" t="s">
        <v>2</v>
      </c>
      <c r="F55" s="21" t="s">
        <v>267</v>
      </c>
      <c r="G55" s="22" t="s">
        <v>267</v>
      </c>
    </row>
    <row r="56" spans="1:7" ht="12.95" customHeight="1">
      <c r="A56" s="3"/>
      <c r="B56" s="24" t="s">
        <v>2</v>
      </c>
      <c r="C56" s="20" t="s">
        <v>175</v>
      </c>
      <c r="D56" s="25" t="s">
        <v>2</v>
      </c>
      <c r="E56" s="26" t="s">
        <v>2</v>
      </c>
      <c r="F56" s="27">
        <v>6093.83</v>
      </c>
      <c r="G56" s="28">
        <v>0.6885</v>
      </c>
    </row>
    <row r="57" spans="1:7" ht="12.95" customHeight="1">
      <c r="A57" s="3"/>
      <c r="B57" s="10" t="s">
        <v>2</v>
      </c>
      <c r="C57" s="11" t="s">
        <v>176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0" t="s">
        <v>2</v>
      </c>
      <c r="C58" s="11" t="s">
        <v>177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360</v>
      </c>
      <c r="B59" s="10" t="s">
        <v>361</v>
      </c>
      <c r="C59" s="15" t="s">
        <v>359</v>
      </c>
      <c r="D59" s="12" t="s">
        <v>181</v>
      </c>
      <c r="E59" s="16">
        <v>475000</v>
      </c>
      <c r="F59" s="17">
        <v>453.64</v>
      </c>
      <c r="G59" s="18">
        <v>5.1200000000000002E-2</v>
      </c>
    </row>
    <row r="60" spans="1:7" ht="12.95" customHeight="1">
      <c r="A60" s="14" t="s">
        <v>2435</v>
      </c>
      <c r="B60" s="10" t="s">
        <v>2436</v>
      </c>
      <c r="C60" s="15" t="s">
        <v>346</v>
      </c>
      <c r="D60" s="12" t="s">
        <v>347</v>
      </c>
      <c r="E60" s="16">
        <v>200000</v>
      </c>
      <c r="F60" s="17">
        <v>184.95</v>
      </c>
      <c r="G60" s="18">
        <v>2.0899999999999998E-2</v>
      </c>
    </row>
    <row r="61" spans="1:7" ht="12.95" customHeight="1">
      <c r="A61" s="3"/>
      <c r="B61" s="10" t="s">
        <v>2</v>
      </c>
      <c r="C61" s="11" t="s">
        <v>182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4" t="s">
        <v>2</v>
      </c>
      <c r="B62" s="10" t="s">
        <v>2</v>
      </c>
      <c r="C62" s="15" t="s">
        <v>183</v>
      </c>
      <c r="D62" s="12" t="s">
        <v>2</v>
      </c>
      <c r="E62" s="29" t="s">
        <v>2</v>
      </c>
      <c r="F62" s="17">
        <v>82.19</v>
      </c>
      <c r="G62" s="18">
        <v>9.2999999999999992E-3</v>
      </c>
    </row>
    <row r="63" spans="1:7" ht="12.95" customHeight="1">
      <c r="A63" s="3"/>
      <c r="B63" s="24" t="s">
        <v>2</v>
      </c>
      <c r="C63" s="20" t="s">
        <v>175</v>
      </c>
      <c r="D63" s="25" t="s">
        <v>2</v>
      </c>
      <c r="E63" s="26" t="s">
        <v>2</v>
      </c>
      <c r="F63" s="27">
        <v>720.78</v>
      </c>
      <c r="G63" s="28">
        <v>8.14E-2</v>
      </c>
    </row>
    <row r="64" spans="1:7" ht="12.95" customHeight="1">
      <c r="A64" s="3"/>
      <c r="B64" s="24" t="s">
        <v>2</v>
      </c>
      <c r="C64" s="20" t="s">
        <v>197</v>
      </c>
      <c r="D64" s="25" t="s">
        <v>2</v>
      </c>
      <c r="E64" s="12" t="s">
        <v>2</v>
      </c>
      <c r="F64" s="27">
        <v>320.01</v>
      </c>
      <c r="G64" s="28">
        <v>3.6200000000000003E-2</v>
      </c>
    </row>
    <row r="65" spans="1:7" ht="12.95" customHeight="1">
      <c r="A65" s="3"/>
      <c r="B65" s="31" t="s">
        <v>2</v>
      </c>
      <c r="C65" s="32" t="s">
        <v>198</v>
      </c>
      <c r="D65" s="33" t="s">
        <v>2</v>
      </c>
      <c r="E65" s="33" t="s">
        <v>2</v>
      </c>
      <c r="F65" s="34">
        <v>8851.8344310209995</v>
      </c>
      <c r="G65" s="35">
        <v>1</v>
      </c>
    </row>
    <row r="66" spans="1:7" ht="12.95" customHeight="1">
      <c r="A66" s="3"/>
      <c r="B66" s="3"/>
      <c r="C66" s="4" t="s">
        <v>2</v>
      </c>
      <c r="D66" s="3"/>
      <c r="E66" s="3"/>
      <c r="F66" s="3"/>
      <c r="G66" s="3"/>
    </row>
    <row r="67" spans="1:7" ht="12.95" customHeight="1">
      <c r="A67" s="3"/>
      <c r="B67" s="3"/>
      <c r="C67" s="2" t="s">
        <v>2</v>
      </c>
      <c r="D67" s="3"/>
      <c r="E67" s="3"/>
      <c r="F67" s="3"/>
      <c r="G67" s="3"/>
    </row>
    <row r="68" spans="1:7" ht="12.95" customHeight="1">
      <c r="A68" s="3"/>
      <c r="B68" s="3"/>
      <c r="C68" s="2" t="s">
        <v>199</v>
      </c>
      <c r="D68" s="3"/>
      <c r="E68" s="3"/>
      <c r="F68" s="3"/>
      <c r="G68" s="3"/>
    </row>
    <row r="69" spans="1:7" ht="12.95" customHeight="1">
      <c r="A69" s="3"/>
      <c r="B69" s="3"/>
      <c r="C69" s="2" t="s">
        <v>2</v>
      </c>
      <c r="D69" s="3"/>
      <c r="E69" s="3"/>
      <c r="F69" s="3"/>
      <c r="G6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3380</v>
      </c>
      <c r="B1" s="57" t="s">
        <v>4420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3381</v>
      </c>
      <c r="B7" s="10" t="s">
        <v>3382</v>
      </c>
      <c r="C7" s="15" t="s">
        <v>364</v>
      </c>
      <c r="D7" s="12" t="s">
        <v>181</v>
      </c>
      <c r="E7" s="16">
        <v>3000000</v>
      </c>
      <c r="F7" s="17">
        <v>2859.58</v>
      </c>
      <c r="G7" s="18">
        <v>0.27900000000000003</v>
      </c>
    </row>
    <row r="8" spans="1:8" ht="12.95" customHeight="1">
      <c r="A8" s="14" t="s">
        <v>2451</v>
      </c>
      <c r="B8" s="10" t="s">
        <v>2452</v>
      </c>
      <c r="C8" s="15" t="s">
        <v>359</v>
      </c>
      <c r="D8" s="12" t="s">
        <v>343</v>
      </c>
      <c r="E8" s="16">
        <v>2730000</v>
      </c>
      <c r="F8" s="17">
        <v>2603.2399999999998</v>
      </c>
      <c r="G8" s="18">
        <v>0.254</v>
      </c>
    </row>
    <row r="9" spans="1:8" ht="12.95" customHeight="1">
      <c r="A9" s="14" t="s">
        <v>3383</v>
      </c>
      <c r="B9" s="10" t="s">
        <v>3384</v>
      </c>
      <c r="C9" s="15" t="s">
        <v>1499</v>
      </c>
      <c r="D9" s="12" t="s">
        <v>181</v>
      </c>
      <c r="E9" s="16">
        <v>2500000</v>
      </c>
      <c r="F9" s="17">
        <v>2384.12</v>
      </c>
      <c r="G9" s="18">
        <v>0.2326</v>
      </c>
    </row>
    <row r="10" spans="1:8" ht="12.95" customHeight="1">
      <c r="A10" s="14" t="s">
        <v>3385</v>
      </c>
      <c r="B10" s="10" t="s">
        <v>3386</v>
      </c>
      <c r="C10" s="15" t="s">
        <v>1179</v>
      </c>
      <c r="D10" s="12" t="s">
        <v>181</v>
      </c>
      <c r="E10" s="16">
        <v>2500000</v>
      </c>
      <c r="F10" s="17">
        <v>2383.39</v>
      </c>
      <c r="G10" s="18">
        <v>0.23250000000000001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18.96</v>
      </c>
      <c r="G12" s="18">
        <v>1.8E-3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10249.290000000001</v>
      </c>
      <c r="G13" s="28">
        <v>0.99990000000000001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0.12</v>
      </c>
      <c r="G14" s="28">
        <v>1E-4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10249.4149106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3387</v>
      </c>
      <c r="B1" s="57" t="s">
        <v>4421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478</v>
      </c>
      <c r="B8" s="10" t="s">
        <v>479</v>
      </c>
      <c r="C8" s="15" t="s">
        <v>480</v>
      </c>
      <c r="D8" s="12" t="s">
        <v>284</v>
      </c>
      <c r="E8" s="16">
        <v>400000</v>
      </c>
      <c r="F8" s="17">
        <v>416.7</v>
      </c>
      <c r="G8" s="18">
        <v>0.17330000000000001</v>
      </c>
    </row>
    <row r="9" spans="1:8" ht="12.95" customHeight="1">
      <c r="A9" s="14" t="s">
        <v>549</v>
      </c>
      <c r="B9" s="10" t="s">
        <v>550</v>
      </c>
      <c r="C9" s="15" t="s">
        <v>551</v>
      </c>
      <c r="D9" s="12" t="s">
        <v>284</v>
      </c>
      <c r="E9" s="16">
        <v>410000</v>
      </c>
      <c r="F9" s="17">
        <v>414.9</v>
      </c>
      <c r="G9" s="18">
        <v>0.17249999999999999</v>
      </c>
    </row>
    <row r="10" spans="1:8" ht="12.95" customHeight="1">
      <c r="A10" s="14" t="s">
        <v>3388</v>
      </c>
      <c r="B10" s="10" t="s">
        <v>3389</v>
      </c>
      <c r="C10" s="15" t="s">
        <v>3390</v>
      </c>
      <c r="D10" s="12" t="s">
        <v>284</v>
      </c>
      <c r="E10" s="16">
        <v>400000</v>
      </c>
      <c r="F10" s="17">
        <v>413.47</v>
      </c>
      <c r="G10" s="18">
        <v>0.1719</v>
      </c>
    </row>
    <row r="11" spans="1:8" ht="12.95" customHeight="1">
      <c r="A11" s="14" t="s">
        <v>609</v>
      </c>
      <c r="B11" s="10" t="s">
        <v>610</v>
      </c>
      <c r="C11" s="15" t="s">
        <v>611</v>
      </c>
      <c r="D11" s="12" t="s">
        <v>284</v>
      </c>
      <c r="E11" s="16">
        <v>400000</v>
      </c>
      <c r="F11" s="17">
        <v>412.78</v>
      </c>
      <c r="G11" s="18">
        <v>0.1716</v>
      </c>
    </row>
    <row r="12" spans="1:8" ht="12.95" customHeight="1">
      <c r="A12" s="14" t="s">
        <v>3391</v>
      </c>
      <c r="B12" s="10" t="s">
        <v>3392</v>
      </c>
      <c r="C12" s="15" t="s">
        <v>3393</v>
      </c>
      <c r="D12" s="12" t="s">
        <v>284</v>
      </c>
      <c r="E12" s="16">
        <v>400000</v>
      </c>
      <c r="F12" s="17">
        <v>412.75</v>
      </c>
      <c r="G12" s="18">
        <v>0.1716</v>
      </c>
    </row>
    <row r="13" spans="1:8" ht="12.95" customHeight="1">
      <c r="A13" s="14" t="s">
        <v>1784</v>
      </c>
      <c r="B13" s="10" t="s">
        <v>1785</v>
      </c>
      <c r="C13" s="15" t="s">
        <v>528</v>
      </c>
      <c r="D13" s="12" t="s">
        <v>284</v>
      </c>
      <c r="E13" s="16">
        <v>50000</v>
      </c>
      <c r="F13" s="17">
        <v>50.84</v>
      </c>
      <c r="G13" s="18">
        <v>2.1100000000000001E-2</v>
      </c>
    </row>
    <row r="14" spans="1:8" ht="12.95" customHeight="1">
      <c r="A14" s="14" t="s">
        <v>466</v>
      </c>
      <c r="B14" s="10" t="s">
        <v>467</v>
      </c>
      <c r="C14" s="15" t="s">
        <v>468</v>
      </c>
      <c r="D14" s="12" t="s">
        <v>284</v>
      </c>
      <c r="E14" s="16">
        <v>50000</v>
      </c>
      <c r="F14" s="17">
        <v>50.6</v>
      </c>
      <c r="G14" s="18">
        <v>2.1000000000000001E-2</v>
      </c>
    </row>
    <row r="15" spans="1:8" ht="12.95" customHeight="1">
      <c r="A15" s="14" t="s">
        <v>319</v>
      </c>
      <c r="B15" s="10" t="s">
        <v>320</v>
      </c>
      <c r="C15" s="15" t="s">
        <v>321</v>
      </c>
      <c r="D15" s="12" t="s">
        <v>284</v>
      </c>
      <c r="E15" s="16">
        <v>40000</v>
      </c>
      <c r="F15" s="17">
        <v>40.880000000000003</v>
      </c>
      <c r="G15" s="18">
        <v>1.7000000000000001E-2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2212.92</v>
      </c>
      <c r="G16" s="22">
        <v>0.92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2212.92</v>
      </c>
      <c r="G21" s="28">
        <v>0.92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99.95</v>
      </c>
      <c r="G24" s="18">
        <v>4.1599999999999998E-2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99.95</v>
      </c>
      <c r="G25" s="28">
        <v>4.1599999999999998E-2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92.15</v>
      </c>
      <c r="G26" s="28">
        <v>3.8399999999999997E-2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2405.0186360902999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3394</v>
      </c>
      <c r="B1" s="57" t="s">
        <v>4422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3395</v>
      </c>
      <c r="B8" s="10" t="s">
        <v>3396</v>
      </c>
      <c r="C8" s="15" t="s">
        <v>3397</v>
      </c>
      <c r="D8" s="12" t="s">
        <v>280</v>
      </c>
      <c r="E8" s="16">
        <v>2000000</v>
      </c>
      <c r="F8" s="17">
        <v>2015.73</v>
      </c>
      <c r="G8" s="18">
        <v>0.18329999999999999</v>
      </c>
    </row>
    <row r="9" spans="1:8" ht="12.95" customHeight="1">
      <c r="A9" s="14" t="s">
        <v>1065</v>
      </c>
      <c r="B9" s="10" t="s">
        <v>1066</v>
      </c>
      <c r="C9" s="15" t="s">
        <v>611</v>
      </c>
      <c r="D9" s="12" t="s">
        <v>284</v>
      </c>
      <c r="E9" s="16">
        <v>1500000</v>
      </c>
      <c r="F9" s="17">
        <v>1520.8</v>
      </c>
      <c r="G9" s="18">
        <v>0.13830000000000001</v>
      </c>
    </row>
    <row r="10" spans="1:8" ht="12.95" customHeight="1">
      <c r="A10" s="14" t="s">
        <v>3398</v>
      </c>
      <c r="B10" s="10" t="s">
        <v>3399</v>
      </c>
      <c r="C10" s="15" t="s">
        <v>3400</v>
      </c>
      <c r="D10" s="12" t="s">
        <v>1689</v>
      </c>
      <c r="E10" s="16">
        <v>1500000</v>
      </c>
      <c r="F10" s="17">
        <v>1516.29</v>
      </c>
      <c r="G10" s="18">
        <v>0.13789999999999999</v>
      </c>
    </row>
    <row r="11" spans="1:8" ht="12.95" customHeight="1">
      <c r="A11" s="14" t="s">
        <v>3287</v>
      </c>
      <c r="B11" s="10" t="s">
        <v>3288</v>
      </c>
      <c r="C11" s="15" t="s">
        <v>3289</v>
      </c>
      <c r="D11" s="12" t="s">
        <v>284</v>
      </c>
      <c r="E11" s="16">
        <v>1070000</v>
      </c>
      <c r="F11" s="17">
        <v>1090.69</v>
      </c>
      <c r="G11" s="18">
        <v>9.9199999999999997E-2</v>
      </c>
    </row>
    <row r="12" spans="1:8" ht="12.95" customHeight="1">
      <c r="A12" s="14" t="s">
        <v>2843</v>
      </c>
      <c r="B12" s="10" t="s">
        <v>2844</v>
      </c>
      <c r="C12" s="15" t="s">
        <v>2845</v>
      </c>
      <c r="D12" s="12" t="s">
        <v>284</v>
      </c>
      <c r="E12" s="16">
        <v>1000000</v>
      </c>
      <c r="F12" s="17">
        <v>1013.45</v>
      </c>
      <c r="G12" s="18">
        <v>9.2200000000000004E-2</v>
      </c>
    </row>
    <row r="13" spans="1:8" ht="12.95" customHeight="1">
      <c r="A13" s="14" t="s">
        <v>3401</v>
      </c>
      <c r="B13" s="10" t="s">
        <v>3402</v>
      </c>
      <c r="C13" s="15" t="s">
        <v>3403</v>
      </c>
      <c r="D13" s="12" t="s">
        <v>284</v>
      </c>
      <c r="E13" s="16">
        <v>850000</v>
      </c>
      <c r="F13" s="17">
        <v>862.3</v>
      </c>
      <c r="G13" s="18">
        <v>7.8399999999999997E-2</v>
      </c>
    </row>
    <row r="14" spans="1:8" ht="12.95" customHeight="1">
      <c r="A14" s="14" t="s">
        <v>3350</v>
      </c>
      <c r="B14" s="10" t="s">
        <v>3351</v>
      </c>
      <c r="C14" s="15" t="s">
        <v>3352</v>
      </c>
      <c r="D14" s="12" t="s">
        <v>284</v>
      </c>
      <c r="E14" s="16">
        <v>500000</v>
      </c>
      <c r="F14" s="17">
        <v>505.18</v>
      </c>
      <c r="G14" s="18">
        <v>4.5900000000000003E-2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3404</v>
      </c>
      <c r="B16" s="10" t="s">
        <v>3405</v>
      </c>
      <c r="C16" s="15" t="s">
        <v>1797</v>
      </c>
      <c r="D16" s="12" t="s">
        <v>305</v>
      </c>
      <c r="E16" s="16">
        <v>1500000</v>
      </c>
      <c r="F16" s="17">
        <v>1549.82</v>
      </c>
      <c r="G16" s="18">
        <v>0.14099999999999999</v>
      </c>
    </row>
    <row r="17" spans="1:7" ht="12.95" customHeight="1">
      <c r="A17" s="14" t="s">
        <v>3406</v>
      </c>
      <c r="B17" s="10" t="s">
        <v>3407</v>
      </c>
      <c r="C17" s="15" t="s">
        <v>1215</v>
      </c>
      <c r="D17" s="12" t="s">
        <v>305</v>
      </c>
      <c r="E17" s="16">
        <v>500000</v>
      </c>
      <c r="F17" s="17">
        <v>516.78</v>
      </c>
      <c r="G17" s="18">
        <v>4.7E-2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10591.04</v>
      </c>
      <c r="G18" s="22">
        <v>0.96319999999999995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10591.04</v>
      </c>
      <c r="G23" s="28">
        <v>0.96319999999999995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31.1</v>
      </c>
      <c r="G26" s="18">
        <v>2.8E-3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31.1</v>
      </c>
      <c r="G27" s="28">
        <v>2.8E-3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373.33</v>
      </c>
      <c r="G28" s="28">
        <v>3.4000000000000002E-2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10995.4664589035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3408</v>
      </c>
      <c r="B1" s="57" t="s">
        <v>4423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2107</v>
      </c>
      <c r="B8" s="10" t="s">
        <v>2108</v>
      </c>
      <c r="C8" s="15" t="s">
        <v>1775</v>
      </c>
      <c r="D8" s="12" t="s">
        <v>284</v>
      </c>
      <c r="E8" s="16">
        <v>1750000</v>
      </c>
      <c r="F8" s="17">
        <v>1748.87</v>
      </c>
      <c r="G8" s="18">
        <v>0.17199999999999999</v>
      </c>
    </row>
    <row r="9" spans="1:8" ht="12.95" customHeight="1">
      <c r="A9" s="14" t="s">
        <v>693</v>
      </c>
      <c r="B9" s="10" t="s">
        <v>694</v>
      </c>
      <c r="C9" s="15" t="s">
        <v>695</v>
      </c>
      <c r="D9" s="12" t="s">
        <v>284</v>
      </c>
      <c r="E9" s="16">
        <v>1500000</v>
      </c>
      <c r="F9" s="17">
        <v>1502.58</v>
      </c>
      <c r="G9" s="18">
        <v>0.14779999999999999</v>
      </c>
    </row>
    <row r="10" spans="1:8" ht="12.95" customHeight="1">
      <c r="A10" s="14" t="s">
        <v>2819</v>
      </c>
      <c r="B10" s="10" t="s">
        <v>2820</v>
      </c>
      <c r="C10" s="15" t="s">
        <v>620</v>
      </c>
      <c r="D10" s="12" t="s">
        <v>284</v>
      </c>
      <c r="E10" s="16">
        <v>1500000</v>
      </c>
      <c r="F10" s="17">
        <v>1499.72</v>
      </c>
      <c r="G10" s="18">
        <v>0.14749999999999999</v>
      </c>
    </row>
    <row r="11" spans="1:8" ht="12.95" customHeight="1">
      <c r="A11" s="14" t="s">
        <v>3409</v>
      </c>
      <c r="B11" s="10" t="s">
        <v>3410</v>
      </c>
      <c r="C11" s="15" t="s">
        <v>3411</v>
      </c>
      <c r="D11" s="12" t="s">
        <v>284</v>
      </c>
      <c r="E11" s="16">
        <v>1200000</v>
      </c>
      <c r="F11" s="17">
        <v>1203.68</v>
      </c>
      <c r="G11" s="18">
        <v>0.11840000000000001</v>
      </c>
    </row>
    <row r="12" spans="1:8" ht="12.95" customHeight="1">
      <c r="A12" s="14" t="s">
        <v>3412</v>
      </c>
      <c r="B12" s="10" t="s">
        <v>3413</v>
      </c>
      <c r="C12" s="15" t="s">
        <v>318</v>
      </c>
      <c r="D12" s="12" t="s">
        <v>284</v>
      </c>
      <c r="E12" s="16">
        <v>320000</v>
      </c>
      <c r="F12" s="17">
        <v>320.10000000000002</v>
      </c>
      <c r="G12" s="18">
        <v>3.15E-2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3414</v>
      </c>
      <c r="B14" s="10" t="s">
        <v>3415</v>
      </c>
      <c r="C14" s="15" t="s">
        <v>1510</v>
      </c>
      <c r="D14" s="12" t="s">
        <v>305</v>
      </c>
      <c r="E14" s="16">
        <v>500000</v>
      </c>
      <c r="F14" s="17">
        <v>659.85</v>
      </c>
      <c r="G14" s="18">
        <v>6.4899999999999999E-2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6934.8</v>
      </c>
      <c r="G15" s="22">
        <v>0.68210000000000004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6934.8</v>
      </c>
      <c r="G20" s="28">
        <v>0.68210000000000004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3416</v>
      </c>
      <c r="B23" s="10" t="s">
        <v>3417</v>
      </c>
      <c r="C23" s="15" t="s">
        <v>2346</v>
      </c>
      <c r="D23" s="12" t="s">
        <v>181</v>
      </c>
      <c r="E23" s="16">
        <v>1700000</v>
      </c>
      <c r="F23" s="17">
        <v>1665.28</v>
      </c>
      <c r="G23" s="18">
        <v>0.1638</v>
      </c>
    </row>
    <row r="24" spans="1:7" ht="12.95" customHeight="1">
      <c r="A24" s="14" t="s">
        <v>1173</v>
      </c>
      <c r="B24" s="10" t="s">
        <v>1174</v>
      </c>
      <c r="C24" s="15" t="s">
        <v>1087</v>
      </c>
      <c r="D24" s="12" t="s">
        <v>343</v>
      </c>
      <c r="E24" s="16">
        <v>450000</v>
      </c>
      <c r="F24" s="17">
        <v>442.7</v>
      </c>
      <c r="G24" s="18">
        <v>4.3499999999999997E-2</v>
      </c>
    </row>
    <row r="25" spans="1:7" ht="12.95" customHeight="1">
      <c r="A25" s="14" t="s">
        <v>2870</v>
      </c>
      <c r="B25" s="10" t="s">
        <v>2871</v>
      </c>
      <c r="C25" s="15" t="s">
        <v>2180</v>
      </c>
      <c r="D25" s="12" t="s">
        <v>347</v>
      </c>
      <c r="E25" s="16">
        <v>300000</v>
      </c>
      <c r="F25" s="17">
        <v>296.58</v>
      </c>
      <c r="G25" s="18">
        <v>2.92E-2</v>
      </c>
    </row>
    <row r="26" spans="1:7" ht="12.95" customHeight="1">
      <c r="A26" s="14" t="s">
        <v>2577</v>
      </c>
      <c r="B26" s="10" t="s">
        <v>2578</v>
      </c>
      <c r="C26" s="15" t="s">
        <v>359</v>
      </c>
      <c r="D26" s="12" t="s">
        <v>181</v>
      </c>
      <c r="E26" s="16">
        <v>190000</v>
      </c>
      <c r="F26" s="17">
        <v>187.49</v>
      </c>
      <c r="G26" s="18">
        <v>1.84E-2</v>
      </c>
    </row>
    <row r="27" spans="1:7" ht="12.95" customHeight="1">
      <c r="A27" s="14" t="s">
        <v>3418</v>
      </c>
      <c r="B27" s="10" t="s">
        <v>3419</v>
      </c>
      <c r="C27" s="15" t="s">
        <v>346</v>
      </c>
      <c r="D27" s="12" t="s">
        <v>347</v>
      </c>
      <c r="E27" s="16">
        <v>40000</v>
      </c>
      <c r="F27" s="17">
        <v>39.49</v>
      </c>
      <c r="G27" s="18">
        <v>3.8999999999999998E-3</v>
      </c>
    </row>
    <row r="28" spans="1:7" ht="12.95" customHeight="1">
      <c r="A28" s="14" t="s">
        <v>3420</v>
      </c>
      <c r="B28" s="10" t="s">
        <v>3421</v>
      </c>
      <c r="C28" s="15" t="s">
        <v>2346</v>
      </c>
      <c r="D28" s="12" t="s">
        <v>181</v>
      </c>
      <c r="E28" s="16">
        <v>20000</v>
      </c>
      <c r="F28" s="17">
        <v>19.61</v>
      </c>
      <c r="G28" s="18">
        <v>1.9E-3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33.86</v>
      </c>
      <c r="G30" s="18">
        <v>3.3E-3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2685.01</v>
      </c>
      <c r="G31" s="28">
        <v>0.26400000000000001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546.70000000000005</v>
      </c>
      <c r="G32" s="28">
        <v>5.3900000000000003E-2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10166.510479161299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3422</v>
      </c>
      <c r="B1" s="57" t="s">
        <v>4424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2846</v>
      </c>
      <c r="B8" s="10" t="s">
        <v>2847</v>
      </c>
      <c r="C8" s="15" t="s">
        <v>2848</v>
      </c>
      <c r="D8" s="12" t="s">
        <v>284</v>
      </c>
      <c r="E8" s="16">
        <v>470000</v>
      </c>
      <c r="F8" s="17">
        <v>474.04</v>
      </c>
      <c r="G8" s="18">
        <v>0.1903</v>
      </c>
    </row>
    <row r="9" spans="1:8" ht="12.95" customHeight="1">
      <c r="A9" s="14" t="s">
        <v>3353</v>
      </c>
      <c r="B9" s="10" t="s">
        <v>3354</v>
      </c>
      <c r="C9" s="15" t="s">
        <v>318</v>
      </c>
      <c r="D9" s="12" t="s">
        <v>284</v>
      </c>
      <c r="E9" s="16">
        <v>460000</v>
      </c>
      <c r="F9" s="17">
        <v>466.48</v>
      </c>
      <c r="G9" s="18">
        <v>0.18729999999999999</v>
      </c>
    </row>
    <row r="10" spans="1:8" ht="12.95" customHeight="1">
      <c r="A10" s="14" t="s">
        <v>3328</v>
      </c>
      <c r="B10" s="10" t="s">
        <v>3329</v>
      </c>
      <c r="C10" s="15" t="s">
        <v>3203</v>
      </c>
      <c r="D10" s="12" t="s">
        <v>1689</v>
      </c>
      <c r="E10" s="16">
        <v>350000</v>
      </c>
      <c r="F10" s="17">
        <v>353.67</v>
      </c>
      <c r="G10" s="18">
        <v>0.14199999999999999</v>
      </c>
    </row>
    <row r="11" spans="1:8" ht="12.95" customHeight="1">
      <c r="A11" s="14" t="s">
        <v>3401</v>
      </c>
      <c r="B11" s="10" t="s">
        <v>3402</v>
      </c>
      <c r="C11" s="15" t="s">
        <v>3403</v>
      </c>
      <c r="D11" s="12" t="s">
        <v>284</v>
      </c>
      <c r="E11" s="16">
        <v>150000</v>
      </c>
      <c r="F11" s="17">
        <v>152.16999999999999</v>
      </c>
      <c r="G11" s="18">
        <v>6.1100000000000002E-2</v>
      </c>
    </row>
    <row r="12" spans="1:8" ht="12.95" customHeight="1">
      <c r="A12" s="14" t="s">
        <v>3423</v>
      </c>
      <c r="B12" s="10" t="s">
        <v>3424</v>
      </c>
      <c r="C12" s="15" t="s">
        <v>3425</v>
      </c>
      <c r="D12" s="12" t="s">
        <v>288</v>
      </c>
      <c r="E12" s="16">
        <v>100000</v>
      </c>
      <c r="F12" s="17">
        <v>100.04</v>
      </c>
      <c r="G12" s="18">
        <v>4.02E-2</v>
      </c>
    </row>
    <row r="13" spans="1:8" ht="12.95" customHeight="1">
      <c r="A13" s="14" t="s">
        <v>2799</v>
      </c>
      <c r="B13" s="10" t="s">
        <v>2800</v>
      </c>
      <c r="C13" s="15" t="s">
        <v>2801</v>
      </c>
      <c r="D13" s="12" t="s">
        <v>284</v>
      </c>
      <c r="E13" s="16">
        <v>30000</v>
      </c>
      <c r="F13" s="17">
        <v>30.5</v>
      </c>
      <c r="G13" s="18">
        <v>1.2200000000000001E-2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3426</v>
      </c>
      <c r="B15" s="10" t="s">
        <v>3427</v>
      </c>
      <c r="C15" s="15" t="s">
        <v>1797</v>
      </c>
      <c r="D15" s="12" t="s">
        <v>288</v>
      </c>
      <c r="E15" s="16">
        <v>350000</v>
      </c>
      <c r="F15" s="17">
        <v>360.28</v>
      </c>
      <c r="G15" s="18">
        <v>0.1447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1937.18</v>
      </c>
      <c r="G16" s="22">
        <v>0.77780000000000005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1937.18</v>
      </c>
      <c r="G21" s="28">
        <v>0.77780000000000005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177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2414</v>
      </c>
      <c r="B24" s="10" t="s">
        <v>2415</v>
      </c>
      <c r="C24" s="15" t="s">
        <v>364</v>
      </c>
      <c r="D24" s="12" t="s">
        <v>181</v>
      </c>
      <c r="E24" s="16">
        <v>500000</v>
      </c>
      <c r="F24" s="17">
        <v>473.58</v>
      </c>
      <c r="G24" s="18">
        <v>0.19020000000000001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8.99</v>
      </c>
      <c r="G26" s="18">
        <v>3.5999999999999999E-3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482.57</v>
      </c>
      <c r="G27" s="28">
        <v>0.1938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70.73</v>
      </c>
      <c r="G28" s="28">
        <v>2.8400000000000002E-2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2490.4819621469001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3428</v>
      </c>
      <c r="B1" s="57" t="s">
        <v>4425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3429</v>
      </c>
      <c r="B7" s="10" t="s">
        <v>3430</v>
      </c>
      <c r="C7" s="15" t="s">
        <v>3431</v>
      </c>
      <c r="D7" s="12" t="s">
        <v>38</v>
      </c>
      <c r="E7" s="16">
        <v>187916</v>
      </c>
      <c r="F7" s="17">
        <v>2865.06</v>
      </c>
      <c r="G7" s="18">
        <v>7.6799999999999993E-2</v>
      </c>
    </row>
    <row r="8" spans="1:8" ht="12.95" customHeight="1">
      <c r="A8" s="14" t="s">
        <v>15</v>
      </c>
      <c r="B8" s="10" t="s">
        <v>16</v>
      </c>
      <c r="C8" s="15" t="s">
        <v>17</v>
      </c>
      <c r="D8" s="12" t="s">
        <v>18</v>
      </c>
      <c r="E8" s="16">
        <v>228000</v>
      </c>
      <c r="F8" s="17">
        <v>2235.31</v>
      </c>
      <c r="G8" s="18">
        <v>5.9900000000000002E-2</v>
      </c>
    </row>
    <row r="9" spans="1:8" ht="12.95" customHeight="1">
      <c r="A9" s="14" t="s">
        <v>221</v>
      </c>
      <c r="B9" s="10" t="s">
        <v>222</v>
      </c>
      <c r="C9" s="15" t="s">
        <v>223</v>
      </c>
      <c r="D9" s="12" t="s">
        <v>70</v>
      </c>
      <c r="E9" s="16">
        <v>376096</v>
      </c>
      <c r="F9" s="17">
        <v>2199.41</v>
      </c>
      <c r="G9" s="18">
        <v>5.8900000000000001E-2</v>
      </c>
    </row>
    <row r="10" spans="1:8" ht="12.95" customHeight="1">
      <c r="A10" s="14" t="s">
        <v>78</v>
      </c>
      <c r="B10" s="10" t="s">
        <v>79</v>
      </c>
      <c r="C10" s="15" t="s">
        <v>80</v>
      </c>
      <c r="D10" s="12" t="s">
        <v>30</v>
      </c>
      <c r="E10" s="16">
        <v>464530</v>
      </c>
      <c r="F10" s="17">
        <v>2003.29</v>
      </c>
      <c r="G10" s="18">
        <v>5.3699999999999998E-2</v>
      </c>
    </row>
    <row r="11" spans="1:8" ht="12.95" customHeight="1">
      <c r="A11" s="14" t="s">
        <v>113</v>
      </c>
      <c r="B11" s="10" t="s">
        <v>114</v>
      </c>
      <c r="C11" s="15" t="s">
        <v>115</v>
      </c>
      <c r="D11" s="12" t="s">
        <v>26</v>
      </c>
      <c r="E11" s="16">
        <v>181000</v>
      </c>
      <c r="F11" s="17">
        <v>1851.09</v>
      </c>
      <c r="G11" s="18">
        <v>4.9599999999999998E-2</v>
      </c>
    </row>
    <row r="12" spans="1:8" ht="12.95" customHeight="1">
      <c r="A12" s="14" t="s">
        <v>43</v>
      </c>
      <c r="B12" s="10" t="s">
        <v>44</v>
      </c>
      <c r="C12" s="15" t="s">
        <v>45</v>
      </c>
      <c r="D12" s="12" t="s">
        <v>22</v>
      </c>
      <c r="E12" s="16">
        <v>99147</v>
      </c>
      <c r="F12" s="17">
        <v>1770.22</v>
      </c>
      <c r="G12" s="18">
        <v>4.7399999999999998E-2</v>
      </c>
    </row>
    <row r="13" spans="1:8" ht="12.95" customHeight="1">
      <c r="A13" s="14" t="s">
        <v>1407</v>
      </c>
      <c r="B13" s="10" t="s">
        <v>1408</v>
      </c>
      <c r="C13" s="15" t="s">
        <v>1409</v>
      </c>
      <c r="D13" s="12" t="s">
        <v>18</v>
      </c>
      <c r="E13" s="16">
        <v>304825</v>
      </c>
      <c r="F13" s="17">
        <v>1529.92</v>
      </c>
      <c r="G13" s="18">
        <v>4.1000000000000002E-2</v>
      </c>
    </row>
    <row r="14" spans="1:8" ht="12.95" customHeight="1">
      <c r="A14" s="14" t="s">
        <v>1453</v>
      </c>
      <c r="B14" s="10" t="s">
        <v>1454</v>
      </c>
      <c r="C14" s="15" t="s">
        <v>1455</v>
      </c>
      <c r="D14" s="12" t="s">
        <v>220</v>
      </c>
      <c r="E14" s="16">
        <v>308000</v>
      </c>
      <c r="F14" s="17">
        <v>1458.84</v>
      </c>
      <c r="G14" s="18">
        <v>3.9100000000000003E-2</v>
      </c>
    </row>
    <row r="15" spans="1:8" ht="12.95" customHeight="1">
      <c r="A15" s="14" t="s">
        <v>71</v>
      </c>
      <c r="B15" s="10" t="s">
        <v>72</v>
      </c>
      <c r="C15" s="15" t="s">
        <v>73</v>
      </c>
      <c r="D15" s="12" t="s">
        <v>26</v>
      </c>
      <c r="E15" s="16">
        <v>1100000</v>
      </c>
      <c r="F15" s="17">
        <v>1452.55</v>
      </c>
      <c r="G15" s="18">
        <v>3.8899999999999997E-2</v>
      </c>
    </row>
    <row r="16" spans="1:8" ht="12.95" customHeight="1">
      <c r="A16" s="14" t="s">
        <v>85</v>
      </c>
      <c r="B16" s="10" t="s">
        <v>86</v>
      </c>
      <c r="C16" s="15" t="s">
        <v>87</v>
      </c>
      <c r="D16" s="12" t="s">
        <v>77</v>
      </c>
      <c r="E16" s="16">
        <v>35000</v>
      </c>
      <c r="F16" s="17">
        <v>1294.07</v>
      </c>
      <c r="G16" s="18">
        <v>3.4700000000000002E-2</v>
      </c>
    </row>
    <row r="17" spans="1:7" ht="12.95" customHeight="1">
      <c r="A17" s="14" t="s">
        <v>106</v>
      </c>
      <c r="B17" s="10" t="s">
        <v>107</v>
      </c>
      <c r="C17" s="15" t="s">
        <v>108</v>
      </c>
      <c r="D17" s="12" t="s">
        <v>70</v>
      </c>
      <c r="E17" s="16">
        <v>814524</v>
      </c>
      <c r="F17" s="17">
        <v>1216.9000000000001</v>
      </c>
      <c r="G17" s="18">
        <v>3.2599999999999997E-2</v>
      </c>
    </row>
    <row r="18" spans="1:7" ht="12.95" customHeight="1">
      <c r="A18" s="14" t="s">
        <v>1113</v>
      </c>
      <c r="B18" s="10" t="s">
        <v>1114</v>
      </c>
      <c r="C18" s="15" t="s">
        <v>1115</v>
      </c>
      <c r="D18" s="12" t="s">
        <v>230</v>
      </c>
      <c r="E18" s="16">
        <v>656000</v>
      </c>
      <c r="F18" s="17">
        <v>1166.04</v>
      </c>
      <c r="G18" s="18">
        <v>3.1199999999999999E-2</v>
      </c>
    </row>
    <row r="19" spans="1:7" ht="12.95" customHeight="1">
      <c r="A19" s="14" t="s">
        <v>125</v>
      </c>
      <c r="B19" s="10" t="s">
        <v>126</v>
      </c>
      <c r="C19" s="15" t="s">
        <v>127</v>
      </c>
      <c r="D19" s="12" t="s">
        <v>18</v>
      </c>
      <c r="E19" s="16">
        <v>185000</v>
      </c>
      <c r="F19" s="17">
        <v>1163.3699999999999</v>
      </c>
      <c r="G19" s="18">
        <v>3.1199999999999999E-2</v>
      </c>
    </row>
    <row r="20" spans="1:7" ht="12.95" customHeight="1">
      <c r="A20" s="14" t="s">
        <v>1339</v>
      </c>
      <c r="B20" s="10" t="s">
        <v>1340</v>
      </c>
      <c r="C20" s="15" t="s">
        <v>1341</v>
      </c>
      <c r="D20" s="12" t="s">
        <v>901</v>
      </c>
      <c r="E20" s="16">
        <v>986000</v>
      </c>
      <c r="F20" s="17">
        <v>1152.6300000000001</v>
      </c>
      <c r="G20" s="18">
        <v>3.09E-2</v>
      </c>
    </row>
    <row r="21" spans="1:7" ht="12.95" customHeight="1">
      <c r="A21" s="14" t="s">
        <v>1432</v>
      </c>
      <c r="B21" s="10" t="s">
        <v>1433</v>
      </c>
      <c r="C21" s="15" t="s">
        <v>1434</v>
      </c>
      <c r="D21" s="12" t="s">
        <v>59</v>
      </c>
      <c r="E21" s="16">
        <v>373180</v>
      </c>
      <c r="F21" s="17">
        <v>1148.27</v>
      </c>
      <c r="G21" s="18">
        <v>3.0800000000000001E-2</v>
      </c>
    </row>
    <row r="22" spans="1:7" ht="12.95" customHeight="1">
      <c r="A22" s="14" t="s">
        <v>1395</v>
      </c>
      <c r="B22" s="10" t="s">
        <v>1396</v>
      </c>
      <c r="C22" s="15" t="s">
        <v>1397</v>
      </c>
      <c r="D22" s="12" t="s">
        <v>70</v>
      </c>
      <c r="E22" s="16">
        <v>29240</v>
      </c>
      <c r="F22" s="17">
        <v>1121.81</v>
      </c>
      <c r="G22" s="18">
        <v>3.0099999999999998E-2</v>
      </c>
    </row>
    <row r="23" spans="1:7" ht="12.95" customHeight="1">
      <c r="A23" s="14" t="s">
        <v>861</v>
      </c>
      <c r="B23" s="10" t="s">
        <v>862</v>
      </c>
      <c r="C23" s="15" t="s">
        <v>863</v>
      </c>
      <c r="D23" s="12" t="s">
        <v>30</v>
      </c>
      <c r="E23" s="16">
        <v>74724</v>
      </c>
      <c r="F23" s="17">
        <v>1105.58</v>
      </c>
      <c r="G23" s="18">
        <v>2.9600000000000001E-2</v>
      </c>
    </row>
    <row r="24" spans="1:7" ht="12.95" customHeight="1">
      <c r="A24" s="14" t="s">
        <v>240</v>
      </c>
      <c r="B24" s="10" t="s">
        <v>241</v>
      </c>
      <c r="C24" s="15" t="s">
        <v>242</v>
      </c>
      <c r="D24" s="12" t="s">
        <v>243</v>
      </c>
      <c r="E24" s="16">
        <v>254200</v>
      </c>
      <c r="F24" s="17">
        <v>1098.27</v>
      </c>
      <c r="G24" s="18">
        <v>2.9399999999999999E-2</v>
      </c>
    </row>
    <row r="25" spans="1:7" ht="12.95" customHeight="1">
      <c r="A25" s="14" t="s">
        <v>1283</v>
      </c>
      <c r="B25" s="10" t="s">
        <v>1284</v>
      </c>
      <c r="C25" s="15" t="s">
        <v>1285</v>
      </c>
      <c r="D25" s="12" t="s">
        <v>22</v>
      </c>
      <c r="E25" s="16">
        <v>652015</v>
      </c>
      <c r="F25" s="17">
        <v>992.37</v>
      </c>
      <c r="G25" s="18">
        <v>2.6599999999999999E-2</v>
      </c>
    </row>
    <row r="26" spans="1:7" ht="12.95" customHeight="1">
      <c r="A26" s="14" t="s">
        <v>3432</v>
      </c>
      <c r="B26" s="10" t="s">
        <v>3433</v>
      </c>
      <c r="C26" s="15" t="s">
        <v>3434</v>
      </c>
      <c r="D26" s="12" t="s">
        <v>42</v>
      </c>
      <c r="E26" s="16">
        <v>271354</v>
      </c>
      <c r="F26" s="17">
        <v>973.62</v>
      </c>
      <c r="G26" s="18">
        <v>2.6100000000000002E-2</v>
      </c>
    </row>
    <row r="27" spans="1:7" ht="12.95" customHeight="1">
      <c r="A27" s="14" t="s">
        <v>102</v>
      </c>
      <c r="B27" s="10" t="s">
        <v>103</v>
      </c>
      <c r="C27" s="15" t="s">
        <v>104</v>
      </c>
      <c r="D27" s="12" t="s">
        <v>105</v>
      </c>
      <c r="E27" s="16">
        <v>771000</v>
      </c>
      <c r="F27" s="17">
        <v>959.51</v>
      </c>
      <c r="G27" s="18">
        <v>2.5700000000000001E-2</v>
      </c>
    </row>
    <row r="28" spans="1:7" ht="12.95" customHeight="1">
      <c r="A28" s="14" t="s">
        <v>224</v>
      </c>
      <c r="B28" s="10" t="s">
        <v>225</v>
      </c>
      <c r="C28" s="15" t="s">
        <v>226</v>
      </c>
      <c r="D28" s="12" t="s">
        <v>63</v>
      </c>
      <c r="E28" s="16">
        <v>108000</v>
      </c>
      <c r="F28" s="17">
        <v>951.1</v>
      </c>
      <c r="G28" s="18">
        <v>2.5499999999999998E-2</v>
      </c>
    </row>
    <row r="29" spans="1:7" ht="12.95" customHeight="1">
      <c r="A29" s="14" t="s">
        <v>1305</v>
      </c>
      <c r="B29" s="10" t="s">
        <v>1306</v>
      </c>
      <c r="C29" s="15" t="s">
        <v>1307</v>
      </c>
      <c r="D29" s="12" t="s">
        <v>105</v>
      </c>
      <c r="E29" s="16">
        <v>716200</v>
      </c>
      <c r="F29" s="17">
        <v>922.11</v>
      </c>
      <c r="G29" s="18">
        <v>2.47E-2</v>
      </c>
    </row>
    <row r="30" spans="1:7" ht="12.95" customHeight="1">
      <c r="A30" s="14" t="s">
        <v>3046</v>
      </c>
      <c r="B30" s="10" t="s">
        <v>3047</v>
      </c>
      <c r="C30" s="15" t="s">
        <v>3048</v>
      </c>
      <c r="D30" s="12" t="s">
        <v>1419</v>
      </c>
      <c r="E30" s="16">
        <v>530000</v>
      </c>
      <c r="F30" s="17">
        <v>909.22</v>
      </c>
      <c r="G30" s="18">
        <v>2.4400000000000002E-2</v>
      </c>
    </row>
    <row r="31" spans="1:7" ht="12.95" customHeight="1">
      <c r="A31" s="14" t="s">
        <v>1423</v>
      </c>
      <c r="B31" s="10" t="s">
        <v>1424</v>
      </c>
      <c r="C31" s="15" t="s">
        <v>1425</v>
      </c>
      <c r="D31" s="12" t="s">
        <v>42</v>
      </c>
      <c r="E31" s="16">
        <v>285594</v>
      </c>
      <c r="F31" s="17">
        <v>871.49</v>
      </c>
      <c r="G31" s="18">
        <v>2.3300000000000001E-2</v>
      </c>
    </row>
    <row r="32" spans="1:7" ht="12.95" customHeight="1">
      <c r="A32" s="14" t="s">
        <v>64</v>
      </c>
      <c r="B32" s="10" t="s">
        <v>65</v>
      </c>
      <c r="C32" s="15" t="s">
        <v>66</v>
      </c>
      <c r="D32" s="12" t="s">
        <v>26</v>
      </c>
      <c r="E32" s="16">
        <v>300000</v>
      </c>
      <c r="F32" s="17">
        <v>801.15</v>
      </c>
      <c r="G32" s="18">
        <v>2.1499999999999998E-2</v>
      </c>
    </row>
    <row r="33" spans="1:7" ht="12.95" customHeight="1">
      <c r="A33" s="14" t="s">
        <v>3435</v>
      </c>
      <c r="B33" s="10" t="s">
        <v>3436</v>
      </c>
      <c r="C33" s="15" t="s">
        <v>3437</v>
      </c>
      <c r="D33" s="12" t="s">
        <v>167</v>
      </c>
      <c r="E33" s="16">
        <v>100000</v>
      </c>
      <c r="F33" s="17">
        <v>603.85</v>
      </c>
      <c r="G33" s="18">
        <v>1.6199999999999999E-2</v>
      </c>
    </row>
    <row r="34" spans="1:7" ht="12.95" customHeight="1">
      <c r="A34" s="14" t="s">
        <v>3438</v>
      </c>
      <c r="B34" s="10" t="s">
        <v>3439</v>
      </c>
      <c r="C34" s="15" t="s">
        <v>3440</v>
      </c>
      <c r="D34" s="12" t="s">
        <v>18</v>
      </c>
      <c r="E34" s="16">
        <v>149786</v>
      </c>
      <c r="F34" s="17">
        <v>577.28</v>
      </c>
      <c r="G34" s="18">
        <v>1.55E-2</v>
      </c>
    </row>
    <row r="35" spans="1:7" ht="12.95" customHeight="1">
      <c r="A35" s="14" t="s">
        <v>2285</v>
      </c>
      <c r="B35" s="10" t="s">
        <v>2286</v>
      </c>
      <c r="C35" s="15" t="s">
        <v>2287</v>
      </c>
      <c r="D35" s="12" t="s">
        <v>18</v>
      </c>
      <c r="E35" s="16">
        <v>230000</v>
      </c>
      <c r="F35" s="17">
        <v>433.55</v>
      </c>
      <c r="G35" s="18">
        <v>1.1599999999999999E-2</v>
      </c>
    </row>
    <row r="36" spans="1:7" ht="12.95" customHeight="1">
      <c r="A36" s="14" t="s">
        <v>150</v>
      </c>
      <c r="B36" s="10" t="s">
        <v>151</v>
      </c>
      <c r="C36" s="15" t="s">
        <v>152</v>
      </c>
      <c r="D36" s="12" t="s">
        <v>153</v>
      </c>
      <c r="E36" s="16">
        <v>555800</v>
      </c>
      <c r="F36" s="17">
        <v>344.87</v>
      </c>
      <c r="G36" s="18">
        <v>9.1999999999999998E-3</v>
      </c>
    </row>
    <row r="37" spans="1:7" ht="12.95" customHeight="1">
      <c r="A37" s="14" t="s">
        <v>1398</v>
      </c>
      <c r="B37" s="10" t="s">
        <v>1399</v>
      </c>
      <c r="C37" s="15" t="s">
        <v>1400</v>
      </c>
      <c r="D37" s="12" t="s">
        <v>1388</v>
      </c>
      <c r="E37" s="16">
        <v>25700</v>
      </c>
      <c r="F37" s="17">
        <v>105.63</v>
      </c>
      <c r="G37" s="18">
        <v>2.8E-3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37278.379999999997</v>
      </c>
      <c r="G38" s="22">
        <v>0.99890000000000001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37278.379999999997</v>
      </c>
      <c r="G41" s="28">
        <v>0.99890000000000001</v>
      </c>
    </row>
    <row r="42" spans="1:7" ht="12.95" customHeight="1">
      <c r="A42" s="3"/>
      <c r="B42" s="10" t="s">
        <v>2</v>
      </c>
      <c r="C42" s="11" t="s">
        <v>176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245.25</v>
      </c>
      <c r="G44" s="18">
        <v>6.6E-3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245.25</v>
      </c>
      <c r="G45" s="28">
        <v>6.6E-3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-199.61</v>
      </c>
      <c r="G46" s="28">
        <v>-5.4999999999999997E-3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37324.022498799997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H7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3441</v>
      </c>
      <c r="B1" s="57" t="s">
        <v>4426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8087</v>
      </c>
      <c r="F7" s="17">
        <v>179.4</v>
      </c>
      <c r="G7" s="18">
        <v>7.4999999999999997E-2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12741</v>
      </c>
      <c r="F8" s="17">
        <v>167.63</v>
      </c>
      <c r="G8" s="18">
        <v>7.0099999999999996E-2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15734</v>
      </c>
      <c r="F9" s="17">
        <v>160.91</v>
      </c>
      <c r="G9" s="18">
        <v>6.7299999999999999E-2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46948</v>
      </c>
      <c r="F10" s="17">
        <v>148.12</v>
      </c>
      <c r="G10" s="18">
        <v>6.2E-2</v>
      </c>
    </row>
    <row r="11" spans="1:8" ht="12.95" customHeight="1">
      <c r="A11" s="14" t="s">
        <v>2592</v>
      </c>
      <c r="B11" s="10" t="s">
        <v>2593</v>
      </c>
      <c r="C11" s="15" t="s">
        <v>2594</v>
      </c>
      <c r="D11" s="12" t="s">
        <v>38</v>
      </c>
      <c r="E11" s="16">
        <v>45262</v>
      </c>
      <c r="F11" s="17">
        <v>147.49</v>
      </c>
      <c r="G11" s="18">
        <v>6.1699999999999998E-2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6624</v>
      </c>
      <c r="F12" s="17">
        <v>113.91</v>
      </c>
      <c r="G12" s="18">
        <v>4.7699999999999999E-2</v>
      </c>
    </row>
    <row r="13" spans="1:8" ht="12.95" customHeight="1">
      <c r="A13" s="14" t="s">
        <v>908</v>
      </c>
      <c r="B13" s="10" t="s">
        <v>909</v>
      </c>
      <c r="C13" s="15" t="s">
        <v>910</v>
      </c>
      <c r="D13" s="12" t="s">
        <v>220</v>
      </c>
      <c r="E13" s="16">
        <v>13349</v>
      </c>
      <c r="F13" s="17">
        <v>110.26</v>
      </c>
      <c r="G13" s="18">
        <v>4.6100000000000002E-2</v>
      </c>
    </row>
    <row r="14" spans="1:8" ht="12.95" customHeight="1">
      <c r="A14" s="14" t="s">
        <v>244</v>
      </c>
      <c r="B14" s="10" t="s">
        <v>245</v>
      </c>
      <c r="C14" s="15" t="s">
        <v>246</v>
      </c>
      <c r="D14" s="12" t="s">
        <v>18</v>
      </c>
      <c r="E14" s="16">
        <v>4142</v>
      </c>
      <c r="F14" s="17">
        <v>105.78</v>
      </c>
      <c r="G14" s="18">
        <v>4.4299999999999999E-2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14558</v>
      </c>
      <c r="F15" s="17">
        <v>80.099999999999994</v>
      </c>
      <c r="G15" s="18">
        <v>3.3500000000000002E-2</v>
      </c>
    </row>
    <row r="16" spans="1:8" ht="12.95" customHeight="1">
      <c r="A16" s="14" t="s">
        <v>23</v>
      </c>
      <c r="B16" s="10" t="s">
        <v>24</v>
      </c>
      <c r="C16" s="15" t="s">
        <v>25</v>
      </c>
      <c r="D16" s="12" t="s">
        <v>26</v>
      </c>
      <c r="E16" s="16">
        <v>13758</v>
      </c>
      <c r="F16" s="17">
        <v>77.069999999999993</v>
      </c>
      <c r="G16" s="18">
        <v>3.2199999999999999E-2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25041</v>
      </c>
      <c r="F17" s="17">
        <v>66.87</v>
      </c>
      <c r="G17" s="18">
        <v>2.8000000000000001E-2</v>
      </c>
    </row>
    <row r="18" spans="1:7" ht="12.95" customHeight="1">
      <c r="A18" s="14" t="s">
        <v>1265</v>
      </c>
      <c r="B18" s="10" t="s">
        <v>1266</v>
      </c>
      <c r="C18" s="15" t="s">
        <v>1267</v>
      </c>
      <c r="D18" s="12" t="s">
        <v>22</v>
      </c>
      <c r="E18" s="16">
        <v>6098</v>
      </c>
      <c r="F18" s="17">
        <v>62.44</v>
      </c>
      <c r="G18" s="18">
        <v>2.6100000000000002E-2</v>
      </c>
    </row>
    <row r="19" spans="1:7" ht="12.95" customHeight="1">
      <c r="A19" s="14" t="s">
        <v>2618</v>
      </c>
      <c r="B19" s="10" t="s">
        <v>2619</v>
      </c>
      <c r="C19" s="15" t="s">
        <v>2620</v>
      </c>
      <c r="D19" s="12" t="s">
        <v>38</v>
      </c>
      <c r="E19" s="16">
        <v>5739</v>
      </c>
      <c r="F19" s="17">
        <v>50.13</v>
      </c>
      <c r="G19" s="18">
        <v>2.1000000000000001E-2</v>
      </c>
    </row>
    <row r="20" spans="1:7" ht="12.95" customHeight="1">
      <c r="A20" s="14" t="s">
        <v>2596</v>
      </c>
      <c r="B20" s="10" t="s">
        <v>2597</v>
      </c>
      <c r="C20" s="15" t="s">
        <v>2598</v>
      </c>
      <c r="D20" s="12" t="s">
        <v>26</v>
      </c>
      <c r="E20" s="16">
        <v>3483</v>
      </c>
      <c r="F20" s="17">
        <v>45.74</v>
      </c>
      <c r="G20" s="18">
        <v>1.9099999999999999E-2</v>
      </c>
    </row>
    <row r="21" spans="1:7" ht="12.95" customHeight="1">
      <c r="A21" s="14" t="s">
        <v>2259</v>
      </c>
      <c r="B21" s="10" t="s">
        <v>2260</v>
      </c>
      <c r="C21" s="15" t="s">
        <v>2261</v>
      </c>
      <c r="D21" s="12" t="s">
        <v>256</v>
      </c>
      <c r="E21" s="16">
        <v>14534</v>
      </c>
      <c r="F21" s="17">
        <v>44.52</v>
      </c>
      <c r="G21" s="18">
        <v>1.8599999999999998E-2</v>
      </c>
    </row>
    <row r="22" spans="1:7" ht="12.95" customHeight="1">
      <c r="A22" s="14" t="s">
        <v>2580</v>
      </c>
      <c r="B22" s="10" t="s">
        <v>2581</v>
      </c>
      <c r="C22" s="15" t="s">
        <v>2582</v>
      </c>
      <c r="D22" s="12" t="s">
        <v>77</v>
      </c>
      <c r="E22" s="16">
        <v>3736</v>
      </c>
      <c r="F22" s="17">
        <v>44.38</v>
      </c>
      <c r="G22" s="18">
        <v>1.8599999999999998E-2</v>
      </c>
    </row>
    <row r="23" spans="1:7" ht="12.95" customHeight="1">
      <c r="A23" s="14" t="s">
        <v>905</v>
      </c>
      <c r="B23" s="10" t="s">
        <v>906</v>
      </c>
      <c r="C23" s="15" t="s">
        <v>907</v>
      </c>
      <c r="D23" s="12" t="s">
        <v>157</v>
      </c>
      <c r="E23" s="16">
        <v>11212</v>
      </c>
      <c r="F23" s="17">
        <v>44.1</v>
      </c>
      <c r="G23" s="18">
        <v>1.84E-2</v>
      </c>
    </row>
    <row r="24" spans="1:7" ht="12.95" customHeight="1">
      <c r="A24" s="14" t="s">
        <v>15</v>
      </c>
      <c r="B24" s="10" t="s">
        <v>16</v>
      </c>
      <c r="C24" s="15" t="s">
        <v>17</v>
      </c>
      <c r="D24" s="12" t="s">
        <v>18</v>
      </c>
      <c r="E24" s="16">
        <v>4391</v>
      </c>
      <c r="F24" s="17">
        <v>43.05</v>
      </c>
      <c r="G24" s="18">
        <v>1.7999999999999999E-2</v>
      </c>
    </row>
    <row r="25" spans="1:7" ht="12.95" customHeight="1">
      <c r="A25" s="14" t="s">
        <v>85</v>
      </c>
      <c r="B25" s="10" t="s">
        <v>86</v>
      </c>
      <c r="C25" s="15" t="s">
        <v>87</v>
      </c>
      <c r="D25" s="12" t="s">
        <v>77</v>
      </c>
      <c r="E25" s="16">
        <v>1071</v>
      </c>
      <c r="F25" s="17">
        <v>39.6</v>
      </c>
      <c r="G25" s="18">
        <v>1.66E-2</v>
      </c>
    </row>
    <row r="26" spans="1:7" ht="12.95" customHeight="1">
      <c r="A26" s="14" t="s">
        <v>19</v>
      </c>
      <c r="B26" s="10" t="s">
        <v>20</v>
      </c>
      <c r="C26" s="15" t="s">
        <v>21</v>
      </c>
      <c r="D26" s="12" t="s">
        <v>22</v>
      </c>
      <c r="E26" s="16">
        <v>1941</v>
      </c>
      <c r="F26" s="17">
        <v>38.979999999999997</v>
      </c>
      <c r="G26" s="18">
        <v>1.6299999999999999E-2</v>
      </c>
    </row>
    <row r="27" spans="1:7" ht="12.95" customHeight="1">
      <c r="A27" s="14" t="s">
        <v>924</v>
      </c>
      <c r="B27" s="10" t="s">
        <v>925</v>
      </c>
      <c r="C27" s="15" t="s">
        <v>926</v>
      </c>
      <c r="D27" s="12" t="s">
        <v>927</v>
      </c>
      <c r="E27" s="16">
        <v>10412</v>
      </c>
      <c r="F27" s="17">
        <v>37.79</v>
      </c>
      <c r="G27" s="18">
        <v>1.5800000000000002E-2</v>
      </c>
    </row>
    <row r="28" spans="1:7" ht="12.95" customHeight="1">
      <c r="A28" s="14" t="s">
        <v>1268</v>
      </c>
      <c r="B28" s="10" t="s">
        <v>1269</v>
      </c>
      <c r="C28" s="15" t="s">
        <v>1270</v>
      </c>
      <c r="D28" s="12" t="s">
        <v>22</v>
      </c>
      <c r="E28" s="16">
        <v>1028</v>
      </c>
      <c r="F28" s="17">
        <v>35.86</v>
      </c>
      <c r="G28" s="18">
        <v>1.4999999999999999E-2</v>
      </c>
    </row>
    <row r="29" spans="1:7" ht="12.95" customHeight="1">
      <c r="A29" s="14" t="s">
        <v>125</v>
      </c>
      <c r="B29" s="10" t="s">
        <v>126</v>
      </c>
      <c r="C29" s="15" t="s">
        <v>127</v>
      </c>
      <c r="D29" s="12" t="s">
        <v>18</v>
      </c>
      <c r="E29" s="16">
        <v>5320</v>
      </c>
      <c r="F29" s="17">
        <v>33.450000000000003</v>
      </c>
      <c r="G29" s="18">
        <v>1.4E-2</v>
      </c>
    </row>
    <row r="30" spans="1:7" ht="12.95" customHeight="1">
      <c r="A30" s="14" t="s">
        <v>2599</v>
      </c>
      <c r="B30" s="10" t="s">
        <v>2600</v>
      </c>
      <c r="C30" s="15" t="s">
        <v>1660</v>
      </c>
      <c r="D30" s="12" t="s">
        <v>26</v>
      </c>
      <c r="E30" s="16">
        <v>3502</v>
      </c>
      <c r="F30" s="17">
        <v>31.03</v>
      </c>
      <c r="G30" s="18">
        <v>1.2999999999999999E-2</v>
      </c>
    </row>
    <row r="31" spans="1:7" ht="12.95" customHeight="1">
      <c r="A31" s="14" t="s">
        <v>119</v>
      </c>
      <c r="B31" s="10" t="s">
        <v>120</v>
      </c>
      <c r="C31" s="15" t="s">
        <v>121</v>
      </c>
      <c r="D31" s="12" t="s">
        <v>18</v>
      </c>
      <c r="E31" s="16">
        <v>4921</v>
      </c>
      <c r="F31" s="17">
        <v>30.99</v>
      </c>
      <c r="G31" s="18">
        <v>1.2999999999999999E-2</v>
      </c>
    </row>
    <row r="32" spans="1:7" ht="12.95" customHeight="1">
      <c r="A32" s="14" t="s">
        <v>264</v>
      </c>
      <c r="B32" s="10" t="s">
        <v>265</v>
      </c>
      <c r="C32" s="15" t="s">
        <v>266</v>
      </c>
      <c r="D32" s="12" t="s">
        <v>38</v>
      </c>
      <c r="E32" s="16">
        <v>3667</v>
      </c>
      <c r="F32" s="17">
        <v>29.75</v>
      </c>
      <c r="G32" s="18">
        <v>1.24E-2</v>
      </c>
    </row>
    <row r="33" spans="1:7" ht="12.95" customHeight="1">
      <c r="A33" s="14" t="s">
        <v>1271</v>
      </c>
      <c r="B33" s="10" t="s">
        <v>1272</v>
      </c>
      <c r="C33" s="15" t="s">
        <v>1273</v>
      </c>
      <c r="D33" s="12" t="s">
        <v>22</v>
      </c>
      <c r="E33" s="16">
        <v>4111</v>
      </c>
      <c r="F33" s="17">
        <v>29.29</v>
      </c>
      <c r="G33" s="18">
        <v>1.23E-2</v>
      </c>
    </row>
    <row r="34" spans="1:7" ht="12.95" customHeight="1">
      <c r="A34" s="14" t="s">
        <v>1143</v>
      </c>
      <c r="B34" s="10" t="s">
        <v>1144</v>
      </c>
      <c r="C34" s="15" t="s">
        <v>1145</v>
      </c>
      <c r="D34" s="12" t="s">
        <v>167</v>
      </c>
      <c r="E34" s="16">
        <v>17844</v>
      </c>
      <c r="F34" s="17">
        <v>25.92</v>
      </c>
      <c r="G34" s="18">
        <v>1.0800000000000001E-2</v>
      </c>
    </row>
    <row r="35" spans="1:7" ht="12.95" customHeight="1">
      <c r="A35" s="14" t="s">
        <v>2621</v>
      </c>
      <c r="B35" s="10" t="s">
        <v>2622</v>
      </c>
      <c r="C35" s="15" t="s">
        <v>2623</v>
      </c>
      <c r="D35" s="12" t="s">
        <v>77</v>
      </c>
      <c r="E35" s="16">
        <v>972</v>
      </c>
      <c r="F35" s="17">
        <v>25.66</v>
      </c>
      <c r="G35" s="18">
        <v>1.0699999999999999E-2</v>
      </c>
    </row>
    <row r="36" spans="1:7" ht="12.95" customHeight="1">
      <c r="A36" s="14" t="s">
        <v>1104</v>
      </c>
      <c r="B36" s="10" t="s">
        <v>1105</v>
      </c>
      <c r="C36" s="15" t="s">
        <v>1106</v>
      </c>
      <c r="D36" s="12" t="s">
        <v>167</v>
      </c>
      <c r="E36" s="16">
        <v>16727</v>
      </c>
      <c r="F36" s="17">
        <v>24.56</v>
      </c>
      <c r="G36" s="18">
        <v>1.03E-2</v>
      </c>
    </row>
    <row r="37" spans="1:7" ht="12.95" customHeight="1">
      <c r="A37" s="14" t="s">
        <v>1333</v>
      </c>
      <c r="B37" s="10" t="s">
        <v>1334</v>
      </c>
      <c r="C37" s="15" t="s">
        <v>1335</v>
      </c>
      <c r="D37" s="12" t="s">
        <v>42</v>
      </c>
      <c r="E37" s="16">
        <v>829</v>
      </c>
      <c r="F37" s="17">
        <v>23.86</v>
      </c>
      <c r="G37" s="18">
        <v>0.01</v>
      </c>
    </row>
    <row r="38" spans="1:7" ht="12.95" customHeight="1">
      <c r="A38" s="14" t="s">
        <v>1441</v>
      </c>
      <c r="B38" s="10" t="s">
        <v>1442</v>
      </c>
      <c r="C38" s="15" t="s">
        <v>1443</v>
      </c>
      <c r="D38" s="12" t="s">
        <v>77</v>
      </c>
      <c r="E38" s="16">
        <v>1086</v>
      </c>
      <c r="F38" s="17">
        <v>21.9</v>
      </c>
      <c r="G38" s="18">
        <v>9.1999999999999998E-3</v>
      </c>
    </row>
    <row r="39" spans="1:7" ht="12.95" customHeight="1">
      <c r="A39" s="14" t="s">
        <v>843</v>
      </c>
      <c r="B39" s="10" t="s">
        <v>844</v>
      </c>
      <c r="C39" s="15" t="s">
        <v>845</v>
      </c>
      <c r="D39" s="12" t="s">
        <v>26</v>
      </c>
      <c r="E39" s="16">
        <v>2635</v>
      </c>
      <c r="F39" s="17">
        <v>21.5</v>
      </c>
      <c r="G39" s="18">
        <v>8.9999999999999993E-3</v>
      </c>
    </row>
    <row r="40" spans="1:7" ht="12.95" customHeight="1">
      <c r="A40" s="14" t="s">
        <v>2624</v>
      </c>
      <c r="B40" s="10" t="s">
        <v>2625</v>
      </c>
      <c r="C40" s="15" t="s">
        <v>2626</v>
      </c>
      <c r="D40" s="12" t="s">
        <v>42</v>
      </c>
      <c r="E40" s="16">
        <v>515</v>
      </c>
      <c r="F40" s="17">
        <v>18.66</v>
      </c>
      <c r="G40" s="18">
        <v>7.7999999999999996E-3</v>
      </c>
    </row>
    <row r="41" spans="1:7" ht="12.95" customHeight="1">
      <c r="A41" s="14" t="s">
        <v>846</v>
      </c>
      <c r="B41" s="10" t="s">
        <v>847</v>
      </c>
      <c r="C41" s="15" t="s">
        <v>848</v>
      </c>
      <c r="D41" s="12" t="s">
        <v>30</v>
      </c>
      <c r="E41" s="16">
        <v>10777</v>
      </c>
      <c r="F41" s="17">
        <v>17.989999999999998</v>
      </c>
      <c r="G41" s="18">
        <v>7.4999999999999997E-3</v>
      </c>
    </row>
    <row r="42" spans="1:7" ht="12.95" customHeight="1">
      <c r="A42" s="14" t="s">
        <v>234</v>
      </c>
      <c r="B42" s="10" t="s">
        <v>235</v>
      </c>
      <c r="C42" s="15" t="s">
        <v>236</v>
      </c>
      <c r="D42" s="12" t="s">
        <v>70</v>
      </c>
      <c r="E42" s="16">
        <v>7324</v>
      </c>
      <c r="F42" s="17">
        <v>17.239999999999998</v>
      </c>
      <c r="G42" s="18">
        <v>7.1999999999999998E-3</v>
      </c>
    </row>
    <row r="43" spans="1:7" ht="12.95" customHeight="1">
      <c r="A43" s="14" t="s">
        <v>205</v>
      </c>
      <c r="B43" s="10" t="s">
        <v>206</v>
      </c>
      <c r="C43" s="15" t="s">
        <v>207</v>
      </c>
      <c r="D43" s="12" t="s">
        <v>91</v>
      </c>
      <c r="E43" s="16">
        <v>5400</v>
      </c>
      <c r="F43" s="17">
        <v>17.100000000000001</v>
      </c>
      <c r="G43" s="18">
        <v>7.1999999999999998E-3</v>
      </c>
    </row>
    <row r="44" spans="1:7" ht="12.95" customHeight="1">
      <c r="A44" s="14" t="s">
        <v>217</v>
      </c>
      <c r="B44" s="10" t="s">
        <v>218</v>
      </c>
      <c r="C44" s="15" t="s">
        <v>219</v>
      </c>
      <c r="D44" s="12" t="s">
        <v>220</v>
      </c>
      <c r="E44" s="16">
        <v>2094</v>
      </c>
      <c r="F44" s="17">
        <v>16.98</v>
      </c>
      <c r="G44" s="18">
        <v>7.1000000000000004E-3</v>
      </c>
    </row>
    <row r="45" spans="1:7" ht="12.95" customHeight="1">
      <c r="A45" s="14" t="s">
        <v>1146</v>
      </c>
      <c r="B45" s="10" t="s">
        <v>1147</v>
      </c>
      <c r="C45" s="15" t="s">
        <v>1148</v>
      </c>
      <c r="D45" s="12" t="s">
        <v>260</v>
      </c>
      <c r="E45" s="16">
        <v>8916</v>
      </c>
      <c r="F45" s="17">
        <v>16.899999999999999</v>
      </c>
      <c r="G45" s="18">
        <v>7.1000000000000004E-3</v>
      </c>
    </row>
    <row r="46" spans="1:7" ht="12.95" customHeight="1">
      <c r="A46" s="14" t="s">
        <v>1330</v>
      </c>
      <c r="B46" s="10" t="s">
        <v>1331</v>
      </c>
      <c r="C46" s="15" t="s">
        <v>1332</v>
      </c>
      <c r="D46" s="12" t="s">
        <v>157</v>
      </c>
      <c r="E46" s="16">
        <v>9071</v>
      </c>
      <c r="F46" s="17">
        <v>16.690000000000001</v>
      </c>
      <c r="G46" s="18">
        <v>7.0000000000000001E-3</v>
      </c>
    </row>
    <row r="47" spans="1:7" ht="12.95" customHeight="1">
      <c r="A47" s="14" t="s">
        <v>2627</v>
      </c>
      <c r="B47" s="10" t="s">
        <v>2628</v>
      </c>
      <c r="C47" s="15" t="s">
        <v>2629</v>
      </c>
      <c r="D47" s="12" t="s">
        <v>42</v>
      </c>
      <c r="E47" s="16">
        <v>6232</v>
      </c>
      <c r="F47" s="17">
        <v>15.91</v>
      </c>
      <c r="G47" s="18">
        <v>6.7000000000000002E-3</v>
      </c>
    </row>
    <row r="48" spans="1:7" ht="12.95" customHeight="1">
      <c r="A48" s="14" t="s">
        <v>1299</v>
      </c>
      <c r="B48" s="10" t="s">
        <v>1300</v>
      </c>
      <c r="C48" s="15" t="s">
        <v>1301</v>
      </c>
      <c r="D48" s="12" t="s">
        <v>105</v>
      </c>
      <c r="E48" s="16">
        <v>4429</v>
      </c>
      <c r="F48" s="17">
        <v>15.14</v>
      </c>
      <c r="G48" s="18">
        <v>6.3E-3</v>
      </c>
    </row>
    <row r="49" spans="1:7" ht="12.95" customHeight="1">
      <c r="A49" s="14" t="s">
        <v>2630</v>
      </c>
      <c r="B49" s="10" t="s">
        <v>2631</v>
      </c>
      <c r="C49" s="15" t="s">
        <v>2632</v>
      </c>
      <c r="D49" s="12" t="s">
        <v>1419</v>
      </c>
      <c r="E49" s="16">
        <v>3765</v>
      </c>
      <c r="F49" s="17">
        <v>14.6</v>
      </c>
      <c r="G49" s="18">
        <v>6.1000000000000004E-3</v>
      </c>
    </row>
    <row r="50" spans="1:7" ht="12.95" customHeight="1">
      <c r="A50" s="14" t="s">
        <v>257</v>
      </c>
      <c r="B50" s="10" t="s">
        <v>258</v>
      </c>
      <c r="C50" s="15" t="s">
        <v>259</v>
      </c>
      <c r="D50" s="12" t="s">
        <v>260</v>
      </c>
      <c r="E50" s="16">
        <v>10422</v>
      </c>
      <c r="F50" s="17">
        <v>13.44</v>
      </c>
      <c r="G50" s="18">
        <v>5.5999999999999999E-3</v>
      </c>
    </row>
    <row r="51" spans="1:7" ht="12.95" customHeight="1">
      <c r="A51" s="14" t="s">
        <v>2601</v>
      </c>
      <c r="B51" s="10" t="s">
        <v>2602</v>
      </c>
      <c r="C51" s="15" t="s">
        <v>2603</v>
      </c>
      <c r="D51" s="12" t="s">
        <v>26</v>
      </c>
      <c r="E51" s="16">
        <v>7608</v>
      </c>
      <c r="F51" s="17">
        <v>12.44</v>
      </c>
      <c r="G51" s="18">
        <v>5.1999999999999998E-3</v>
      </c>
    </row>
    <row r="52" spans="1:7" ht="12.95" customHeight="1">
      <c r="A52" s="14" t="s">
        <v>214</v>
      </c>
      <c r="B52" s="10" t="s">
        <v>215</v>
      </c>
      <c r="C52" s="15" t="s">
        <v>216</v>
      </c>
      <c r="D52" s="12" t="s">
        <v>42</v>
      </c>
      <c r="E52" s="16">
        <v>757</v>
      </c>
      <c r="F52" s="17">
        <v>11.83</v>
      </c>
      <c r="G52" s="18">
        <v>4.8999999999999998E-3</v>
      </c>
    </row>
    <row r="53" spans="1:7" ht="12.95" customHeight="1">
      <c r="A53" s="14" t="s">
        <v>1116</v>
      </c>
      <c r="B53" s="10" t="s">
        <v>1117</v>
      </c>
      <c r="C53" s="15" t="s">
        <v>1118</v>
      </c>
      <c r="D53" s="12" t="s">
        <v>167</v>
      </c>
      <c r="E53" s="16">
        <v>14671</v>
      </c>
      <c r="F53" s="17">
        <v>11.31</v>
      </c>
      <c r="G53" s="18">
        <v>4.7000000000000002E-3</v>
      </c>
    </row>
    <row r="54" spans="1:7" ht="12.95" customHeight="1">
      <c r="A54" s="14" t="s">
        <v>2633</v>
      </c>
      <c r="B54" s="10" t="s">
        <v>2634</v>
      </c>
      <c r="C54" s="15" t="s">
        <v>2635</v>
      </c>
      <c r="D54" s="12" t="s">
        <v>256</v>
      </c>
      <c r="E54" s="16">
        <v>4601</v>
      </c>
      <c r="F54" s="17">
        <v>9.84</v>
      </c>
      <c r="G54" s="18">
        <v>4.1000000000000003E-3</v>
      </c>
    </row>
    <row r="55" spans="1:7" ht="12.95" customHeight="1">
      <c r="A55" s="14" t="s">
        <v>2604</v>
      </c>
      <c r="B55" s="10" t="s">
        <v>2605</v>
      </c>
      <c r="C55" s="15" t="s">
        <v>2606</v>
      </c>
      <c r="D55" s="12" t="s">
        <v>26</v>
      </c>
      <c r="E55" s="16">
        <v>6031</v>
      </c>
      <c r="F55" s="17">
        <v>8.7100000000000009</v>
      </c>
      <c r="G55" s="18">
        <v>3.5999999999999999E-3</v>
      </c>
    </row>
    <row r="56" spans="1:7" ht="12.95" customHeight="1">
      <c r="A56" s="14" t="s">
        <v>2636</v>
      </c>
      <c r="B56" s="10" t="s">
        <v>2637</v>
      </c>
      <c r="C56" s="15" t="s">
        <v>2638</v>
      </c>
      <c r="D56" s="12" t="s">
        <v>927</v>
      </c>
      <c r="E56" s="16">
        <v>6421</v>
      </c>
      <c r="F56" s="17">
        <v>8.27</v>
      </c>
      <c r="G56" s="18">
        <v>3.5000000000000001E-3</v>
      </c>
    </row>
    <row r="57" spans="1:7" ht="12.95" customHeight="1">
      <c r="A57" s="3"/>
      <c r="B57" s="19" t="s">
        <v>2</v>
      </c>
      <c r="C57" s="20" t="s">
        <v>168</v>
      </c>
      <c r="D57" s="20" t="s">
        <v>2</v>
      </c>
      <c r="E57" s="20" t="s">
        <v>2</v>
      </c>
      <c r="F57" s="21">
        <v>2385.09</v>
      </c>
      <c r="G57" s="22">
        <v>0.99770000000000003</v>
      </c>
    </row>
    <row r="58" spans="1:7" ht="12.95" customHeight="1">
      <c r="A58" s="3"/>
      <c r="B58" s="24" t="s">
        <v>2</v>
      </c>
      <c r="C58" s="11" t="s">
        <v>169</v>
      </c>
      <c r="D58" s="25" t="s">
        <v>2</v>
      </c>
      <c r="E58" s="25" t="s">
        <v>2</v>
      </c>
      <c r="F58" s="36" t="s">
        <v>267</v>
      </c>
      <c r="G58" s="37" t="s">
        <v>267</v>
      </c>
    </row>
    <row r="59" spans="1:7" ht="12.95" customHeight="1">
      <c r="A59" s="3"/>
      <c r="B59" s="24" t="s">
        <v>2</v>
      </c>
      <c r="C59" s="20" t="s">
        <v>168</v>
      </c>
      <c r="D59" s="25" t="s">
        <v>2</v>
      </c>
      <c r="E59" s="25" t="s">
        <v>2</v>
      </c>
      <c r="F59" s="36" t="s">
        <v>267</v>
      </c>
      <c r="G59" s="37" t="s">
        <v>267</v>
      </c>
    </row>
    <row r="60" spans="1:7" ht="12.95" customHeight="1">
      <c r="A60" s="3"/>
      <c r="B60" s="24" t="s">
        <v>2</v>
      </c>
      <c r="C60" s="20" t="s">
        <v>175</v>
      </c>
      <c r="D60" s="25" t="s">
        <v>2</v>
      </c>
      <c r="E60" s="26" t="s">
        <v>2</v>
      </c>
      <c r="F60" s="27">
        <v>2385.09</v>
      </c>
      <c r="G60" s="28">
        <v>0.99770000000000003</v>
      </c>
    </row>
    <row r="61" spans="1:7" ht="12.95" customHeight="1">
      <c r="A61" s="3"/>
      <c r="B61" s="10" t="s">
        <v>2</v>
      </c>
      <c r="C61" s="11" t="s">
        <v>176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3"/>
      <c r="B62" s="10" t="s">
        <v>2</v>
      </c>
      <c r="C62" s="11" t="s">
        <v>182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0" t="s">
        <v>2</v>
      </c>
      <c r="C63" s="15" t="s">
        <v>183</v>
      </c>
      <c r="D63" s="12" t="s">
        <v>2</v>
      </c>
      <c r="E63" s="29" t="s">
        <v>2</v>
      </c>
      <c r="F63" s="17">
        <v>15.23</v>
      </c>
      <c r="G63" s="18">
        <v>6.4000000000000003E-3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15.23</v>
      </c>
      <c r="G64" s="28">
        <v>6.4000000000000003E-3</v>
      </c>
    </row>
    <row r="65" spans="1:7" ht="12.95" customHeight="1">
      <c r="A65" s="3"/>
      <c r="B65" s="10" t="s">
        <v>2</v>
      </c>
      <c r="C65" s="11" t="s">
        <v>192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195</v>
      </c>
      <c r="B66" s="10" t="s">
        <v>2</v>
      </c>
      <c r="C66" s="15" t="s">
        <v>196</v>
      </c>
      <c r="D66" s="12" t="s">
        <v>2</v>
      </c>
      <c r="E66" s="29" t="s">
        <v>2</v>
      </c>
      <c r="F66" s="17">
        <v>0.01</v>
      </c>
      <c r="G66" s="23" t="s">
        <v>174</v>
      </c>
    </row>
    <row r="67" spans="1:7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0.01</v>
      </c>
      <c r="G67" s="28">
        <v>0</v>
      </c>
    </row>
    <row r="68" spans="1:7" ht="12.95" customHeight="1">
      <c r="A68" s="3"/>
      <c r="B68" s="24" t="s">
        <v>2</v>
      </c>
      <c r="C68" s="20" t="s">
        <v>197</v>
      </c>
      <c r="D68" s="25" t="s">
        <v>2</v>
      </c>
      <c r="E68" s="12" t="s">
        <v>2</v>
      </c>
      <c r="F68" s="27">
        <v>-9.81</v>
      </c>
      <c r="G68" s="28">
        <v>-4.1000000000000003E-3</v>
      </c>
    </row>
    <row r="69" spans="1:7" ht="12.95" customHeight="1">
      <c r="A69" s="3"/>
      <c r="B69" s="31" t="s">
        <v>2</v>
      </c>
      <c r="C69" s="32" t="s">
        <v>198</v>
      </c>
      <c r="D69" s="33" t="s">
        <v>2</v>
      </c>
      <c r="E69" s="33" t="s">
        <v>2</v>
      </c>
      <c r="F69" s="34">
        <v>2390.5168128999999</v>
      </c>
      <c r="G69" s="35">
        <v>1</v>
      </c>
    </row>
    <row r="70" spans="1:7" ht="12.95" customHeight="1">
      <c r="A70" s="3"/>
      <c r="B70" s="3"/>
      <c r="C70" s="4" t="s">
        <v>2</v>
      </c>
      <c r="D70" s="3"/>
      <c r="E70" s="3"/>
      <c r="F70" s="3"/>
      <c r="G70" s="3"/>
    </row>
    <row r="71" spans="1:7" ht="12.95" customHeight="1">
      <c r="A71" s="3"/>
      <c r="B71" s="3"/>
      <c r="C71" s="2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200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3442</v>
      </c>
      <c r="B1" s="57" t="s">
        <v>4427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3412</v>
      </c>
      <c r="B8" s="10" t="s">
        <v>3413</v>
      </c>
      <c r="C8" s="15" t="s">
        <v>318</v>
      </c>
      <c r="D8" s="12" t="s">
        <v>284</v>
      </c>
      <c r="E8" s="16">
        <v>580000</v>
      </c>
      <c r="F8" s="17">
        <v>580.19000000000005</v>
      </c>
      <c r="G8" s="18">
        <v>0.17580000000000001</v>
      </c>
    </row>
    <row r="9" spans="1:8" ht="12.95" customHeight="1">
      <c r="A9" s="14" t="s">
        <v>693</v>
      </c>
      <c r="B9" s="10" t="s">
        <v>694</v>
      </c>
      <c r="C9" s="15" t="s">
        <v>695</v>
      </c>
      <c r="D9" s="12" t="s">
        <v>284</v>
      </c>
      <c r="E9" s="16">
        <v>500000</v>
      </c>
      <c r="F9" s="17">
        <v>500.86</v>
      </c>
      <c r="G9" s="18">
        <v>0.15179999999999999</v>
      </c>
    </row>
    <row r="10" spans="1:8" ht="12.95" customHeight="1">
      <c r="A10" s="14" t="s">
        <v>2107</v>
      </c>
      <c r="B10" s="10" t="s">
        <v>2108</v>
      </c>
      <c r="C10" s="15" t="s">
        <v>1775</v>
      </c>
      <c r="D10" s="12" t="s">
        <v>284</v>
      </c>
      <c r="E10" s="16">
        <v>500000</v>
      </c>
      <c r="F10" s="17">
        <v>499.68</v>
      </c>
      <c r="G10" s="18">
        <v>0.15140000000000001</v>
      </c>
    </row>
    <row r="11" spans="1:8" ht="12.95" customHeight="1">
      <c r="A11" s="14" t="s">
        <v>3443</v>
      </c>
      <c r="B11" s="10" t="s">
        <v>3444</v>
      </c>
      <c r="C11" s="15" t="s">
        <v>3445</v>
      </c>
      <c r="D11" s="12" t="s">
        <v>284</v>
      </c>
      <c r="E11" s="16">
        <v>400000</v>
      </c>
      <c r="F11" s="17">
        <v>401.44</v>
      </c>
      <c r="G11" s="18">
        <v>0.1217</v>
      </c>
    </row>
    <row r="12" spans="1:8" ht="12.95" customHeight="1">
      <c r="A12" s="14" t="s">
        <v>2133</v>
      </c>
      <c r="B12" s="10" t="s">
        <v>2134</v>
      </c>
      <c r="C12" s="15" t="s">
        <v>2135</v>
      </c>
      <c r="D12" s="12" t="s">
        <v>288</v>
      </c>
      <c r="E12" s="16">
        <v>140000</v>
      </c>
      <c r="F12" s="17">
        <v>140.47999999999999</v>
      </c>
      <c r="G12" s="18">
        <v>4.2599999999999999E-2</v>
      </c>
    </row>
    <row r="13" spans="1:8" ht="12.95" customHeight="1">
      <c r="A13" s="14" t="s">
        <v>3446</v>
      </c>
      <c r="B13" s="10" t="s">
        <v>3447</v>
      </c>
      <c r="C13" s="15" t="s">
        <v>3448</v>
      </c>
      <c r="D13" s="12" t="s">
        <v>284</v>
      </c>
      <c r="E13" s="16">
        <v>40000</v>
      </c>
      <c r="F13" s="17">
        <v>40.14</v>
      </c>
      <c r="G13" s="18">
        <v>1.2200000000000001E-2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2162.79</v>
      </c>
      <c r="G14" s="22">
        <v>0.65549999999999997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2162.79</v>
      </c>
      <c r="G19" s="28">
        <v>0.65549999999999997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1173</v>
      </c>
      <c r="B22" s="10" t="s">
        <v>1174</v>
      </c>
      <c r="C22" s="15" t="s">
        <v>1087</v>
      </c>
      <c r="D22" s="12" t="s">
        <v>343</v>
      </c>
      <c r="E22" s="16">
        <v>850000</v>
      </c>
      <c r="F22" s="17">
        <v>836.22</v>
      </c>
      <c r="G22" s="18">
        <v>0.25340000000000001</v>
      </c>
    </row>
    <row r="23" spans="1:7" ht="12.95" customHeight="1">
      <c r="A23" s="14" t="s">
        <v>3347</v>
      </c>
      <c r="B23" s="10" t="s">
        <v>3348</v>
      </c>
      <c r="C23" s="15" t="s">
        <v>346</v>
      </c>
      <c r="D23" s="12" t="s">
        <v>347</v>
      </c>
      <c r="E23" s="16">
        <v>90000</v>
      </c>
      <c r="F23" s="17">
        <v>88.99</v>
      </c>
      <c r="G23" s="18">
        <v>2.7E-2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17.809999999999999</v>
      </c>
      <c r="G25" s="18">
        <v>5.4000000000000003E-3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943.02</v>
      </c>
      <c r="G26" s="28">
        <v>0.2858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193.61</v>
      </c>
      <c r="G27" s="28">
        <v>5.8700000000000002E-2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3299.4225759698002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3449</v>
      </c>
      <c r="B1" s="57" t="s">
        <v>4428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2777</v>
      </c>
      <c r="B8" s="10" t="s">
        <v>2778</v>
      </c>
      <c r="C8" s="15" t="s">
        <v>2779</v>
      </c>
      <c r="D8" s="12" t="s">
        <v>284</v>
      </c>
      <c r="E8" s="16">
        <v>880000</v>
      </c>
      <c r="F8" s="17">
        <v>898</v>
      </c>
      <c r="G8" s="18">
        <v>0.1908</v>
      </c>
    </row>
    <row r="9" spans="1:8" ht="12.95" customHeight="1">
      <c r="A9" s="14" t="s">
        <v>2799</v>
      </c>
      <c r="B9" s="10" t="s">
        <v>2800</v>
      </c>
      <c r="C9" s="15" t="s">
        <v>2801</v>
      </c>
      <c r="D9" s="12" t="s">
        <v>284</v>
      </c>
      <c r="E9" s="16">
        <v>880000</v>
      </c>
      <c r="F9" s="17">
        <v>894.64</v>
      </c>
      <c r="G9" s="18">
        <v>0.19009999999999999</v>
      </c>
    </row>
    <row r="10" spans="1:8" ht="12.95" customHeight="1">
      <c r="A10" s="14" t="s">
        <v>2846</v>
      </c>
      <c r="B10" s="10" t="s">
        <v>2847</v>
      </c>
      <c r="C10" s="15" t="s">
        <v>2848</v>
      </c>
      <c r="D10" s="12" t="s">
        <v>284</v>
      </c>
      <c r="E10" s="16">
        <v>800000</v>
      </c>
      <c r="F10" s="17">
        <v>806.88</v>
      </c>
      <c r="G10" s="18">
        <v>0.17150000000000001</v>
      </c>
    </row>
    <row r="11" spans="1:8" ht="12.95" customHeight="1">
      <c r="A11" s="14" t="s">
        <v>3450</v>
      </c>
      <c r="B11" s="10" t="s">
        <v>3451</v>
      </c>
      <c r="C11" s="15" t="s">
        <v>3400</v>
      </c>
      <c r="D11" s="12" t="s">
        <v>1689</v>
      </c>
      <c r="E11" s="16">
        <v>500000</v>
      </c>
      <c r="F11" s="17">
        <v>506.24</v>
      </c>
      <c r="G11" s="18">
        <v>0.1076</v>
      </c>
    </row>
    <row r="12" spans="1:8" ht="12.95" customHeight="1">
      <c r="A12" s="14" t="s">
        <v>3207</v>
      </c>
      <c r="B12" s="10" t="s">
        <v>3208</v>
      </c>
      <c r="C12" s="15" t="s">
        <v>3209</v>
      </c>
      <c r="D12" s="12" t="s">
        <v>284</v>
      </c>
      <c r="E12" s="16">
        <v>500000</v>
      </c>
      <c r="F12" s="17">
        <v>504.89</v>
      </c>
      <c r="G12" s="18">
        <v>0.10730000000000001</v>
      </c>
    </row>
    <row r="13" spans="1:8" ht="12.95" customHeight="1">
      <c r="A13" s="14" t="s">
        <v>3452</v>
      </c>
      <c r="B13" s="10" t="s">
        <v>3453</v>
      </c>
      <c r="C13" s="15" t="s">
        <v>3454</v>
      </c>
      <c r="D13" s="12" t="s">
        <v>288</v>
      </c>
      <c r="E13" s="16">
        <v>470000</v>
      </c>
      <c r="F13" s="17">
        <v>469.47</v>
      </c>
      <c r="G13" s="18">
        <v>9.98E-2</v>
      </c>
    </row>
    <row r="14" spans="1:8" ht="12.95" customHeight="1">
      <c r="A14" s="14" t="s">
        <v>3455</v>
      </c>
      <c r="B14" s="10" t="s">
        <v>3456</v>
      </c>
      <c r="C14" s="15" t="s">
        <v>3457</v>
      </c>
      <c r="D14" s="12" t="s">
        <v>288</v>
      </c>
      <c r="E14" s="16">
        <v>400000</v>
      </c>
      <c r="F14" s="17">
        <v>399.5</v>
      </c>
      <c r="G14" s="18">
        <v>8.4900000000000003E-2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4479.62</v>
      </c>
      <c r="G15" s="22">
        <v>0.95199999999999996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4479.62</v>
      </c>
      <c r="G20" s="28">
        <v>0.95199999999999996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182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183</v>
      </c>
      <c r="D23" s="12" t="s">
        <v>2</v>
      </c>
      <c r="E23" s="29" t="s">
        <v>2</v>
      </c>
      <c r="F23" s="17">
        <v>57.37</v>
      </c>
      <c r="G23" s="18">
        <v>1.2200000000000001E-2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57.37</v>
      </c>
      <c r="G24" s="28">
        <v>1.2200000000000001E-2</v>
      </c>
    </row>
    <row r="25" spans="1:7" ht="12.95" customHeight="1">
      <c r="A25" s="3"/>
      <c r="B25" s="24" t="s">
        <v>2</v>
      </c>
      <c r="C25" s="20" t="s">
        <v>197</v>
      </c>
      <c r="D25" s="25" t="s">
        <v>2</v>
      </c>
      <c r="E25" s="12" t="s">
        <v>2</v>
      </c>
      <c r="F25" s="27">
        <v>169.18</v>
      </c>
      <c r="G25" s="28">
        <v>3.5799999999999998E-2</v>
      </c>
    </row>
    <row r="26" spans="1:7" ht="12.95" customHeight="1">
      <c r="A26" s="3"/>
      <c r="B26" s="31" t="s">
        <v>2</v>
      </c>
      <c r="C26" s="32" t="s">
        <v>198</v>
      </c>
      <c r="D26" s="33" t="s">
        <v>2</v>
      </c>
      <c r="E26" s="33" t="s">
        <v>2</v>
      </c>
      <c r="F26" s="34">
        <v>4706.1695245254004</v>
      </c>
      <c r="G26" s="35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199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1258</v>
      </c>
      <c r="B1" s="57" t="s">
        <v>4331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1259</v>
      </c>
      <c r="B7" s="10" t="s">
        <v>1260</v>
      </c>
      <c r="C7" s="15" t="s">
        <v>1261</v>
      </c>
      <c r="D7" s="12" t="s">
        <v>22</v>
      </c>
      <c r="E7" s="16">
        <v>388865</v>
      </c>
      <c r="F7" s="17">
        <v>15370.28</v>
      </c>
      <c r="G7" s="18">
        <v>0.12180000000000001</v>
      </c>
    </row>
    <row r="8" spans="1:8" ht="12.95" customHeight="1">
      <c r="A8" s="14" t="s">
        <v>1262</v>
      </c>
      <c r="B8" s="10" t="s">
        <v>1263</v>
      </c>
      <c r="C8" s="15" t="s">
        <v>1264</v>
      </c>
      <c r="D8" s="12" t="s">
        <v>22</v>
      </c>
      <c r="E8" s="16">
        <v>829599</v>
      </c>
      <c r="F8" s="17">
        <v>14449.96</v>
      </c>
      <c r="G8" s="18">
        <v>0.1145</v>
      </c>
    </row>
    <row r="9" spans="1:8" ht="12.95" customHeight="1">
      <c r="A9" s="14" t="s">
        <v>1265</v>
      </c>
      <c r="B9" s="10" t="s">
        <v>1266</v>
      </c>
      <c r="C9" s="15" t="s">
        <v>1267</v>
      </c>
      <c r="D9" s="12" t="s">
        <v>22</v>
      </c>
      <c r="E9" s="16">
        <v>1350000</v>
      </c>
      <c r="F9" s="17">
        <v>13822.65</v>
      </c>
      <c r="G9" s="18">
        <v>0.1095</v>
      </c>
    </row>
    <row r="10" spans="1:8" ht="12.95" customHeight="1">
      <c r="A10" s="14" t="s">
        <v>19</v>
      </c>
      <c r="B10" s="10" t="s">
        <v>20</v>
      </c>
      <c r="C10" s="15" t="s">
        <v>21</v>
      </c>
      <c r="D10" s="12" t="s">
        <v>22</v>
      </c>
      <c r="E10" s="16">
        <v>675000</v>
      </c>
      <c r="F10" s="17">
        <v>13556.7</v>
      </c>
      <c r="G10" s="18">
        <v>0.1074</v>
      </c>
    </row>
    <row r="11" spans="1:8" ht="12.95" customHeight="1">
      <c r="A11" s="14" t="s">
        <v>43</v>
      </c>
      <c r="B11" s="10" t="s">
        <v>44</v>
      </c>
      <c r="C11" s="15" t="s">
        <v>45</v>
      </c>
      <c r="D11" s="12" t="s">
        <v>22</v>
      </c>
      <c r="E11" s="16">
        <v>640000</v>
      </c>
      <c r="F11" s="17">
        <v>11426.88</v>
      </c>
      <c r="G11" s="18">
        <v>9.0499999999999997E-2</v>
      </c>
    </row>
    <row r="12" spans="1:8" ht="12.95" customHeight="1">
      <c r="A12" s="14" t="s">
        <v>1268</v>
      </c>
      <c r="B12" s="10" t="s">
        <v>1269</v>
      </c>
      <c r="C12" s="15" t="s">
        <v>1270</v>
      </c>
      <c r="D12" s="12" t="s">
        <v>22</v>
      </c>
      <c r="E12" s="16">
        <v>265871</v>
      </c>
      <c r="F12" s="17">
        <v>9275.57</v>
      </c>
      <c r="G12" s="18">
        <v>7.3499999999999996E-2</v>
      </c>
    </row>
    <row r="13" spans="1:8" ht="12.95" customHeight="1">
      <c r="A13" s="14" t="s">
        <v>1271</v>
      </c>
      <c r="B13" s="10" t="s">
        <v>1272</v>
      </c>
      <c r="C13" s="15" t="s">
        <v>1273</v>
      </c>
      <c r="D13" s="12" t="s">
        <v>22</v>
      </c>
      <c r="E13" s="16">
        <v>1250303</v>
      </c>
      <c r="F13" s="17">
        <v>8907.7800000000007</v>
      </c>
      <c r="G13" s="18">
        <v>7.0599999999999996E-2</v>
      </c>
    </row>
    <row r="14" spans="1:8" ht="12.95" customHeight="1">
      <c r="A14" s="14" t="s">
        <v>1274</v>
      </c>
      <c r="B14" s="10" t="s">
        <v>1275</v>
      </c>
      <c r="C14" s="15" t="s">
        <v>1276</v>
      </c>
      <c r="D14" s="12" t="s">
        <v>22</v>
      </c>
      <c r="E14" s="16">
        <v>248231</v>
      </c>
      <c r="F14" s="17">
        <v>8404.85</v>
      </c>
      <c r="G14" s="18">
        <v>6.6600000000000006E-2</v>
      </c>
    </row>
    <row r="15" spans="1:8" ht="12.95" customHeight="1">
      <c r="A15" s="14" t="s">
        <v>1277</v>
      </c>
      <c r="B15" s="10" t="s">
        <v>1278</v>
      </c>
      <c r="C15" s="15" t="s">
        <v>1279</v>
      </c>
      <c r="D15" s="12" t="s">
        <v>22</v>
      </c>
      <c r="E15" s="16">
        <v>1227400</v>
      </c>
      <c r="F15" s="17">
        <v>7804.42</v>
      </c>
      <c r="G15" s="18">
        <v>6.1800000000000001E-2</v>
      </c>
    </row>
    <row r="16" spans="1:8" ht="12.95" customHeight="1">
      <c r="A16" s="14" t="s">
        <v>1280</v>
      </c>
      <c r="B16" s="10" t="s">
        <v>1281</v>
      </c>
      <c r="C16" s="15" t="s">
        <v>1282</v>
      </c>
      <c r="D16" s="12" t="s">
        <v>22</v>
      </c>
      <c r="E16" s="16">
        <v>725000</v>
      </c>
      <c r="F16" s="17">
        <v>5901.5</v>
      </c>
      <c r="G16" s="18">
        <v>4.6800000000000001E-2</v>
      </c>
    </row>
    <row r="17" spans="1:7" ht="12.95" customHeight="1">
      <c r="A17" s="14" t="s">
        <v>1283</v>
      </c>
      <c r="B17" s="10" t="s">
        <v>1284</v>
      </c>
      <c r="C17" s="15" t="s">
        <v>1285</v>
      </c>
      <c r="D17" s="12" t="s">
        <v>22</v>
      </c>
      <c r="E17" s="16">
        <v>3004958</v>
      </c>
      <c r="F17" s="17">
        <v>4573.55</v>
      </c>
      <c r="G17" s="18">
        <v>3.6200000000000003E-2</v>
      </c>
    </row>
    <row r="18" spans="1:7" ht="12.95" customHeight="1">
      <c r="A18" s="14" t="s">
        <v>1286</v>
      </c>
      <c r="B18" s="10" t="s">
        <v>1287</v>
      </c>
      <c r="C18" s="15" t="s">
        <v>1288</v>
      </c>
      <c r="D18" s="12" t="s">
        <v>22</v>
      </c>
      <c r="E18" s="16">
        <v>1199503</v>
      </c>
      <c r="F18" s="17">
        <v>4363.79</v>
      </c>
      <c r="G18" s="18">
        <v>3.4599999999999999E-2</v>
      </c>
    </row>
    <row r="19" spans="1:7" ht="12.95" customHeight="1">
      <c r="A19" s="14" t="s">
        <v>1289</v>
      </c>
      <c r="B19" s="10" t="s">
        <v>1290</v>
      </c>
      <c r="C19" s="15" t="s">
        <v>1291</v>
      </c>
      <c r="D19" s="12" t="s">
        <v>22</v>
      </c>
      <c r="E19" s="16">
        <v>350118</v>
      </c>
      <c r="F19" s="17">
        <v>3186.95</v>
      </c>
      <c r="G19" s="18">
        <v>2.53E-2</v>
      </c>
    </row>
    <row r="20" spans="1:7" ht="12.95" customHeight="1">
      <c r="A20" s="14" t="s">
        <v>1292</v>
      </c>
      <c r="B20" s="10" t="s">
        <v>1293</v>
      </c>
      <c r="C20" s="15" t="s">
        <v>1294</v>
      </c>
      <c r="D20" s="12" t="s">
        <v>22</v>
      </c>
      <c r="E20" s="16">
        <v>650218</v>
      </c>
      <c r="F20" s="17">
        <v>3051.47</v>
      </c>
      <c r="G20" s="18">
        <v>2.4199999999999999E-2</v>
      </c>
    </row>
    <row r="21" spans="1:7" ht="12.95" customHeight="1">
      <c r="A21" s="14" t="s">
        <v>1295</v>
      </c>
      <c r="B21" s="10" t="s">
        <v>1296</v>
      </c>
      <c r="C21" s="15" t="s">
        <v>1297</v>
      </c>
      <c r="D21" s="12" t="s">
        <v>173</v>
      </c>
      <c r="E21" s="16">
        <v>47182</v>
      </c>
      <c r="F21" s="17">
        <v>606.16999999999996</v>
      </c>
      <c r="G21" s="18">
        <v>4.7999999999999996E-3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124702.52</v>
      </c>
      <c r="G22" s="22">
        <v>0.98809999999999998</v>
      </c>
    </row>
    <row r="23" spans="1:7" ht="12.95" customHeight="1">
      <c r="A23" s="3"/>
      <c r="B23" s="24" t="s">
        <v>2</v>
      </c>
      <c r="C23" s="11" t="s">
        <v>169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ht="12.95" customHeight="1">
      <c r="A24" s="3"/>
      <c r="B24" s="24" t="s">
        <v>2</v>
      </c>
      <c r="C24" s="20" t="s">
        <v>168</v>
      </c>
      <c r="D24" s="25" t="s">
        <v>2</v>
      </c>
      <c r="E24" s="25" t="s">
        <v>2</v>
      </c>
      <c r="F24" s="36" t="s">
        <v>267</v>
      </c>
      <c r="G24" s="37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124702.52</v>
      </c>
      <c r="G25" s="28">
        <v>0.98809999999999998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1465.64</v>
      </c>
      <c r="G28" s="18">
        <v>1.1599999999999999E-2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1465.64</v>
      </c>
      <c r="G29" s="28">
        <v>1.1599999999999999E-2</v>
      </c>
    </row>
    <row r="30" spans="1:7" ht="12.95" customHeight="1">
      <c r="A30" s="3"/>
      <c r="B30" s="10" t="s">
        <v>2</v>
      </c>
      <c r="C30" s="11" t="s">
        <v>192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195</v>
      </c>
      <c r="B31" s="10" t="s">
        <v>2</v>
      </c>
      <c r="C31" s="15" t="s">
        <v>196</v>
      </c>
      <c r="D31" s="12" t="s">
        <v>2</v>
      </c>
      <c r="E31" s="29" t="s">
        <v>2</v>
      </c>
      <c r="F31" s="17">
        <v>2.0699999999999998</v>
      </c>
      <c r="G31" s="23" t="s">
        <v>174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2.0699999999999998</v>
      </c>
      <c r="G32" s="28">
        <v>0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24.38</v>
      </c>
      <c r="G33" s="28">
        <v>2.9999999999999997E-4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126194.6058183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200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3458</v>
      </c>
      <c r="B1" s="57" t="s">
        <v>4429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3459</v>
      </c>
      <c r="B8" s="10" t="s">
        <v>3460</v>
      </c>
      <c r="C8" s="15" t="s">
        <v>3461</v>
      </c>
      <c r="D8" s="12" t="s">
        <v>284</v>
      </c>
      <c r="E8" s="16">
        <v>1000000</v>
      </c>
      <c r="F8" s="17">
        <v>998.69</v>
      </c>
      <c r="G8" s="18">
        <v>0.13789999999999999</v>
      </c>
    </row>
    <row r="9" spans="1:8" ht="12.95" customHeight="1">
      <c r="A9" s="14" t="s">
        <v>693</v>
      </c>
      <c r="B9" s="10" t="s">
        <v>694</v>
      </c>
      <c r="C9" s="15" t="s">
        <v>695</v>
      </c>
      <c r="D9" s="12" t="s">
        <v>284</v>
      </c>
      <c r="E9" s="16">
        <v>970000</v>
      </c>
      <c r="F9" s="17">
        <v>971.67</v>
      </c>
      <c r="G9" s="18">
        <v>0.13420000000000001</v>
      </c>
    </row>
    <row r="10" spans="1:8" ht="12.95" customHeight="1">
      <c r="A10" s="14" t="s">
        <v>3446</v>
      </c>
      <c r="B10" s="10" t="s">
        <v>3447</v>
      </c>
      <c r="C10" s="15" t="s">
        <v>3448</v>
      </c>
      <c r="D10" s="12" t="s">
        <v>284</v>
      </c>
      <c r="E10" s="16">
        <v>960000</v>
      </c>
      <c r="F10" s="17">
        <v>963.44</v>
      </c>
      <c r="G10" s="18">
        <v>0.13300000000000001</v>
      </c>
    </row>
    <row r="11" spans="1:8" ht="12.95" customHeight="1">
      <c r="A11" s="14" t="s">
        <v>2107</v>
      </c>
      <c r="B11" s="10" t="s">
        <v>2108</v>
      </c>
      <c r="C11" s="15" t="s">
        <v>1775</v>
      </c>
      <c r="D11" s="12" t="s">
        <v>284</v>
      </c>
      <c r="E11" s="16">
        <v>500000</v>
      </c>
      <c r="F11" s="17">
        <v>499.68</v>
      </c>
      <c r="G11" s="18">
        <v>6.9000000000000006E-2</v>
      </c>
    </row>
    <row r="12" spans="1:8" ht="12.95" customHeight="1">
      <c r="A12" s="14" t="s">
        <v>2133</v>
      </c>
      <c r="B12" s="10" t="s">
        <v>2134</v>
      </c>
      <c r="C12" s="15" t="s">
        <v>2135</v>
      </c>
      <c r="D12" s="12" t="s">
        <v>288</v>
      </c>
      <c r="E12" s="16">
        <v>320000</v>
      </c>
      <c r="F12" s="17">
        <v>321.10000000000002</v>
      </c>
      <c r="G12" s="18">
        <v>4.4299999999999999E-2</v>
      </c>
    </row>
    <row r="13" spans="1:8" ht="12.95" customHeight="1">
      <c r="A13" s="14" t="s">
        <v>2856</v>
      </c>
      <c r="B13" s="10" t="s">
        <v>2857</v>
      </c>
      <c r="C13" s="15" t="s">
        <v>2858</v>
      </c>
      <c r="D13" s="12" t="s">
        <v>284</v>
      </c>
      <c r="E13" s="16">
        <v>120000</v>
      </c>
      <c r="F13" s="17">
        <v>119.99</v>
      </c>
      <c r="G13" s="18">
        <v>1.66E-2</v>
      </c>
    </row>
    <row r="14" spans="1:8" ht="12.95" customHeight="1">
      <c r="A14" s="14" t="s">
        <v>3412</v>
      </c>
      <c r="B14" s="10" t="s">
        <v>3413</v>
      </c>
      <c r="C14" s="15" t="s">
        <v>318</v>
      </c>
      <c r="D14" s="12" t="s">
        <v>284</v>
      </c>
      <c r="E14" s="16">
        <v>100000</v>
      </c>
      <c r="F14" s="17">
        <v>100.03</v>
      </c>
      <c r="G14" s="18">
        <v>1.38E-2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3974.6</v>
      </c>
      <c r="G15" s="22">
        <v>0.54879999999999995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3974.6</v>
      </c>
      <c r="G20" s="28">
        <v>0.54879999999999995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1173</v>
      </c>
      <c r="B23" s="10" t="s">
        <v>1174</v>
      </c>
      <c r="C23" s="15" t="s">
        <v>1087</v>
      </c>
      <c r="D23" s="12" t="s">
        <v>343</v>
      </c>
      <c r="E23" s="16">
        <v>1350000</v>
      </c>
      <c r="F23" s="17">
        <v>1328.11</v>
      </c>
      <c r="G23" s="18">
        <v>0.18340000000000001</v>
      </c>
    </row>
    <row r="24" spans="1:7" ht="12.95" customHeight="1">
      <c r="A24" s="14" t="s">
        <v>3420</v>
      </c>
      <c r="B24" s="10" t="s">
        <v>3421</v>
      </c>
      <c r="C24" s="15" t="s">
        <v>2346</v>
      </c>
      <c r="D24" s="12" t="s">
        <v>181</v>
      </c>
      <c r="E24" s="16">
        <v>580000</v>
      </c>
      <c r="F24" s="17">
        <v>568.83000000000004</v>
      </c>
      <c r="G24" s="18">
        <v>7.85E-2</v>
      </c>
    </row>
    <row r="25" spans="1:7" ht="12.95" customHeight="1">
      <c r="A25" s="14" t="s">
        <v>2563</v>
      </c>
      <c r="B25" s="10" t="s">
        <v>2564</v>
      </c>
      <c r="C25" s="15" t="s">
        <v>371</v>
      </c>
      <c r="D25" s="12" t="s">
        <v>181</v>
      </c>
      <c r="E25" s="16">
        <v>560000</v>
      </c>
      <c r="F25" s="17">
        <v>550.98</v>
      </c>
      <c r="G25" s="18">
        <v>7.6100000000000001E-2</v>
      </c>
    </row>
    <row r="26" spans="1:7" ht="12.95" customHeight="1">
      <c r="A26" s="14" t="s">
        <v>3418</v>
      </c>
      <c r="B26" s="10" t="s">
        <v>3419</v>
      </c>
      <c r="C26" s="15" t="s">
        <v>346</v>
      </c>
      <c r="D26" s="12" t="s">
        <v>347</v>
      </c>
      <c r="E26" s="16">
        <v>180000</v>
      </c>
      <c r="F26" s="17">
        <v>177.71</v>
      </c>
      <c r="G26" s="18">
        <v>2.4500000000000001E-2</v>
      </c>
    </row>
    <row r="27" spans="1:7" ht="12.95" customHeight="1">
      <c r="A27" s="14" t="s">
        <v>2870</v>
      </c>
      <c r="B27" s="10" t="s">
        <v>2871</v>
      </c>
      <c r="C27" s="15" t="s">
        <v>2180</v>
      </c>
      <c r="D27" s="12" t="s">
        <v>347</v>
      </c>
      <c r="E27" s="16">
        <v>130000</v>
      </c>
      <c r="F27" s="17">
        <v>128.52000000000001</v>
      </c>
      <c r="G27" s="18">
        <v>1.77E-2</v>
      </c>
    </row>
    <row r="28" spans="1:7" ht="12.95" customHeight="1">
      <c r="A28" s="14" t="s">
        <v>3154</v>
      </c>
      <c r="B28" s="10" t="s">
        <v>3155</v>
      </c>
      <c r="C28" s="15" t="s">
        <v>359</v>
      </c>
      <c r="D28" s="12" t="s">
        <v>181</v>
      </c>
      <c r="E28" s="16">
        <v>100000</v>
      </c>
      <c r="F28" s="17">
        <v>98.08</v>
      </c>
      <c r="G28" s="18">
        <v>1.35E-2</v>
      </c>
    </row>
    <row r="29" spans="1:7" ht="12.95" customHeight="1">
      <c r="A29" s="14" t="s">
        <v>3347</v>
      </c>
      <c r="B29" s="10" t="s">
        <v>3348</v>
      </c>
      <c r="C29" s="15" t="s">
        <v>346</v>
      </c>
      <c r="D29" s="12" t="s">
        <v>347</v>
      </c>
      <c r="E29" s="16">
        <v>20000</v>
      </c>
      <c r="F29" s="17">
        <v>19.78</v>
      </c>
      <c r="G29" s="18">
        <v>2.7000000000000001E-3</v>
      </c>
    </row>
    <row r="30" spans="1:7" ht="12.95" customHeight="1">
      <c r="A30" s="3"/>
      <c r="B30" s="10" t="s">
        <v>2</v>
      </c>
      <c r="C30" s="11" t="s">
        <v>182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183</v>
      </c>
      <c r="D31" s="12" t="s">
        <v>2</v>
      </c>
      <c r="E31" s="29" t="s">
        <v>2</v>
      </c>
      <c r="F31" s="17">
        <v>41.41</v>
      </c>
      <c r="G31" s="18">
        <v>5.7000000000000002E-3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2913.42</v>
      </c>
      <c r="G32" s="28">
        <v>0.40210000000000001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353.73</v>
      </c>
      <c r="G33" s="28">
        <v>4.9099999999999998E-2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7241.7535590322004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199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H5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3462</v>
      </c>
      <c r="B1" s="57" t="s">
        <v>4430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6300</v>
      </c>
      <c r="F7" s="17">
        <v>64.430000000000007</v>
      </c>
      <c r="G7" s="18">
        <v>1.84E-2</v>
      </c>
    </row>
    <row r="8" spans="1:8" ht="12.95" customHeight="1">
      <c r="A8" s="14" t="s">
        <v>49</v>
      </c>
      <c r="B8" s="10" t="s">
        <v>50</v>
      </c>
      <c r="C8" s="15" t="s">
        <v>51</v>
      </c>
      <c r="D8" s="12" t="s">
        <v>52</v>
      </c>
      <c r="E8" s="16">
        <v>3064</v>
      </c>
      <c r="F8" s="17">
        <v>52.69</v>
      </c>
      <c r="G8" s="18">
        <v>1.5100000000000001E-2</v>
      </c>
    </row>
    <row r="9" spans="1:8" ht="12.95" customHeight="1">
      <c r="A9" s="14" t="s">
        <v>879</v>
      </c>
      <c r="B9" s="10" t="s">
        <v>880</v>
      </c>
      <c r="C9" s="15" t="s">
        <v>881</v>
      </c>
      <c r="D9" s="12" t="s">
        <v>30</v>
      </c>
      <c r="E9" s="16">
        <v>3671</v>
      </c>
      <c r="F9" s="17">
        <v>48.3</v>
      </c>
      <c r="G9" s="18">
        <v>1.38E-2</v>
      </c>
    </row>
    <row r="10" spans="1:8" ht="12.95" customHeight="1">
      <c r="A10" s="14" t="s">
        <v>895</v>
      </c>
      <c r="B10" s="10" t="s">
        <v>896</v>
      </c>
      <c r="C10" s="15" t="s">
        <v>897</v>
      </c>
      <c r="D10" s="12" t="s">
        <v>230</v>
      </c>
      <c r="E10" s="16">
        <v>2456</v>
      </c>
      <c r="F10" s="17">
        <v>45.63</v>
      </c>
      <c r="G10" s="18">
        <v>1.2999999999999999E-2</v>
      </c>
    </row>
    <row r="11" spans="1:8" ht="12.95" customHeight="1">
      <c r="A11" s="14" t="s">
        <v>905</v>
      </c>
      <c r="B11" s="10" t="s">
        <v>906</v>
      </c>
      <c r="C11" s="15" t="s">
        <v>907</v>
      </c>
      <c r="D11" s="12" t="s">
        <v>157</v>
      </c>
      <c r="E11" s="16">
        <v>11500</v>
      </c>
      <c r="F11" s="17">
        <v>45.23</v>
      </c>
      <c r="G11" s="18">
        <v>1.29E-2</v>
      </c>
    </row>
    <row r="12" spans="1:8" ht="12.95" customHeight="1">
      <c r="A12" s="14" t="s">
        <v>53</v>
      </c>
      <c r="B12" s="10" t="s">
        <v>54</v>
      </c>
      <c r="C12" s="15" t="s">
        <v>55</v>
      </c>
      <c r="D12" s="12" t="s">
        <v>18</v>
      </c>
      <c r="E12" s="16">
        <v>1824</v>
      </c>
      <c r="F12" s="17">
        <v>40.46</v>
      </c>
      <c r="G12" s="18">
        <v>1.1599999999999999E-2</v>
      </c>
    </row>
    <row r="13" spans="1:8" ht="12.95" customHeight="1">
      <c r="A13" s="14" t="s">
        <v>46</v>
      </c>
      <c r="B13" s="10" t="s">
        <v>47</v>
      </c>
      <c r="C13" s="15" t="s">
        <v>48</v>
      </c>
      <c r="D13" s="12" t="s">
        <v>26</v>
      </c>
      <c r="E13" s="16">
        <v>11966</v>
      </c>
      <c r="F13" s="17">
        <v>37.75</v>
      </c>
      <c r="G13" s="18">
        <v>1.0800000000000001E-2</v>
      </c>
    </row>
    <row r="14" spans="1:8" ht="12.95" customHeight="1">
      <c r="A14" s="14" t="s">
        <v>23</v>
      </c>
      <c r="B14" s="10" t="s">
        <v>24</v>
      </c>
      <c r="C14" s="15" t="s">
        <v>25</v>
      </c>
      <c r="D14" s="12" t="s">
        <v>26</v>
      </c>
      <c r="E14" s="16">
        <v>6200</v>
      </c>
      <c r="F14" s="17">
        <v>34.729999999999997</v>
      </c>
      <c r="G14" s="18">
        <v>9.9000000000000008E-3</v>
      </c>
    </row>
    <row r="15" spans="1:8" ht="12.95" customHeight="1">
      <c r="A15" s="14" t="s">
        <v>85</v>
      </c>
      <c r="B15" s="10" t="s">
        <v>86</v>
      </c>
      <c r="C15" s="15" t="s">
        <v>87</v>
      </c>
      <c r="D15" s="12" t="s">
        <v>77</v>
      </c>
      <c r="E15" s="16">
        <v>917</v>
      </c>
      <c r="F15" s="17">
        <v>33.9</v>
      </c>
      <c r="G15" s="18">
        <v>9.7000000000000003E-3</v>
      </c>
    </row>
    <row r="16" spans="1:8" ht="12.95" customHeight="1">
      <c r="A16" s="14" t="s">
        <v>908</v>
      </c>
      <c r="B16" s="10" t="s">
        <v>909</v>
      </c>
      <c r="C16" s="15" t="s">
        <v>910</v>
      </c>
      <c r="D16" s="12" t="s">
        <v>220</v>
      </c>
      <c r="E16" s="16">
        <v>3836</v>
      </c>
      <c r="F16" s="17">
        <v>31.69</v>
      </c>
      <c r="G16" s="18">
        <v>9.1000000000000004E-3</v>
      </c>
    </row>
    <row r="17" spans="1:7" ht="12.95" customHeight="1">
      <c r="A17" s="14" t="s">
        <v>1146</v>
      </c>
      <c r="B17" s="10" t="s">
        <v>1147</v>
      </c>
      <c r="C17" s="15" t="s">
        <v>1148</v>
      </c>
      <c r="D17" s="12" t="s">
        <v>260</v>
      </c>
      <c r="E17" s="16">
        <v>15786</v>
      </c>
      <c r="F17" s="17">
        <v>29.91</v>
      </c>
      <c r="G17" s="18">
        <v>8.5000000000000006E-3</v>
      </c>
    </row>
    <row r="18" spans="1:7" ht="12.95" customHeight="1">
      <c r="A18" s="14" t="s">
        <v>2086</v>
      </c>
      <c r="B18" s="10" t="s">
        <v>2087</v>
      </c>
      <c r="C18" s="15" t="s">
        <v>2088</v>
      </c>
      <c r="D18" s="12" t="s">
        <v>77</v>
      </c>
      <c r="E18" s="16">
        <v>7778</v>
      </c>
      <c r="F18" s="17">
        <v>25.79</v>
      </c>
      <c r="G18" s="18">
        <v>7.4000000000000003E-3</v>
      </c>
    </row>
    <row r="19" spans="1:7" ht="12.95" customHeight="1">
      <c r="A19" s="14" t="s">
        <v>1262</v>
      </c>
      <c r="B19" s="10" t="s">
        <v>1263</v>
      </c>
      <c r="C19" s="15" t="s">
        <v>1264</v>
      </c>
      <c r="D19" s="12" t="s">
        <v>22</v>
      </c>
      <c r="E19" s="16">
        <v>1295</v>
      </c>
      <c r="F19" s="17">
        <v>22.56</v>
      </c>
      <c r="G19" s="18">
        <v>6.4000000000000003E-3</v>
      </c>
    </row>
    <row r="20" spans="1:7" ht="12.95" customHeight="1">
      <c r="A20" s="14" t="s">
        <v>2592</v>
      </c>
      <c r="B20" s="10" t="s">
        <v>2593</v>
      </c>
      <c r="C20" s="15" t="s">
        <v>2594</v>
      </c>
      <c r="D20" s="12" t="s">
        <v>38</v>
      </c>
      <c r="E20" s="16">
        <v>5798</v>
      </c>
      <c r="F20" s="17">
        <v>18.89</v>
      </c>
      <c r="G20" s="18">
        <v>5.4000000000000003E-3</v>
      </c>
    </row>
    <row r="21" spans="1:7" ht="12.95" customHeight="1">
      <c r="A21" s="14" t="s">
        <v>202</v>
      </c>
      <c r="B21" s="10" t="s">
        <v>203</v>
      </c>
      <c r="C21" s="15" t="s">
        <v>204</v>
      </c>
      <c r="D21" s="12" t="s">
        <v>77</v>
      </c>
      <c r="E21" s="16">
        <v>7125</v>
      </c>
      <c r="F21" s="17">
        <v>18.8</v>
      </c>
      <c r="G21" s="18">
        <v>5.4000000000000003E-3</v>
      </c>
    </row>
    <row r="22" spans="1:7" ht="12.95" customHeight="1">
      <c r="A22" s="14" t="s">
        <v>214</v>
      </c>
      <c r="B22" s="10" t="s">
        <v>215</v>
      </c>
      <c r="C22" s="15" t="s">
        <v>216</v>
      </c>
      <c r="D22" s="12" t="s">
        <v>42</v>
      </c>
      <c r="E22" s="16">
        <v>1005</v>
      </c>
      <c r="F22" s="17">
        <v>15.71</v>
      </c>
      <c r="G22" s="18">
        <v>4.4999999999999997E-3</v>
      </c>
    </row>
    <row r="23" spans="1:7" ht="12.95" customHeight="1">
      <c r="A23" s="14" t="s">
        <v>1271</v>
      </c>
      <c r="B23" s="10" t="s">
        <v>1272</v>
      </c>
      <c r="C23" s="15" t="s">
        <v>1273</v>
      </c>
      <c r="D23" s="12" t="s">
        <v>22</v>
      </c>
      <c r="E23" s="16">
        <v>2006</v>
      </c>
      <c r="F23" s="17">
        <v>14.29</v>
      </c>
      <c r="G23" s="18">
        <v>4.1000000000000003E-3</v>
      </c>
    </row>
    <row r="24" spans="1:7" ht="12.95" customHeight="1">
      <c r="A24" s="14" t="s">
        <v>1323</v>
      </c>
      <c r="B24" s="10" t="s">
        <v>1324</v>
      </c>
      <c r="C24" s="15" t="s">
        <v>1325</v>
      </c>
      <c r="D24" s="12" t="s">
        <v>105</v>
      </c>
      <c r="E24" s="16">
        <v>17435</v>
      </c>
      <c r="F24" s="17">
        <v>14.29</v>
      </c>
      <c r="G24" s="18">
        <v>4.1000000000000003E-3</v>
      </c>
    </row>
    <row r="25" spans="1:7" ht="12.95" customHeight="1">
      <c r="A25" s="14" t="s">
        <v>125</v>
      </c>
      <c r="B25" s="10" t="s">
        <v>126</v>
      </c>
      <c r="C25" s="15" t="s">
        <v>127</v>
      </c>
      <c r="D25" s="12" t="s">
        <v>18</v>
      </c>
      <c r="E25" s="16">
        <v>2250</v>
      </c>
      <c r="F25" s="17">
        <v>14.15</v>
      </c>
      <c r="G25" s="18">
        <v>4.0000000000000001E-3</v>
      </c>
    </row>
    <row r="26" spans="1:7" ht="12.95" customHeight="1">
      <c r="A26" s="14" t="s">
        <v>1385</v>
      </c>
      <c r="B26" s="10" t="s">
        <v>1386</v>
      </c>
      <c r="C26" s="15" t="s">
        <v>1387</v>
      </c>
      <c r="D26" s="12" t="s">
        <v>1388</v>
      </c>
      <c r="E26" s="16">
        <v>864</v>
      </c>
      <c r="F26" s="17">
        <v>12.7</v>
      </c>
      <c r="G26" s="18">
        <v>3.5999999999999999E-3</v>
      </c>
    </row>
    <row r="27" spans="1:7" ht="12.95" customHeight="1">
      <c r="A27" s="3"/>
      <c r="B27" s="19" t="s">
        <v>2</v>
      </c>
      <c r="C27" s="20" t="s">
        <v>168</v>
      </c>
      <c r="D27" s="20" t="s">
        <v>2</v>
      </c>
      <c r="E27" s="20" t="s">
        <v>2</v>
      </c>
      <c r="F27" s="21">
        <v>621.9</v>
      </c>
      <c r="G27" s="22">
        <v>0.1777</v>
      </c>
    </row>
    <row r="28" spans="1:7" ht="12.95" customHeight="1">
      <c r="A28" s="3"/>
      <c r="B28" s="24" t="s">
        <v>2</v>
      </c>
      <c r="C28" s="11" t="s">
        <v>169</v>
      </c>
      <c r="D28" s="25" t="s">
        <v>2</v>
      </c>
      <c r="E28" s="25" t="s">
        <v>2</v>
      </c>
      <c r="F28" s="36" t="s">
        <v>267</v>
      </c>
      <c r="G28" s="37" t="s">
        <v>267</v>
      </c>
    </row>
    <row r="29" spans="1:7" ht="12.95" customHeight="1">
      <c r="A29" s="3"/>
      <c r="B29" s="24" t="s">
        <v>2</v>
      </c>
      <c r="C29" s="20" t="s">
        <v>168</v>
      </c>
      <c r="D29" s="25" t="s">
        <v>2</v>
      </c>
      <c r="E29" s="25" t="s">
        <v>2</v>
      </c>
      <c r="F29" s="36" t="s">
        <v>267</v>
      </c>
      <c r="G29" s="37" t="s">
        <v>267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621.9</v>
      </c>
      <c r="G30" s="28">
        <v>0.1777</v>
      </c>
    </row>
    <row r="31" spans="1:7" ht="12.95" customHeight="1">
      <c r="A31" s="3"/>
      <c r="B31" s="10" t="s">
        <v>2</v>
      </c>
      <c r="C31" s="11" t="s">
        <v>274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275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276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3287</v>
      </c>
      <c r="B34" s="10" t="s">
        <v>3288</v>
      </c>
      <c r="C34" s="15" t="s">
        <v>3289</v>
      </c>
      <c r="D34" s="12" t="s">
        <v>284</v>
      </c>
      <c r="E34" s="16">
        <v>500000</v>
      </c>
      <c r="F34" s="17">
        <v>509.67</v>
      </c>
      <c r="G34" s="18">
        <v>0.1457</v>
      </c>
    </row>
    <row r="35" spans="1:7" ht="12.95" customHeight="1">
      <c r="A35" s="14" t="s">
        <v>2382</v>
      </c>
      <c r="B35" s="10" t="s">
        <v>2383</v>
      </c>
      <c r="C35" s="15" t="s">
        <v>318</v>
      </c>
      <c r="D35" s="12" t="s">
        <v>284</v>
      </c>
      <c r="E35" s="16">
        <v>500000</v>
      </c>
      <c r="F35" s="17">
        <v>507.85</v>
      </c>
      <c r="G35" s="18">
        <v>0.14510000000000001</v>
      </c>
    </row>
    <row r="36" spans="1:7" ht="12.95" customHeight="1">
      <c r="A36" s="14" t="s">
        <v>3162</v>
      </c>
      <c r="B36" s="10" t="s">
        <v>3163</v>
      </c>
      <c r="C36" s="15" t="s">
        <v>3164</v>
      </c>
      <c r="D36" s="12" t="s">
        <v>284</v>
      </c>
      <c r="E36" s="16">
        <v>500000</v>
      </c>
      <c r="F36" s="17">
        <v>507.03</v>
      </c>
      <c r="G36" s="18">
        <v>0.1449</v>
      </c>
    </row>
    <row r="37" spans="1:7" ht="12.95" customHeight="1">
      <c r="A37" s="14" t="s">
        <v>3463</v>
      </c>
      <c r="B37" s="10" t="s">
        <v>3464</v>
      </c>
      <c r="C37" s="15" t="s">
        <v>3465</v>
      </c>
      <c r="D37" s="12" t="s">
        <v>284</v>
      </c>
      <c r="E37" s="16">
        <v>450000</v>
      </c>
      <c r="F37" s="17">
        <v>460.43</v>
      </c>
      <c r="G37" s="18">
        <v>0.13159999999999999</v>
      </c>
    </row>
    <row r="38" spans="1:7" ht="12.95" customHeight="1">
      <c r="A38" s="14" t="s">
        <v>3325</v>
      </c>
      <c r="B38" s="10" t="s">
        <v>3326</v>
      </c>
      <c r="C38" s="15" t="s">
        <v>3327</v>
      </c>
      <c r="D38" s="12" t="s">
        <v>284</v>
      </c>
      <c r="E38" s="16">
        <v>420000</v>
      </c>
      <c r="F38" s="17">
        <v>425.28</v>
      </c>
      <c r="G38" s="18">
        <v>0.1215</v>
      </c>
    </row>
    <row r="39" spans="1:7" ht="12.95" customHeight="1">
      <c r="A39" s="14" t="s">
        <v>3297</v>
      </c>
      <c r="B39" s="10" t="s">
        <v>3298</v>
      </c>
      <c r="C39" s="15" t="s">
        <v>3299</v>
      </c>
      <c r="D39" s="12" t="s">
        <v>284</v>
      </c>
      <c r="E39" s="16">
        <v>100000</v>
      </c>
      <c r="F39" s="17">
        <v>101.91</v>
      </c>
      <c r="G39" s="18">
        <v>2.9100000000000001E-2</v>
      </c>
    </row>
    <row r="40" spans="1:7" ht="12.95" customHeight="1">
      <c r="A40" s="14" t="s">
        <v>3328</v>
      </c>
      <c r="B40" s="10" t="s">
        <v>3329</v>
      </c>
      <c r="C40" s="15" t="s">
        <v>3203</v>
      </c>
      <c r="D40" s="12" t="s">
        <v>1689</v>
      </c>
      <c r="E40" s="16">
        <v>60000</v>
      </c>
      <c r="F40" s="17">
        <v>60.63</v>
      </c>
      <c r="G40" s="18">
        <v>1.7299999999999999E-2</v>
      </c>
    </row>
    <row r="41" spans="1:7" ht="12.95" customHeight="1">
      <c r="A41" s="14" t="s">
        <v>790</v>
      </c>
      <c r="B41" s="10" t="s">
        <v>791</v>
      </c>
      <c r="C41" s="15" t="s">
        <v>792</v>
      </c>
      <c r="D41" s="12" t="s">
        <v>284</v>
      </c>
      <c r="E41" s="16">
        <v>50000</v>
      </c>
      <c r="F41" s="17">
        <v>49.81</v>
      </c>
      <c r="G41" s="18">
        <v>1.4200000000000001E-2</v>
      </c>
    </row>
    <row r="42" spans="1:7" ht="12.95" customHeight="1">
      <c r="A42" s="3"/>
      <c r="B42" s="19" t="s">
        <v>2</v>
      </c>
      <c r="C42" s="20" t="s">
        <v>168</v>
      </c>
      <c r="D42" s="20" t="s">
        <v>2</v>
      </c>
      <c r="E42" s="20" t="s">
        <v>2</v>
      </c>
      <c r="F42" s="21">
        <v>2622.61</v>
      </c>
      <c r="G42" s="22">
        <v>0.74939999999999996</v>
      </c>
    </row>
    <row r="43" spans="1:7" ht="12.95" customHeight="1">
      <c r="A43" s="3"/>
      <c r="B43" s="10" t="s">
        <v>2</v>
      </c>
      <c r="C43" s="11" t="s">
        <v>336</v>
      </c>
      <c r="D43" s="25" t="s">
        <v>2</v>
      </c>
      <c r="E43" s="25" t="s">
        <v>2</v>
      </c>
      <c r="F43" s="36" t="s">
        <v>267</v>
      </c>
      <c r="G43" s="37" t="s">
        <v>267</v>
      </c>
    </row>
    <row r="44" spans="1:7" ht="12.95" customHeight="1">
      <c r="A44" s="3"/>
      <c r="B44" s="24" t="s">
        <v>2</v>
      </c>
      <c r="C44" s="19" t="s">
        <v>168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s="44" customFormat="1" ht="12.95" customHeight="1">
      <c r="A45" s="3"/>
      <c r="B45" s="10" t="s">
        <v>2</v>
      </c>
      <c r="C45" s="11" t="s">
        <v>4324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s="44" customFormat="1" ht="12.95" customHeight="1">
      <c r="A46" s="45"/>
      <c r="B46" s="19" t="s">
        <v>2</v>
      </c>
      <c r="C46" s="20" t="s">
        <v>168</v>
      </c>
      <c r="D46" s="20" t="s">
        <v>2</v>
      </c>
      <c r="E46" s="20" t="s">
        <v>2</v>
      </c>
      <c r="F46" s="21" t="s">
        <v>267</v>
      </c>
      <c r="G46" s="22" t="s">
        <v>267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2622.61</v>
      </c>
      <c r="G47" s="28">
        <v>0.74939999999999996</v>
      </c>
    </row>
    <row r="48" spans="1:7" ht="12.95" customHeight="1">
      <c r="A48" s="3"/>
      <c r="B48" s="10" t="s">
        <v>2</v>
      </c>
      <c r="C48" s="11" t="s">
        <v>176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0" t="s">
        <v>2</v>
      </c>
      <c r="C49" s="11" t="s">
        <v>177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360</v>
      </c>
      <c r="B50" s="10" t="s">
        <v>361</v>
      </c>
      <c r="C50" s="15" t="s">
        <v>359</v>
      </c>
      <c r="D50" s="12" t="s">
        <v>181</v>
      </c>
      <c r="E50" s="16">
        <v>20000</v>
      </c>
      <c r="F50" s="17">
        <v>19.100000000000001</v>
      </c>
      <c r="G50" s="18">
        <v>5.4999999999999997E-3</v>
      </c>
    </row>
    <row r="51" spans="1:7" ht="12.95" customHeight="1">
      <c r="A51" s="3"/>
      <c r="B51" s="10" t="s">
        <v>2</v>
      </c>
      <c r="C51" s="11" t="s">
        <v>182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0" t="s">
        <v>2</v>
      </c>
      <c r="C52" s="15" t="s">
        <v>183</v>
      </c>
      <c r="D52" s="12" t="s">
        <v>2</v>
      </c>
      <c r="E52" s="29" t="s">
        <v>2</v>
      </c>
      <c r="F52" s="17">
        <v>94.88</v>
      </c>
      <c r="G52" s="18">
        <v>2.7099999999999999E-2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113.98</v>
      </c>
      <c r="G53" s="28">
        <v>3.2599999999999997E-2</v>
      </c>
    </row>
    <row r="54" spans="1:7" ht="12.95" customHeight="1">
      <c r="A54" s="3"/>
      <c r="B54" s="24" t="s">
        <v>2</v>
      </c>
      <c r="C54" s="20" t="s">
        <v>197</v>
      </c>
      <c r="D54" s="25" t="s">
        <v>2</v>
      </c>
      <c r="E54" s="12" t="s">
        <v>2</v>
      </c>
      <c r="F54" s="27">
        <v>140.58000000000001</v>
      </c>
      <c r="G54" s="28">
        <v>4.0300000000000002E-2</v>
      </c>
    </row>
    <row r="55" spans="1:7" ht="12.95" customHeight="1">
      <c r="A55" s="3"/>
      <c r="B55" s="31" t="s">
        <v>2</v>
      </c>
      <c r="C55" s="32" t="s">
        <v>198</v>
      </c>
      <c r="D55" s="33" t="s">
        <v>2</v>
      </c>
      <c r="E55" s="33" t="s">
        <v>2</v>
      </c>
      <c r="F55" s="34">
        <v>3499.0660221373</v>
      </c>
      <c r="G55" s="35">
        <v>1</v>
      </c>
    </row>
    <row r="56" spans="1:7" ht="12.95" customHeight="1">
      <c r="A56" s="3"/>
      <c r="B56" s="3"/>
      <c r="C56" s="4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  <row r="58" spans="1:7" ht="12.95" customHeight="1">
      <c r="A58" s="3"/>
      <c r="B58" s="3"/>
      <c r="C58" s="2" t="s">
        <v>199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3466</v>
      </c>
      <c r="B1" s="57" t="s">
        <v>4431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3429</v>
      </c>
      <c r="B7" s="10" t="s">
        <v>3430</v>
      </c>
      <c r="C7" s="15" t="s">
        <v>3431</v>
      </c>
      <c r="D7" s="12" t="s">
        <v>38</v>
      </c>
      <c r="E7" s="16">
        <v>62763</v>
      </c>
      <c r="F7" s="17">
        <v>956.92</v>
      </c>
      <c r="G7" s="18">
        <v>7.6799999999999993E-2</v>
      </c>
    </row>
    <row r="8" spans="1:8" ht="12.95" customHeight="1">
      <c r="A8" s="14" t="s">
        <v>15</v>
      </c>
      <c r="B8" s="10" t="s">
        <v>16</v>
      </c>
      <c r="C8" s="15" t="s">
        <v>17</v>
      </c>
      <c r="D8" s="12" t="s">
        <v>18</v>
      </c>
      <c r="E8" s="16">
        <v>76000</v>
      </c>
      <c r="F8" s="17">
        <v>745.1</v>
      </c>
      <c r="G8" s="18">
        <v>5.9799999999999999E-2</v>
      </c>
    </row>
    <row r="9" spans="1:8" ht="12.95" customHeight="1">
      <c r="A9" s="14" t="s">
        <v>43</v>
      </c>
      <c r="B9" s="10" t="s">
        <v>44</v>
      </c>
      <c r="C9" s="15" t="s">
        <v>45</v>
      </c>
      <c r="D9" s="12" t="s">
        <v>22</v>
      </c>
      <c r="E9" s="16">
        <v>40000</v>
      </c>
      <c r="F9" s="17">
        <v>714.18</v>
      </c>
      <c r="G9" s="18">
        <v>5.7299999999999997E-2</v>
      </c>
    </row>
    <row r="10" spans="1:8" ht="12.95" customHeight="1">
      <c r="A10" s="14" t="s">
        <v>78</v>
      </c>
      <c r="B10" s="10" t="s">
        <v>79</v>
      </c>
      <c r="C10" s="15" t="s">
        <v>80</v>
      </c>
      <c r="D10" s="12" t="s">
        <v>30</v>
      </c>
      <c r="E10" s="16">
        <v>151200</v>
      </c>
      <c r="F10" s="17">
        <v>652.04999999999995</v>
      </c>
      <c r="G10" s="18">
        <v>5.2400000000000002E-2</v>
      </c>
    </row>
    <row r="11" spans="1:8" ht="12.95" customHeight="1">
      <c r="A11" s="14" t="s">
        <v>221</v>
      </c>
      <c r="B11" s="10" t="s">
        <v>222</v>
      </c>
      <c r="C11" s="15" t="s">
        <v>223</v>
      </c>
      <c r="D11" s="12" t="s">
        <v>70</v>
      </c>
      <c r="E11" s="16">
        <v>105044</v>
      </c>
      <c r="F11" s="17">
        <v>614.29999999999995</v>
      </c>
      <c r="G11" s="18">
        <v>4.9299999999999997E-2</v>
      </c>
    </row>
    <row r="12" spans="1:8" ht="12.95" customHeight="1">
      <c r="A12" s="14" t="s">
        <v>113</v>
      </c>
      <c r="B12" s="10" t="s">
        <v>114</v>
      </c>
      <c r="C12" s="15" t="s">
        <v>115</v>
      </c>
      <c r="D12" s="12" t="s">
        <v>26</v>
      </c>
      <c r="E12" s="16">
        <v>57000</v>
      </c>
      <c r="F12" s="17">
        <v>582.94000000000005</v>
      </c>
      <c r="G12" s="18">
        <v>4.6800000000000001E-2</v>
      </c>
    </row>
    <row r="13" spans="1:8" ht="12.95" customHeight="1">
      <c r="A13" s="14" t="s">
        <v>106</v>
      </c>
      <c r="B13" s="10" t="s">
        <v>107</v>
      </c>
      <c r="C13" s="15" t="s">
        <v>108</v>
      </c>
      <c r="D13" s="12" t="s">
        <v>70</v>
      </c>
      <c r="E13" s="16">
        <v>346000</v>
      </c>
      <c r="F13" s="17">
        <v>516.91999999999996</v>
      </c>
      <c r="G13" s="18">
        <v>4.1500000000000002E-2</v>
      </c>
    </row>
    <row r="14" spans="1:8" ht="12.95" customHeight="1">
      <c r="A14" s="14" t="s">
        <v>3046</v>
      </c>
      <c r="B14" s="10" t="s">
        <v>3047</v>
      </c>
      <c r="C14" s="15" t="s">
        <v>3048</v>
      </c>
      <c r="D14" s="12" t="s">
        <v>1419</v>
      </c>
      <c r="E14" s="16">
        <v>285000</v>
      </c>
      <c r="F14" s="17">
        <v>488.92</v>
      </c>
      <c r="G14" s="18">
        <v>3.9300000000000002E-2</v>
      </c>
    </row>
    <row r="15" spans="1:8" ht="12.95" customHeight="1">
      <c r="A15" s="14" t="s">
        <v>1453</v>
      </c>
      <c r="B15" s="10" t="s">
        <v>1454</v>
      </c>
      <c r="C15" s="15" t="s">
        <v>1455</v>
      </c>
      <c r="D15" s="12" t="s">
        <v>220</v>
      </c>
      <c r="E15" s="16">
        <v>102000</v>
      </c>
      <c r="F15" s="17">
        <v>483.12</v>
      </c>
      <c r="G15" s="18">
        <v>3.8800000000000001E-2</v>
      </c>
    </row>
    <row r="16" spans="1:8" ht="12.95" customHeight="1">
      <c r="A16" s="14" t="s">
        <v>861</v>
      </c>
      <c r="B16" s="10" t="s">
        <v>862</v>
      </c>
      <c r="C16" s="15" t="s">
        <v>863</v>
      </c>
      <c r="D16" s="12" t="s">
        <v>30</v>
      </c>
      <c r="E16" s="16">
        <v>30000</v>
      </c>
      <c r="F16" s="17">
        <v>443.87</v>
      </c>
      <c r="G16" s="18">
        <v>3.56E-2</v>
      </c>
    </row>
    <row r="17" spans="1:7" ht="12.95" customHeight="1">
      <c r="A17" s="14" t="s">
        <v>1407</v>
      </c>
      <c r="B17" s="10" t="s">
        <v>1408</v>
      </c>
      <c r="C17" s="15" t="s">
        <v>1409</v>
      </c>
      <c r="D17" s="12" t="s">
        <v>18</v>
      </c>
      <c r="E17" s="16">
        <v>83800</v>
      </c>
      <c r="F17" s="17">
        <v>420.59</v>
      </c>
      <c r="G17" s="18">
        <v>3.3799999999999997E-2</v>
      </c>
    </row>
    <row r="18" spans="1:7" ht="12.95" customHeight="1">
      <c r="A18" s="14" t="s">
        <v>71</v>
      </c>
      <c r="B18" s="10" t="s">
        <v>72</v>
      </c>
      <c r="C18" s="15" t="s">
        <v>73</v>
      </c>
      <c r="D18" s="12" t="s">
        <v>26</v>
      </c>
      <c r="E18" s="16">
        <v>300000</v>
      </c>
      <c r="F18" s="17">
        <v>396.15</v>
      </c>
      <c r="G18" s="18">
        <v>3.1800000000000002E-2</v>
      </c>
    </row>
    <row r="19" spans="1:7" ht="12.95" customHeight="1">
      <c r="A19" s="14" t="s">
        <v>1395</v>
      </c>
      <c r="B19" s="10" t="s">
        <v>1396</v>
      </c>
      <c r="C19" s="15" t="s">
        <v>1397</v>
      </c>
      <c r="D19" s="12" t="s">
        <v>70</v>
      </c>
      <c r="E19" s="16">
        <v>10250</v>
      </c>
      <c r="F19" s="17">
        <v>393.25</v>
      </c>
      <c r="G19" s="18">
        <v>3.1600000000000003E-2</v>
      </c>
    </row>
    <row r="20" spans="1:7" ht="12.95" customHeight="1">
      <c r="A20" s="14" t="s">
        <v>125</v>
      </c>
      <c r="B20" s="10" t="s">
        <v>126</v>
      </c>
      <c r="C20" s="15" t="s">
        <v>127</v>
      </c>
      <c r="D20" s="12" t="s">
        <v>18</v>
      </c>
      <c r="E20" s="16">
        <v>62000</v>
      </c>
      <c r="F20" s="17">
        <v>389.89</v>
      </c>
      <c r="G20" s="18">
        <v>3.1300000000000001E-2</v>
      </c>
    </row>
    <row r="21" spans="1:7" ht="12.95" customHeight="1">
      <c r="A21" s="14" t="s">
        <v>1113</v>
      </c>
      <c r="B21" s="10" t="s">
        <v>1114</v>
      </c>
      <c r="C21" s="15" t="s">
        <v>1115</v>
      </c>
      <c r="D21" s="12" t="s">
        <v>230</v>
      </c>
      <c r="E21" s="16">
        <v>218000</v>
      </c>
      <c r="F21" s="17">
        <v>387.5</v>
      </c>
      <c r="G21" s="18">
        <v>3.1099999999999999E-2</v>
      </c>
    </row>
    <row r="22" spans="1:7" ht="12.95" customHeight="1">
      <c r="A22" s="14" t="s">
        <v>1432</v>
      </c>
      <c r="B22" s="10" t="s">
        <v>1433</v>
      </c>
      <c r="C22" s="15" t="s">
        <v>1434</v>
      </c>
      <c r="D22" s="12" t="s">
        <v>59</v>
      </c>
      <c r="E22" s="16">
        <v>125331</v>
      </c>
      <c r="F22" s="17">
        <v>385.64</v>
      </c>
      <c r="G22" s="18">
        <v>3.1E-2</v>
      </c>
    </row>
    <row r="23" spans="1:7" ht="12.95" customHeight="1">
      <c r="A23" s="14" t="s">
        <v>1339</v>
      </c>
      <c r="B23" s="10" t="s">
        <v>1340</v>
      </c>
      <c r="C23" s="15" t="s">
        <v>1341</v>
      </c>
      <c r="D23" s="12" t="s">
        <v>901</v>
      </c>
      <c r="E23" s="16">
        <v>328192</v>
      </c>
      <c r="F23" s="17">
        <v>383.66</v>
      </c>
      <c r="G23" s="18">
        <v>3.0800000000000001E-2</v>
      </c>
    </row>
    <row r="24" spans="1:7" ht="12.95" customHeight="1">
      <c r="A24" s="14" t="s">
        <v>1423</v>
      </c>
      <c r="B24" s="10" t="s">
        <v>1424</v>
      </c>
      <c r="C24" s="15" t="s">
        <v>1425</v>
      </c>
      <c r="D24" s="12" t="s">
        <v>42</v>
      </c>
      <c r="E24" s="16">
        <v>125000</v>
      </c>
      <c r="F24" s="17">
        <v>381.44</v>
      </c>
      <c r="G24" s="18">
        <v>3.0599999999999999E-2</v>
      </c>
    </row>
    <row r="25" spans="1:7" ht="12.95" customHeight="1">
      <c r="A25" s="14" t="s">
        <v>102</v>
      </c>
      <c r="B25" s="10" t="s">
        <v>103</v>
      </c>
      <c r="C25" s="15" t="s">
        <v>104</v>
      </c>
      <c r="D25" s="12" t="s">
        <v>105</v>
      </c>
      <c r="E25" s="16">
        <v>287000</v>
      </c>
      <c r="F25" s="17">
        <v>357.17</v>
      </c>
      <c r="G25" s="18">
        <v>2.87E-2</v>
      </c>
    </row>
    <row r="26" spans="1:7" ht="12.95" customHeight="1">
      <c r="A26" s="14" t="s">
        <v>240</v>
      </c>
      <c r="B26" s="10" t="s">
        <v>241</v>
      </c>
      <c r="C26" s="15" t="s">
        <v>242</v>
      </c>
      <c r="D26" s="12" t="s">
        <v>243</v>
      </c>
      <c r="E26" s="16">
        <v>79000</v>
      </c>
      <c r="F26" s="17">
        <v>341.32</v>
      </c>
      <c r="G26" s="18">
        <v>2.7400000000000001E-2</v>
      </c>
    </row>
    <row r="27" spans="1:7" ht="12.95" customHeight="1">
      <c r="A27" s="14" t="s">
        <v>85</v>
      </c>
      <c r="B27" s="10" t="s">
        <v>86</v>
      </c>
      <c r="C27" s="15" t="s">
        <v>87</v>
      </c>
      <c r="D27" s="12" t="s">
        <v>77</v>
      </c>
      <c r="E27" s="16">
        <v>9000</v>
      </c>
      <c r="F27" s="17">
        <v>332.76</v>
      </c>
      <c r="G27" s="18">
        <v>2.6700000000000002E-2</v>
      </c>
    </row>
    <row r="28" spans="1:7" ht="12.95" customHeight="1">
      <c r="A28" s="14" t="s">
        <v>1305</v>
      </c>
      <c r="B28" s="10" t="s">
        <v>1306</v>
      </c>
      <c r="C28" s="15" t="s">
        <v>1307</v>
      </c>
      <c r="D28" s="12" t="s">
        <v>105</v>
      </c>
      <c r="E28" s="16">
        <v>254000</v>
      </c>
      <c r="F28" s="17">
        <v>327.02999999999997</v>
      </c>
      <c r="G28" s="18">
        <v>2.63E-2</v>
      </c>
    </row>
    <row r="29" spans="1:7" ht="12.95" customHeight="1">
      <c r="A29" s="14" t="s">
        <v>224</v>
      </c>
      <c r="B29" s="10" t="s">
        <v>225</v>
      </c>
      <c r="C29" s="15" t="s">
        <v>226</v>
      </c>
      <c r="D29" s="12" t="s">
        <v>63</v>
      </c>
      <c r="E29" s="16">
        <v>36000</v>
      </c>
      <c r="F29" s="17">
        <v>317.02999999999997</v>
      </c>
      <c r="G29" s="18">
        <v>2.5499999999999998E-2</v>
      </c>
    </row>
    <row r="30" spans="1:7" ht="12.95" customHeight="1">
      <c r="A30" s="14" t="s">
        <v>1283</v>
      </c>
      <c r="B30" s="10" t="s">
        <v>1284</v>
      </c>
      <c r="C30" s="15" t="s">
        <v>1285</v>
      </c>
      <c r="D30" s="12" t="s">
        <v>22</v>
      </c>
      <c r="E30" s="16">
        <v>200696</v>
      </c>
      <c r="F30" s="17">
        <v>305.45999999999998</v>
      </c>
      <c r="G30" s="18">
        <v>2.4500000000000001E-2</v>
      </c>
    </row>
    <row r="31" spans="1:7" ht="12.95" customHeight="1">
      <c r="A31" s="14" t="s">
        <v>64</v>
      </c>
      <c r="B31" s="10" t="s">
        <v>65</v>
      </c>
      <c r="C31" s="15" t="s">
        <v>66</v>
      </c>
      <c r="D31" s="12" t="s">
        <v>26</v>
      </c>
      <c r="E31" s="16">
        <v>100000</v>
      </c>
      <c r="F31" s="17">
        <v>267.05</v>
      </c>
      <c r="G31" s="18">
        <v>2.1399999999999999E-2</v>
      </c>
    </row>
    <row r="32" spans="1:7" ht="12.95" customHeight="1">
      <c r="A32" s="14" t="s">
        <v>150</v>
      </c>
      <c r="B32" s="10" t="s">
        <v>151</v>
      </c>
      <c r="C32" s="15" t="s">
        <v>152</v>
      </c>
      <c r="D32" s="12" t="s">
        <v>153</v>
      </c>
      <c r="E32" s="16">
        <v>348500</v>
      </c>
      <c r="F32" s="17">
        <v>216.24</v>
      </c>
      <c r="G32" s="18">
        <v>1.7399999999999999E-2</v>
      </c>
    </row>
    <row r="33" spans="1:7" ht="12.95" customHeight="1">
      <c r="A33" s="14" t="s">
        <v>3467</v>
      </c>
      <c r="B33" s="10" t="s">
        <v>3468</v>
      </c>
      <c r="C33" s="15" t="s">
        <v>3469</v>
      </c>
      <c r="D33" s="12" t="s">
        <v>42</v>
      </c>
      <c r="E33" s="16">
        <v>50000</v>
      </c>
      <c r="F33" s="17">
        <v>202.6</v>
      </c>
      <c r="G33" s="18">
        <v>1.6299999999999999E-2</v>
      </c>
    </row>
    <row r="34" spans="1:7" ht="12.95" customHeight="1">
      <c r="A34" s="14" t="s">
        <v>3438</v>
      </c>
      <c r="B34" s="10" t="s">
        <v>3439</v>
      </c>
      <c r="C34" s="15" t="s">
        <v>3440</v>
      </c>
      <c r="D34" s="12" t="s">
        <v>18</v>
      </c>
      <c r="E34" s="16">
        <v>48600</v>
      </c>
      <c r="F34" s="17">
        <v>187.3</v>
      </c>
      <c r="G34" s="18">
        <v>1.4999999999999999E-2</v>
      </c>
    </row>
    <row r="35" spans="1:7" ht="12.95" customHeight="1">
      <c r="A35" s="14" t="s">
        <v>2285</v>
      </c>
      <c r="B35" s="10" t="s">
        <v>2286</v>
      </c>
      <c r="C35" s="15" t="s">
        <v>2287</v>
      </c>
      <c r="D35" s="12" t="s">
        <v>18</v>
      </c>
      <c r="E35" s="16">
        <v>60000</v>
      </c>
      <c r="F35" s="17">
        <v>113.1</v>
      </c>
      <c r="G35" s="18">
        <v>9.1000000000000004E-3</v>
      </c>
    </row>
    <row r="36" spans="1:7" ht="12.95" customHeight="1">
      <c r="A36" s="14" t="s">
        <v>1277</v>
      </c>
      <c r="B36" s="10" t="s">
        <v>1278</v>
      </c>
      <c r="C36" s="15" t="s">
        <v>1279</v>
      </c>
      <c r="D36" s="12" t="s">
        <v>22</v>
      </c>
      <c r="E36" s="16">
        <v>16000</v>
      </c>
      <c r="F36" s="17">
        <v>101.74</v>
      </c>
      <c r="G36" s="18">
        <v>8.2000000000000007E-3</v>
      </c>
    </row>
    <row r="37" spans="1:7" ht="12.95" customHeight="1">
      <c r="A37" s="14" t="s">
        <v>1398</v>
      </c>
      <c r="B37" s="10" t="s">
        <v>1399</v>
      </c>
      <c r="C37" s="15" t="s">
        <v>1400</v>
      </c>
      <c r="D37" s="12" t="s">
        <v>1388</v>
      </c>
      <c r="E37" s="16">
        <v>11319</v>
      </c>
      <c r="F37" s="17">
        <v>46.52</v>
      </c>
      <c r="G37" s="18">
        <v>3.7000000000000002E-3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12451.76</v>
      </c>
      <c r="G38" s="22">
        <v>0.99980000000000002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12451.76</v>
      </c>
      <c r="G41" s="28">
        <v>0.99980000000000002</v>
      </c>
    </row>
    <row r="42" spans="1:7" ht="12.95" customHeight="1">
      <c r="A42" s="3"/>
      <c r="B42" s="10" t="s">
        <v>2</v>
      </c>
      <c r="C42" s="11" t="s">
        <v>176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57.14</v>
      </c>
      <c r="G44" s="18">
        <v>4.5999999999999999E-3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57.14</v>
      </c>
      <c r="G45" s="28">
        <v>4.5999999999999999E-3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-54.31</v>
      </c>
      <c r="G46" s="28">
        <v>-4.4000000000000003E-3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12454.590835499999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>
      <selection activeCell="B27" sqref="B27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3470</v>
      </c>
      <c r="B1" s="57" t="s">
        <v>4432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2118</v>
      </c>
      <c r="B8" s="10" t="s">
        <v>2119</v>
      </c>
      <c r="C8" s="15" t="s">
        <v>2120</v>
      </c>
      <c r="D8" s="12" t="s">
        <v>284</v>
      </c>
      <c r="E8" s="16">
        <v>1210000</v>
      </c>
      <c r="F8" s="17">
        <v>1209.81</v>
      </c>
      <c r="G8" s="18">
        <v>0.17230000000000001</v>
      </c>
    </row>
    <row r="9" spans="1:8" ht="12.95" customHeight="1">
      <c r="A9" s="14" t="s">
        <v>2765</v>
      </c>
      <c r="B9" s="10" t="s">
        <v>2766</v>
      </c>
      <c r="C9" s="15" t="s">
        <v>2767</v>
      </c>
      <c r="D9" s="12" t="s">
        <v>284</v>
      </c>
      <c r="E9" s="16">
        <v>800000</v>
      </c>
      <c r="F9" s="17">
        <v>800.35</v>
      </c>
      <c r="G9" s="18">
        <v>0.114</v>
      </c>
    </row>
    <row r="10" spans="1:8" ht="12.95" customHeight="1">
      <c r="A10" s="14" t="s">
        <v>2819</v>
      </c>
      <c r="B10" s="10" t="s">
        <v>2820</v>
      </c>
      <c r="C10" s="15" t="s">
        <v>620</v>
      </c>
      <c r="D10" s="12" t="s">
        <v>284</v>
      </c>
      <c r="E10" s="16">
        <v>500000</v>
      </c>
      <c r="F10" s="17">
        <v>499.91</v>
      </c>
      <c r="G10" s="18">
        <v>7.1199999999999999E-2</v>
      </c>
    </row>
    <row r="11" spans="1:8" ht="12.95" customHeight="1">
      <c r="A11" s="14" t="s">
        <v>3471</v>
      </c>
      <c r="B11" s="10" t="s">
        <v>3472</v>
      </c>
      <c r="C11" s="15" t="s">
        <v>3473</v>
      </c>
      <c r="D11" s="12" t="s">
        <v>284</v>
      </c>
      <c r="E11" s="16">
        <v>170000</v>
      </c>
      <c r="F11" s="17">
        <v>169.87</v>
      </c>
      <c r="G11" s="18">
        <v>2.4199999999999999E-2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2768</v>
      </c>
      <c r="B13" s="10" t="s">
        <v>2769</v>
      </c>
      <c r="C13" s="15" t="s">
        <v>1510</v>
      </c>
      <c r="D13" s="12" t="s">
        <v>305</v>
      </c>
      <c r="E13" s="16">
        <v>790000</v>
      </c>
      <c r="F13" s="17">
        <v>1048.69</v>
      </c>
      <c r="G13" s="18">
        <v>0.14929999999999999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3728.63</v>
      </c>
      <c r="G14" s="22">
        <v>0.53100000000000003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3728.63</v>
      </c>
      <c r="G19" s="28">
        <v>0.53100000000000003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2574</v>
      </c>
      <c r="B22" s="10" t="s">
        <v>2575</v>
      </c>
      <c r="C22" s="15" t="s">
        <v>364</v>
      </c>
      <c r="D22" s="12" t="s">
        <v>181</v>
      </c>
      <c r="E22" s="16">
        <v>2100000</v>
      </c>
      <c r="F22" s="17">
        <v>2083.41</v>
      </c>
      <c r="G22" s="18">
        <v>0.29670000000000002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75.09</v>
      </c>
      <c r="G24" s="18">
        <v>1.0699999999999999E-2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2158.5</v>
      </c>
      <c r="G25" s="28">
        <v>0.30740000000000001</v>
      </c>
    </row>
    <row r="26" spans="1:7" ht="12.95" customHeight="1">
      <c r="A26" s="3"/>
      <c r="B26" s="10" t="s">
        <v>2</v>
      </c>
      <c r="C26" s="11" t="s">
        <v>444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445</v>
      </c>
      <c r="B27" s="10" t="s">
        <v>446</v>
      </c>
      <c r="C27" s="15" t="s">
        <v>4750</v>
      </c>
      <c r="D27" s="12" t="s">
        <v>2</v>
      </c>
      <c r="E27" s="38">
        <v>26397.223000000002</v>
      </c>
      <c r="F27" s="17">
        <v>900.48</v>
      </c>
      <c r="G27" s="18">
        <v>0.12820000000000001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900.48</v>
      </c>
      <c r="G28" s="28">
        <v>0.12820000000000001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234.98</v>
      </c>
      <c r="G29" s="28">
        <v>3.3399999999999999E-2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7022.5900874321997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3474</v>
      </c>
      <c r="B1" s="57" t="s">
        <v>4433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2118</v>
      </c>
      <c r="B8" s="10" t="s">
        <v>2119</v>
      </c>
      <c r="C8" s="15" t="s">
        <v>2120</v>
      </c>
      <c r="D8" s="12" t="s">
        <v>284</v>
      </c>
      <c r="E8" s="16">
        <v>400000</v>
      </c>
      <c r="F8" s="17">
        <v>399.94</v>
      </c>
      <c r="G8" s="18">
        <v>0.1719</v>
      </c>
    </row>
    <row r="9" spans="1:8" ht="12.95" customHeight="1">
      <c r="A9" s="14" t="s">
        <v>3471</v>
      </c>
      <c r="B9" s="10" t="s">
        <v>3472</v>
      </c>
      <c r="C9" s="15" t="s">
        <v>3473</v>
      </c>
      <c r="D9" s="12" t="s">
        <v>284</v>
      </c>
      <c r="E9" s="16">
        <v>330000</v>
      </c>
      <c r="F9" s="17">
        <v>329.74</v>
      </c>
      <c r="G9" s="18">
        <v>0.14169999999999999</v>
      </c>
    </row>
    <row r="10" spans="1:8" ht="12.95" customHeight="1">
      <c r="A10" s="3"/>
      <c r="B10" s="10" t="s">
        <v>2</v>
      </c>
      <c r="C10" s="11" t="s">
        <v>332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2768</v>
      </c>
      <c r="B11" s="10" t="s">
        <v>2769</v>
      </c>
      <c r="C11" s="15" t="s">
        <v>1510</v>
      </c>
      <c r="D11" s="12" t="s">
        <v>305</v>
      </c>
      <c r="E11" s="16">
        <v>260000</v>
      </c>
      <c r="F11" s="17">
        <v>345.14</v>
      </c>
      <c r="G11" s="18">
        <v>0.14829999999999999</v>
      </c>
    </row>
    <row r="12" spans="1:8" ht="12.95" customHeight="1">
      <c r="A12" s="14" t="s">
        <v>3109</v>
      </c>
      <c r="B12" s="10" t="s">
        <v>3110</v>
      </c>
      <c r="C12" s="15" t="s">
        <v>1188</v>
      </c>
      <c r="D12" s="12" t="s">
        <v>288</v>
      </c>
      <c r="E12" s="16">
        <v>220000</v>
      </c>
      <c r="F12" s="17">
        <v>218.05</v>
      </c>
      <c r="G12" s="18">
        <v>9.3700000000000006E-2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1292.8699999999999</v>
      </c>
      <c r="G13" s="22">
        <v>0.55559999999999998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1292.8699999999999</v>
      </c>
      <c r="G18" s="28">
        <v>0.55559999999999998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2574</v>
      </c>
      <c r="B21" s="10" t="s">
        <v>2575</v>
      </c>
      <c r="C21" s="15" t="s">
        <v>364</v>
      </c>
      <c r="D21" s="12" t="s">
        <v>181</v>
      </c>
      <c r="E21" s="16">
        <v>700000</v>
      </c>
      <c r="F21" s="17">
        <v>694.47</v>
      </c>
      <c r="G21" s="18">
        <v>0.29849999999999999</v>
      </c>
    </row>
    <row r="22" spans="1:7" ht="12.95" customHeight="1">
      <c r="A22" s="14" t="s">
        <v>3231</v>
      </c>
      <c r="B22" s="10" t="s">
        <v>3232</v>
      </c>
      <c r="C22" s="15" t="s">
        <v>1499</v>
      </c>
      <c r="D22" s="12" t="s">
        <v>181</v>
      </c>
      <c r="E22" s="16">
        <v>250000</v>
      </c>
      <c r="F22" s="17">
        <v>247.6</v>
      </c>
      <c r="G22" s="18">
        <v>0.10639999999999999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31.15</v>
      </c>
      <c r="G24" s="18">
        <v>1.34E-2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973.22</v>
      </c>
      <c r="G25" s="28">
        <v>0.41830000000000001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60.45</v>
      </c>
      <c r="G26" s="28">
        <v>2.6100000000000002E-2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2326.5427767871001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3475</v>
      </c>
      <c r="B1" s="57" t="s">
        <v>4434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3476</v>
      </c>
      <c r="B8" s="10" t="s">
        <v>3477</v>
      </c>
      <c r="C8" s="15" t="s">
        <v>3478</v>
      </c>
      <c r="D8" s="12" t="s">
        <v>288</v>
      </c>
      <c r="E8" s="16">
        <v>1200000</v>
      </c>
      <c r="F8" s="17">
        <v>1200.76</v>
      </c>
      <c r="G8" s="18">
        <v>0.1235</v>
      </c>
    </row>
    <row r="9" spans="1:8" ht="12.95" customHeight="1">
      <c r="A9" s="14" t="s">
        <v>3471</v>
      </c>
      <c r="B9" s="10" t="s">
        <v>3472</v>
      </c>
      <c r="C9" s="15" t="s">
        <v>3473</v>
      </c>
      <c r="D9" s="12" t="s">
        <v>284</v>
      </c>
      <c r="E9" s="16">
        <v>1000000</v>
      </c>
      <c r="F9" s="17">
        <v>999.22</v>
      </c>
      <c r="G9" s="18">
        <v>0.1027</v>
      </c>
    </row>
    <row r="10" spans="1:8" ht="12.95" customHeight="1">
      <c r="A10" s="14" t="s">
        <v>2765</v>
      </c>
      <c r="B10" s="10" t="s">
        <v>2766</v>
      </c>
      <c r="C10" s="15" t="s">
        <v>2767</v>
      </c>
      <c r="D10" s="12" t="s">
        <v>284</v>
      </c>
      <c r="E10" s="16">
        <v>750000</v>
      </c>
      <c r="F10" s="17">
        <v>750.33</v>
      </c>
      <c r="G10" s="18">
        <v>7.7200000000000005E-2</v>
      </c>
    </row>
    <row r="11" spans="1:8" ht="12.95" customHeight="1">
      <c r="A11" s="14" t="s">
        <v>3479</v>
      </c>
      <c r="B11" s="10" t="s">
        <v>3480</v>
      </c>
      <c r="C11" s="15" t="s">
        <v>3481</v>
      </c>
      <c r="D11" s="12" t="s">
        <v>284</v>
      </c>
      <c r="E11" s="16">
        <v>500000</v>
      </c>
      <c r="F11" s="17">
        <v>500.35</v>
      </c>
      <c r="G11" s="18">
        <v>5.1400000000000001E-2</v>
      </c>
    </row>
    <row r="12" spans="1:8" ht="12.95" customHeight="1">
      <c r="A12" s="14" t="s">
        <v>2118</v>
      </c>
      <c r="B12" s="10" t="s">
        <v>2119</v>
      </c>
      <c r="C12" s="15" t="s">
        <v>2120</v>
      </c>
      <c r="D12" s="12" t="s">
        <v>284</v>
      </c>
      <c r="E12" s="16">
        <v>500000</v>
      </c>
      <c r="F12" s="17">
        <v>499.92</v>
      </c>
      <c r="G12" s="18">
        <v>5.1400000000000001E-2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3950.58</v>
      </c>
      <c r="G13" s="22">
        <v>0.40620000000000001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3950.58</v>
      </c>
      <c r="G18" s="28">
        <v>0.40620000000000001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2574</v>
      </c>
      <c r="B21" s="10" t="s">
        <v>2575</v>
      </c>
      <c r="C21" s="15" t="s">
        <v>364</v>
      </c>
      <c r="D21" s="12" t="s">
        <v>181</v>
      </c>
      <c r="E21" s="16">
        <v>2900000</v>
      </c>
      <c r="F21" s="17">
        <v>2877.09</v>
      </c>
      <c r="G21" s="18">
        <v>0.29580000000000001</v>
      </c>
    </row>
    <row r="22" spans="1:7" ht="12.95" customHeight="1">
      <c r="A22" s="14" t="s">
        <v>2546</v>
      </c>
      <c r="B22" s="10" t="s">
        <v>2547</v>
      </c>
      <c r="C22" s="15" t="s">
        <v>1489</v>
      </c>
      <c r="D22" s="12" t="s">
        <v>350</v>
      </c>
      <c r="E22" s="16">
        <v>1800000</v>
      </c>
      <c r="F22" s="17">
        <v>1796.75</v>
      </c>
      <c r="G22" s="18">
        <v>0.18479999999999999</v>
      </c>
    </row>
    <row r="23" spans="1:7" ht="12.95" customHeight="1">
      <c r="A23" s="14" t="s">
        <v>3482</v>
      </c>
      <c r="B23" s="10" t="s">
        <v>3483</v>
      </c>
      <c r="C23" s="15" t="s">
        <v>1499</v>
      </c>
      <c r="D23" s="12" t="s">
        <v>181</v>
      </c>
      <c r="E23" s="16">
        <v>500000</v>
      </c>
      <c r="F23" s="17">
        <v>496.92</v>
      </c>
      <c r="G23" s="18">
        <v>5.11E-2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207.94</v>
      </c>
      <c r="G25" s="18">
        <v>2.1399999999999999E-2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5378.7</v>
      </c>
      <c r="G26" s="28">
        <v>0.55310000000000004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396.02</v>
      </c>
      <c r="G27" s="28">
        <v>4.07E-2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9725.3001398353008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3484</v>
      </c>
      <c r="B1" s="57" t="s">
        <v>4435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3287</v>
      </c>
      <c r="B8" s="10" t="s">
        <v>3288</v>
      </c>
      <c r="C8" s="15" t="s">
        <v>3289</v>
      </c>
      <c r="D8" s="12" t="s">
        <v>284</v>
      </c>
      <c r="E8" s="16">
        <v>930000</v>
      </c>
      <c r="F8" s="17">
        <v>947.98</v>
      </c>
      <c r="G8" s="18">
        <v>0.19739999999999999</v>
      </c>
    </row>
    <row r="9" spans="1:8" ht="12.95" customHeight="1">
      <c r="A9" s="14" t="s">
        <v>654</v>
      </c>
      <c r="B9" s="10" t="s">
        <v>655</v>
      </c>
      <c r="C9" s="15" t="s">
        <v>534</v>
      </c>
      <c r="D9" s="12" t="s">
        <v>280</v>
      </c>
      <c r="E9" s="16">
        <v>910000</v>
      </c>
      <c r="F9" s="17">
        <v>925.1</v>
      </c>
      <c r="G9" s="18">
        <v>0.19270000000000001</v>
      </c>
    </row>
    <row r="10" spans="1:8" ht="12.95" customHeight="1">
      <c r="A10" s="14" t="s">
        <v>3485</v>
      </c>
      <c r="B10" s="10" t="s">
        <v>3486</v>
      </c>
      <c r="C10" s="15" t="s">
        <v>3487</v>
      </c>
      <c r="D10" s="12" t="s">
        <v>288</v>
      </c>
      <c r="E10" s="16">
        <v>440000</v>
      </c>
      <c r="F10" s="17">
        <v>439.52</v>
      </c>
      <c r="G10" s="18">
        <v>9.1499999999999998E-2</v>
      </c>
    </row>
    <row r="11" spans="1:8" ht="12.95" customHeight="1">
      <c r="A11" s="3"/>
      <c r="B11" s="10" t="s">
        <v>2</v>
      </c>
      <c r="C11" s="11" t="s">
        <v>332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3488</v>
      </c>
      <c r="B12" s="10" t="s">
        <v>3489</v>
      </c>
      <c r="C12" s="15" t="s">
        <v>1797</v>
      </c>
      <c r="D12" s="12" t="s">
        <v>305</v>
      </c>
      <c r="E12" s="16">
        <v>500000</v>
      </c>
      <c r="F12" s="17">
        <v>507.19</v>
      </c>
      <c r="G12" s="18">
        <v>0.1056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2819.79</v>
      </c>
      <c r="G13" s="22">
        <v>0.58720000000000006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2819.79</v>
      </c>
      <c r="G18" s="28">
        <v>0.58720000000000006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2412</v>
      </c>
      <c r="B21" s="10" t="s">
        <v>2413</v>
      </c>
      <c r="C21" s="15" t="s">
        <v>359</v>
      </c>
      <c r="D21" s="12" t="s">
        <v>181</v>
      </c>
      <c r="E21" s="16">
        <v>1000000</v>
      </c>
      <c r="F21" s="17">
        <v>937.05</v>
      </c>
      <c r="G21" s="18">
        <v>0.19520000000000001</v>
      </c>
    </row>
    <row r="22" spans="1:7" ht="12.95" customHeight="1">
      <c r="A22" s="14" t="s">
        <v>2031</v>
      </c>
      <c r="B22" s="10" t="s">
        <v>2032</v>
      </c>
      <c r="C22" s="15" t="s">
        <v>342</v>
      </c>
      <c r="D22" s="12" t="s">
        <v>181</v>
      </c>
      <c r="E22" s="16">
        <v>1000000</v>
      </c>
      <c r="F22" s="17">
        <v>932.3</v>
      </c>
      <c r="G22" s="18">
        <v>0.19420000000000001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29.55</v>
      </c>
      <c r="G24" s="18">
        <v>6.1999999999999998E-3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1898.9</v>
      </c>
      <c r="G25" s="28">
        <v>0.39560000000000001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82.91</v>
      </c>
      <c r="G26" s="28">
        <v>1.72E-2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4801.6007733708002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H4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3490</v>
      </c>
      <c r="B1" s="57" t="s">
        <v>4436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3491</v>
      </c>
      <c r="B8" s="10" t="s">
        <v>3492</v>
      </c>
      <c r="C8" s="15" t="s">
        <v>3493</v>
      </c>
      <c r="D8" s="12" t="s">
        <v>599</v>
      </c>
      <c r="E8" s="16">
        <v>6500000</v>
      </c>
      <c r="F8" s="17">
        <v>6590.71</v>
      </c>
      <c r="G8" s="18">
        <v>0.13150000000000001</v>
      </c>
    </row>
    <row r="9" spans="1:8" ht="12.95" customHeight="1">
      <c r="A9" s="14" t="s">
        <v>3322</v>
      </c>
      <c r="B9" s="10" t="s">
        <v>3323</v>
      </c>
      <c r="C9" s="15" t="s">
        <v>3324</v>
      </c>
      <c r="D9" s="12" t="s">
        <v>312</v>
      </c>
      <c r="E9" s="16">
        <v>6500000</v>
      </c>
      <c r="F9" s="17">
        <v>6509.25</v>
      </c>
      <c r="G9" s="18">
        <v>0.1298</v>
      </c>
    </row>
    <row r="10" spans="1:8" ht="12.95" customHeight="1">
      <c r="A10" s="14" t="s">
        <v>3053</v>
      </c>
      <c r="B10" s="10" t="s">
        <v>3054</v>
      </c>
      <c r="C10" s="15" t="s">
        <v>3055</v>
      </c>
      <c r="D10" s="12" t="s">
        <v>980</v>
      </c>
      <c r="E10" s="16">
        <v>5100000</v>
      </c>
      <c r="F10" s="17">
        <v>5159.3100000000004</v>
      </c>
      <c r="G10" s="18">
        <v>0.10290000000000001</v>
      </c>
    </row>
    <row r="11" spans="1:8" ht="12.95" customHeight="1">
      <c r="A11" s="14" t="s">
        <v>3494</v>
      </c>
      <c r="B11" s="10" t="s">
        <v>3495</v>
      </c>
      <c r="C11" s="15" t="s">
        <v>3496</v>
      </c>
      <c r="D11" s="12" t="s">
        <v>595</v>
      </c>
      <c r="E11" s="16">
        <v>5000000</v>
      </c>
      <c r="F11" s="17">
        <v>5056.46</v>
      </c>
      <c r="G11" s="18">
        <v>0.1009</v>
      </c>
    </row>
    <row r="12" spans="1:8" ht="12.95" customHeight="1">
      <c r="A12" s="14" t="s">
        <v>3094</v>
      </c>
      <c r="B12" s="10" t="s">
        <v>3095</v>
      </c>
      <c r="C12" s="15" t="s">
        <v>3096</v>
      </c>
      <c r="D12" s="12" t="s">
        <v>595</v>
      </c>
      <c r="E12" s="16">
        <v>4000000</v>
      </c>
      <c r="F12" s="17">
        <v>3992.83</v>
      </c>
      <c r="G12" s="18">
        <v>7.9600000000000004E-2</v>
      </c>
    </row>
    <row r="13" spans="1:8" ht="12.95" customHeight="1">
      <c r="A13" s="14" t="s">
        <v>3497</v>
      </c>
      <c r="B13" s="10" t="s">
        <v>3498</v>
      </c>
      <c r="C13" s="15" t="s">
        <v>3499</v>
      </c>
      <c r="D13" s="12" t="s">
        <v>312</v>
      </c>
      <c r="E13" s="16">
        <v>500000</v>
      </c>
      <c r="F13" s="17">
        <v>504.99</v>
      </c>
      <c r="G13" s="18">
        <v>1.01E-2</v>
      </c>
    </row>
    <row r="14" spans="1:8" ht="12.95" customHeight="1">
      <c r="A14" s="14" t="s">
        <v>2136</v>
      </c>
      <c r="B14" s="10" t="s">
        <v>2137</v>
      </c>
      <c r="C14" s="15" t="s">
        <v>2138</v>
      </c>
      <c r="D14" s="12" t="s">
        <v>284</v>
      </c>
      <c r="E14" s="16">
        <v>190000</v>
      </c>
      <c r="F14" s="17">
        <v>189.31</v>
      </c>
      <c r="G14" s="18">
        <v>3.8E-3</v>
      </c>
    </row>
    <row r="15" spans="1:8" ht="12.95" customHeight="1">
      <c r="A15" s="14" t="s">
        <v>2793</v>
      </c>
      <c r="B15" s="10" t="s">
        <v>2794</v>
      </c>
      <c r="C15" s="15" t="s">
        <v>2795</v>
      </c>
      <c r="D15" s="12" t="s">
        <v>422</v>
      </c>
      <c r="E15" s="16">
        <v>100000</v>
      </c>
      <c r="F15" s="17">
        <v>100.48</v>
      </c>
      <c r="G15" s="18">
        <v>2E-3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3500</v>
      </c>
      <c r="B17" s="10" t="s">
        <v>3501</v>
      </c>
      <c r="C17" s="15" t="s">
        <v>1534</v>
      </c>
      <c r="D17" s="12" t="s">
        <v>280</v>
      </c>
      <c r="E17" s="16">
        <v>6000000</v>
      </c>
      <c r="F17" s="17">
        <v>6841.22</v>
      </c>
      <c r="G17" s="18">
        <v>0.13650000000000001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34944.559999999998</v>
      </c>
      <c r="G18" s="22">
        <v>0.69710000000000005</v>
      </c>
    </row>
    <row r="19" spans="1:7" ht="12.95" customHeight="1">
      <c r="A19" s="3"/>
      <c r="B19" s="10" t="s">
        <v>2</v>
      </c>
      <c r="C19" s="11" t="s">
        <v>336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276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2016</v>
      </c>
      <c r="B21" s="10" t="s">
        <v>2017</v>
      </c>
      <c r="C21" s="15" t="s">
        <v>2018</v>
      </c>
      <c r="D21" s="12" t="s">
        <v>422</v>
      </c>
      <c r="E21" s="16">
        <v>4200000</v>
      </c>
      <c r="F21" s="17">
        <v>4571.7</v>
      </c>
      <c r="G21" s="18">
        <v>9.1200000000000003E-2</v>
      </c>
    </row>
    <row r="22" spans="1:7" ht="12.95" customHeight="1">
      <c r="A22" s="14" t="s">
        <v>2005</v>
      </c>
      <c r="B22" s="10" t="s">
        <v>2006</v>
      </c>
      <c r="C22" s="15" t="s">
        <v>2007</v>
      </c>
      <c r="D22" s="12" t="s">
        <v>1990</v>
      </c>
      <c r="E22" s="16">
        <v>4400000</v>
      </c>
      <c r="F22" s="17">
        <v>4472.17</v>
      </c>
      <c r="G22" s="18">
        <v>8.9200000000000002E-2</v>
      </c>
    </row>
    <row r="23" spans="1:7" ht="12.95" customHeight="1">
      <c r="A23" s="14" t="s">
        <v>3502</v>
      </c>
      <c r="B23" s="10" t="s">
        <v>3503</v>
      </c>
      <c r="C23" s="15" t="s">
        <v>2004</v>
      </c>
      <c r="D23" s="12" t="s">
        <v>595</v>
      </c>
      <c r="E23" s="16">
        <v>2000000</v>
      </c>
      <c r="F23" s="17">
        <v>2010.43</v>
      </c>
      <c r="G23" s="18">
        <v>4.0099999999999997E-2</v>
      </c>
    </row>
    <row r="24" spans="1:7" ht="12.95" customHeight="1">
      <c r="A24" s="3"/>
      <c r="B24" s="19" t="s">
        <v>2</v>
      </c>
      <c r="C24" s="20" t="s">
        <v>168</v>
      </c>
      <c r="D24" s="20" t="s">
        <v>2</v>
      </c>
      <c r="E24" s="20" t="s">
        <v>2</v>
      </c>
      <c r="F24" s="21">
        <v>11054.3</v>
      </c>
      <c r="G24" s="22">
        <v>0.2205</v>
      </c>
    </row>
    <row r="25" spans="1:7" s="44" customFormat="1" ht="12.95" customHeight="1">
      <c r="A25" s="3"/>
      <c r="B25" s="10" t="s">
        <v>2</v>
      </c>
      <c r="C25" s="11" t="s">
        <v>4324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4" customFormat="1" ht="12.95" customHeight="1">
      <c r="A26" s="45"/>
      <c r="B26" s="19" t="s">
        <v>2</v>
      </c>
      <c r="C26" s="20" t="s">
        <v>168</v>
      </c>
      <c r="D26" s="20" t="s">
        <v>2</v>
      </c>
      <c r="E26" s="20" t="s">
        <v>2</v>
      </c>
      <c r="F26" s="21" t="s">
        <v>267</v>
      </c>
      <c r="G26" s="22" t="s">
        <v>267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45998.86</v>
      </c>
      <c r="G27" s="28">
        <v>0.91759999999999997</v>
      </c>
    </row>
    <row r="28" spans="1:7" ht="12.95" customHeight="1">
      <c r="A28" s="3"/>
      <c r="B28" s="10" t="s">
        <v>2</v>
      </c>
      <c r="C28" s="11" t="s">
        <v>176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177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2981</v>
      </c>
      <c r="B30" s="10" t="s">
        <v>2982</v>
      </c>
      <c r="C30" s="15" t="s">
        <v>1499</v>
      </c>
      <c r="D30" s="12" t="s">
        <v>181</v>
      </c>
      <c r="E30" s="16">
        <v>600000</v>
      </c>
      <c r="F30" s="17">
        <v>556.45000000000005</v>
      </c>
      <c r="G30" s="18">
        <v>1.11E-2</v>
      </c>
    </row>
    <row r="31" spans="1:7" ht="12.95" customHeight="1">
      <c r="A31" s="14" t="s">
        <v>354</v>
      </c>
      <c r="B31" s="10" t="s">
        <v>355</v>
      </c>
      <c r="C31" s="15" t="s">
        <v>356</v>
      </c>
      <c r="D31" s="12" t="s">
        <v>350</v>
      </c>
      <c r="E31" s="16">
        <v>520000</v>
      </c>
      <c r="F31" s="17">
        <v>483.07</v>
      </c>
      <c r="G31" s="18">
        <v>9.5999999999999992E-3</v>
      </c>
    </row>
    <row r="32" spans="1:7" ht="12.95" customHeight="1">
      <c r="A32" s="14" t="s">
        <v>2924</v>
      </c>
      <c r="B32" s="10" t="s">
        <v>2925</v>
      </c>
      <c r="C32" s="15" t="s">
        <v>353</v>
      </c>
      <c r="D32" s="12" t="s">
        <v>181</v>
      </c>
      <c r="E32" s="16">
        <v>340000</v>
      </c>
      <c r="F32" s="17">
        <v>326.75</v>
      </c>
      <c r="G32" s="18">
        <v>6.4999999999999997E-3</v>
      </c>
    </row>
    <row r="33" spans="1:7" ht="12.95" customHeight="1">
      <c r="A33" s="14" t="s">
        <v>367</v>
      </c>
      <c r="B33" s="10" t="s">
        <v>368</v>
      </c>
      <c r="C33" s="15" t="s">
        <v>346</v>
      </c>
      <c r="D33" s="12" t="s">
        <v>347</v>
      </c>
      <c r="E33" s="16">
        <v>250000</v>
      </c>
      <c r="F33" s="17">
        <v>233.61</v>
      </c>
      <c r="G33" s="18">
        <v>4.7000000000000002E-3</v>
      </c>
    </row>
    <row r="34" spans="1:7" ht="12.95" customHeight="1">
      <c r="A34" s="14" t="s">
        <v>2435</v>
      </c>
      <c r="B34" s="10" t="s">
        <v>2436</v>
      </c>
      <c r="C34" s="15" t="s">
        <v>346</v>
      </c>
      <c r="D34" s="12" t="s">
        <v>347</v>
      </c>
      <c r="E34" s="16">
        <v>100000</v>
      </c>
      <c r="F34" s="17">
        <v>92.48</v>
      </c>
      <c r="G34" s="18">
        <v>1.8E-3</v>
      </c>
    </row>
    <row r="35" spans="1:7" ht="12.95" customHeight="1">
      <c r="A35" s="14" t="s">
        <v>2957</v>
      </c>
      <c r="B35" s="10" t="s">
        <v>2958</v>
      </c>
      <c r="C35" s="15" t="s">
        <v>339</v>
      </c>
      <c r="D35" s="12" t="s">
        <v>181</v>
      </c>
      <c r="E35" s="16">
        <v>50000</v>
      </c>
      <c r="F35" s="17">
        <v>46.72</v>
      </c>
      <c r="G35" s="18">
        <v>8.9999999999999998E-4</v>
      </c>
    </row>
    <row r="36" spans="1:7" ht="12.95" customHeight="1">
      <c r="A36" s="3"/>
      <c r="B36" s="10" t="s">
        <v>2</v>
      </c>
      <c r="C36" s="11" t="s">
        <v>182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0" t="s">
        <v>2</v>
      </c>
      <c r="C37" s="15" t="s">
        <v>183</v>
      </c>
      <c r="D37" s="12" t="s">
        <v>2</v>
      </c>
      <c r="E37" s="29" t="s">
        <v>2</v>
      </c>
      <c r="F37" s="17">
        <v>45.99</v>
      </c>
      <c r="G37" s="18">
        <v>8.9999999999999998E-4</v>
      </c>
    </row>
    <row r="38" spans="1:7" ht="12.95" customHeight="1">
      <c r="A38" s="3"/>
      <c r="B38" s="24" t="s">
        <v>2</v>
      </c>
      <c r="C38" s="20" t="s">
        <v>175</v>
      </c>
      <c r="D38" s="25" t="s">
        <v>2</v>
      </c>
      <c r="E38" s="26" t="s">
        <v>2</v>
      </c>
      <c r="F38" s="27">
        <v>1785.07</v>
      </c>
      <c r="G38" s="28">
        <v>3.5499999999999997E-2</v>
      </c>
    </row>
    <row r="39" spans="1:7" ht="12.95" customHeight="1">
      <c r="A39" s="3"/>
      <c r="B39" s="24" t="s">
        <v>2</v>
      </c>
      <c r="C39" s="20" t="s">
        <v>197</v>
      </c>
      <c r="D39" s="25" t="s">
        <v>2</v>
      </c>
      <c r="E39" s="12" t="s">
        <v>2</v>
      </c>
      <c r="F39" s="27">
        <v>2347.69</v>
      </c>
      <c r="G39" s="28">
        <v>4.6899999999999997E-2</v>
      </c>
    </row>
    <row r="40" spans="1:7" ht="12.95" customHeight="1">
      <c r="A40" s="3"/>
      <c r="B40" s="31" t="s">
        <v>2</v>
      </c>
      <c r="C40" s="32" t="s">
        <v>198</v>
      </c>
      <c r="D40" s="33" t="s">
        <v>2</v>
      </c>
      <c r="E40" s="33" t="s">
        <v>2</v>
      </c>
      <c r="F40" s="34">
        <v>50131.619025079301</v>
      </c>
      <c r="G40" s="35">
        <v>1</v>
      </c>
    </row>
    <row r="41" spans="1:7" ht="12.95" customHeight="1">
      <c r="A41" s="3"/>
      <c r="B41" s="3"/>
      <c r="C41" s="4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199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3504</v>
      </c>
      <c r="B1" s="57" t="s">
        <v>4437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3219</v>
      </c>
      <c r="B8" s="10" t="s">
        <v>3220</v>
      </c>
      <c r="C8" s="15" t="s">
        <v>294</v>
      </c>
      <c r="D8" s="12" t="s">
        <v>284</v>
      </c>
      <c r="E8" s="16">
        <v>1500000</v>
      </c>
      <c r="F8" s="17">
        <v>1499.85</v>
      </c>
      <c r="G8" s="18">
        <v>0.1032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2749</v>
      </c>
      <c r="B10" s="10" t="s">
        <v>2750</v>
      </c>
      <c r="C10" s="15" t="s">
        <v>1510</v>
      </c>
      <c r="D10" s="12" t="s">
        <v>305</v>
      </c>
      <c r="E10" s="16">
        <v>1100000</v>
      </c>
      <c r="F10" s="17">
        <v>1449.19</v>
      </c>
      <c r="G10" s="18">
        <v>9.98E-2</v>
      </c>
    </row>
    <row r="11" spans="1:8" ht="12.95" customHeight="1">
      <c r="A11" s="14" t="s">
        <v>3505</v>
      </c>
      <c r="B11" s="10" t="s">
        <v>3506</v>
      </c>
      <c r="C11" s="15" t="s">
        <v>819</v>
      </c>
      <c r="D11" s="12" t="s">
        <v>305</v>
      </c>
      <c r="E11" s="16">
        <v>1400000</v>
      </c>
      <c r="F11" s="17">
        <v>1396.83</v>
      </c>
      <c r="G11" s="18">
        <v>9.6199999999999994E-2</v>
      </c>
    </row>
    <row r="12" spans="1:8" ht="12.95" customHeight="1">
      <c r="A12" s="3"/>
      <c r="B12" s="19" t="s">
        <v>2</v>
      </c>
      <c r="C12" s="20" t="s">
        <v>168</v>
      </c>
      <c r="D12" s="20" t="s">
        <v>2</v>
      </c>
      <c r="E12" s="20" t="s">
        <v>2</v>
      </c>
      <c r="F12" s="21">
        <v>4345.87</v>
      </c>
      <c r="G12" s="22">
        <v>0.29920000000000002</v>
      </c>
    </row>
    <row r="13" spans="1:8" ht="12.95" customHeight="1">
      <c r="A13" s="3"/>
      <c r="B13" s="10" t="s">
        <v>2</v>
      </c>
      <c r="C13" s="11" t="s">
        <v>336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3"/>
      <c r="B14" s="10" t="s">
        <v>2</v>
      </c>
      <c r="C14" s="11" t="s">
        <v>276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823</v>
      </c>
      <c r="B15" s="10" t="s">
        <v>824</v>
      </c>
      <c r="C15" s="15" t="s">
        <v>825</v>
      </c>
      <c r="D15" s="12" t="s">
        <v>284</v>
      </c>
      <c r="E15" s="16">
        <v>1400000</v>
      </c>
      <c r="F15" s="17">
        <v>1399.96</v>
      </c>
      <c r="G15" s="18">
        <v>9.64E-2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1399.96</v>
      </c>
      <c r="G16" s="22">
        <v>9.64E-2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5745.83</v>
      </c>
      <c r="G19" s="28">
        <v>0.39560000000000001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3507</v>
      </c>
      <c r="B22" s="10" t="s">
        <v>3508</v>
      </c>
      <c r="C22" s="15" t="s">
        <v>342</v>
      </c>
      <c r="D22" s="12" t="s">
        <v>181</v>
      </c>
      <c r="E22" s="16">
        <v>3500000</v>
      </c>
      <c r="F22" s="17">
        <v>3487.4</v>
      </c>
      <c r="G22" s="18">
        <v>0.24010000000000001</v>
      </c>
    </row>
    <row r="23" spans="1:7" ht="12.95" customHeight="1">
      <c r="A23" s="14" t="s">
        <v>3509</v>
      </c>
      <c r="B23" s="10" t="s">
        <v>3510</v>
      </c>
      <c r="C23" s="15" t="s">
        <v>2346</v>
      </c>
      <c r="D23" s="12" t="s">
        <v>181</v>
      </c>
      <c r="E23" s="16">
        <v>2500000</v>
      </c>
      <c r="F23" s="17">
        <v>2490.94</v>
      </c>
      <c r="G23" s="18">
        <v>0.17150000000000001</v>
      </c>
    </row>
    <row r="24" spans="1:7" ht="12.95" customHeight="1">
      <c r="A24" s="14" t="s">
        <v>2774</v>
      </c>
      <c r="B24" s="10" t="s">
        <v>2775</v>
      </c>
      <c r="C24" s="15" t="s">
        <v>339</v>
      </c>
      <c r="D24" s="12" t="s">
        <v>181</v>
      </c>
      <c r="E24" s="16">
        <v>1840000</v>
      </c>
      <c r="F24" s="17">
        <v>1833.31</v>
      </c>
      <c r="G24" s="18">
        <v>0.12620000000000001</v>
      </c>
    </row>
    <row r="25" spans="1:7" ht="12.95" customHeight="1">
      <c r="A25" s="14" t="s">
        <v>3511</v>
      </c>
      <c r="B25" s="10" t="s">
        <v>3512</v>
      </c>
      <c r="C25" s="15" t="s">
        <v>359</v>
      </c>
      <c r="D25" s="12" t="s">
        <v>181</v>
      </c>
      <c r="E25" s="16">
        <v>600000</v>
      </c>
      <c r="F25" s="17">
        <v>597.83000000000004</v>
      </c>
      <c r="G25" s="18">
        <v>4.1200000000000001E-2</v>
      </c>
    </row>
    <row r="26" spans="1:7" ht="12.95" customHeight="1">
      <c r="A26" s="14" t="s">
        <v>178</v>
      </c>
      <c r="B26" s="10" t="s">
        <v>179</v>
      </c>
      <c r="C26" s="15" t="s">
        <v>180</v>
      </c>
      <c r="D26" s="12" t="s">
        <v>181</v>
      </c>
      <c r="E26" s="16">
        <v>50000</v>
      </c>
      <c r="F26" s="17">
        <v>49.86</v>
      </c>
      <c r="G26" s="18">
        <v>3.3999999999999998E-3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45.91</v>
      </c>
      <c r="G28" s="18">
        <v>3.2000000000000002E-3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8505.25</v>
      </c>
      <c r="G29" s="28">
        <v>0.58560000000000001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275.60000000000002</v>
      </c>
      <c r="G30" s="28">
        <v>1.8800000000000001E-2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14526.675387718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3513</v>
      </c>
      <c r="B1" s="57" t="s">
        <v>4438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332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3505</v>
      </c>
      <c r="B8" s="10" t="s">
        <v>3506</v>
      </c>
      <c r="C8" s="15" t="s">
        <v>819</v>
      </c>
      <c r="D8" s="12" t="s">
        <v>305</v>
      </c>
      <c r="E8" s="16">
        <v>4800000</v>
      </c>
      <c r="F8" s="17">
        <v>4789.1400000000003</v>
      </c>
      <c r="G8" s="18">
        <v>0.1368</v>
      </c>
    </row>
    <row r="9" spans="1:8" ht="12.95" customHeight="1">
      <c r="A9" s="14" t="s">
        <v>3514</v>
      </c>
      <c r="B9" s="10" t="s">
        <v>3515</v>
      </c>
      <c r="C9" s="15" t="s">
        <v>816</v>
      </c>
      <c r="D9" s="12" t="s">
        <v>422</v>
      </c>
      <c r="E9" s="16">
        <v>3800000</v>
      </c>
      <c r="F9" s="17">
        <v>4225.2299999999996</v>
      </c>
      <c r="G9" s="18">
        <v>0.1207</v>
      </c>
    </row>
    <row r="10" spans="1:8" ht="12.95" customHeight="1">
      <c r="A10" s="14" t="s">
        <v>3516</v>
      </c>
      <c r="B10" s="10" t="s">
        <v>3517</v>
      </c>
      <c r="C10" s="15" t="s">
        <v>1188</v>
      </c>
      <c r="D10" s="12" t="s">
        <v>288</v>
      </c>
      <c r="E10" s="16">
        <v>1630000</v>
      </c>
      <c r="F10" s="17">
        <v>1623.71</v>
      </c>
      <c r="G10" s="18">
        <v>4.6399999999999997E-2</v>
      </c>
    </row>
    <row r="11" spans="1:8" ht="12.95" customHeight="1">
      <c r="A11" s="3"/>
      <c r="B11" s="19" t="s">
        <v>2</v>
      </c>
      <c r="C11" s="20" t="s">
        <v>168</v>
      </c>
      <c r="D11" s="20" t="s">
        <v>2</v>
      </c>
      <c r="E11" s="20" t="s">
        <v>2</v>
      </c>
      <c r="F11" s="21">
        <v>10638.08</v>
      </c>
      <c r="G11" s="22">
        <v>0.3039</v>
      </c>
    </row>
    <row r="12" spans="1:8" ht="12.95" customHeight="1">
      <c r="A12" s="3"/>
      <c r="B12" s="10" t="s">
        <v>2</v>
      </c>
      <c r="C12" s="11" t="s">
        <v>336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3"/>
      <c r="B13" s="10" t="s">
        <v>2</v>
      </c>
      <c r="C13" s="11" t="s">
        <v>276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823</v>
      </c>
      <c r="B14" s="10" t="s">
        <v>824</v>
      </c>
      <c r="C14" s="15" t="s">
        <v>825</v>
      </c>
      <c r="D14" s="12" t="s">
        <v>284</v>
      </c>
      <c r="E14" s="16">
        <v>3300000</v>
      </c>
      <c r="F14" s="17">
        <v>3299.91</v>
      </c>
      <c r="G14" s="18">
        <v>9.4299999999999995E-2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3299.91</v>
      </c>
      <c r="G15" s="22">
        <v>9.4299999999999995E-2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13937.99</v>
      </c>
      <c r="G18" s="28">
        <v>0.3982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2774</v>
      </c>
      <c r="B21" s="10" t="s">
        <v>2775</v>
      </c>
      <c r="C21" s="15" t="s">
        <v>339</v>
      </c>
      <c r="D21" s="12" t="s">
        <v>181</v>
      </c>
      <c r="E21" s="16">
        <v>10360000</v>
      </c>
      <c r="F21" s="17">
        <v>10322.34</v>
      </c>
      <c r="G21" s="18">
        <v>0.29480000000000001</v>
      </c>
    </row>
    <row r="22" spans="1:7" ht="12.95" customHeight="1">
      <c r="A22" s="14" t="s">
        <v>3507</v>
      </c>
      <c r="B22" s="10" t="s">
        <v>3508</v>
      </c>
      <c r="C22" s="15" t="s">
        <v>342</v>
      </c>
      <c r="D22" s="12" t="s">
        <v>181</v>
      </c>
      <c r="E22" s="16">
        <v>7900000</v>
      </c>
      <c r="F22" s="17">
        <v>7871.57</v>
      </c>
      <c r="G22" s="18">
        <v>0.2248</v>
      </c>
    </row>
    <row r="23" spans="1:7" ht="12.95" customHeight="1">
      <c r="A23" s="14" t="s">
        <v>3509</v>
      </c>
      <c r="B23" s="10" t="s">
        <v>3510</v>
      </c>
      <c r="C23" s="15" t="s">
        <v>2346</v>
      </c>
      <c r="D23" s="12" t="s">
        <v>181</v>
      </c>
      <c r="E23" s="16">
        <v>2500000</v>
      </c>
      <c r="F23" s="17">
        <v>2490.94</v>
      </c>
      <c r="G23" s="18">
        <v>7.1099999999999997E-2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67.459999999999994</v>
      </c>
      <c r="G25" s="18">
        <v>1.9E-3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20752.310000000001</v>
      </c>
      <c r="G26" s="28">
        <v>0.59260000000000002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320.61</v>
      </c>
      <c r="G27" s="28">
        <v>9.1999999999999998E-3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35010.9079960327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1298</v>
      </c>
      <c r="B1" s="57" t="s">
        <v>4332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915</v>
      </c>
      <c r="B7" s="10" t="s">
        <v>916</v>
      </c>
      <c r="C7" s="15" t="s">
        <v>917</v>
      </c>
      <c r="D7" s="12" t="s">
        <v>105</v>
      </c>
      <c r="E7" s="16">
        <v>593934</v>
      </c>
      <c r="F7" s="17">
        <v>1308.1400000000001</v>
      </c>
      <c r="G7" s="18">
        <v>0.14610000000000001</v>
      </c>
    </row>
    <row r="8" spans="1:8" ht="12.95" customHeight="1">
      <c r="A8" s="14" t="s">
        <v>1299</v>
      </c>
      <c r="B8" s="10" t="s">
        <v>1300</v>
      </c>
      <c r="C8" s="15" t="s">
        <v>1301</v>
      </c>
      <c r="D8" s="12" t="s">
        <v>105</v>
      </c>
      <c r="E8" s="16">
        <v>325000</v>
      </c>
      <c r="F8" s="17">
        <v>1110.69</v>
      </c>
      <c r="G8" s="18">
        <v>0.1241</v>
      </c>
    </row>
    <row r="9" spans="1:8" ht="12.95" customHeight="1">
      <c r="A9" s="14" t="s">
        <v>102</v>
      </c>
      <c r="B9" s="10" t="s">
        <v>103</v>
      </c>
      <c r="C9" s="15" t="s">
        <v>104</v>
      </c>
      <c r="D9" s="12" t="s">
        <v>105</v>
      </c>
      <c r="E9" s="16">
        <v>728218</v>
      </c>
      <c r="F9" s="17">
        <v>906.27</v>
      </c>
      <c r="G9" s="18">
        <v>0.1012</v>
      </c>
    </row>
    <row r="10" spans="1:8" ht="12.95" customHeight="1">
      <c r="A10" s="14" t="s">
        <v>1302</v>
      </c>
      <c r="B10" s="10" t="s">
        <v>1303</v>
      </c>
      <c r="C10" s="15" t="s">
        <v>1304</v>
      </c>
      <c r="D10" s="12" t="s">
        <v>18</v>
      </c>
      <c r="E10" s="16">
        <v>100300</v>
      </c>
      <c r="F10" s="17">
        <v>842.42</v>
      </c>
      <c r="G10" s="18">
        <v>9.4100000000000003E-2</v>
      </c>
    </row>
    <row r="11" spans="1:8" ht="12.95" customHeight="1">
      <c r="A11" s="14" t="s">
        <v>1305</v>
      </c>
      <c r="B11" s="10" t="s">
        <v>1306</v>
      </c>
      <c r="C11" s="15" t="s">
        <v>1307</v>
      </c>
      <c r="D11" s="12" t="s">
        <v>105</v>
      </c>
      <c r="E11" s="16">
        <v>642300</v>
      </c>
      <c r="F11" s="17">
        <v>826.96</v>
      </c>
      <c r="G11" s="18">
        <v>9.2399999999999996E-2</v>
      </c>
    </row>
    <row r="12" spans="1:8" ht="12.95" customHeight="1">
      <c r="A12" s="14" t="s">
        <v>1308</v>
      </c>
      <c r="B12" s="10" t="s">
        <v>1309</v>
      </c>
      <c r="C12" s="15" t="s">
        <v>1310</v>
      </c>
      <c r="D12" s="12" t="s">
        <v>105</v>
      </c>
      <c r="E12" s="16">
        <v>1234595</v>
      </c>
      <c r="F12" s="17">
        <v>604.95000000000005</v>
      </c>
      <c r="G12" s="18">
        <v>6.7599999999999993E-2</v>
      </c>
    </row>
    <row r="13" spans="1:8" ht="12.95" customHeight="1">
      <c r="A13" s="14" t="s">
        <v>1311</v>
      </c>
      <c r="B13" s="10" t="s">
        <v>1312</v>
      </c>
      <c r="C13" s="15" t="s">
        <v>1313</v>
      </c>
      <c r="D13" s="12" t="s">
        <v>105</v>
      </c>
      <c r="E13" s="16">
        <v>87945</v>
      </c>
      <c r="F13" s="17">
        <v>582.99</v>
      </c>
      <c r="G13" s="18">
        <v>6.5100000000000005E-2</v>
      </c>
    </row>
    <row r="14" spans="1:8" ht="12.95" customHeight="1">
      <c r="A14" s="14" t="s">
        <v>902</v>
      </c>
      <c r="B14" s="10" t="s">
        <v>903</v>
      </c>
      <c r="C14" s="15" t="s">
        <v>904</v>
      </c>
      <c r="D14" s="12" t="s">
        <v>105</v>
      </c>
      <c r="E14" s="16">
        <v>1900000</v>
      </c>
      <c r="F14" s="17">
        <v>575.70000000000005</v>
      </c>
      <c r="G14" s="18">
        <v>6.4299999999999996E-2</v>
      </c>
    </row>
    <row r="15" spans="1:8" ht="12.95" customHeight="1">
      <c r="A15" s="14" t="s">
        <v>1314</v>
      </c>
      <c r="B15" s="10" t="s">
        <v>1315</v>
      </c>
      <c r="C15" s="15" t="s">
        <v>1316</v>
      </c>
      <c r="D15" s="12" t="s">
        <v>105</v>
      </c>
      <c r="E15" s="16">
        <v>115000</v>
      </c>
      <c r="F15" s="17">
        <v>508.13</v>
      </c>
      <c r="G15" s="18">
        <v>5.6800000000000003E-2</v>
      </c>
    </row>
    <row r="16" spans="1:8" ht="12.95" customHeight="1">
      <c r="A16" s="14" t="s">
        <v>1317</v>
      </c>
      <c r="B16" s="10" t="s">
        <v>1318</v>
      </c>
      <c r="C16" s="15" t="s">
        <v>1319</v>
      </c>
      <c r="D16" s="12" t="s">
        <v>105</v>
      </c>
      <c r="E16" s="16">
        <v>300768</v>
      </c>
      <c r="F16" s="17">
        <v>507.25</v>
      </c>
      <c r="G16" s="18">
        <v>5.67E-2</v>
      </c>
    </row>
    <row r="17" spans="1:7" ht="12.95" customHeight="1">
      <c r="A17" s="14" t="s">
        <v>1320</v>
      </c>
      <c r="B17" s="10" t="s">
        <v>1321</v>
      </c>
      <c r="C17" s="15" t="s">
        <v>1322</v>
      </c>
      <c r="D17" s="12" t="s">
        <v>105</v>
      </c>
      <c r="E17" s="16">
        <v>96169</v>
      </c>
      <c r="F17" s="17">
        <v>352.22</v>
      </c>
      <c r="G17" s="18">
        <v>3.9300000000000002E-2</v>
      </c>
    </row>
    <row r="18" spans="1:7" ht="12.95" customHeight="1">
      <c r="A18" s="14" t="s">
        <v>1323</v>
      </c>
      <c r="B18" s="10" t="s">
        <v>1324</v>
      </c>
      <c r="C18" s="15" t="s">
        <v>1325</v>
      </c>
      <c r="D18" s="12" t="s">
        <v>105</v>
      </c>
      <c r="E18" s="16">
        <v>200000</v>
      </c>
      <c r="F18" s="17">
        <v>163.9</v>
      </c>
      <c r="G18" s="18">
        <v>1.83E-2</v>
      </c>
    </row>
    <row r="19" spans="1:7" ht="12.95" customHeight="1">
      <c r="A19" s="14" t="s">
        <v>1326</v>
      </c>
      <c r="B19" s="10" t="s">
        <v>1327</v>
      </c>
      <c r="C19" s="15" t="s">
        <v>1328</v>
      </c>
      <c r="D19" s="12" t="s">
        <v>105</v>
      </c>
      <c r="E19" s="16">
        <v>190007</v>
      </c>
      <c r="F19" s="17">
        <v>124.64</v>
      </c>
      <c r="G19" s="18">
        <v>1.3899999999999999E-2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8414.26</v>
      </c>
      <c r="G20" s="22">
        <v>0.93989999999999996</v>
      </c>
    </row>
    <row r="21" spans="1:7" ht="12.95" customHeight="1">
      <c r="A21" s="3"/>
      <c r="B21" s="24" t="s">
        <v>2</v>
      </c>
      <c r="C21" s="11" t="s">
        <v>169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20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8414.26</v>
      </c>
      <c r="G23" s="28">
        <v>0.93989999999999996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543.44000000000005</v>
      </c>
      <c r="G26" s="18">
        <v>6.0699999999999997E-2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543.44000000000005</v>
      </c>
      <c r="G27" s="28">
        <v>6.0699999999999997E-2</v>
      </c>
    </row>
    <row r="28" spans="1:7" ht="12.95" customHeight="1">
      <c r="A28" s="3"/>
      <c r="B28" s="10" t="s">
        <v>2</v>
      </c>
      <c r="C28" s="11" t="s">
        <v>192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195</v>
      </c>
      <c r="B29" s="10" t="s">
        <v>2</v>
      </c>
      <c r="C29" s="15" t="s">
        <v>196</v>
      </c>
      <c r="D29" s="12" t="s">
        <v>2</v>
      </c>
      <c r="E29" s="29" t="s">
        <v>2</v>
      </c>
      <c r="F29" s="17">
        <v>0.4</v>
      </c>
      <c r="G29" s="23" t="s">
        <v>174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0.4</v>
      </c>
      <c r="G30" s="28">
        <v>0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-6.88</v>
      </c>
      <c r="G31" s="28">
        <v>-5.9999999999999995E-4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8951.2246890000006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200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3518</v>
      </c>
      <c r="B1" s="57" t="s">
        <v>4439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654</v>
      </c>
      <c r="B8" s="10" t="s">
        <v>655</v>
      </c>
      <c r="C8" s="15" t="s">
        <v>534</v>
      </c>
      <c r="D8" s="12" t="s">
        <v>280</v>
      </c>
      <c r="E8" s="16">
        <v>1500000</v>
      </c>
      <c r="F8" s="17">
        <v>1524.89</v>
      </c>
      <c r="G8" s="18">
        <v>0.18609999999999999</v>
      </c>
    </row>
    <row r="9" spans="1:8" ht="12.95" customHeight="1">
      <c r="A9" s="14" t="s">
        <v>3519</v>
      </c>
      <c r="B9" s="10" t="s">
        <v>3520</v>
      </c>
      <c r="C9" s="15" t="s">
        <v>3521</v>
      </c>
      <c r="D9" s="12" t="s">
        <v>312</v>
      </c>
      <c r="E9" s="16">
        <v>1200000</v>
      </c>
      <c r="F9" s="17">
        <v>1201.25</v>
      </c>
      <c r="G9" s="18">
        <v>0.14660000000000001</v>
      </c>
    </row>
    <row r="10" spans="1:8" ht="12.95" customHeight="1">
      <c r="A10" s="14" t="s">
        <v>2785</v>
      </c>
      <c r="B10" s="10" t="s">
        <v>2786</v>
      </c>
      <c r="C10" s="15" t="s">
        <v>2787</v>
      </c>
      <c r="D10" s="12" t="s">
        <v>284</v>
      </c>
      <c r="E10" s="16">
        <v>1000000</v>
      </c>
      <c r="F10" s="17">
        <v>1017.46</v>
      </c>
      <c r="G10" s="18">
        <v>0.1242</v>
      </c>
    </row>
    <row r="11" spans="1:8" ht="12.95" customHeight="1">
      <c r="A11" s="14" t="s">
        <v>3522</v>
      </c>
      <c r="B11" s="10" t="s">
        <v>3523</v>
      </c>
      <c r="C11" s="15" t="s">
        <v>3524</v>
      </c>
      <c r="D11" s="12" t="s">
        <v>284</v>
      </c>
      <c r="E11" s="16">
        <v>1000000</v>
      </c>
      <c r="F11" s="17">
        <v>1008.39</v>
      </c>
      <c r="G11" s="18">
        <v>0.1231</v>
      </c>
    </row>
    <row r="12" spans="1:8" ht="12.95" customHeight="1">
      <c r="A12" s="14" t="s">
        <v>2834</v>
      </c>
      <c r="B12" s="10" t="s">
        <v>2835</v>
      </c>
      <c r="C12" s="15" t="s">
        <v>2836</v>
      </c>
      <c r="D12" s="12" t="s">
        <v>284</v>
      </c>
      <c r="E12" s="16">
        <v>500000</v>
      </c>
      <c r="F12" s="17">
        <v>509.4</v>
      </c>
      <c r="G12" s="18">
        <v>6.2199999999999998E-2</v>
      </c>
    </row>
    <row r="13" spans="1:8" ht="12.95" customHeight="1">
      <c r="A13" s="14" t="s">
        <v>3525</v>
      </c>
      <c r="B13" s="10" t="s">
        <v>3526</v>
      </c>
      <c r="C13" s="15" t="s">
        <v>3527</v>
      </c>
      <c r="D13" s="12" t="s">
        <v>288</v>
      </c>
      <c r="E13" s="16">
        <v>400000</v>
      </c>
      <c r="F13" s="17">
        <v>400.44</v>
      </c>
      <c r="G13" s="18">
        <v>4.8899999999999999E-2</v>
      </c>
    </row>
    <row r="14" spans="1:8" ht="12.95" customHeight="1">
      <c r="A14" s="14" t="s">
        <v>618</v>
      </c>
      <c r="B14" s="10" t="s">
        <v>619</v>
      </c>
      <c r="C14" s="15" t="s">
        <v>620</v>
      </c>
      <c r="D14" s="12" t="s">
        <v>284</v>
      </c>
      <c r="E14" s="16">
        <v>80000</v>
      </c>
      <c r="F14" s="17">
        <v>81.3</v>
      </c>
      <c r="G14" s="18">
        <v>9.9000000000000008E-3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5743.13</v>
      </c>
      <c r="G15" s="22">
        <v>0.70099999999999996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5743.13</v>
      </c>
      <c r="G20" s="28">
        <v>0.70099999999999996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3067</v>
      </c>
      <c r="B23" s="10" t="s">
        <v>3068</v>
      </c>
      <c r="C23" s="15" t="s">
        <v>1499</v>
      </c>
      <c r="D23" s="12" t="s">
        <v>181</v>
      </c>
      <c r="E23" s="16">
        <v>1300000</v>
      </c>
      <c r="F23" s="17">
        <v>1207.93</v>
      </c>
      <c r="G23" s="18">
        <v>0.1474</v>
      </c>
    </row>
    <row r="24" spans="1:7" ht="12.95" customHeight="1">
      <c r="A24" s="14" t="s">
        <v>2031</v>
      </c>
      <c r="B24" s="10" t="s">
        <v>2032</v>
      </c>
      <c r="C24" s="15" t="s">
        <v>342</v>
      </c>
      <c r="D24" s="12" t="s">
        <v>181</v>
      </c>
      <c r="E24" s="16">
        <v>1200000</v>
      </c>
      <c r="F24" s="17">
        <v>1118.76</v>
      </c>
      <c r="G24" s="18">
        <v>0.13650000000000001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31.85</v>
      </c>
      <c r="G26" s="18">
        <v>3.8999999999999998E-3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2358.54</v>
      </c>
      <c r="G27" s="28">
        <v>0.2878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93.11</v>
      </c>
      <c r="G28" s="28">
        <v>1.12E-2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8194.7817486062995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H5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3528</v>
      </c>
      <c r="B1" s="57" t="s">
        <v>4440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895</v>
      </c>
      <c r="B7" s="10" t="s">
        <v>896</v>
      </c>
      <c r="C7" s="15" t="s">
        <v>897</v>
      </c>
      <c r="D7" s="12" t="s">
        <v>230</v>
      </c>
      <c r="E7" s="16">
        <v>5737</v>
      </c>
      <c r="F7" s="17">
        <v>106.58</v>
      </c>
      <c r="G7" s="18">
        <v>0.02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7800</v>
      </c>
      <c r="F8" s="17">
        <v>79.77</v>
      </c>
      <c r="G8" s="18">
        <v>1.4999999999999999E-2</v>
      </c>
    </row>
    <row r="9" spans="1:8" ht="12.95" customHeight="1">
      <c r="A9" s="14" t="s">
        <v>49</v>
      </c>
      <c r="B9" s="10" t="s">
        <v>50</v>
      </c>
      <c r="C9" s="15" t="s">
        <v>51</v>
      </c>
      <c r="D9" s="12" t="s">
        <v>52</v>
      </c>
      <c r="E9" s="16">
        <v>4450</v>
      </c>
      <c r="F9" s="17">
        <v>76.52</v>
      </c>
      <c r="G9" s="18">
        <v>1.44E-2</v>
      </c>
    </row>
    <row r="10" spans="1:8" ht="12.95" customHeight="1">
      <c r="A10" s="14" t="s">
        <v>53</v>
      </c>
      <c r="B10" s="10" t="s">
        <v>54</v>
      </c>
      <c r="C10" s="15" t="s">
        <v>55</v>
      </c>
      <c r="D10" s="12" t="s">
        <v>18</v>
      </c>
      <c r="E10" s="16">
        <v>3290</v>
      </c>
      <c r="F10" s="17">
        <v>72.98</v>
      </c>
      <c r="G10" s="18">
        <v>1.37E-2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30</v>
      </c>
      <c r="E11" s="16">
        <v>5500</v>
      </c>
      <c r="F11" s="17">
        <v>72.36</v>
      </c>
      <c r="G11" s="18">
        <v>1.3599999999999999E-2</v>
      </c>
    </row>
    <row r="12" spans="1:8" ht="12.95" customHeight="1">
      <c r="A12" s="14" t="s">
        <v>46</v>
      </c>
      <c r="B12" s="10" t="s">
        <v>47</v>
      </c>
      <c r="C12" s="15" t="s">
        <v>48</v>
      </c>
      <c r="D12" s="12" t="s">
        <v>26</v>
      </c>
      <c r="E12" s="16">
        <v>21750</v>
      </c>
      <c r="F12" s="17">
        <v>68.62</v>
      </c>
      <c r="G12" s="18">
        <v>1.29E-2</v>
      </c>
    </row>
    <row r="13" spans="1:8" ht="12.95" customHeight="1">
      <c r="A13" s="14" t="s">
        <v>85</v>
      </c>
      <c r="B13" s="10" t="s">
        <v>86</v>
      </c>
      <c r="C13" s="15" t="s">
        <v>87</v>
      </c>
      <c r="D13" s="12" t="s">
        <v>77</v>
      </c>
      <c r="E13" s="16">
        <v>1800</v>
      </c>
      <c r="F13" s="17">
        <v>66.55</v>
      </c>
      <c r="G13" s="18">
        <v>1.2500000000000001E-2</v>
      </c>
    </row>
    <row r="14" spans="1:8" ht="12.95" customHeight="1">
      <c r="A14" s="14" t="s">
        <v>908</v>
      </c>
      <c r="B14" s="10" t="s">
        <v>909</v>
      </c>
      <c r="C14" s="15" t="s">
        <v>910</v>
      </c>
      <c r="D14" s="12" t="s">
        <v>220</v>
      </c>
      <c r="E14" s="16">
        <v>7530</v>
      </c>
      <c r="F14" s="17">
        <v>62.2</v>
      </c>
      <c r="G14" s="18">
        <v>1.17E-2</v>
      </c>
    </row>
    <row r="15" spans="1:8" ht="12.95" customHeight="1">
      <c r="A15" s="14" t="s">
        <v>23</v>
      </c>
      <c r="B15" s="10" t="s">
        <v>24</v>
      </c>
      <c r="C15" s="15" t="s">
        <v>25</v>
      </c>
      <c r="D15" s="12" t="s">
        <v>26</v>
      </c>
      <c r="E15" s="16">
        <v>9390</v>
      </c>
      <c r="F15" s="17">
        <v>52.6</v>
      </c>
      <c r="G15" s="18">
        <v>9.9000000000000008E-3</v>
      </c>
    </row>
    <row r="16" spans="1:8" ht="12.95" customHeight="1">
      <c r="A16" s="14" t="s">
        <v>905</v>
      </c>
      <c r="B16" s="10" t="s">
        <v>906</v>
      </c>
      <c r="C16" s="15" t="s">
        <v>907</v>
      </c>
      <c r="D16" s="12" t="s">
        <v>157</v>
      </c>
      <c r="E16" s="16">
        <v>12500</v>
      </c>
      <c r="F16" s="17">
        <v>49.16</v>
      </c>
      <c r="G16" s="18">
        <v>9.1999999999999998E-3</v>
      </c>
    </row>
    <row r="17" spans="1:7" ht="12.95" customHeight="1">
      <c r="A17" s="14" t="s">
        <v>202</v>
      </c>
      <c r="B17" s="10" t="s">
        <v>203</v>
      </c>
      <c r="C17" s="15" t="s">
        <v>204</v>
      </c>
      <c r="D17" s="12" t="s">
        <v>77</v>
      </c>
      <c r="E17" s="16">
        <v>18000</v>
      </c>
      <c r="F17" s="17">
        <v>47.49</v>
      </c>
      <c r="G17" s="18">
        <v>8.8999999999999999E-3</v>
      </c>
    </row>
    <row r="18" spans="1:7" ht="12.95" customHeight="1">
      <c r="A18" s="14" t="s">
        <v>1262</v>
      </c>
      <c r="B18" s="10" t="s">
        <v>1263</v>
      </c>
      <c r="C18" s="15" t="s">
        <v>1264</v>
      </c>
      <c r="D18" s="12" t="s">
        <v>22</v>
      </c>
      <c r="E18" s="16">
        <v>2700</v>
      </c>
      <c r="F18" s="17">
        <v>47.03</v>
      </c>
      <c r="G18" s="18">
        <v>8.8000000000000005E-3</v>
      </c>
    </row>
    <row r="19" spans="1:7" ht="12.95" customHeight="1">
      <c r="A19" s="14" t="s">
        <v>1271</v>
      </c>
      <c r="B19" s="10" t="s">
        <v>1272</v>
      </c>
      <c r="C19" s="15" t="s">
        <v>1273</v>
      </c>
      <c r="D19" s="12" t="s">
        <v>22</v>
      </c>
      <c r="E19" s="16">
        <v>4450</v>
      </c>
      <c r="F19" s="17">
        <v>31.7</v>
      </c>
      <c r="G19" s="18">
        <v>6.0000000000000001E-3</v>
      </c>
    </row>
    <row r="20" spans="1:7" ht="12.95" customHeight="1">
      <c r="A20" s="14" t="s">
        <v>1323</v>
      </c>
      <c r="B20" s="10" t="s">
        <v>1324</v>
      </c>
      <c r="C20" s="15" t="s">
        <v>1325</v>
      </c>
      <c r="D20" s="12" t="s">
        <v>105</v>
      </c>
      <c r="E20" s="16">
        <v>37000</v>
      </c>
      <c r="F20" s="17">
        <v>30.32</v>
      </c>
      <c r="G20" s="18">
        <v>5.7000000000000002E-3</v>
      </c>
    </row>
    <row r="21" spans="1:7" ht="12.95" customHeight="1">
      <c r="A21" s="14" t="s">
        <v>2592</v>
      </c>
      <c r="B21" s="10" t="s">
        <v>2593</v>
      </c>
      <c r="C21" s="15" t="s">
        <v>2594</v>
      </c>
      <c r="D21" s="12" t="s">
        <v>38</v>
      </c>
      <c r="E21" s="16">
        <v>8700</v>
      </c>
      <c r="F21" s="17">
        <v>28.35</v>
      </c>
      <c r="G21" s="18">
        <v>5.3E-3</v>
      </c>
    </row>
    <row r="22" spans="1:7" ht="12.95" customHeight="1">
      <c r="A22" s="14" t="s">
        <v>870</v>
      </c>
      <c r="B22" s="10" t="s">
        <v>871</v>
      </c>
      <c r="C22" s="15" t="s">
        <v>872</v>
      </c>
      <c r="D22" s="12" t="s">
        <v>26</v>
      </c>
      <c r="E22" s="16">
        <v>28130</v>
      </c>
      <c r="F22" s="17">
        <v>26.74</v>
      </c>
      <c r="G22" s="18">
        <v>5.0000000000000001E-3</v>
      </c>
    </row>
    <row r="23" spans="1:7" ht="12.95" customHeight="1">
      <c r="A23" s="14" t="s">
        <v>214</v>
      </c>
      <c r="B23" s="10" t="s">
        <v>215</v>
      </c>
      <c r="C23" s="15" t="s">
        <v>216</v>
      </c>
      <c r="D23" s="12" t="s">
        <v>42</v>
      </c>
      <c r="E23" s="16">
        <v>1634</v>
      </c>
      <c r="F23" s="17">
        <v>25.54</v>
      </c>
      <c r="G23" s="18">
        <v>4.7999999999999996E-3</v>
      </c>
    </row>
    <row r="24" spans="1:7" ht="12.95" customHeight="1">
      <c r="A24" s="14" t="s">
        <v>1385</v>
      </c>
      <c r="B24" s="10" t="s">
        <v>1386</v>
      </c>
      <c r="C24" s="15" t="s">
        <v>1387</v>
      </c>
      <c r="D24" s="12" t="s">
        <v>1388</v>
      </c>
      <c r="E24" s="16">
        <v>1700</v>
      </c>
      <c r="F24" s="17">
        <v>24.99</v>
      </c>
      <c r="G24" s="18">
        <v>4.7000000000000002E-3</v>
      </c>
    </row>
    <row r="25" spans="1:7" ht="12.95" customHeight="1">
      <c r="A25" s="14" t="s">
        <v>1146</v>
      </c>
      <c r="B25" s="10" t="s">
        <v>1147</v>
      </c>
      <c r="C25" s="15" t="s">
        <v>1148</v>
      </c>
      <c r="D25" s="12" t="s">
        <v>260</v>
      </c>
      <c r="E25" s="16">
        <v>13000</v>
      </c>
      <c r="F25" s="17">
        <v>24.64</v>
      </c>
      <c r="G25" s="18">
        <v>4.5999999999999999E-3</v>
      </c>
    </row>
    <row r="26" spans="1:7" ht="12.95" customHeight="1">
      <c r="A26" s="14" t="s">
        <v>125</v>
      </c>
      <c r="B26" s="10" t="s">
        <v>126</v>
      </c>
      <c r="C26" s="15" t="s">
        <v>127</v>
      </c>
      <c r="D26" s="12" t="s">
        <v>18</v>
      </c>
      <c r="E26" s="16">
        <v>3000</v>
      </c>
      <c r="F26" s="17">
        <v>18.87</v>
      </c>
      <c r="G26" s="18">
        <v>3.5000000000000001E-3</v>
      </c>
    </row>
    <row r="27" spans="1:7" ht="12.95" customHeight="1">
      <c r="A27" s="14" t="s">
        <v>2086</v>
      </c>
      <c r="B27" s="10" t="s">
        <v>2087</v>
      </c>
      <c r="C27" s="15" t="s">
        <v>2088</v>
      </c>
      <c r="D27" s="12" t="s">
        <v>77</v>
      </c>
      <c r="E27" s="16">
        <v>4300</v>
      </c>
      <c r="F27" s="17">
        <v>14.26</v>
      </c>
      <c r="G27" s="18">
        <v>2.7000000000000001E-3</v>
      </c>
    </row>
    <row r="28" spans="1:7" ht="12.95" customHeight="1">
      <c r="A28" s="3"/>
      <c r="B28" s="19" t="s">
        <v>2</v>
      </c>
      <c r="C28" s="20" t="s">
        <v>168</v>
      </c>
      <c r="D28" s="20" t="s">
        <v>2</v>
      </c>
      <c r="E28" s="20" t="s">
        <v>2</v>
      </c>
      <c r="F28" s="21">
        <v>1027.27</v>
      </c>
      <c r="G28" s="22">
        <v>0.19289999999999999</v>
      </c>
    </row>
    <row r="29" spans="1:7" ht="12.95" customHeight="1">
      <c r="A29" s="3"/>
      <c r="B29" s="24" t="s">
        <v>2</v>
      </c>
      <c r="C29" s="11" t="s">
        <v>169</v>
      </c>
      <c r="D29" s="25" t="s">
        <v>2</v>
      </c>
      <c r="E29" s="25" t="s">
        <v>2</v>
      </c>
      <c r="F29" s="36" t="s">
        <v>267</v>
      </c>
      <c r="G29" s="37" t="s">
        <v>267</v>
      </c>
    </row>
    <row r="30" spans="1:7" ht="12.95" customHeight="1">
      <c r="A30" s="3"/>
      <c r="B30" s="24" t="s">
        <v>2</v>
      </c>
      <c r="C30" s="20" t="s">
        <v>168</v>
      </c>
      <c r="D30" s="25" t="s">
        <v>2</v>
      </c>
      <c r="E30" s="25" t="s">
        <v>2</v>
      </c>
      <c r="F30" s="36" t="s">
        <v>267</v>
      </c>
      <c r="G30" s="37" t="s">
        <v>267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1027.27</v>
      </c>
      <c r="G31" s="28">
        <v>0.19289999999999999</v>
      </c>
    </row>
    <row r="32" spans="1:7" ht="12.95" customHeight="1">
      <c r="A32" s="3"/>
      <c r="B32" s="10" t="s">
        <v>2</v>
      </c>
      <c r="C32" s="11" t="s">
        <v>274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275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276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2785</v>
      </c>
      <c r="B35" s="10" t="s">
        <v>2786</v>
      </c>
      <c r="C35" s="15" t="s">
        <v>2787</v>
      </c>
      <c r="D35" s="12" t="s">
        <v>284</v>
      </c>
      <c r="E35" s="16">
        <v>1000000</v>
      </c>
      <c r="F35" s="17">
        <v>1017.46</v>
      </c>
      <c r="G35" s="18">
        <v>0.1913</v>
      </c>
    </row>
    <row r="36" spans="1:7" ht="12.95" customHeight="1">
      <c r="A36" s="14" t="s">
        <v>2777</v>
      </c>
      <c r="B36" s="10" t="s">
        <v>2778</v>
      </c>
      <c r="C36" s="15" t="s">
        <v>2779</v>
      </c>
      <c r="D36" s="12" t="s">
        <v>284</v>
      </c>
      <c r="E36" s="16">
        <v>880000</v>
      </c>
      <c r="F36" s="17">
        <v>898</v>
      </c>
      <c r="G36" s="18">
        <v>0.16880000000000001</v>
      </c>
    </row>
    <row r="37" spans="1:7" ht="12.95" customHeight="1">
      <c r="A37" s="14" t="s">
        <v>3529</v>
      </c>
      <c r="B37" s="10" t="s">
        <v>3530</v>
      </c>
      <c r="C37" s="15" t="s">
        <v>3531</v>
      </c>
      <c r="D37" s="12" t="s">
        <v>284</v>
      </c>
      <c r="E37" s="16">
        <v>650000</v>
      </c>
      <c r="F37" s="17">
        <v>666.34</v>
      </c>
      <c r="G37" s="18">
        <v>0.12529999999999999</v>
      </c>
    </row>
    <row r="38" spans="1:7" ht="12.95" customHeight="1">
      <c r="A38" s="14" t="s">
        <v>654</v>
      </c>
      <c r="B38" s="10" t="s">
        <v>655</v>
      </c>
      <c r="C38" s="15" t="s">
        <v>534</v>
      </c>
      <c r="D38" s="12" t="s">
        <v>280</v>
      </c>
      <c r="E38" s="16">
        <v>500000</v>
      </c>
      <c r="F38" s="17">
        <v>508.3</v>
      </c>
      <c r="G38" s="18">
        <v>9.5600000000000004E-2</v>
      </c>
    </row>
    <row r="39" spans="1:7" ht="12.95" customHeight="1">
      <c r="A39" s="14" t="s">
        <v>618</v>
      </c>
      <c r="B39" s="10" t="s">
        <v>619</v>
      </c>
      <c r="C39" s="15" t="s">
        <v>620</v>
      </c>
      <c r="D39" s="12" t="s">
        <v>284</v>
      </c>
      <c r="E39" s="16">
        <v>100000</v>
      </c>
      <c r="F39" s="17">
        <v>101.62</v>
      </c>
      <c r="G39" s="18">
        <v>1.9099999999999999E-2</v>
      </c>
    </row>
    <row r="40" spans="1:7" ht="12.95" customHeight="1">
      <c r="A40" s="14" t="s">
        <v>3373</v>
      </c>
      <c r="B40" s="10" t="s">
        <v>3374</v>
      </c>
      <c r="C40" s="15" t="s">
        <v>2132</v>
      </c>
      <c r="D40" s="12" t="s">
        <v>284</v>
      </c>
      <c r="E40" s="16">
        <v>50000</v>
      </c>
      <c r="F40" s="17">
        <v>50.42</v>
      </c>
      <c r="G40" s="18">
        <v>9.4999999999999998E-3</v>
      </c>
    </row>
    <row r="41" spans="1:7" ht="12.95" customHeight="1">
      <c r="A41" s="14" t="s">
        <v>3452</v>
      </c>
      <c r="B41" s="10" t="s">
        <v>3453</v>
      </c>
      <c r="C41" s="15" t="s">
        <v>3454</v>
      </c>
      <c r="D41" s="12" t="s">
        <v>288</v>
      </c>
      <c r="E41" s="16">
        <v>30000</v>
      </c>
      <c r="F41" s="17">
        <v>29.97</v>
      </c>
      <c r="G41" s="18">
        <v>5.5999999999999999E-3</v>
      </c>
    </row>
    <row r="42" spans="1:7" ht="12.95" customHeight="1">
      <c r="A42" s="3"/>
      <c r="B42" s="10" t="s">
        <v>2</v>
      </c>
      <c r="C42" s="11" t="s">
        <v>332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3532</v>
      </c>
      <c r="B43" s="10" t="s">
        <v>3533</v>
      </c>
      <c r="C43" s="15" t="s">
        <v>2746</v>
      </c>
      <c r="D43" s="12" t="s">
        <v>595</v>
      </c>
      <c r="E43" s="16">
        <v>670000</v>
      </c>
      <c r="F43" s="17">
        <v>758.34</v>
      </c>
      <c r="G43" s="18">
        <v>0.1426</v>
      </c>
    </row>
    <row r="44" spans="1:7" ht="12.95" customHeight="1">
      <c r="A44" s="3"/>
      <c r="B44" s="19" t="s">
        <v>2</v>
      </c>
      <c r="C44" s="20" t="s">
        <v>168</v>
      </c>
      <c r="D44" s="20" t="s">
        <v>2</v>
      </c>
      <c r="E44" s="20" t="s">
        <v>2</v>
      </c>
      <c r="F44" s="21">
        <v>4030.45</v>
      </c>
      <c r="G44" s="22">
        <v>0.75780000000000003</v>
      </c>
    </row>
    <row r="45" spans="1:7" ht="12.95" customHeight="1">
      <c r="A45" s="3"/>
      <c r="B45" s="10" t="s">
        <v>2</v>
      </c>
      <c r="C45" s="11" t="s">
        <v>336</v>
      </c>
      <c r="D45" s="25" t="s">
        <v>2</v>
      </c>
      <c r="E45" s="25" t="s">
        <v>2</v>
      </c>
      <c r="F45" s="36" t="s">
        <v>267</v>
      </c>
      <c r="G45" s="37" t="s">
        <v>267</v>
      </c>
    </row>
    <row r="46" spans="1:7" ht="12.95" customHeight="1">
      <c r="A46" s="3"/>
      <c r="B46" s="24" t="s">
        <v>2</v>
      </c>
      <c r="C46" s="19" t="s">
        <v>168</v>
      </c>
      <c r="D46" s="25" t="s">
        <v>2</v>
      </c>
      <c r="E46" s="25" t="s">
        <v>2</v>
      </c>
      <c r="F46" s="36" t="s">
        <v>267</v>
      </c>
      <c r="G46" s="37" t="s">
        <v>267</v>
      </c>
    </row>
    <row r="47" spans="1:7" s="44" customFormat="1" ht="12.95" customHeight="1">
      <c r="A47" s="3"/>
      <c r="B47" s="10" t="s">
        <v>2</v>
      </c>
      <c r="C47" s="11" t="s">
        <v>4324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4" customFormat="1" ht="12.95" customHeight="1">
      <c r="A48" s="45"/>
      <c r="B48" s="19" t="s">
        <v>2</v>
      </c>
      <c r="C48" s="20" t="s">
        <v>168</v>
      </c>
      <c r="D48" s="20" t="s">
        <v>2</v>
      </c>
      <c r="E48" s="20" t="s">
        <v>2</v>
      </c>
      <c r="F48" s="21" t="s">
        <v>267</v>
      </c>
      <c r="G48" s="22" t="s">
        <v>267</v>
      </c>
    </row>
    <row r="49" spans="1:7" ht="12.95" customHeight="1">
      <c r="A49" s="3"/>
      <c r="B49" s="24" t="s">
        <v>2</v>
      </c>
      <c r="C49" s="20" t="s">
        <v>175</v>
      </c>
      <c r="D49" s="25" t="s">
        <v>2</v>
      </c>
      <c r="E49" s="26" t="s">
        <v>2</v>
      </c>
      <c r="F49" s="27">
        <v>4030.45</v>
      </c>
      <c r="G49" s="28">
        <v>0.75780000000000003</v>
      </c>
    </row>
    <row r="50" spans="1:7" ht="12.95" customHeight="1">
      <c r="A50" s="3"/>
      <c r="B50" s="10" t="s">
        <v>2</v>
      </c>
      <c r="C50" s="11" t="s">
        <v>176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0" t="s">
        <v>2</v>
      </c>
      <c r="C51" s="11" t="s">
        <v>182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0" t="s">
        <v>2</v>
      </c>
      <c r="C52" s="15" t="s">
        <v>183</v>
      </c>
      <c r="D52" s="12" t="s">
        <v>2</v>
      </c>
      <c r="E52" s="29" t="s">
        <v>2</v>
      </c>
      <c r="F52" s="17">
        <v>133.22</v>
      </c>
      <c r="G52" s="18">
        <v>2.5000000000000001E-2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133.22</v>
      </c>
      <c r="G53" s="28">
        <v>2.5000000000000001E-2</v>
      </c>
    </row>
    <row r="54" spans="1:7" ht="12.95" customHeight="1">
      <c r="A54" s="3"/>
      <c r="B54" s="24" t="s">
        <v>2</v>
      </c>
      <c r="C54" s="20" t="s">
        <v>197</v>
      </c>
      <c r="D54" s="25" t="s">
        <v>2</v>
      </c>
      <c r="E54" s="12" t="s">
        <v>2</v>
      </c>
      <c r="F54" s="27">
        <v>127.5</v>
      </c>
      <c r="G54" s="28">
        <v>2.4299999999999999E-2</v>
      </c>
    </row>
    <row r="55" spans="1:7" ht="12.95" customHeight="1">
      <c r="A55" s="3"/>
      <c r="B55" s="31" t="s">
        <v>2</v>
      </c>
      <c r="C55" s="32" t="s">
        <v>198</v>
      </c>
      <c r="D55" s="33" t="s">
        <v>2</v>
      </c>
      <c r="E55" s="33" t="s">
        <v>2</v>
      </c>
      <c r="F55" s="34">
        <v>5318.4387559480001</v>
      </c>
      <c r="G55" s="35">
        <v>1</v>
      </c>
    </row>
    <row r="56" spans="1:7" ht="12.95" customHeight="1">
      <c r="A56" s="3"/>
      <c r="B56" s="3"/>
      <c r="C56" s="4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  <row r="58" spans="1:7" ht="12.95" customHeight="1">
      <c r="A58" s="3"/>
      <c r="B58" s="3"/>
      <c r="C58" s="2" t="s">
        <v>199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3534</v>
      </c>
      <c r="B1" s="57" t="s">
        <v>4441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3535</v>
      </c>
      <c r="B8" s="10" t="s">
        <v>3536</v>
      </c>
      <c r="C8" s="15" t="s">
        <v>3537</v>
      </c>
      <c r="D8" s="12" t="s">
        <v>284</v>
      </c>
      <c r="E8" s="16">
        <v>1300000</v>
      </c>
      <c r="F8" s="17">
        <v>1300.26</v>
      </c>
      <c r="G8" s="18">
        <v>5.7299999999999997E-2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3538</v>
      </c>
      <c r="B10" s="10" t="s">
        <v>3539</v>
      </c>
      <c r="C10" s="15" t="s">
        <v>816</v>
      </c>
      <c r="D10" s="12" t="s">
        <v>422</v>
      </c>
      <c r="E10" s="16">
        <v>4000000</v>
      </c>
      <c r="F10" s="17">
        <v>4447.63</v>
      </c>
      <c r="G10" s="18">
        <v>0.1961</v>
      </c>
    </row>
    <row r="11" spans="1:8" ht="12.95" customHeight="1">
      <c r="A11" s="14" t="s">
        <v>2747</v>
      </c>
      <c r="B11" s="10" t="s">
        <v>2748</v>
      </c>
      <c r="C11" s="15" t="s">
        <v>1648</v>
      </c>
      <c r="D11" s="12" t="s">
        <v>284</v>
      </c>
      <c r="E11" s="16">
        <v>1900000</v>
      </c>
      <c r="F11" s="17">
        <v>1895.74</v>
      </c>
      <c r="G11" s="18">
        <v>8.3599999999999994E-2</v>
      </c>
    </row>
    <row r="12" spans="1:8" ht="12.95" customHeight="1">
      <c r="A12" s="14" t="s">
        <v>3540</v>
      </c>
      <c r="B12" s="10" t="s">
        <v>3541</v>
      </c>
      <c r="C12" s="15" t="s">
        <v>1797</v>
      </c>
      <c r="D12" s="12" t="s">
        <v>305</v>
      </c>
      <c r="E12" s="16">
        <v>1000000</v>
      </c>
      <c r="F12" s="17">
        <v>1113.02</v>
      </c>
      <c r="G12" s="18">
        <v>4.9099999999999998E-2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8756.65</v>
      </c>
      <c r="G13" s="22">
        <v>0.3861</v>
      </c>
    </row>
    <row r="14" spans="1:8" ht="12.95" customHeight="1">
      <c r="A14" s="3"/>
      <c r="B14" s="10" t="s">
        <v>2</v>
      </c>
      <c r="C14" s="11" t="s">
        <v>336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3"/>
      <c r="B15" s="10" t="s">
        <v>2</v>
      </c>
      <c r="C15" s="11" t="s">
        <v>276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823</v>
      </c>
      <c r="B16" s="10" t="s">
        <v>824</v>
      </c>
      <c r="C16" s="15" t="s">
        <v>825</v>
      </c>
      <c r="D16" s="12" t="s">
        <v>284</v>
      </c>
      <c r="E16" s="16">
        <v>200000</v>
      </c>
      <c r="F16" s="17">
        <v>199.99</v>
      </c>
      <c r="G16" s="18">
        <v>8.8000000000000005E-3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199.99</v>
      </c>
      <c r="G17" s="22">
        <v>8.8000000000000005E-3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8956.64</v>
      </c>
      <c r="G20" s="28">
        <v>0.39489999999999997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3542</v>
      </c>
      <c r="B23" s="10" t="s">
        <v>3543</v>
      </c>
      <c r="C23" s="15" t="s">
        <v>359</v>
      </c>
      <c r="D23" s="12" t="s">
        <v>343</v>
      </c>
      <c r="E23" s="16">
        <v>5000000</v>
      </c>
      <c r="F23" s="17">
        <v>4985.6400000000003</v>
      </c>
      <c r="G23" s="18">
        <v>0.21990000000000001</v>
      </c>
    </row>
    <row r="24" spans="1:7" ht="12.95" customHeight="1">
      <c r="A24" s="14" t="s">
        <v>3544</v>
      </c>
      <c r="B24" s="10" t="s">
        <v>3545</v>
      </c>
      <c r="C24" s="15" t="s">
        <v>339</v>
      </c>
      <c r="D24" s="12" t="s">
        <v>181</v>
      </c>
      <c r="E24" s="16">
        <v>5000000</v>
      </c>
      <c r="F24" s="17">
        <v>4985.58</v>
      </c>
      <c r="G24" s="18">
        <v>0.21990000000000001</v>
      </c>
    </row>
    <row r="25" spans="1:7" ht="12.95" customHeight="1">
      <c r="A25" s="14" t="s">
        <v>178</v>
      </c>
      <c r="B25" s="10" t="s">
        <v>179</v>
      </c>
      <c r="C25" s="15" t="s">
        <v>180</v>
      </c>
      <c r="D25" s="12" t="s">
        <v>181</v>
      </c>
      <c r="E25" s="16">
        <v>3000000</v>
      </c>
      <c r="F25" s="17">
        <v>2991.54</v>
      </c>
      <c r="G25" s="18">
        <v>0.13189999999999999</v>
      </c>
    </row>
    <row r="26" spans="1:7" ht="12.95" customHeight="1">
      <c r="A26" s="14" t="s">
        <v>3074</v>
      </c>
      <c r="B26" s="10" t="s">
        <v>3075</v>
      </c>
      <c r="C26" s="15" t="s">
        <v>1489</v>
      </c>
      <c r="D26" s="12" t="s">
        <v>343</v>
      </c>
      <c r="E26" s="16">
        <v>500000</v>
      </c>
      <c r="F26" s="17">
        <v>498.59</v>
      </c>
      <c r="G26" s="18">
        <v>2.1999999999999999E-2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92.18</v>
      </c>
      <c r="G28" s="18">
        <v>4.1000000000000003E-3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13553.53</v>
      </c>
      <c r="G29" s="28">
        <v>0.5978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165.9</v>
      </c>
      <c r="G30" s="28">
        <v>7.3000000000000001E-3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22676.069197668901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3546</v>
      </c>
      <c r="B1" s="57" t="s">
        <v>4442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2796</v>
      </c>
      <c r="B8" s="10" t="s">
        <v>2797</v>
      </c>
      <c r="C8" s="15" t="s">
        <v>2798</v>
      </c>
      <c r="D8" s="12" t="s">
        <v>312</v>
      </c>
      <c r="E8" s="16">
        <v>4880000</v>
      </c>
      <c r="F8" s="17">
        <v>4875.57</v>
      </c>
      <c r="G8" s="18">
        <v>0.13500000000000001</v>
      </c>
    </row>
    <row r="9" spans="1:8" ht="12.95" customHeight="1">
      <c r="A9" s="14" t="s">
        <v>3121</v>
      </c>
      <c r="B9" s="10" t="s">
        <v>3122</v>
      </c>
      <c r="C9" s="15" t="s">
        <v>3123</v>
      </c>
      <c r="D9" s="12" t="s">
        <v>301</v>
      </c>
      <c r="E9" s="16">
        <v>4800000</v>
      </c>
      <c r="F9" s="17">
        <v>4803.78</v>
      </c>
      <c r="G9" s="18">
        <v>0.1331</v>
      </c>
    </row>
    <row r="10" spans="1:8" ht="12.95" customHeight="1">
      <c r="A10" s="14" t="s">
        <v>3547</v>
      </c>
      <c r="B10" s="10" t="s">
        <v>3548</v>
      </c>
      <c r="C10" s="15" t="s">
        <v>3549</v>
      </c>
      <c r="D10" s="12" t="s">
        <v>280</v>
      </c>
      <c r="E10" s="16">
        <v>4600000</v>
      </c>
      <c r="F10" s="17">
        <v>4660.5200000000004</v>
      </c>
      <c r="G10" s="18">
        <v>0.12909999999999999</v>
      </c>
    </row>
    <row r="11" spans="1:8" ht="12.95" customHeight="1">
      <c r="A11" s="14" t="s">
        <v>3491</v>
      </c>
      <c r="B11" s="10" t="s">
        <v>3492</v>
      </c>
      <c r="C11" s="15" t="s">
        <v>3493</v>
      </c>
      <c r="D11" s="12" t="s">
        <v>599</v>
      </c>
      <c r="E11" s="16">
        <v>3500000</v>
      </c>
      <c r="F11" s="17">
        <v>3548.85</v>
      </c>
      <c r="G11" s="18">
        <v>9.8299999999999998E-2</v>
      </c>
    </row>
    <row r="12" spans="1:8" ht="12.95" customHeight="1">
      <c r="A12" s="14" t="s">
        <v>3550</v>
      </c>
      <c r="B12" s="10" t="s">
        <v>3551</v>
      </c>
      <c r="C12" s="15" t="s">
        <v>3055</v>
      </c>
      <c r="D12" s="12" t="s">
        <v>980</v>
      </c>
      <c r="E12" s="16">
        <v>3300000</v>
      </c>
      <c r="F12" s="17">
        <v>3335.51</v>
      </c>
      <c r="G12" s="18">
        <v>9.2399999999999996E-2</v>
      </c>
    </row>
    <row r="13" spans="1:8" ht="12.95" customHeight="1">
      <c r="A13" s="14" t="s">
        <v>3088</v>
      </c>
      <c r="B13" s="10" t="s">
        <v>3089</v>
      </c>
      <c r="C13" s="15" t="s">
        <v>3090</v>
      </c>
      <c r="D13" s="12" t="s">
        <v>284</v>
      </c>
      <c r="E13" s="16">
        <v>1550000</v>
      </c>
      <c r="F13" s="17">
        <v>1546.19</v>
      </c>
      <c r="G13" s="18">
        <v>4.2799999999999998E-2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3552</v>
      </c>
      <c r="B15" s="10" t="s">
        <v>3553</v>
      </c>
      <c r="C15" s="15" t="s">
        <v>1534</v>
      </c>
      <c r="D15" s="12" t="s">
        <v>280</v>
      </c>
      <c r="E15" s="16">
        <v>4700000</v>
      </c>
      <c r="F15" s="17">
        <v>5348.18</v>
      </c>
      <c r="G15" s="18">
        <v>0.14810000000000001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28118.6</v>
      </c>
      <c r="G16" s="22">
        <v>0.77880000000000005</v>
      </c>
    </row>
    <row r="17" spans="1:7" ht="12.95" customHeight="1">
      <c r="A17" s="3"/>
      <c r="B17" s="10" t="s">
        <v>2</v>
      </c>
      <c r="C17" s="11" t="s">
        <v>336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276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2005</v>
      </c>
      <c r="B19" s="10" t="s">
        <v>2006</v>
      </c>
      <c r="C19" s="15" t="s">
        <v>2007</v>
      </c>
      <c r="D19" s="12" t="s">
        <v>1990</v>
      </c>
      <c r="E19" s="16">
        <v>2700000</v>
      </c>
      <c r="F19" s="17">
        <v>2744.29</v>
      </c>
      <c r="G19" s="18">
        <v>7.5999999999999998E-2</v>
      </c>
    </row>
    <row r="20" spans="1:7" ht="12.95" customHeight="1">
      <c r="A20" s="14" t="s">
        <v>2016</v>
      </c>
      <c r="B20" s="10" t="s">
        <v>2017</v>
      </c>
      <c r="C20" s="15" t="s">
        <v>2018</v>
      </c>
      <c r="D20" s="12" t="s">
        <v>422</v>
      </c>
      <c r="E20" s="16">
        <v>2400000</v>
      </c>
      <c r="F20" s="17">
        <v>2612.4</v>
      </c>
      <c r="G20" s="18">
        <v>7.2400000000000006E-2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5356.69</v>
      </c>
      <c r="G21" s="22">
        <v>0.1484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33475.29</v>
      </c>
      <c r="G24" s="28">
        <v>0.92720000000000002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177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2981</v>
      </c>
      <c r="B27" s="10" t="s">
        <v>2982</v>
      </c>
      <c r="C27" s="15" t="s">
        <v>1499</v>
      </c>
      <c r="D27" s="12" t="s">
        <v>181</v>
      </c>
      <c r="E27" s="16">
        <v>300000</v>
      </c>
      <c r="F27" s="17">
        <v>278.23</v>
      </c>
      <c r="G27" s="18">
        <v>7.7000000000000002E-3</v>
      </c>
    </row>
    <row r="28" spans="1:7" ht="12.95" customHeight="1">
      <c r="A28" s="14" t="s">
        <v>2445</v>
      </c>
      <c r="B28" s="10" t="s">
        <v>2446</v>
      </c>
      <c r="C28" s="15" t="s">
        <v>359</v>
      </c>
      <c r="D28" s="12" t="s">
        <v>181</v>
      </c>
      <c r="E28" s="16">
        <v>250000</v>
      </c>
      <c r="F28" s="17">
        <v>231.56</v>
      </c>
      <c r="G28" s="18">
        <v>6.4000000000000003E-3</v>
      </c>
    </row>
    <row r="29" spans="1:7" ht="12.95" customHeight="1">
      <c r="A29" s="14" t="s">
        <v>2924</v>
      </c>
      <c r="B29" s="10" t="s">
        <v>2925</v>
      </c>
      <c r="C29" s="15" t="s">
        <v>353</v>
      </c>
      <c r="D29" s="12" t="s">
        <v>181</v>
      </c>
      <c r="E29" s="16">
        <v>120000</v>
      </c>
      <c r="F29" s="17">
        <v>115.32</v>
      </c>
      <c r="G29" s="18">
        <v>3.2000000000000002E-3</v>
      </c>
    </row>
    <row r="30" spans="1:7" ht="12.95" customHeight="1">
      <c r="A30" s="14" t="s">
        <v>2435</v>
      </c>
      <c r="B30" s="10" t="s">
        <v>2436</v>
      </c>
      <c r="C30" s="15" t="s">
        <v>346</v>
      </c>
      <c r="D30" s="12" t="s">
        <v>347</v>
      </c>
      <c r="E30" s="16">
        <v>100000</v>
      </c>
      <c r="F30" s="17">
        <v>92.48</v>
      </c>
      <c r="G30" s="18">
        <v>2.5999999999999999E-3</v>
      </c>
    </row>
    <row r="31" spans="1:7" ht="12.95" customHeight="1">
      <c r="A31" s="3"/>
      <c r="B31" s="10" t="s">
        <v>2</v>
      </c>
      <c r="C31" s="11" t="s">
        <v>182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183</v>
      </c>
      <c r="D32" s="12" t="s">
        <v>2</v>
      </c>
      <c r="E32" s="29" t="s">
        <v>2</v>
      </c>
      <c r="F32" s="17">
        <v>17.41</v>
      </c>
      <c r="G32" s="18">
        <v>5.0000000000000001E-4</v>
      </c>
    </row>
    <row r="33" spans="1:7" ht="12.95" customHeight="1">
      <c r="A33" s="3"/>
      <c r="B33" s="24" t="s">
        <v>2</v>
      </c>
      <c r="C33" s="20" t="s">
        <v>175</v>
      </c>
      <c r="D33" s="25" t="s">
        <v>2</v>
      </c>
      <c r="E33" s="26" t="s">
        <v>2</v>
      </c>
      <c r="F33" s="27">
        <v>735</v>
      </c>
      <c r="G33" s="28">
        <v>2.0400000000000001E-2</v>
      </c>
    </row>
    <row r="34" spans="1:7" ht="12.95" customHeight="1">
      <c r="A34" s="3"/>
      <c r="B34" s="24" t="s">
        <v>2</v>
      </c>
      <c r="C34" s="20" t="s">
        <v>197</v>
      </c>
      <c r="D34" s="25" t="s">
        <v>2</v>
      </c>
      <c r="E34" s="12" t="s">
        <v>2</v>
      </c>
      <c r="F34" s="27">
        <v>1894.46</v>
      </c>
      <c r="G34" s="28">
        <v>5.2400000000000002E-2</v>
      </c>
    </row>
    <row r="35" spans="1:7" ht="12.95" customHeight="1">
      <c r="A35" s="3"/>
      <c r="B35" s="31" t="s">
        <v>2</v>
      </c>
      <c r="C35" s="32" t="s">
        <v>198</v>
      </c>
      <c r="D35" s="33" t="s">
        <v>2</v>
      </c>
      <c r="E35" s="33" t="s">
        <v>2</v>
      </c>
      <c r="F35" s="34">
        <v>36104.749724789697</v>
      </c>
      <c r="G35" s="35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199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3554</v>
      </c>
      <c r="B1" s="57" t="s">
        <v>4443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3555</v>
      </c>
      <c r="B8" s="10" t="s">
        <v>3556</v>
      </c>
      <c r="C8" s="15" t="s">
        <v>3557</v>
      </c>
      <c r="D8" s="12" t="s">
        <v>284</v>
      </c>
      <c r="E8" s="16">
        <v>2000000</v>
      </c>
      <c r="F8" s="17">
        <v>2000.57</v>
      </c>
      <c r="G8" s="18">
        <v>0.1265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3558</v>
      </c>
      <c r="B10" s="10" t="s">
        <v>3559</v>
      </c>
      <c r="C10" s="15" t="s">
        <v>816</v>
      </c>
      <c r="D10" s="12" t="s">
        <v>422</v>
      </c>
      <c r="E10" s="16">
        <v>2800000</v>
      </c>
      <c r="F10" s="17">
        <v>3099.17</v>
      </c>
      <c r="G10" s="18">
        <v>0.19589999999999999</v>
      </c>
    </row>
    <row r="11" spans="1:8" ht="12.95" customHeight="1">
      <c r="A11" s="14" t="s">
        <v>3560</v>
      </c>
      <c r="B11" s="10" t="s">
        <v>3561</v>
      </c>
      <c r="C11" s="15" t="s">
        <v>1797</v>
      </c>
      <c r="D11" s="12" t="s">
        <v>305</v>
      </c>
      <c r="E11" s="16">
        <v>800000</v>
      </c>
      <c r="F11" s="17">
        <v>887.39</v>
      </c>
      <c r="G11" s="18">
        <v>5.6099999999999997E-2</v>
      </c>
    </row>
    <row r="12" spans="1:8" ht="12.95" customHeight="1">
      <c r="A12" s="3"/>
      <c r="B12" s="19" t="s">
        <v>2</v>
      </c>
      <c r="C12" s="20" t="s">
        <v>168</v>
      </c>
      <c r="D12" s="20" t="s">
        <v>2</v>
      </c>
      <c r="E12" s="20" t="s">
        <v>2</v>
      </c>
      <c r="F12" s="21">
        <v>5987.13</v>
      </c>
      <c r="G12" s="22">
        <v>0.3785</v>
      </c>
    </row>
    <row r="13" spans="1:8" ht="12.95" customHeight="1">
      <c r="A13" s="3"/>
      <c r="B13" s="10" t="s">
        <v>2</v>
      </c>
      <c r="C13" s="11" t="s">
        <v>336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3"/>
      <c r="B14" s="10" t="s">
        <v>2</v>
      </c>
      <c r="C14" s="11" t="s">
        <v>276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823</v>
      </c>
      <c r="B15" s="10" t="s">
        <v>824</v>
      </c>
      <c r="C15" s="15" t="s">
        <v>825</v>
      </c>
      <c r="D15" s="12" t="s">
        <v>284</v>
      </c>
      <c r="E15" s="16">
        <v>300000</v>
      </c>
      <c r="F15" s="17">
        <v>299.99</v>
      </c>
      <c r="G15" s="18">
        <v>1.9E-2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299.99</v>
      </c>
      <c r="G16" s="22">
        <v>1.9E-2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6287.12</v>
      </c>
      <c r="G19" s="28">
        <v>0.39750000000000002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3562</v>
      </c>
      <c r="B22" s="10" t="s">
        <v>3563</v>
      </c>
      <c r="C22" s="15" t="s">
        <v>180</v>
      </c>
      <c r="D22" s="12" t="s">
        <v>181</v>
      </c>
      <c r="E22" s="16">
        <v>4000000</v>
      </c>
      <c r="F22" s="17">
        <v>3982.17</v>
      </c>
      <c r="G22" s="18">
        <v>0.25169999999999998</v>
      </c>
    </row>
    <row r="23" spans="1:7" ht="12.95" customHeight="1">
      <c r="A23" s="14" t="s">
        <v>2546</v>
      </c>
      <c r="B23" s="10" t="s">
        <v>2547</v>
      </c>
      <c r="C23" s="15" t="s">
        <v>1489</v>
      </c>
      <c r="D23" s="12" t="s">
        <v>350</v>
      </c>
      <c r="E23" s="16">
        <v>3500000</v>
      </c>
      <c r="F23" s="17">
        <v>3493.68</v>
      </c>
      <c r="G23" s="18">
        <v>0.22090000000000001</v>
      </c>
    </row>
    <row r="24" spans="1:7" ht="12.95" customHeight="1">
      <c r="A24" s="14" t="s">
        <v>3083</v>
      </c>
      <c r="B24" s="10" t="s">
        <v>3084</v>
      </c>
      <c r="C24" s="15" t="s">
        <v>1489</v>
      </c>
      <c r="D24" s="12" t="s">
        <v>343</v>
      </c>
      <c r="E24" s="16">
        <v>1200000</v>
      </c>
      <c r="F24" s="17">
        <v>1194.6500000000001</v>
      </c>
      <c r="G24" s="18">
        <v>7.5499999999999998E-2</v>
      </c>
    </row>
    <row r="25" spans="1:7" ht="12.95" customHeight="1">
      <c r="A25" s="14" t="s">
        <v>3564</v>
      </c>
      <c r="B25" s="10" t="s">
        <v>3565</v>
      </c>
      <c r="C25" s="15" t="s">
        <v>1499</v>
      </c>
      <c r="D25" s="12" t="s">
        <v>343</v>
      </c>
      <c r="E25" s="16">
        <v>500000</v>
      </c>
      <c r="F25" s="17">
        <v>497.67</v>
      </c>
      <c r="G25" s="18">
        <v>3.15E-2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114.43</v>
      </c>
      <c r="G27" s="18">
        <v>7.1999999999999998E-3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9282.6</v>
      </c>
      <c r="G28" s="28">
        <v>0.58679999999999999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248.29</v>
      </c>
      <c r="G29" s="28">
        <v>1.5699999999999999E-2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15818.013417865101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3566</v>
      </c>
      <c r="B1" s="57" t="s">
        <v>4444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3567</v>
      </c>
      <c r="B8" s="10" t="s">
        <v>3568</v>
      </c>
      <c r="C8" s="15" t="s">
        <v>3569</v>
      </c>
      <c r="D8" s="12" t="s">
        <v>284</v>
      </c>
      <c r="E8" s="16">
        <v>2000000</v>
      </c>
      <c r="F8" s="17">
        <v>2000.47</v>
      </c>
      <c r="G8" s="18">
        <v>0.1125</v>
      </c>
    </row>
    <row r="9" spans="1:8" ht="12.95" customHeight="1">
      <c r="A9" s="14" t="s">
        <v>3570</v>
      </c>
      <c r="B9" s="10" t="s">
        <v>3571</v>
      </c>
      <c r="C9" s="15" t="s">
        <v>3572</v>
      </c>
      <c r="D9" s="12" t="s">
        <v>288</v>
      </c>
      <c r="E9" s="16">
        <v>1000000</v>
      </c>
      <c r="F9" s="17">
        <v>1000.12</v>
      </c>
      <c r="G9" s="18">
        <v>5.6300000000000003E-2</v>
      </c>
    </row>
    <row r="10" spans="1:8" ht="12.95" customHeight="1">
      <c r="A10" s="3"/>
      <c r="B10" s="10" t="s">
        <v>2</v>
      </c>
      <c r="C10" s="11" t="s">
        <v>332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3573</v>
      </c>
      <c r="B11" s="10" t="s">
        <v>3574</v>
      </c>
      <c r="C11" s="15" t="s">
        <v>816</v>
      </c>
      <c r="D11" s="12" t="s">
        <v>422</v>
      </c>
      <c r="E11" s="16">
        <v>3200000</v>
      </c>
      <c r="F11" s="17">
        <v>3541.89</v>
      </c>
      <c r="G11" s="18">
        <v>0.1993</v>
      </c>
    </row>
    <row r="12" spans="1:8" ht="12.95" customHeight="1">
      <c r="A12" s="3"/>
      <c r="B12" s="19" t="s">
        <v>2</v>
      </c>
      <c r="C12" s="20" t="s">
        <v>168</v>
      </c>
      <c r="D12" s="20" t="s">
        <v>2</v>
      </c>
      <c r="E12" s="20" t="s">
        <v>2</v>
      </c>
      <c r="F12" s="21">
        <v>6542.48</v>
      </c>
      <c r="G12" s="22">
        <v>0.36809999999999998</v>
      </c>
    </row>
    <row r="13" spans="1:8" ht="12.95" customHeight="1">
      <c r="A13" s="3"/>
      <c r="B13" s="10" t="s">
        <v>2</v>
      </c>
      <c r="C13" s="11" t="s">
        <v>336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3"/>
      <c r="B14" s="10" t="s">
        <v>2</v>
      </c>
      <c r="C14" s="11" t="s">
        <v>276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823</v>
      </c>
      <c r="B15" s="10" t="s">
        <v>824</v>
      </c>
      <c r="C15" s="15" t="s">
        <v>825</v>
      </c>
      <c r="D15" s="12" t="s">
        <v>284</v>
      </c>
      <c r="E15" s="16">
        <v>500000</v>
      </c>
      <c r="F15" s="17">
        <v>499.99</v>
      </c>
      <c r="G15" s="18">
        <v>2.81E-2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499.99</v>
      </c>
      <c r="G16" s="22">
        <v>2.81E-2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7042.47</v>
      </c>
      <c r="G19" s="28">
        <v>0.3962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3575</v>
      </c>
      <c r="B22" s="10" t="s">
        <v>3576</v>
      </c>
      <c r="C22" s="15" t="s">
        <v>359</v>
      </c>
      <c r="D22" s="12" t="s">
        <v>343</v>
      </c>
      <c r="E22" s="16">
        <v>5000000</v>
      </c>
      <c r="F22" s="17">
        <v>4980.6899999999996</v>
      </c>
      <c r="G22" s="18">
        <v>0.2802</v>
      </c>
    </row>
    <row r="23" spans="1:7" ht="12.95" customHeight="1">
      <c r="A23" s="14" t="s">
        <v>3577</v>
      </c>
      <c r="B23" s="10" t="s">
        <v>3578</v>
      </c>
      <c r="C23" s="15" t="s">
        <v>2346</v>
      </c>
      <c r="D23" s="12" t="s">
        <v>181</v>
      </c>
      <c r="E23" s="16">
        <v>5000000</v>
      </c>
      <c r="F23" s="17">
        <v>4980.67</v>
      </c>
      <c r="G23" s="18">
        <v>0.2802</v>
      </c>
    </row>
    <row r="24" spans="1:7" ht="12.95" customHeight="1">
      <c r="A24" s="14" t="s">
        <v>178</v>
      </c>
      <c r="B24" s="10" t="s">
        <v>179</v>
      </c>
      <c r="C24" s="15" t="s">
        <v>180</v>
      </c>
      <c r="D24" s="12" t="s">
        <v>181</v>
      </c>
      <c r="E24" s="16">
        <v>150000</v>
      </c>
      <c r="F24" s="17">
        <v>149.58000000000001</v>
      </c>
      <c r="G24" s="18">
        <v>8.3999999999999995E-3</v>
      </c>
    </row>
    <row r="25" spans="1:7" ht="12.95" customHeight="1">
      <c r="A25" s="14" t="s">
        <v>3507</v>
      </c>
      <c r="B25" s="10" t="s">
        <v>3508</v>
      </c>
      <c r="C25" s="15" t="s">
        <v>342</v>
      </c>
      <c r="D25" s="12" t="s">
        <v>181</v>
      </c>
      <c r="E25" s="16">
        <v>100000</v>
      </c>
      <c r="F25" s="17">
        <v>99.64</v>
      </c>
      <c r="G25" s="18">
        <v>5.5999999999999999E-3</v>
      </c>
    </row>
    <row r="26" spans="1:7" ht="12.95" customHeight="1">
      <c r="A26" s="14" t="s">
        <v>2774</v>
      </c>
      <c r="B26" s="10" t="s">
        <v>2775</v>
      </c>
      <c r="C26" s="15" t="s">
        <v>339</v>
      </c>
      <c r="D26" s="12" t="s">
        <v>181</v>
      </c>
      <c r="E26" s="16">
        <v>100000</v>
      </c>
      <c r="F26" s="17">
        <v>99.64</v>
      </c>
      <c r="G26" s="18">
        <v>5.5999999999999999E-3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36.42</v>
      </c>
      <c r="G28" s="18">
        <v>2E-3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10346.64</v>
      </c>
      <c r="G29" s="28">
        <v>0.58199999999999996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385.92</v>
      </c>
      <c r="G30" s="28">
        <v>2.18E-2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17775.033180689301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3579</v>
      </c>
      <c r="B1" s="57" t="s">
        <v>4445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3088</v>
      </c>
      <c r="B8" s="10" t="s">
        <v>3089</v>
      </c>
      <c r="C8" s="15" t="s">
        <v>3090</v>
      </c>
      <c r="D8" s="12" t="s">
        <v>284</v>
      </c>
      <c r="E8" s="16">
        <v>950000</v>
      </c>
      <c r="F8" s="17">
        <v>947.67</v>
      </c>
      <c r="G8" s="18">
        <v>0.185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312</v>
      </c>
      <c r="E9" s="16">
        <v>640000</v>
      </c>
      <c r="F9" s="17">
        <v>639.41999999999996</v>
      </c>
      <c r="G9" s="18">
        <v>0.12479999999999999</v>
      </c>
    </row>
    <row r="10" spans="1:8" ht="12.95" customHeight="1">
      <c r="A10" s="14" t="s">
        <v>2136</v>
      </c>
      <c r="B10" s="10" t="s">
        <v>2137</v>
      </c>
      <c r="C10" s="15" t="s">
        <v>2138</v>
      </c>
      <c r="D10" s="12" t="s">
        <v>284</v>
      </c>
      <c r="E10" s="16">
        <v>500000</v>
      </c>
      <c r="F10" s="17">
        <v>498.18</v>
      </c>
      <c r="G10" s="18">
        <v>9.7199999999999995E-2</v>
      </c>
    </row>
    <row r="11" spans="1:8" ht="12.95" customHeight="1">
      <c r="A11" s="14" t="s">
        <v>3547</v>
      </c>
      <c r="B11" s="10" t="s">
        <v>3548</v>
      </c>
      <c r="C11" s="15" t="s">
        <v>3549</v>
      </c>
      <c r="D11" s="12" t="s">
        <v>280</v>
      </c>
      <c r="E11" s="16">
        <v>400000</v>
      </c>
      <c r="F11" s="17">
        <v>405.26</v>
      </c>
      <c r="G11" s="18">
        <v>7.9100000000000004E-2</v>
      </c>
    </row>
    <row r="12" spans="1:8" ht="12.95" customHeight="1">
      <c r="A12" s="14" t="s">
        <v>1931</v>
      </c>
      <c r="B12" s="10" t="s">
        <v>1932</v>
      </c>
      <c r="C12" s="15" t="s">
        <v>1933</v>
      </c>
      <c r="D12" s="12" t="s">
        <v>284</v>
      </c>
      <c r="E12" s="16">
        <v>100000</v>
      </c>
      <c r="F12" s="17">
        <v>101.88</v>
      </c>
      <c r="G12" s="18">
        <v>1.9900000000000001E-2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3580</v>
      </c>
      <c r="B14" s="10" t="s">
        <v>3581</v>
      </c>
      <c r="C14" s="15" t="s">
        <v>2746</v>
      </c>
      <c r="D14" s="12" t="s">
        <v>595</v>
      </c>
      <c r="E14" s="16">
        <v>670000</v>
      </c>
      <c r="F14" s="17">
        <v>752.36</v>
      </c>
      <c r="G14" s="18">
        <v>0.14680000000000001</v>
      </c>
    </row>
    <row r="15" spans="1:8" ht="12.95" customHeight="1">
      <c r="A15" s="14" t="s">
        <v>3582</v>
      </c>
      <c r="B15" s="10" t="s">
        <v>3583</v>
      </c>
      <c r="C15" s="15" t="s">
        <v>1534</v>
      </c>
      <c r="D15" s="12" t="s">
        <v>280</v>
      </c>
      <c r="E15" s="16">
        <v>650000</v>
      </c>
      <c r="F15" s="17">
        <v>736.38</v>
      </c>
      <c r="G15" s="18">
        <v>0.14369999999999999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4081.15</v>
      </c>
      <c r="G16" s="22">
        <v>0.79649999999999999</v>
      </c>
    </row>
    <row r="17" spans="1:7" ht="12.95" customHeight="1">
      <c r="A17" s="3"/>
      <c r="B17" s="10" t="s">
        <v>2</v>
      </c>
      <c r="C17" s="11" t="s">
        <v>336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276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2016</v>
      </c>
      <c r="B19" s="10" t="s">
        <v>2017</v>
      </c>
      <c r="C19" s="15" t="s">
        <v>2018</v>
      </c>
      <c r="D19" s="12" t="s">
        <v>422</v>
      </c>
      <c r="E19" s="16">
        <v>640000</v>
      </c>
      <c r="F19" s="17">
        <v>696.64</v>
      </c>
      <c r="G19" s="18">
        <v>0.13600000000000001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696.64</v>
      </c>
      <c r="G20" s="22">
        <v>0.13600000000000001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4777.79</v>
      </c>
      <c r="G23" s="28">
        <v>0.9325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177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2435</v>
      </c>
      <c r="B26" s="10" t="s">
        <v>2436</v>
      </c>
      <c r="C26" s="15" t="s">
        <v>346</v>
      </c>
      <c r="D26" s="12" t="s">
        <v>347</v>
      </c>
      <c r="E26" s="16">
        <v>100000</v>
      </c>
      <c r="F26" s="17">
        <v>92.48</v>
      </c>
      <c r="G26" s="18">
        <v>1.7999999999999999E-2</v>
      </c>
    </row>
    <row r="27" spans="1:7" ht="12.95" customHeight="1">
      <c r="A27" s="14" t="s">
        <v>2445</v>
      </c>
      <c r="B27" s="10" t="s">
        <v>2446</v>
      </c>
      <c r="C27" s="15" t="s">
        <v>359</v>
      </c>
      <c r="D27" s="12" t="s">
        <v>181</v>
      </c>
      <c r="E27" s="16">
        <v>50000</v>
      </c>
      <c r="F27" s="17">
        <v>46.31</v>
      </c>
      <c r="G27" s="18">
        <v>8.9999999999999993E-3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20.86</v>
      </c>
      <c r="G29" s="18">
        <v>4.1000000000000003E-3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159.65</v>
      </c>
      <c r="G30" s="28">
        <v>3.1099999999999999E-2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185.86</v>
      </c>
      <c r="G31" s="28">
        <v>3.6400000000000002E-2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5123.3044740348996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3584</v>
      </c>
      <c r="B1" s="57" t="s">
        <v>4446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618</v>
      </c>
      <c r="B8" s="10" t="s">
        <v>619</v>
      </c>
      <c r="C8" s="15" t="s">
        <v>620</v>
      </c>
      <c r="D8" s="12" t="s">
        <v>284</v>
      </c>
      <c r="E8" s="16">
        <v>2100000</v>
      </c>
      <c r="F8" s="17">
        <v>2134.09</v>
      </c>
      <c r="G8" s="18">
        <v>0.1948</v>
      </c>
    </row>
    <row r="9" spans="1:8" ht="12.95" customHeight="1">
      <c r="A9" s="14" t="s">
        <v>319</v>
      </c>
      <c r="B9" s="10" t="s">
        <v>320</v>
      </c>
      <c r="C9" s="15" t="s">
        <v>321</v>
      </c>
      <c r="D9" s="12" t="s">
        <v>284</v>
      </c>
      <c r="E9" s="16">
        <v>1630000</v>
      </c>
      <c r="F9" s="17">
        <v>1665.8</v>
      </c>
      <c r="G9" s="18">
        <v>0.152</v>
      </c>
    </row>
    <row r="10" spans="1:8" ht="12.95" customHeight="1">
      <c r="A10" s="14" t="s">
        <v>3585</v>
      </c>
      <c r="B10" s="10" t="s">
        <v>3586</v>
      </c>
      <c r="C10" s="15" t="s">
        <v>3587</v>
      </c>
      <c r="D10" s="12" t="s">
        <v>288</v>
      </c>
      <c r="E10" s="16">
        <v>1150000</v>
      </c>
      <c r="F10" s="17">
        <v>1151.83</v>
      </c>
      <c r="G10" s="18">
        <v>0.1051</v>
      </c>
    </row>
    <row r="11" spans="1:8" ht="12.95" customHeight="1">
      <c r="A11" s="14" t="s">
        <v>3588</v>
      </c>
      <c r="B11" s="10" t="s">
        <v>3589</v>
      </c>
      <c r="C11" s="15" t="s">
        <v>3590</v>
      </c>
      <c r="D11" s="12" t="s">
        <v>288</v>
      </c>
      <c r="E11" s="16">
        <v>1000000</v>
      </c>
      <c r="F11" s="17">
        <v>1001.77</v>
      </c>
      <c r="G11" s="18">
        <v>9.1399999999999995E-2</v>
      </c>
    </row>
    <row r="12" spans="1:8" ht="12.95" customHeight="1">
      <c r="A12" s="14" t="s">
        <v>2790</v>
      </c>
      <c r="B12" s="10" t="s">
        <v>2791</v>
      </c>
      <c r="C12" s="15" t="s">
        <v>2792</v>
      </c>
      <c r="D12" s="12" t="s">
        <v>284</v>
      </c>
      <c r="E12" s="16">
        <v>500000</v>
      </c>
      <c r="F12" s="17">
        <v>512.47</v>
      </c>
      <c r="G12" s="18">
        <v>4.6800000000000001E-2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6465.96</v>
      </c>
      <c r="G13" s="22">
        <v>0.59009999999999996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6465.96</v>
      </c>
      <c r="G18" s="28">
        <v>0.59009999999999996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354</v>
      </c>
      <c r="B21" s="10" t="s">
        <v>355</v>
      </c>
      <c r="C21" s="15" t="s">
        <v>356</v>
      </c>
      <c r="D21" s="12" t="s">
        <v>350</v>
      </c>
      <c r="E21" s="16">
        <v>3040000</v>
      </c>
      <c r="F21" s="17">
        <v>2824.1</v>
      </c>
      <c r="G21" s="18">
        <v>0.25769999999999998</v>
      </c>
    </row>
    <row r="22" spans="1:7" ht="12.95" customHeight="1">
      <c r="A22" s="14" t="s">
        <v>3067</v>
      </c>
      <c r="B22" s="10" t="s">
        <v>3068</v>
      </c>
      <c r="C22" s="15" t="s">
        <v>1499</v>
      </c>
      <c r="D22" s="12" t="s">
        <v>181</v>
      </c>
      <c r="E22" s="16">
        <v>1700000</v>
      </c>
      <c r="F22" s="17">
        <v>1579.6</v>
      </c>
      <c r="G22" s="18">
        <v>0.14410000000000001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34.24</v>
      </c>
      <c r="G24" s="18">
        <v>3.0999999999999999E-3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4437.9399999999996</v>
      </c>
      <c r="G25" s="28">
        <v>0.40489999999999998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54.18</v>
      </c>
      <c r="G26" s="28">
        <v>5.0000000000000001E-3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10958.0782638782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3591</v>
      </c>
      <c r="B1" s="57" t="s">
        <v>4447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3592</v>
      </c>
      <c r="B7" s="10" t="s">
        <v>2</v>
      </c>
      <c r="C7" s="15" t="s">
        <v>3593</v>
      </c>
      <c r="D7" s="12" t="s">
        <v>2815</v>
      </c>
      <c r="E7" s="16">
        <v>10700</v>
      </c>
      <c r="F7" s="17">
        <v>313.89999999999998</v>
      </c>
      <c r="G7" s="18">
        <v>0.13009999999999999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313.89999999999998</v>
      </c>
      <c r="G8" s="28">
        <v>0.13009999999999999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2777</v>
      </c>
      <c r="B12" s="10" t="s">
        <v>2778</v>
      </c>
      <c r="C12" s="15" t="s">
        <v>2779</v>
      </c>
      <c r="D12" s="12" t="s">
        <v>284</v>
      </c>
      <c r="E12" s="16">
        <v>410000</v>
      </c>
      <c r="F12" s="17">
        <v>418.38</v>
      </c>
      <c r="G12" s="18">
        <v>0.17330000000000001</v>
      </c>
    </row>
    <row r="13" spans="1:8" ht="12.95" customHeight="1">
      <c r="A13" s="14" t="s">
        <v>2785</v>
      </c>
      <c r="B13" s="10" t="s">
        <v>2786</v>
      </c>
      <c r="C13" s="15" t="s">
        <v>2787</v>
      </c>
      <c r="D13" s="12" t="s">
        <v>284</v>
      </c>
      <c r="E13" s="16">
        <v>400000</v>
      </c>
      <c r="F13" s="17">
        <v>406.98</v>
      </c>
      <c r="G13" s="18">
        <v>0.1686</v>
      </c>
    </row>
    <row r="14" spans="1:8" ht="12.95" customHeight="1">
      <c r="A14" s="14" t="s">
        <v>3373</v>
      </c>
      <c r="B14" s="10" t="s">
        <v>3374</v>
      </c>
      <c r="C14" s="15" t="s">
        <v>2132</v>
      </c>
      <c r="D14" s="12" t="s">
        <v>284</v>
      </c>
      <c r="E14" s="16">
        <v>350000</v>
      </c>
      <c r="F14" s="17">
        <v>352.93</v>
      </c>
      <c r="G14" s="18">
        <v>0.1462</v>
      </c>
    </row>
    <row r="15" spans="1:8" ht="12.95" customHeight="1">
      <c r="A15" s="14" t="s">
        <v>3594</v>
      </c>
      <c r="B15" s="10" t="s">
        <v>3595</v>
      </c>
      <c r="C15" s="15" t="s">
        <v>3596</v>
      </c>
      <c r="D15" s="12" t="s">
        <v>280</v>
      </c>
      <c r="E15" s="16">
        <v>300000</v>
      </c>
      <c r="F15" s="17">
        <v>305.45</v>
      </c>
      <c r="G15" s="18">
        <v>0.12659999999999999</v>
      </c>
    </row>
    <row r="16" spans="1:8" ht="12.95" customHeight="1">
      <c r="A16" s="14" t="s">
        <v>319</v>
      </c>
      <c r="B16" s="10" t="s">
        <v>320</v>
      </c>
      <c r="C16" s="15" t="s">
        <v>321</v>
      </c>
      <c r="D16" s="12" t="s">
        <v>284</v>
      </c>
      <c r="E16" s="16">
        <v>70000</v>
      </c>
      <c r="F16" s="17">
        <v>71.540000000000006</v>
      </c>
      <c r="G16" s="18">
        <v>2.9600000000000001E-2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2146</v>
      </c>
      <c r="B18" s="10" t="s">
        <v>2147</v>
      </c>
      <c r="C18" s="15" t="s">
        <v>835</v>
      </c>
      <c r="D18" s="12" t="s">
        <v>284</v>
      </c>
      <c r="E18" s="16">
        <v>340000</v>
      </c>
      <c r="F18" s="17">
        <v>463.86</v>
      </c>
      <c r="G18" s="18">
        <v>0.19220000000000001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2019.14</v>
      </c>
      <c r="G19" s="22">
        <v>0.83650000000000002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2019.14</v>
      </c>
      <c r="G24" s="28">
        <v>0.83650000000000002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18.62</v>
      </c>
      <c r="G27" s="18">
        <v>7.7000000000000002E-3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18.62</v>
      </c>
      <c r="G28" s="28">
        <v>7.7000000000000002E-3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61.95</v>
      </c>
      <c r="G29" s="28">
        <v>2.5700000000000001E-2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2413.6122802751001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3597</v>
      </c>
      <c r="B1" s="57" t="s">
        <v>4448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2785</v>
      </c>
      <c r="B8" s="10" t="s">
        <v>2786</v>
      </c>
      <c r="C8" s="15" t="s">
        <v>2787</v>
      </c>
      <c r="D8" s="12" t="s">
        <v>284</v>
      </c>
      <c r="E8" s="16">
        <v>1190000</v>
      </c>
      <c r="F8" s="17">
        <v>1210.78</v>
      </c>
      <c r="G8" s="18">
        <v>0.18959999999999999</v>
      </c>
    </row>
    <row r="9" spans="1:8" ht="12.95" customHeight="1">
      <c r="A9" s="14" t="s">
        <v>3522</v>
      </c>
      <c r="B9" s="10" t="s">
        <v>3523</v>
      </c>
      <c r="C9" s="15" t="s">
        <v>3524</v>
      </c>
      <c r="D9" s="12" t="s">
        <v>284</v>
      </c>
      <c r="E9" s="16">
        <v>1000000</v>
      </c>
      <c r="F9" s="17">
        <v>1008.39</v>
      </c>
      <c r="G9" s="18">
        <v>0.15790000000000001</v>
      </c>
    </row>
    <row r="10" spans="1:8" ht="12.95" customHeight="1">
      <c r="A10" s="14" t="s">
        <v>3598</v>
      </c>
      <c r="B10" s="10" t="s">
        <v>3599</v>
      </c>
      <c r="C10" s="15" t="s">
        <v>3600</v>
      </c>
      <c r="D10" s="12" t="s">
        <v>595</v>
      </c>
      <c r="E10" s="16">
        <v>800000</v>
      </c>
      <c r="F10" s="17">
        <v>816.6</v>
      </c>
      <c r="G10" s="18">
        <v>0.1278</v>
      </c>
    </row>
    <row r="11" spans="1:8" ht="12.95" customHeight="1">
      <c r="A11" s="14" t="s">
        <v>2796</v>
      </c>
      <c r="B11" s="10" t="s">
        <v>2797</v>
      </c>
      <c r="C11" s="15" t="s">
        <v>2798</v>
      </c>
      <c r="D11" s="12" t="s">
        <v>312</v>
      </c>
      <c r="E11" s="16">
        <v>800000</v>
      </c>
      <c r="F11" s="17">
        <v>799.27</v>
      </c>
      <c r="G11" s="18">
        <v>0.12509999999999999</v>
      </c>
    </row>
    <row r="12" spans="1:8" ht="12.95" customHeight="1">
      <c r="A12" s="14" t="s">
        <v>3601</v>
      </c>
      <c r="B12" s="10" t="s">
        <v>3602</v>
      </c>
      <c r="C12" s="15" t="s">
        <v>1933</v>
      </c>
      <c r="D12" s="12" t="s">
        <v>284</v>
      </c>
      <c r="E12" s="16">
        <v>600000</v>
      </c>
      <c r="F12" s="17">
        <v>617.19000000000005</v>
      </c>
      <c r="G12" s="18">
        <v>9.6600000000000005E-2</v>
      </c>
    </row>
    <row r="13" spans="1:8" ht="12.95" customHeight="1">
      <c r="A13" s="14" t="s">
        <v>3373</v>
      </c>
      <c r="B13" s="10" t="s">
        <v>3374</v>
      </c>
      <c r="C13" s="15" t="s">
        <v>2132</v>
      </c>
      <c r="D13" s="12" t="s">
        <v>284</v>
      </c>
      <c r="E13" s="16">
        <v>300000</v>
      </c>
      <c r="F13" s="17">
        <v>302.51</v>
      </c>
      <c r="G13" s="18">
        <v>4.7399999999999998E-2</v>
      </c>
    </row>
    <row r="14" spans="1:8" ht="12.95" customHeight="1">
      <c r="A14" s="14" t="s">
        <v>3603</v>
      </c>
      <c r="B14" s="10" t="s">
        <v>3604</v>
      </c>
      <c r="C14" s="15" t="s">
        <v>3605</v>
      </c>
      <c r="D14" s="12" t="s">
        <v>284</v>
      </c>
      <c r="E14" s="16">
        <v>200000</v>
      </c>
      <c r="F14" s="17">
        <v>203.67</v>
      </c>
      <c r="G14" s="18">
        <v>3.1899999999999998E-2</v>
      </c>
    </row>
    <row r="15" spans="1:8" ht="12.95" customHeight="1">
      <c r="A15" s="14" t="s">
        <v>618</v>
      </c>
      <c r="B15" s="10" t="s">
        <v>619</v>
      </c>
      <c r="C15" s="15" t="s">
        <v>620</v>
      </c>
      <c r="D15" s="12" t="s">
        <v>284</v>
      </c>
      <c r="E15" s="16">
        <v>120000</v>
      </c>
      <c r="F15" s="17">
        <v>121.95</v>
      </c>
      <c r="G15" s="18">
        <v>1.9099999999999999E-2</v>
      </c>
    </row>
    <row r="16" spans="1:8" ht="12.95" customHeight="1">
      <c r="A16" s="14" t="s">
        <v>3287</v>
      </c>
      <c r="B16" s="10" t="s">
        <v>3288</v>
      </c>
      <c r="C16" s="15" t="s">
        <v>3289</v>
      </c>
      <c r="D16" s="12" t="s">
        <v>284</v>
      </c>
      <c r="E16" s="16">
        <v>70000</v>
      </c>
      <c r="F16" s="17">
        <v>71.349999999999994</v>
      </c>
      <c r="G16" s="18">
        <v>1.12E-2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3606</v>
      </c>
      <c r="B18" s="10" t="s">
        <v>3607</v>
      </c>
      <c r="C18" s="15" t="s">
        <v>1534</v>
      </c>
      <c r="D18" s="12" t="s">
        <v>280</v>
      </c>
      <c r="E18" s="16">
        <v>850000</v>
      </c>
      <c r="F18" s="17">
        <v>972.25</v>
      </c>
      <c r="G18" s="18">
        <v>0.1522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6123.96</v>
      </c>
      <c r="G19" s="22">
        <v>0.95879999999999999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6123.96</v>
      </c>
      <c r="G24" s="28">
        <v>0.95879999999999999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3.42</v>
      </c>
      <c r="G27" s="18">
        <v>5.0000000000000001E-4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3.42</v>
      </c>
      <c r="G28" s="28">
        <v>5.0000000000000001E-4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259.81</v>
      </c>
      <c r="G29" s="28">
        <v>4.07E-2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6387.1923559768002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1329</v>
      </c>
      <c r="B1" s="57" t="s">
        <v>4333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49</v>
      </c>
      <c r="B7" s="10" t="s">
        <v>50</v>
      </c>
      <c r="C7" s="15" t="s">
        <v>51</v>
      </c>
      <c r="D7" s="12" t="s">
        <v>52</v>
      </c>
      <c r="E7" s="16">
        <v>30000</v>
      </c>
      <c r="F7" s="17">
        <v>515.9</v>
      </c>
      <c r="G7" s="18">
        <v>5.5300000000000002E-2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50000</v>
      </c>
      <c r="F8" s="17">
        <v>511.35</v>
      </c>
      <c r="G8" s="18">
        <v>5.4800000000000001E-2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25000</v>
      </c>
      <c r="F9" s="17">
        <v>502.1</v>
      </c>
      <c r="G9" s="18">
        <v>5.3800000000000001E-2</v>
      </c>
    </row>
    <row r="10" spans="1:8" ht="12.95" customHeight="1">
      <c r="A10" s="14" t="s">
        <v>85</v>
      </c>
      <c r="B10" s="10" t="s">
        <v>86</v>
      </c>
      <c r="C10" s="15" t="s">
        <v>87</v>
      </c>
      <c r="D10" s="12" t="s">
        <v>77</v>
      </c>
      <c r="E10" s="16">
        <v>12500</v>
      </c>
      <c r="F10" s="17">
        <v>462.17</v>
      </c>
      <c r="G10" s="18">
        <v>4.9500000000000002E-2</v>
      </c>
    </row>
    <row r="11" spans="1:8" ht="12.95" customHeight="1">
      <c r="A11" s="14" t="s">
        <v>53</v>
      </c>
      <c r="B11" s="10" t="s">
        <v>54</v>
      </c>
      <c r="C11" s="15" t="s">
        <v>55</v>
      </c>
      <c r="D11" s="12" t="s">
        <v>18</v>
      </c>
      <c r="E11" s="16">
        <v>20000</v>
      </c>
      <c r="F11" s="17">
        <v>443.67</v>
      </c>
      <c r="G11" s="18">
        <v>4.7500000000000001E-2</v>
      </c>
    </row>
    <row r="12" spans="1:8" ht="12.95" customHeight="1">
      <c r="A12" s="14" t="s">
        <v>224</v>
      </c>
      <c r="B12" s="10" t="s">
        <v>225</v>
      </c>
      <c r="C12" s="15" t="s">
        <v>226</v>
      </c>
      <c r="D12" s="12" t="s">
        <v>63</v>
      </c>
      <c r="E12" s="16">
        <v>50000</v>
      </c>
      <c r="F12" s="17">
        <v>440.33</v>
      </c>
      <c r="G12" s="18">
        <v>4.7199999999999999E-2</v>
      </c>
    </row>
    <row r="13" spans="1:8" ht="12.95" customHeight="1">
      <c r="A13" s="14" t="s">
        <v>217</v>
      </c>
      <c r="B13" s="10" t="s">
        <v>218</v>
      </c>
      <c r="C13" s="15" t="s">
        <v>219</v>
      </c>
      <c r="D13" s="12" t="s">
        <v>220</v>
      </c>
      <c r="E13" s="16">
        <v>50000</v>
      </c>
      <c r="F13" s="17">
        <v>405.4</v>
      </c>
      <c r="G13" s="18">
        <v>4.3400000000000001E-2</v>
      </c>
    </row>
    <row r="14" spans="1:8" ht="12.95" customHeight="1">
      <c r="A14" s="14" t="s">
        <v>64</v>
      </c>
      <c r="B14" s="10" t="s">
        <v>65</v>
      </c>
      <c r="C14" s="15" t="s">
        <v>66</v>
      </c>
      <c r="D14" s="12" t="s">
        <v>26</v>
      </c>
      <c r="E14" s="16">
        <v>150000</v>
      </c>
      <c r="F14" s="17">
        <v>400.58</v>
      </c>
      <c r="G14" s="18">
        <v>4.2900000000000001E-2</v>
      </c>
    </row>
    <row r="15" spans="1:8" ht="12.95" customHeight="1">
      <c r="A15" s="14" t="s">
        <v>46</v>
      </c>
      <c r="B15" s="10" t="s">
        <v>47</v>
      </c>
      <c r="C15" s="15" t="s">
        <v>48</v>
      </c>
      <c r="D15" s="12" t="s">
        <v>26</v>
      </c>
      <c r="E15" s="16">
        <v>125000</v>
      </c>
      <c r="F15" s="17">
        <v>394.38</v>
      </c>
      <c r="G15" s="18">
        <v>4.2200000000000001E-2</v>
      </c>
    </row>
    <row r="16" spans="1:8" ht="12.95" customHeight="1">
      <c r="A16" s="14" t="s">
        <v>15</v>
      </c>
      <c r="B16" s="10" t="s">
        <v>16</v>
      </c>
      <c r="C16" s="15" t="s">
        <v>17</v>
      </c>
      <c r="D16" s="12" t="s">
        <v>18</v>
      </c>
      <c r="E16" s="16">
        <v>40000</v>
      </c>
      <c r="F16" s="17">
        <v>392.16</v>
      </c>
      <c r="G16" s="18">
        <v>4.2000000000000003E-2</v>
      </c>
    </row>
    <row r="17" spans="1:7" ht="12.95" customHeight="1">
      <c r="A17" s="14" t="s">
        <v>244</v>
      </c>
      <c r="B17" s="10" t="s">
        <v>245</v>
      </c>
      <c r="C17" s="15" t="s">
        <v>246</v>
      </c>
      <c r="D17" s="12" t="s">
        <v>18</v>
      </c>
      <c r="E17" s="16">
        <v>15000</v>
      </c>
      <c r="F17" s="17">
        <v>383.09</v>
      </c>
      <c r="G17" s="18">
        <v>4.1000000000000002E-2</v>
      </c>
    </row>
    <row r="18" spans="1:7" ht="12.95" customHeight="1">
      <c r="A18" s="14" t="s">
        <v>211</v>
      </c>
      <c r="B18" s="10" t="s">
        <v>212</v>
      </c>
      <c r="C18" s="15" t="s">
        <v>213</v>
      </c>
      <c r="D18" s="12" t="s">
        <v>63</v>
      </c>
      <c r="E18" s="16">
        <v>30000</v>
      </c>
      <c r="F18" s="17">
        <v>383.06</v>
      </c>
      <c r="G18" s="18">
        <v>4.1000000000000002E-2</v>
      </c>
    </row>
    <row r="19" spans="1:7" ht="12.95" customHeight="1">
      <c r="A19" s="14" t="s">
        <v>1330</v>
      </c>
      <c r="B19" s="10" t="s">
        <v>1331</v>
      </c>
      <c r="C19" s="15" t="s">
        <v>1332</v>
      </c>
      <c r="D19" s="12" t="s">
        <v>157</v>
      </c>
      <c r="E19" s="16">
        <v>200000</v>
      </c>
      <c r="F19" s="17">
        <v>368</v>
      </c>
      <c r="G19" s="18">
        <v>3.9399999999999998E-2</v>
      </c>
    </row>
    <row r="20" spans="1:7" ht="12.95" customHeight="1">
      <c r="A20" s="14" t="s">
        <v>908</v>
      </c>
      <c r="B20" s="10" t="s">
        <v>909</v>
      </c>
      <c r="C20" s="15" t="s">
        <v>910</v>
      </c>
      <c r="D20" s="12" t="s">
        <v>220</v>
      </c>
      <c r="E20" s="16">
        <v>40000</v>
      </c>
      <c r="F20" s="17">
        <v>330.4</v>
      </c>
      <c r="G20" s="18">
        <v>3.5400000000000001E-2</v>
      </c>
    </row>
    <row r="21" spans="1:7" ht="12.95" customHeight="1">
      <c r="A21" s="14" t="s">
        <v>231</v>
      </c>
      <c r="B21" s="10" t="s">
        <v>232</v>
      </c>
      <c r="C21" s="15" t="s">
        <v>233</v>
      </c>
      <c r="D21" s="12" t="s">
        <v>70</v>
      </c>
      <c r="E21" s="16">
        <v>25000</v>
      </c>
      <c r="F21" s="17">
        <v>315.02999999999997</v>
      </c>
      <c r="G21" s="18">
        <v>3.3700000000000001E-2</v>
      </c>
    </row>
    <row r="22" spans="1:7" ht="12.95" customHeight="1">
      <c r="A22" s="14" t="s">
        <v>214</v>
      </c>
      <c r="B22" s="10" t="s">
        <v>215</v>
      </c>
      <c r="C22" s="15" t="s">
        <v>216</v>
      </c>
      <c r="D22" s="12" t="s">
        <v>42</v>
      </c>
      <c r="E22" s="16">
        <v>20000</v>
      </c>
      <c r="F22" s="17">
        <v>312.55</v>
      </c>
      <c r="G22" s="18">
        <v>3.3500000000000002E-2</v>
      </c>
    </row>
    <row r="23" spans="1:7" ht="12.95" customHeight="1">
      <c r="A23" s="14" t="s">
        <v>1104</v>
      </c>
      <c r="B23" s="10" t="s">
        <v>1105</v>
      </c>
      <c r="C23" s="15" t="s">
        <v>1106</v>
      </c>
      <c r="D23" s="12" t="s">
        <v>167</v>
      </c>
      <c r="E23" s="16">
        <v>200000</v>
      </c>
      <c r="F23" s="17">
        <v>293.7</v>
      </c>
      <c r="G23" s="18">
        <v>3.15E-2</v>
      </c>
    </row>
    <row r="24" spans="1:7" ht="12.95" customHeight="1">
      <c r="A24" s="14" t="s">
        <v>1333</v>
      </c>
      <c r="B24" s="10" t="s">
        <v>1334</v>
      </c>
      <c r="C24" s="15" t="s">
        <v>1335</v>
      </c>
      <c r="D24" s="12" t="s">
        <v>42</v>
      </c>
      <c r="E24" s="16">
        <v>10000</v>
      </c>
      <c r="F24" s="17">
        <v>287.79000000000002</v>
      </c>
      <c r="G24" s="18">
        <v>3.0800000000000001E-2</v>
      </c>
    </row>
    <row r="25" spans="1:7" ht="12.95" customHeight="1">
      <c r="A25" s="14" t="s">
        <v>23</v>
      </c>
      <c r="B25" s="10" t="s">
        <v>24</v>
      </c>
      <c r="C25" s="15" t="s">
        <v>25</v>
      </c>
      <c r="D25" s="12" t="s">
        <v>26</v>
      </c>
      <c r="E25" s="16">
        <v>50000</v>
      </c>
      <c r="F25" s="17">
        <v>280.10000000000002</v>
      </c>
      <c r="G25" s="18">
        <v>0.03</v>
      </c>
    </row>
    <row r="26" spans="1:7" ht="12.95" customHeight="1">
      <c r="A26" s="14" t="s">
        <v>1336</v>
      </c>
      <c r="B26" s="10" t="s">
        <v>1337</v>
      </c>
      <c r="C26" s="15" t="s">
        <v>1338</v>
      </c>
      <c r="D26" s="12" t="s">
        <v>22</v>
      </c>
      <c r="E26" s="16">
        <v>35000</v>
      </c>
      <c r="F26" s="17">
        <v>275.14999999999998</v>
      </c>
      <c r="G26" s="18">
        <v>2.9499999999999998E-2</v>
      </c>
    </row>
    <row r="27" spans="1:7" ht="12.95" customHeight="1">
      <c r="A27" s="14" t="s">
        <v>1095</v>
      </c>
      <c r="B27" s="10" t="s">
        <v>1096</v>
      </c>
      <c r="C27" s="15" t="s">
        <v>1097</v>
      </c>
      <c r="D27" s="12" t="s">
        <v>70</v>
      </c>
      <c r="E27" s="16">
        <v>25000</v>
      </c>
      <c r="F27" s="17">
        <v>267.16000000000003</v>
      </c>
      <c r="G27" s="18">
        <v>2.86E-2</v>
      </c>
    </row>
    <row r="28" spans="1:7" ht="12.95" customHeight="1">
      <c r="A28" s="14" t="s">
        <v>141</v>
      </c>
      <c r="B28" s="10" t="s">
        <v>142</v>
      </c>
      <c r="C28" s="15" t="s">
        <v>143</v>
      </c>
      <c r="D28" s="12" t="s">
        <v>26</v>
      </c>
      <c r="E28" s="16">
        <v>70000</v>
      </c>
      <c r="F28" s="17">
        <v>257.45999999999998</v>
      </c>
      <c r="G28" s="18">
        <v>2.76E-2</v>
      </c>
    </row>
    <row r="29" spans="1:7" ht="12.95" customHeight="1">
      <c r="A29" s="14" t="s">
        <v>1339</v>
      </c>
      <c r="B29" s="10" t="s">
        <v>1340</v>
      </c>
      <c r="C29" s="15" t="s">
        <v>1341</v>
      </c>
      <c r="D29" s="12" t="s">
        <v>901</v>
      </c>
      <c r="E29" s="16">
        <v>200000</v>
      </c>
      <c r="F29" s="17">
        <v>233.8</v>
      </c>
      <c r="G29" s="18">
        <v>2.5000000000000001E-2</v>
      </c>
    </row>
    <row r="30" spans="1:7" ht="12.95" customHeight="1">
      <c r="A30" s="14" t="s">
        <v>74</v>
      </c>
      <c r="B30" s="10" t="s">
        <v>75</v>
      </c>
      <c r="C30" s="15" t="s">
        <v>76</v>
      </c>
      <c r="D30" s="12" t="s">
        <v>77</v>
      </c>
      <c r="E30" s="16">
        <v>40000</v>
      </c>
      <c r="F30" s="17">
        <v>220.08</v>
      </c>
      <c r="G30" s="18">
        <v>2.3599999999999999E-2</v>
      </c>
    </row>
    <row r="31" spans="1:7" ht="12.95" customHeight="1">
      <c r="A31" s="14" t="s">
        <v>116</v>
      </c>
      <c r="B31" s="10" t="s">
        <v>117</v>
      </c>
      <c r="C31" s="15" t="s">
        <v>118</v>
      </c>
      <c r="D31" s="12" t="s">
        <v>30</v>
      </c>
      <c r="E31" s="16">
        <v>100000</v>
      </c>
      <c r="F31" s="17">
        <v>207.05</v>
      </c>
      <c r="G31" s="18">
        <v>2.2200000000000001E-2</v>
      </c>
    </row>
    <row r="32" spans="1:7" ht="12.95" customHeight="1">
      <c r="A32" s="14" t="s">
        <v>205</v>
      </c>
      <c r="B32" s="10" t="s">
        <v>206</v>
      </c>
      <c r="C32" s="15" t="s">
        <v>207</v>
      </c>
      <c r="D32" s="12" t="s">
        <v>91</v>
      </c>
      <c r="E32" s="16">
        <v>60000</v>
      </c>
      <c r="F32" s="17">
        <v>190.05</v>
      </c>
      <c r="G32" s="18">
        <v>2.0400000000000001E-2</v>
      </c>
    </row>
    <row r="33" spans="1:7" ht="12.95" customHeight="1">
      <c r="A33" s="3"/>
      <c r="B33" s="19" t="s">
        <v>2</v>
      </c>
      <c r="C33" s="20" t="s">
        <v>168</v>
      </c>
      <c r="D33" s="20" t="s">
        <v>2</v>
      </c>
      <c r="E33" s="20" t="s">
        <v>2</v>
      </c>
      <c r="F33" s="21">
        <v>9072.51</v>
      </c>
      <c r="G33" s="22">
        <v>0.9718</v>
      </c>
    </row>
    <row r="34" spans="1:7" ht="12.95" customHeight="1">
      <c r="A34" s="3"/>
      <c r="B34" s="24" t="s">
        <v>2</v>
      </c>
      <c r="C34" s="11" t="s">
        <v>169</v>
      </c>
      <c r="D34" s="25" t="s">
        <v>2</v>
      </c>
      <c r="E34" s="25" t="s">
        <v>2</v>
      </c>
      <c r="F34" s="36" t="s">
        <v>267</v>
      </c>
      <c r="G34" s="37" t="s">
        <v>267</v>
      </c>
    </row>
    <row r="35" spans="1:7" ht="12.95" customHeight="1">
      <c r="A35" s="3"/>
      <c r="B35" s="24" t="s">
        <v>2</v>
      </c>
      <c r="C35" s="20" t="s">
        <v>168</v>
      </c>
      <c r="D35" s="25" t="s">
        <v>2</v>
      </c>
      <c r="E35" s="25" t="s">
        <v>2</v>
      </c>
      <c r="F35" s="36" t="s">
        <v>267</v>
      </c>
      <c r="G35" s="37" t="s">
        <v>267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9072.51</v>
      </c>
      <c r="G36" s="28">
        <v>0.9718</v>
      </c>
    </row>
    <row r="37" spans="1:7" ht="12.95" customHeight="1">
      <c r="A37" s="3"/>
      <c r="B37" s="10" t="s">
        <v>2</v>
      </c>
      <c r="C37" s="11" t="s">
        <v>176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3"/>
      <c r="B38" s="10" t="s">
        <v>2</v>
      </c>
      <c r="C38" s="11" t="s">
        <v>182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0" t="s">
        <v>2</v>
      </c>
      <c r="C39" s="15" t="s">
        <v>183</v>
      </c>
      <c r="D39" s="12" t="s">
        <v>2</v>
      </c>
      <c r="E39" s="29" t="s">
        <v>2</v>
      </c>
      <c r="F39" s="17">
        <v>251.2</v>
      </c>
      <c r="G39" s="18">
        <v>2.69E-2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251.2</v>
      </c>
      <c r="G40" s="28">
        <v>2.69E-2</v>
      </c>
    </row>
    <row r="41" spans="1:7" ht="12.95" customHeight="1">
      <c r="A41" s="3"/>
      <c r="B41" s="10" t="s">
        <v>2</v>
      </c>
      <c r="C41" s="11" t="s">
        <v>192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195</v>
      </c>
      <c r="B42" s="10" t="s">
        <v>2</v>
      </c>
      <c r="C42" s="15" t="s">
        <v>196</v>
      </c>
      <c r="D42" s="12" t="s">
        <v>2</v>
      </c>
      <c r="E42" s="29" t="s">
        <v>2</v>
      </c>
      <c r="F42" s="17">
        <v>0.71</v>
      </c>
      <c r="G42" s="18">
        <v>1E-4</v>
      </c>
    </row>
    <row r="43" spans="1:7" ht="12.95" customHeight="1">
      <c r="A43" s="3"/>
      <c r="B43" s="24" t="s">
        <v>2</v>
      </c>
      <c r="C43" s="20" t="s">
        <v>175</v>
      </c>
      <c r="D43" s="25" t="s">
        <v>2</v>
      </c>
      <c r="E43" s="26" t="s">
        <v>2</v>
      </c>
      <c r="F43" s="27">
        <v>0.71</v>
      </c>
      <c r="G43" s="28">
        <v>1E-4</v>
      </c>
    </row>
    <row r="44" spans="1:7" ht="12.95" customHeight="1">
      <c r="A44" s="3"/>
      <c r="B44" s="24" t="s">
        <v>2</v>
      </c>
      <c r="C44" s="20" t="s">
        <v>197</v>
      </c>
      <c r="D44" s="25" t="s">
        <v>2</v>
      </c>
      <c r="E44" s="12" t="s">
        <v>2</v>
      </c>
      <c r="F44" s="27">
        <v>9.98</v>
      </c>
      <c r="G44" s="28">
        <v>1.1999999999999999E-3</v>
      </c>
    </row>
    <row r="45" spans="1:7" ht="12.95" customHeight="1">
      <c r="A45" s="3"/>
      <c r="B45" s="31" t="s">
        <v>2</v>
      </c>
      <c r="C45" s="32" t="s">
        <v>198</v>
      </c>
      <c r="D45" s="33" t="s">
        <v>2</v>
      </c>
      <c r="E45" s="33" t="s">
        <v>2</v>
      </c>
      <c r="F45" s="34">
        <v>9334.4039499999999</v>
      </c>
      <c r="G45" s="35">
        <v>1</v>
      </c>
    </row>
    <row r="46" spans="1:7" ht="12.95" customHeight="1">
      <c r="A46" s="3"/>
      <c r="B46" s="3"/>
      <c r="C46" s="4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3608</v>
      </c>
      <c r="B1" s="57" t="s">
        <v>4449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3592</v>
      </c>
      <c r="B7" s="10" t="s">
        <v>2</v>
      </c>
      <c r="C7" s="15" t="s">
        <v>3593</v>
      </c>
      <c r="D7" s="12" t="s">
        <v>2815</v>
      </c>
      <c r="E7" s="16">
        <v>16150</v>
      </c>
      <c r="F7" s="17">
        <v>473.78</v>
      </c>
      <c r="G7" s="18">
        <v>6.6500000000000004E-2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473.78</v>
      </c>
      <c r="G8" s="28">
        <v>6.6500000000000004E-2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2790</v>
      </c>
      <c r="B12" s="10" t="s">
        <v>2791</v>
      </c>
      <c r="C12" s="15" t="s">
        <v>2792</v>
      </c>
      <c r="D12" s="12" t="s">
        <v>284</v>
      </c>
      <c r="E12" s="16">
        <v>1240000</v>
      </c>
      <c r="F12" s="17">
        <v>1270.92</v>
      </c>
      <c r="G12" s="18">
        <v>0.1784</v>
      </c>
    </row>
    <row r="13" spans="1:8" ht="12.95" customHeight="1">
      <c r="A13" s="14" t="s">
        <v>2777</v>
      </c>
      <c r="B13" s="10" t="s">
        <v>2778</v>
      </c>
      <c r="C13" s="15" t="s">
        <v>2779</v>
      </c>
      <c r="D13" s="12" t="s">
        <v>284</v>
      </c>
      <c r="E13" s="16">
        <v>1240000</v>
      </c>
      <c r="F13" s="17">
        <v>1265.3599999999999</v>
      </c>
      <c r="G13" s="18">
        <v>0.17760000000000001</v>
      </c>
    </row>
    <row r="14" spans="1:8" ht="12.95" customHeight="1">
      <c r="A14" s="14" t="s">
        <v>3594</v>
      </c>
      <c r="B14" s="10" t="s">
        <v>3595</v>
      </c>
      <c r="C14" s="15" t="s">
        <v>3596</v>
      </c>
      <c r="D14" s="12" t="s">
        <v>280</v>
      </c>
      <c r="E14" s="16">
        <v>950000</v>
      </c>
      <c r="F14" s="17">
        <v>967.26</v>
      </c>
      <c r="G14" s="18">
        <v>0.1358</v>
      </c>
    </row>
    <row r="15" spans="1:8" ht="12.95" customHeight="1">
      <c r="A15" s="14" t="s">
        <v>3609</v>
      </c>
      <c r="B15" s="10" t="s">
        <v>3610</v>
      </c>
      <c r="C15" s="15" t="s">
        <v>3611</v>
      </c>
      <c r="D15" s="12" t="s">
        <v>284</v>
      </c>
      <c r="E15" s="16">
        <v>900000</v>
      </c>
      <c r="F15" s="17">
        <v>919.92</v>
      </c>
      <c r="G15" s="18">
        <v>0.12909999999999999</v>
      </c>
    </row>
    <row r="16" spans="1:8" ht="12.95" customHeight="1">
      <c r="A16" s="14" t="s">
        <v>3373</v>
      </c>
      <c r="B16" s="10" t="s">
        <v>3374</v>
      </c>
      <c r="C16" s="15" t="s">
        <v>2132</v>
      </c>
      <c r="D16" s="12" t="s">
        <v>284</v>
      </c>
      <c r="E16" s="16">
        <v>600000</v>
      </c>
      <c r="F16" s="17">
        <v>605.02</v>
      </c>
      <c r="G16" s="18">
        <v>8.4900000000000003E-2</v>
      </c>
    </row>
    <row r="17" spans="1:7" ht="12.95" customHeight="1">
      <c r="A17" s="14" t="s">
        <v>3603</v>
      </c>
      <c r="B17" s="10" t="s">
        <v>3604</v>
      </c>
      <c r="C17" s="15" t="s">
        <v>3605</v>
      </c>
      <c r="D17" s="12" t="s">
        <v>284</v>
      </c>
      <c r="E17" s="16">
        <v>300000</v>
      </c>
      <c r="F17" s="17">
        <v>305.5</v>
      </c>
      <c r="G17" s="18">
        <v>4.2900000000000001E-2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2146</v>
      </c>
      <c r="B19" s="10" t="s">
        <v>2147</v>
      </c>
      <c r="C19" s="15" t="s">
        <v>835</v>
      </c>
      <c r="D19" s="12" t="s">
        <v>284</v>
      </c>
      <c r="E19" s="16">
        <v>600000</v>
      </c>
      <c r="F19" s="17">
        <v>818.58</v>
      </c>
      <c r="G19" s="18">
        <v>0.1149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6152.56</v>
      </c>
      <c r="G20" s="22">
        <v>0.86360000000000003</v>
      </c>
    </row>
    <row r="21" spans="1:7" ht="12.95" customHeight="1">
      <c r="A21" s="3"/>
      <c r="B21" s="10" t="s">
        <v>2</v>
      </c>
      <c r="C21" s="11" t="s">
        <v>336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19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6152.56</v>
      </c>
      <c r="G25" s="28">
        <v>0.86360000000000003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246.88</v>
      </c>
      <c r="G28" s="18">
        <v>3.4700000000000002E-2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246.88</v>
      </c>
      <c r="G29" s="28">
        <v>3.4700000000000002E-2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249.85</v>
      </c>
      <c r="G30" s="28">
        <v>3.5200000000000002E-2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7123.0689521390996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3612</v>
      </c>
      <c r="B1" s="57" t="s">
        <v>4450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284</v>
      </c>
      <c r="E8" s="16">
        <v>1070000</v>
      </c>
      <c r="F8" s="17">
        <v>1093.5</v>
      </c>
      <c r="G8" s="18">
        <v>0.1986</v>
      </c>
    </row>
    <row r="9" spans="1:8" ht="12.95" customHeight="1">
      <c r="A9" s="14" t="s">
        <v>532</v>
      </c>
      <c r="B9" s="10" t="s">
        <v>533</v>
      </c>
      <c r="C9" s="15" t="s">
        <v>534</v>
      </c>
      <c r="D9" s="12" t="s">
        <v>284</v>
      </c>
      <c r="E9" s="16">
        <v>500000</v>
      </c>
      <c r="F9" s="17">
        <v>509.49</v>
      </c>
      <c r="G9" s="18">
        <v>9.2499999999999999E-2</v>
      </c>
    </row>
    <row r="10" spans="1:8" ht="12.95" customHeight="1">
      <c r="A10" s="14" t="s">
        <v>3613</v>
      </c>
      <c r="B10" s="10" t="s">
        <v>3614</v>
      </c>
      <c r="C10" s="15" t="s">
        <v>3615</v>
      </c>
      <c r="D10" s="12" t="s">
        <v>284</v>
      </c>
      <c r="E10" s="16">
        <v>500000</v>
      </c>
      <c r="F10" s="17">
        <v>499.77</v>
      </c>
      <c r="G10" s="18">
        <v>9.0800000000000006E-2</v>
      </c>
    </row>
    <row r="11" spans="1:8" ht="12.95" customHeight="1">
      <c r="A11" s="3"/>
      <c r="B11" s="10" t="s">
        <v>2</v>
      </c>
      <c r="C11" s="11" t="s">
        <v>332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3616</v>
      </c>
      <c r="B12" s="10" t="s">
        <v>3617</v>
      </c>
      <c r="C12" s="15" t="s">
        <v>1797</v>
      </c>
      <c r="D12" s="12" t="s">
        <v>288</v>
      </c>
      <c r="E12" s="16">
        <v>550000</v>
      </c>
      <c r="F12" s="17">
        <v>550.61</v>
      </c>
      <c r="G12" s="18">
        <v>0.1</v>
      </c>
    </row>
    <row r="13" spans="1:8" ht="12.95" customHeight="1">
      <c r="A13" s="14" t="s">
        <v>3618</v>
      </c>
      <c r="B13" s="10" t="s">
        <v>3619</v>
      </c>
      <c r="C13" s="15" t="s">
        <v>1215</v>
      </c>
      <c r="D13" s="12" t="s">
        <v>305</v>
      </c>
      <c r="E13" s="16">
        <v>500000</v>
      </c>
      <c r="F13" s="17">
        <v>501.99</v>
      </c>
      <c r="G13" s="18">
        <v>9.1200000000000003E-2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3155.36</v>
      </c>
      <c r="G14" s="22">
        <v>0.57310000000000005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3155.36</v>
      </c>
      <c r="G19" s="28">
        <v>0.57310000000000005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2406</v>
      </c>
      <c r="B22" s="10" t="s">
        <v>2407</v>
      </c>
      <c r="C22" s="15" t="s">
        <v>359</v>
      </c>
      <c r="D22" s="12" t="s">
        <v>181</v>
      </c>
      <c r="E22" s="16">
        <v>1500000</v>
      </c>
      <c r="F22" s="17">
        <v>1391.13</v>
      </c>
      <c r="G22" s="18">
        <v>0.25259999999999999</v>
      </c>
    </row>
    <row r="23" spans="1:7" ht="12.95" customHeight="1">
      <c r="A23" s="14" t="s">
        <v>2410</v>
      </c>
      <c r="B23" s="10" t="s">
        <v>2411</v>
      </c>
      <c r="C23" s="15" t="s">
        <v>1499</v>
      </c>
      <c r="D23" s="12" t="s">
        <v>181</v>
      </c>
      <c r="E23" s="16">
        <v>1000000</v>
      </c>
      <c r="F23" s="17">
        <v>926.25</v>
      </c>
      <c r="G23" s="18">
        <v>0.16819999999999999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25.88</v>
      </c>
      <c r="G25" s="18">
        <v>4.7000000000000002E-3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2343.2600000000002</v>
      </c>
      <c r="G26" s="28">
        <v>0.42549999999999999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8.41</v>
      </c>
      <c r="G27" s="28">
        <v>1.4E-3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5507.0344976632996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3620</v>
      </c>
      <c r="B1" s="57" t="s">
        <v>4451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3621</v>
      </c>
      <c r="B8" s="10" t="s">
        <v>3622</v>
      </c>
      <c r="C8" s="15" t="s">
        <v>3623</v>
      </c>
      <c r="D8" s="12" t="s">
        <v>284</v>
      </c>
      <c r="E8" s="16">
        <v>8300000</v>
      </c>
      <c r="F8" s="17">
        <v>8301.0499999999993</v>
      </c>
      <c r="G8" s="18">
        <v>0.1368</v>
      </c>
    </row>
    <row r="9" spans="1:8" ht="12.95" customHeight="1">
      <c r="A9" s="14" t="s">
        <v>3624</v>
      </c>
      <c r="B9" s="10" t="s">
        <v>3625</v>
      </c>
      <c r="C9" s="15" t="s">
        <v>3626</v>
      </c>
      <c r="D9" s="12" t="s">
        <v>284</v>
      </c>
      <c r="E9" s="16">
        <v>8000000</v>
      </c>
      <c r="F9" s="17">
        <v>8000.93</v>
      </c>
      <c r="G9" s="18">
        <v>0.13189999999999999</v>
      </c>
    </row>
    <row r="10" spans="1:8" ht="12.95" customHeight="1">
      <c r="A10" s="14" t="s">
        <v>3627</v>
      </c>
      <c r="B10" s="10" t="s">
        <v>3628</v>
      </c>
      <c r="C10" s="15" t="s">
        <v>608</v>
      </c>
      <c r="D10" s="12" t="s">
        <v>284</v>
      </c>
      <c r="E10" s="16">
        <v>2700000</v>
      </c>
      <c r="F10" s="17">
        <v>2700.02</v>
      </c>
      <c r="G10" s="18">
        <v>4.4499999999999998E-2</v>
      </c>
    </row>
    <row r="11" spans="1:8" ht="12.95" customHeight="1">
      <c r="A11" s="3"/>
      <c r="B11" s="10" t="s">
        <v>2</v>
      </c>
      <c r="C11" s="11" t="s">
        <v>332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3629</v>
      </c>
      <c r="B12" s="10" t="s">
        <v>3630</v>
      </c>
      <c r="C12" s="15" t="s">
        <v>1797</v>
      </c>
      <c r="D12" s="12" t="s">
        <v>305</v>
      </c>
      <c r="E12" s="16">
        <v>800000</v>
      </c>
      <c r="F12" s="17">
        <v>884.64</v>
      </c>
      <c r="G12" s="18">
        <v>1.46E-2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19886.64</v>
      </c>
      <c r="G13" s="22">
        <v>0.32779999999999998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19886.64</v>
      </c>
      <c r="G18" s="28">
        <v>0.32779999999999998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3631</v>
      </c>
      <c r="B21" s="10" t="s">
        <v>3632</v>
      </c>
      <c r="C21" s="15" t="s">
        <v>339</v>
      </c>
      <c r="D21" s="12" t="s">
        <v>181</v>
      </c>
      <c r="E21" s="16">
        <v>15000000</v>
      </c>
      <c r="F21" s="17">
        <v>14979.11</v>
      </c>
      <c r="G21" s="18">
        <v>0.24690000000000001</v>
      </c>
    </row>
    <row r="22" spans="1:7" ht="12.95" customHeight="1">
      <c r="A22" s="14" t="s">
        <v>1506</v>
      </c>
      <c r="B22" s="10" t="s">
        <v>1507</v>
      </c>
      <c r="C22" s="15" t="s">
        <v>1499</v>
      </c>
      <c r="D22" s="12" t="s">
        <v>181</v>
      </c>
      <c r="E22" s="16">
        <v>14400000</v>
      </c>
      <c r="F22" s="17">
        <v>14376.14</v>
      </c>
      <c r="G22" s="18">
        <v>0.23699999999999999</v>
      </c>
    </row>
    <row r="23" spans="1:7" ht="12.95" customHeight="1">
      <c r="A23" s="14" t="s">
        <v>3633</v>
      </c>
      <c r="B23" s="10" t="s">
        <v>3634</v>
      </c>
      <c r="C23" s="15" t="s">
        <v>359</v>
      </c>
      <c r="D23" s="12" t="s">
        <v>181</v>
      </c>
      <c r="E23" s="16">
        <v>4650000</v>
      </c>
      <c r="F23" s="17">
        <v>4643.53</v>
      </c>
      <c r="G23" s="18">
        <v>7.6499999999999999E-2</v>
      </c>
    </row>
    <row r="24" spans="1:7" ht="12.95" customHeight="1">
      <c r="A24" s="14" t="s">
        <v>2548</v>
      </c>
      <c r="B24" s="10" t="s">
        <v>2549</v>
      </c>
      <c r="C24" s="15" t="s">
        <v>353</v>
      </c>
      <c r="D24" s="12" t="s">
        <v>181</v>
      </c>
      <c r="E24" s="16">
        <v>3200000</v>
      </c>
      <c r="F24" s="17">
        <v>3195.02</v>
      </c>
      <c r="G24" s="18">
        <v>5.2699999999999997E-2</v>
      </c>
    </row>
    <row r="25" spans="1:7" ht="12.95" customHeight="1">
      <c r="A25" s="14" t="s">
        <v>2544</v>
      </c>
      <c r="B25" s="10" t="s">
        <v>2545</v>
      </c>
      <c r="C25" s="15" t="s">
        <v>1492</v>
      </c>
      <c r="D25" s="12" t="s">
        <v>343</v>
      </c>
      <c r="E25" s="16">
        <v>700000</v>
      </c>
      <c r="F25" s="17">
        <v>698.88</v>
      </c>
      <c r="G25" s="18">
        <v>1.15E-2</v>
      </c>
    </row>
    <row r="26" spans="1:7" ht="12.95" customHeight="1">
      <c r="A26" s="14" t="s">
        <v>2550</v>
      </c>
      <c r="B26" s="10" t="s">
        <v>2551</v>
      </c>
      <c r="C26" s="15" t="s">
        <v>1087</v>
      </c>
      <c r="D26" s="12" t="s">
        <v>181</v>
      </c>
      <c r="E26" s="16">
        <v>600000</v>
      </c>
      <c r="F26" s="17">
        <v>599.29</v>
      </c>
      <c r="G26" s="18">
        <v>9.9000000000000008E-3</v>
      </c>
    </row>
    <row r="27" spans="1:7" ht="12.95" customHeight="1">
      <c r="A27" s="14" t="s">
        <v>2546</v>
      </c>
      <c r="B27" s="10" t="s">
        <v>2547</v>
      </c>
      <c r="C27" s="15" t="s">
        <v>1489</v>
      </c>
      <c r="D27" s="12" t="s">
        <v>350</v>
      </c>
      <c r="E27" s="16">
        <v>200000</v>
      </c>
      <c r="F27" s="17">
        <v>199.64</v>
      </c>
      <c r="G27" s="18">
        <v>3.3E-3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40.17</v>
      </c>
      <c r="G29" s="18">
        <v>6.9999999999999999E-4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38731.78</v>
      </c>
      <c r="G30" s="28">
        <v>0.63849999999999996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2046.94</v>
      </c>
      <c r="G31" s="28">
        <v>3.3700000000000001E-2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60665.359298839598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3635</v>
      </c>
      <c r="B1" s="57" t="s">
        <v>4452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3621</v>
      </c>
      <c r="B8" s="10" t="s">
        <v>3622</v>
      </c>
      <c r="C8" s="15" t="s">
        <v>3623</v>
      </c>
      <c r="D8" s="12" t="s">
        <v>284</v>
      </c>
      <c r="E8" s="16">
        <v>2700000</v>
      </c>
      <c r="F8" s="17">
        <v>2700.34</v>
      </c>
      <c r="G8" s="18">
        <v>0.1782</v>
      </c>
    </row>
    <row r="9" spans="1:8" ht="12.95" customHeight="1">
      <c r="A9" s="14" t="s">
        <v>3627</v>
      </c>
      <c r="B9" s="10" t="s">
        <v>3628</v>
      </c>
      <c r="C9" s="15" t="s">
        <v>608</v>
      </c>
      <c r="D9" s="12" t="s">
        <v>284</v>
      </c>
      <c r="E9" s="16">
        <v>1300000</v>
      </c>
      <c r="F9" s="17">
        <v>1300.01</v>
      </c>
      <c r="G9" s="18">
        <v>8.5800000000000001E-2</v>
      </c>
    </row>
    <row r="10" spans="1:8" ht="12.95" customHeight="1">
      <c r="A10" s="3"/>
      <c r="B10" s="19" t="s">
        <v>2</v>
      </c>
      <c r="C10" s="20" t="s">
        <v>168</v>
      </c>
      <c r="D10" s="20" t="s">
        <v>2</v>
      </c>
      <c r="E10" s="20" t="s">
        <v>2</v>
      </c>
      <c r="F10" s="21">
        <v>4000.35</v>
      </c>
      <c r="G10" s="22">
        <v>0.26400000000000001</v>
      </c>
    </row>
    <row r="11" spans="1:8" ht="12.95" customHeight="1">
      <c r="A11" s="3"/>
      <c r="B11" s="10" t="s">
        <v>2</v>
      </c>
      <c r="C11" s="11" t="s">
        <v>336</v>
      </c>
      <c r="D11" s="25" t="s">
        <v>2</v>
      </c>
      <c r="E11" s="25" t="s">
        <v>2</v>
      </c>
      <c r="F11" s="36" t="s">
        <v>267</v>
      </c>
      <c r="G11" s="37" t="s">
        <v>267</v>
      </c>
    </row>
    <row r="12" spans="1:8" ht="12.95" customHeight="1">
      <c r="A12" s="3"/>
      <c r="B12" s="24" t="s">
        <v>2</v>
      </c>
      <c r="C12" s="19" t="s">
        <v>168</v>
      </c>
      <c r="D12" s="25" t="s">
        <v>2</v>
      </c>
      <c r="E12" s="25" t="s">
        <v>2</v>
      </c>
      <c r="F12" s="36" t="s">
        <v>267</v>
      </c>
      <c r="G12" s="37" t="s">
        <v>267</v>
      </c>
    </row>
    <row r="13" spans="1:8" s="44" customFormat="1" ht="12.95" customHeight="1">
      <c r="A13" s="3"/>
      <c r="B13" s="10" t="s">
        <v>2</v>
      </c>
      <c r="C13" s="11" t="s">
        <v>4324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s="44" customFormat="1" ht="12.95" customHeight="1">
      <c r="A14" s="45"/>
      <c r="B14" s="19" t="s">
        <v>2</v>
      </c>
      <c r="C14" s="20" t="s">
        <v>168</v>
      </c>
      <c r="D14" s="20" t="s">
        <v>2</v>
      </c>
      <c r="E14" s="20" t="s">
        <v>2</v>
      </c>
      <c r="F14" s="21" t="s">
        <v>267</v>
      </c>
      <c r="G14" s="22" t="s">
        <v>267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4000.35</v>
      </c>
      <c r="G15" s="28">
        <v>0.26400000000000001</v>
      </c>
    </row>
    <row r="16" spans="1:8" ht="12.95" customHeight="1">
      <c r="A16" s="3"/>
      <c r="B16" s="10" t="s">
        <v>2</v>
      </c>
      <c r="C16" s="11" t="s">
        <v>176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177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2548</v>
      </c>
      <c r="B18" s="10" t="s">
        <v>2549</v>
      </c>
      <c r="C18" s="15" t="s">
        <v>353</v>
      </c>
      <c r="D18" s="12" t="s">
        <v>181</v>
      </c>
      <c r="E18" s="16">
        <v>4500000</v>
      </c>
      <c r="F18" s="17">
        <v>4492.99</v>
      </c>
      <c r="G18" s="18">
        <v>0.29659999999999997</v>
      </c>
    </row>
    <row r="19" spans="1:7" ht="12.95" customHeight="1">
      <c r="A19" s="14" t="s">
        <v>2550</v>
      </c>
      <c r="B19" s="10" t="s">
        <v>2551</v>
      </c>
      <c r="C19" s="15" t="s">
        <v>1087</v>
      </c>
      <c r="D19" s="12" t="s">
        <v>181</v>
      </c>
      <c r="E19" s="16">
        <v>2950000</v>
      </c>
      <c r="F19" s="17">
        <v>2946.52</v>
      </c>
      <c r="G19" s="18">
        <v>0.19450000000000001</v>
      </c>
    </row>
    <row r="20" spans="1:7" ht="12.95" customHeight="1">
      <c r="A20" s="14" t="s">
        <v>2544</v>
      </c>
      <c r="B20" s="10" t="s">
        <v>2545</v>
      </c>
      <c r="C20" s="15" t="s">
        <v>1492</v>
      </c>
      <c r="D20" s="12" t="s">
        <v>343</v>
      </c>
      <c r="E20" s="16">
        <v>2250000</v>
      </c>
      <c r="F20" s="17">
        <v>2246.41</v>
      </c>
      <c r="G20" s="18">
        <v>0.14829999999999999</v>
      </c>
    </row>
    <row r="21" spans="1:7" ht="12.95" customHeight="1">
      <c r="A21" s="14" t="s">
        <v>2546</v>
      </c>
      <c r="B21" s="10" t="s">
        <v>2547</v>
      </c>
      <c r="C21" s="15" t="s">
        <v>1489</v>
      </c>
      <c r="D21" s="12" t="s">
        <v>350</v>
      </c>
      <c r="E21" s="16">
        <v>1000000</v>
      </c>
      <c r="F21" s="17">
        <v>998.2</v>
      </c>
      <c r="G21" s="18">
        <v>6.59E-2</v>
      </c>
    </row>
    <row r="22" spans="1:7" ht="12.95" customHeight="1">
      <c r="A22" s="3"/>
      <c r="B22" s="10" t="s">
        <v>2</v>
      </c>
      <c r="C22" s="11" t="s">
        <v>182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183</v>
      </c>
      <c r="D23" s="12" t="s">
        <v>2</v>
      </c>
      <c r="E23" s="29" t="s">
        <v>2</v>
      </c>
      <c r="F23" s="17">
        <v>42.79</v>
      </c>
      <c r="G23" s="18">
        <v>2.8E-3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10726.91</v>
      </c>
      <c r="G24" s="28">
        <v>0.70809999999999995</v>
      </c>
    </row>
    <row r="25" spans="1:7" ht="12.95" customHeight="1">
      <c r="A25" s="3"/>
      <c r="B25" s="24" t="s">
        <v>2</v>
      </c>
      <c r="C25" s="20" t="s">
        <v>197</v>
      </c>
      <c r="D25" s="25" t="s">
        <v>2</v>
      </c>
      <c r="E25" s="12" t="s">
        <v>2</v>
      </c>
      <c r="F25" s="27">
        <v>422.04</v>
      </c>
      <c r="G25" s="28">
        <v>2.7900000000000001E-2</v>
      </c>
    </row>
    <row r="26" spans="1:7" ht="12.95" customHeight="1">
      <c r="A26" s="3"/>
      <c r="B26" s="31" t="s">
        <v>2</v>
      </c>
      <c r="C26" s="32" t="s">
        <v>198</v>
      </c>
      <c r="D26" s="33" t="s">
        <v>2</v>
      </c>
      <c r="E26" s="33" t="s">
        <v>2</v>
      </c>
      <c r="F26" s="34">
        <v>15149.300648299901</v>
      </c>
      <c r="G26" s="35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199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3636</v>
      </c>
      <c r="B1" s="57" t="s">
        <v>4453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3637</v>
      </c>
      <c r="B8" s="10" t="s">
        <v>3638</v>
      </c>
      <c r="C8" s="15" t="s">
        <v>3639</v>
      </c>
      <c r="D8" s="12" t="s">
        <v>284</v>
      </c>
      <c r="E8" s="16">
        <v>7000000</v>
      </c>
      <c r="F8" s="17">
        <v>7000.6</v>
      </c>
      <c r="G8" s="18">
        <v>0.18010000000000001</v>
      </c>
    </row>
    <row r="9" spans="1:8" ht="12.95" customHeight="1">
      <c r="A9" s="14" t="s">
        <v>3640</v>
      </c>
      <c r="B9" s="10" t="s">
        <v>3641</v>
      </c>
      <c r="C9" s="15" t="s">
        <v>3642</v>
      </c>
      <c r="D9" s="12" t="s">
        <v>284</v>
      </c>
      <c r="E9" s="16">
        <v>5000000</v>
      </c>
      <c r="F9" s="17">
        <v>5000.3500000000004</v>
      </c>
      <c r="G9" s="18">
        <v>0.12859999999999999</v>
      </c>
    </row>
    <row r="10" spans="1:8" ht="12.95" customHeight="1">
      <c r="A10" s="14" t="s">
        <v>3643</v>
      </c>
      <c r="B10" s="10" t="s">
        <v>3644</v>
      </c>
      <c r="C10" s="15" t="s">
        <v>3645</v>
      </c>
      <c r="D10" s="12" t="s">
        <v>305</v>
      </c>
      <c r="E10" s="16">
        <v>2000000</v>
      </c>
      <c r="F10" s="17">
        <v>2000.08</v>
      </c>
      <c r="G10" s="18">
        <v>5.1499999999999997E-2</v>
      </c>
    </row>
    <row r="11" spans="1:8" ht="12.95" customHeight="1">
      <c r="A11" s="3"/>
      <c r="B11" s="19" t="s">
        <v>2</v>
      </c>
      <c r="C11" s="20" t="s">
        <v>168</v>
      </c>
      <c r="D11" s="20" t="s">
        <v>2</v>
      </c>
      <c r="E11" s="20" t="s">
        <v>2</v>
      </c>
      <c r="F11" s="21">
        <v>14001.03</v>
      </c>
      <c r="G11" s="22">
        <v>0.36020000000000002</v>
      </c>
    </row>
    <row r="12" spans="1:8" ht="12.95" customHeight="1">
      <c r="A12" s="3"/>
      <c r="B12" s="10" t="s">
        <v>2</v>
      </c>
      <c r="C12" s="11" t="s">
        <v>336</v>
      </c>
      <c r="D12" s="25" t="s">
        <v>2</v>
      </c>
      <c r="E12" s="25" t="s">
        <v>2</v>
      </c>
      <c r="F12" s="36" t="s">
        <v>267</v>
      </c>
      <c r="G12" s="37" t="s">
        <v>267</v>
      </c>
    </row>
    <row r="13" spans="1:8" ht="12.95" customHeight="1">
      <c r="A13" s="3"/>
      <c r="B13" s="24" t="s">
        <v>2</v>
      </c>
      <c r="C13" s="19" t="s">
        <v>168</v>
      </c>
      <c r="D13" s="25" t="s">
        <v>2</v>
      </c>
      <c r="E13" s="25" t="s">
        <v>2</v>
      </c>
      <c r="F13" s="36" t="s">
        <v>267</v>
      </c>
      <c r="G13" s="37" t="s">
        <v>267</v>
      </c>
    </row>
    <row r="14" spans="1:8" s="44" customFormat="1" ht="12.95" customHeight="1">
      <c r="A14" s="3"/>
      <c r="B14" s="10" t="s">
        <v>2</v>
      </c>
      <c r="C14" s="11" t="s">
        <v>4324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4" customFormat="1" ht="12.95" customHeight="1">
      <c r="A15" s="45"/>
      <c r="B15" s="19" t="s">
        <v>2</v>
      </c>
      <c r="C15" s="20" t="s">
        <v>168</v>
      </c>
      <c r="D15" s="20" t="s">
        <v>2</v>
      </c>
      <c r="E15" s="20" t="s">
        <v>2</v>
      </c>
      <c r="F15" s="21" t="s">
        <v>267</v>
      </c>
      <c r="G15" s="22" t="s">
        <v>267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14001.03</v>
      </c>
      <c r="G16" s="28">
        <v>0.36020000000000002</v>
      </c>
    </row>
    <row r="17" spans="1:7" ht="12.95" customHeight="1">
      <c r="A17" s="3"/>
      <c r="B17" s="10" t="s">
        <v>2</v>
      </c>
      <c r="C17" s="11" t="s">
        <v>176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177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3646</v>
      </c>
      <c r="B19" s="10" t="s">
        <v>3647</v>
      </c>
      <c r="C19" s="15" t="s">
        <v>339</v>
      </c>
      <c r="D19" s="12" t="s">
        <v>181</v>
      </c>
      <c r="E19" s="16">
        <v>10000000</v>
      </c>
      <c r="F19" s="17">
        <v>9983.64</v>
      </c>
      <c r="G19" s="18">
        <v>0.25690000000000002</v>
      </c>
    </row>
    <row r="20" spans="1:7" ht="12.95" customHeight="1">
      <c r="A20" s="14" t="s">
        <v>2753</v>
      </c>
      <c r="B20" s="10" t="s">
        <v>2754</v>
      </c>
      <c r="C20" s="15" t="s">
        <v>1499</v>
      </c>
      <c r="D20" s="12" t="s">
        <v>181</v>
      </c>
      <c r="E20" s="16">
        <v>9900000</v>
      </c>
      <c r="F20" s="17">
        <v>9880.86</v>
      </c>
      <c r="G20" s="18">
        <v>0.25419999999999998</v>
      </c>
    </row>
    <row r="21" spans="1:7" ht="12.95" customHeight="1">
      <c r="A21" s="14" t="s">
        <v>2544</v>
      </c>
      <c r="B21" s="10" t="s">
        <v>2545</v>
      </c>
      <c r="C21" s="15" t="s">
        <v>1492</v>
      </c>
      <c r="D21" s="12" t="s">
        <v>343</v>
      </c>
      <c r="E21" s="16">
        <v>2500000</v>
      </c>
      <c r="F21" s="17">
        <v>2496.0100000000002</v>
      </c>
      <c r="G21" s="18">
        <v>6.4199999999999993E-2</v>
      </c>
    </row>
    <row r="22" spans="1:7" ht="12.95" customHeight="1">
      <c r="A22" s="14" t="s">
        <v>3648</v>
      </c>
      <c r="B22" s="10" t="s">
        <v>3649</v>
      </c>
      <c r="C22" s="15" t="s">
        <v>359</v>
      </c>
      <c r="D22" s="12" t="s">
        <v>181</v>
      </c>
      <c r="E22" s="16">
        <v>850000</v>
      </c>
      <c r="F22" s="17">
        <v>848.61</v>
      </c>
      <c r="G22" s="18">
        <v>2.18E-2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100.11</v>
      </c>
      <c r="G24" s="18">
        <v>2.5999999999999999E-3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23309.23</v>
      </c>
      <c r="G25" s="28">
        <v>0.59970000000000001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1557.65</v>
      </c>
      <c r="G26" s="28">
        <v>4.0099999999999997E-2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38867.9088003996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3650</v>
      </c>
      <c r="B1" s="57" t="s">
        <v>4454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3631</v>
      </c>
      <c r="B7" s="10" t="s">
        <v>3632</v>
      </c>
      <c r="C7" s="15" t="s">
        <v>339</v>
      </c>
      <c r="D7" s="12" t="s">
        <v>181</v>
      </c>
      <c r="E7" s="16">
        <v>12500000</v>
      </c>
      <c r="F7" s="17">
        <v>12482.59</v>
      </c>
      <c r="G7" s="18">
        <v>0.29189999999999999</v>
      </c>
    </row>
    <row r="8" spans="1:8" ht="12.95" customHeight="1">
      <c r="A8" s="14" t="s">
        <v>3651</v>
      </c>
      <c r="B8" s="10" t="s">
        <v>3652</v>
      </c>
      <c r="C8" s="15" t="s">
        <v>342</v>
      </c>
      <c r="D8" s="12" t="s">
        <v>181</v>
      </c>
      <c r="E8" s="16">
        <v>12500000</v>
      </c>
      <c r="F8" s="17">
        <v>12481.97</v>
      </c>
      <c r="G8" s="18">
        <v>0.29189999999999999</v>
      </c>
    </row>
    <row r="9" spans="1:8" ht="12.95" customHeight="1">
      <c r="A9" s="14" t="s">
        <v>1506</v>
      </c>
      <c r="B9" s="10" t="s">
        <v>1507</v>
      </c>
      <c r="C9" s="15" t="s">
        <v>1499</v>
      </c>
      <c r="D9" s="12" t="s">
        <v>181</v>
      </c>
      <c r="E9" s="16">
        <v>12500000</v>
      </c>
      <c r="F9" s="17">
        <v>12479.29</v>
      </c>
      <c r="G9" s="18">
        <v>0.2918</v>
      </c>
    </row>
    <row r="10" spans="1:8" ht="12.95" customHeight="1">
      <c r="A10" s="14" t="s">
        <v>2546</v>
      </c>
      <c r="B10" s="10" t="s">
        <v>2547</v>
      </c>
      <c r="C10" s="15" t="s">
        <v>1489</v>
      </c>
      <c r="D10" s="12" t="s">
        <v>350</v>
      </c>
      <c r="E10" s="16">
        <v>5150000</v>
      </c>
      <c r="F10" s="17">
        <v>5140.71</v>
      </c>
      <c r="G10" s="18">
        <v>0.1202</v>
      </c>
    </row>
    <row r="11" spans="1:8" ht="12.95" customHeight="1">
      <c r="A11" s="14" t="s">
        <v>2550</v>
      </c>
      <c r="B11" s="10" t="s">
        <v>2551</v>
      </c>
      <c r="C11" s="15" t="s">
        <v>1087</v>
      </c>
      <c r="D11" s="12" t="s">
        <v>181</v>
      </c>
      <c r="E11" s="16">
        <v>100000</v>
      </c>
      <c r="F11" s="17">
        <v>99.88</v>
      </c>
      <c r="G11" s="18">
        <v>2.3E-3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71.72</v>
      </c>
      <c r="G13" s="18">
        <v>1.6999999999999999E-3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42756.160000000003</v>
      </c>
      <c r="G14" s="28">
        <v>0.99980000000000002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6.06</v>
      </c>
      <c r="G15" s="28">
        <v>2.0000000000000001E-4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42762.218716482101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3653</v>
      </c>
      <c r="B1" s="57" t="s">
        <v>4455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3550</v>
      </c>
      <c r="B8" s="10" t="s">
        <v>3551</v>
      </c>
      <c r="C8" s="15" t="s">
        <v>3055</v>
      </c>
      <c r="D8" s="12" t="s">
        <v>980</v>
      </c>
      <c r="E8" s="16">
        <v>4200000</v>
      </c>
      <c r="F8" s="17">
        <v>4245.1899999999996</v>
      </c>
      <c r="G8" s="18">
        <v>0.13039999999999999</v>
      </c>
    </row>
    <row r="9" spans="1:8" ht="12.95" customHeight="1">
      <c r="A9" s="14" t="s">
        <v>2796</v>
      </c>
      <c r="B9" s="10" t="s">
        <v>2797</v>
      </c>
      <c r="C9" s="15" t="s">
        <v>2798</v>
      </c>
      <c r="D9" s="12" t="s">
        <v>312</v>
      </c>
      <c r="E9" s="16">
        <v>4200000</v>
      </c>
      <c r="F9" s="17">
        <v>4196.1899999999996</v>
      </c>
      <c r="G9" s="18">
        <v>0.12889999999999999</v>
      </c>
    </row>
    <row r="10" spans="1:8" ht="12.95" customHeight="1">
      <c r="A10" s="14" t="s">
        <v>1931</v>
      </c>
      <c r="B10" s="10" t="s">
        <v>1932</v>
      </c>
      <c r="C10" s="15" t="s">
        <v>1933</v>
      </c>
      <c r="D10" s="12" t="s">
        <v>284</v>
      </c>
      <c r="E10" s="16">
        <v>4100000</v>
      </c>
      <c r="F10" s="17">
        <v>4176.92</v>
      </c>
      <c r="G10" s="18">
        <v>0.1283</v>
      </c>
    </row>
    <row r="11" spans="1:8" ht="12.95" customHeight="1">
      <c r="A11" s="14" t="s">
        <v>3497</v>
      </c>
      <c r="B11" s="10" t="s">
        <v>3498</v>
      </c>
      <c r="C11" s="15" t="s">
        <v>3499</v>
      </c>
      <c r="D11" s="12" t="s">
        <v>312</v>
      </c>
      <c r="E11" s="16">
        <v>1000000</v>
      </c>
      <c r="F11" s="17">
        <v>1009.99</v>
      </c>
      <c r="G11" s="18">
        <v>3.1E-2</v>
      </c>
    </row>
    <row r="12" spans="1:8" ht="12.95" customHeight="1">
      <c r="A12" s="14" t="s">
        <v>1961</v>
      </c>
      <c r="B12" s="10" t="s">
        <v>1962</v>
      </c>
      <c r="C12" s="15" t="s">
        <v>1963</v>
      </c>
      <c r="D12" s="12" t="s">
        <v>980</v>
      </c>
      <c r="E12" s="16">
        <v>890000</v>
      </c>
      <c r="F12" s="17">
        <v>893.95</v>
      </c>
      <c r="G12" s="18">
        <v>2.75E-2</v>
      </c>
    </row>
    <row r="13" spans="1:8" ht="12.95" customHeight="1">
      <c r="A13" s="14" t="s">
        <v>3121</v>
      </c>
      <c r="B13" s="10" t="s">
        <v>3122</v>
      </c>
      <c r="C13" s="15" t="s">
        <v>3123</v>
      </c>
      <c r="D13" s="12" t="s">
        <v>301</v>
      </c>
      <c r="E13" s="16">
        <v>800000</v>
      </c>
      <c r="F13" s="17">
        <v>800.63</v>
      </c>
      <c r="G13" s="18">
        <v>2.46E-2</v>
      </c>
    </row>
    <row r="14" spans="1:8" ht="12.95" customHeight="1">
      <c r="A14" s="14" t="s">
        <v>3088</v>
      </c>
      <c r="B14" s="10" t="s">
        <v>3089</v>
      </c>
      <c r="C14" s="15" t="s">
        <v>3090</v>
      </c>
      <c r="D14" s="12" t="s">
        <v>284</v>
      </c>
      <c r="E14" s="16">
        <v>100000</v>
      </c>
      <c r="F14" s="17">
        <v>99.75</v>
      </c>
      <c r="G14" s="18">
        <v>3.0999999999999999E-3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3654</v>
      </c>
      <c r="B16" s="10" t="s">
        <v>3655</v>
      </c>
      <c r="C16" s="15" t="s">
        <v>1534</v>
      </c>
      <c r="D16" s="12" t="s">
        <v>280</v>
      </c>
      <c r="E16" s="16">
        <v>4260000</v>
      </c>
      <c r="F16" s="17">
        <v>4805.1099999999997</v>
      </c>
      <c r="G16" s="18">
        <v>0.14760000000000001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20227.73</v>
      </c>
      <c r="G17" s="22">
        <v>0.62139999999999995</v>
      </c>
    </row>
    <row r="18" spans="1:7" ht="12.95" customHeight="1">
      <c r="A18" s="3"/>
      <c r="B18" s="10" t="s">
        <v>2</v>
      </c>
      <c r="C18" s="11" t="s">
        <v>336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3656</v>
      </c>
      <c r="B20" s="10" t="s">
        <v>3657</v>
      </c>
      <c r="C20" s="15" t="s">
        <v>3658</v>
      </c>
      <c r="D20" s="12" t="s">
        <v>1918</v>
      </c>
      <c r="E20" s="16">
        <v>4400000</v>
      </c>
      <c r="F20" s="17">
        <v>4572.8</v>
      </c>
      <c r="G20" s="18">
        <v>0.1404</v>
      </c>
    </row>
    <row r="21" spans="1:7" ht="12.95" customHeight="1">
      <c r="A21" s="14" t="s">
        <v>3659</v>
      </c>
      <c r="B21" s="10" t="s">
        <v>3660</v>
      </c>
      <c r="C21" s="15" t="s">
        <v>3661</v>
      </c>
      <c r="D21" s="12" t="s">
        <v>595</v>
      </c>
      <c r="E21" s="16">
        <v>4370000</v>
      </c>
      <c r="F21" s="17">
        <v>4358.5600000000004</v>
      </c>
      <c r="G21" s="18">
        <v>0.13389999999999999</v>
      </c>
    </row>
    <row r="22" spans="1:7" ht="12.95" customHeight="1">
      <c r="A22" s="14" t="s">
        <v>2016</v>
      </c>
      <c r="B22" s="10" t="s">
        <v>2017</v>
      </c>
      <c r="C22" s="15" t="s">
        <v>2018</v>
      </c>
      <c r="D22" s="12" t="s">
        <v>422</v>
      </c>
      <c r="E22" s="16">
        <v>1250000</v>
      </c>
      <c r="F22" s="17">
        <v>1360.62</v>
      </c>
      <c r="G22" s="18">
        <v>4.1799999999999997E-2</v>
      </c>
    </row>
    <row r="23" spans="1:7" ht="12.95" customHeight="1">
      <c r="A23" s="3"/>
      <c r="B23" s="19" t="s">
        <v>2</v>
      </c>
      <c r="C23" s="20" t="s">
        <v>168</v>
      </c>
      <c r="D23" s="20" t="s">
        <v>2</v>
      </c>
      <c r="E23" s="20" t="s">
        <v>2</v>
      </c>
      <c r="F23" s="21">
        <v>10291.98</v>
      </c>
      <c r="G23" s="22">
        <v>0.31609999999999999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30519.71</v>
      </c>
      <c r="G26" s="28">
        <v>0.9375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177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2924</v>
      </c>
      <c r="B29" s="10" t="s">
        <v>2925</v>
      </c>
      <c r="C29" s="15" t="s">
        <v>353</v>
      </c>
      <c r="D29" s="12" t="s">
        <v>181</v>
      </c>
      <c r="E29" s="16">
        <v>120000</v>
      </c>
      <c r="F29" s="17">
        <v>115.32</v>
      </c>
      <c r="G29" s="18">
        <v>3.5000000000000001E-3</v>
      </c>
    </row>
    <row r="30" spans="1:7" ht="12.95" customHeight="1">
      <c r="A30" s="14" t="s">
        <v>344</v>
      </c>
      <c r="B30" s="10" t="s">
        <v>345</v>
      </c>
      <c r="C30" s="15" t="s">
        <v>346</v>
      </c>
      <c r="D30" s="12" t="s">
        <v>347</v>
      </c>
      <c r="E30" s="16">
        <v>100000</v>
      </c>
      <c r="F30" s="17">
        <v>92.61</v>
      </c>
      <c r="G30" s="18">
        <v>2.8E-3</v>
      </c>
    </row>
    <row r="31" spans="1:7" ht="12.95" customHeight="1">
      <c r="A31" s="14" t="s">
        <v>2435</v>
      </c>
      <c r="B31" s="10" t="s">
        <v>2436</v>
      </c>
      <c r="C31" s="15" t="s">
        <v>346</v>
      </c>
      <c r="D31" s="12" t="s">
        <v>347</v>
      </c>
      <c r="E31" s="16">
        <v>100000</v>
      </c>
      <c r="F31" s="17">
        <v>92.48</v>
      </c>
      <c r="G31" s="18">
        <v>2.8E-3</v>
      </c>
    </row>
    <row r="32" spans="1:7" ht="12.95" customHeight="1">
      <c r="A32" s="3"/>
      <c r="B32" s="10" t="s">
        <v>2</v>
      </c>
      <c r="C32" s="11" t="s">
        <v>182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183</v>
      </c>
      <c r="D33" s="12" t="s">
        <v>2</v>
      </c>
      <c r="E33" s="29" t="s">
        <v>2</v>
      </c>
      <c r="F33" s="17">
        <v>24.61</v>
      </c>
      <c r="G33" s="18">
        <v>8.0000000000000004E-4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325.02</v>
      </c>
      <c r="G34" s="28">
        <v>9.9000000000000008E-3</v>
      </c>
    </row>
    <row r="35" spans="1:7" ht="12.95" customHeight="1">
      <c r="A35" s="3"/>
      <c r="B35" s="24" t="s">
        <v>2</v>
      </c>
      <c r="C35" s="20" t="s">
        <v>197</v>
      </c>
      <c r="D35" s="25" t="s">
        <v>2</v>
      </c>
      <c r="E35" s="12" t="s">
        <v>2</v>
      </c>
      <c r="F35" s="27">
        <v>1714.87</v>
      </c>
      <c r="G35" s="28">
        <v>5.2600000000000001E-2</v>
      </c>
    </row>
    <row r="36" spans="1:7" ht="12.95" customHeight="1">
      <c r="A36" s="3"/>
      <c r="B36" s="31" t="s">
        <v>2</v>
      </c>
      <c r="C36" s="32" t="s">
        <v>198</v>
      </c>
      <c r="D36" s="33" t="s">
        <v>2</v>
      </c>
      <c r="E36" s="33" t="s">
        <v>2</v>
      </c>
      <c r="F36" s="34">
        <v>32559.6009452096</v>
      </c>
      <c r="G36" s="35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199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3662</v>
      </c>
      <c r="B1" s="57" t="s">
        <v>4456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3627</v>
      </c>
      <c r="B8" s="10" t="s">
        <v>3628</v>
      </c>
      <c r="C8" s="15" t="s">
        <v>608</v>
      </c>
      <c r="D8" s="12" t="s">
        <v>284</v>
      </c>
      <c r="E8" s="16">
        <v>11000000</v>
      </c>
      <c r="F8" s="17">
        <v>11000.09</v>
      </c>
      <c r="G8" s="18">
        <v>0.18099999999999999</v>
      </c>
    </row>
    <row r="9" spans="1:8" ht="12.95" customHeight="1">
      <c r="A9" s="3"/>
      <c r="B9" s="19" t="s">
        <v>2</v>
      </c>
      <c r="C9" s="20" t="s">
        <v>168</v>
      </c>
      <c r="D9" s="20" t="s">
        <v>2</v>
      </c>
      <c r="E9" s="20" t="s">
        <v>2</v>
      </c>
      <c r="F9" s="21">
        <v>11000.09</v>
      </c>
      <c r="G9" s="22">
        <v>0.18099999999999999</v>
      </c>
    </row>
    <row r="10" spans="1:8" ht="12.95" customHeight="1">
      <c r="A10" s="3"/>
      <c r="B10" s="10" t="s">
        <v>2</v>
      </c>
      <c r="C10" s="11" t="s">
        <v>336</v>
      </c>
      <c r="D10" s="25" t="s">
        <v>2</v>
      </c>
      <c r="E10" s="25" t="s">
        <v>2</v>
      </c>
      <c r="F10" s="36" t="s">
        <v>267</v>
      </c>
      <c r="G10" s="37" t="s">
        <v>267</v>
      </c>
    </row>
    <row r="11" spans="1:8" ht="12.95" customHeight="1">
      <c r="A11" s="3"/>
      <c r="B11" s="24" t="s">
        <v>2</v>
      </c>
      <c r="C11" s="19" t="s">
        <v>168</v>
      </c>
      <c r="D11" s="25" t="s">
        <v>2</v>
      </c>
      <c r="E11" s="25" t="s">
        <v>2</v>
      </c>
      <c r="F11" s="36" t="s">
        <v>267</v>
      </c>
      <c r="G11" s="37" t="s">
        <v>267</v>
      </c>
    </row>
    <row r="12" spans="1:8" s="44" customFormat="1" ht="12.95" customHeight="1">
      <c r="A12" s="3"/>
      <c r="B12" s="10" t="s">
        <v>2</v>
      </c>
      <c r="C12" s="11" t="s">
        <v>4324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s="44" customFormat="1" ht="12.95" customHeight="1">
      <c r="A13" s="45"/>
      <c r="B13" s="19" t="s">
        <v>2</v>
      </c>
      <c r="C13" s="20" t="s">
        <v>168</v>
      </c>
      <c r="D13" s="20" t="s">
        <v>2</v>
      </c>
      <c r="E13" s="20" t="s">
        <v>2</v>
      </c>
      <c r="F13" s="21" t="s">
        <v>267</v>
      </c>
      <c r="G13" s="22" t="s">
        <v>267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11000.09</v>
      </c>
      <c r="G14" s="28">
        <v>0.18099999999999999</v>
      </c>
    </row>
    <row r="15" spans="1:8" ht="12.95" customHeight="1">
      <c r="A15" s="3"/>
      <c r="B15" s="10" t="s">
        <v>2</v>
      </c>
      <c r="C15" s="11" t="s">
        <v>176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3"/>
      <c r="B16" s="10" t="s">
        <v>2</v>
      </c>
      <c r="C16" s="11" t="s">
        <v>177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3631</v>
      </c>
      <c r="B17" s="10" t="s">
        <v>3632</v>
      </c>
      <c r="C17" s="15" t="s">
        <v>339</v>
      </c>
      <c r="D17" s="12" t="s">
        <v>181</v>
      </c>
      <c r="E17" s="16">
        <v>17500000</v>
      </c>
      <c r="F17" s="17">
        <v>17475.63</v>
      </c>
      <c r="G17" s="18">
        <v>0.28749999999999998</v>
      </c>
    </row>
    <row r="18" spans="1:7" ht="12.95" customHeight="1">
      <c r="A18" s="14" t="s">
        <v>3633</v>
      </c>
      <c r="B18" s="10" t="s">
        <v>3634</v>
      </c>
      <c r="C18" s="15" t="s">
        <v>359</v>
      </c>
      <c r="D18" s="12" t="s">
        <v>181</v>
      </c>
      <c r="E18" s="16">
        <v>14300000</v>
      </c>
      <c r="F18" s="17">
        <v>14280.1</v>
      </c>
      <c r="G18" s="18">
        <v>0.23499999999999999</v>
      </c>
    </row>
    <row r="19" spans="1:7" ht="12.95" customHeight="1">
      <c r="A19" s="14" t="s">
        <v>1506</v>
      </c>
      <c r="B19" s="10" t="s">
        <v>1507</v>
      </c>
      <c r="C19" s="15" t="s">
        <v>1499</v>
      </c>
      <c r="D19" s="12" t="s">
        <v>181</v>
      </c>
      <c r="E19" s="16">
        <v>10000000</v>
      </c>
      <c r="F19" s="17">
        <v>9983.43</v>
      </c>
      <c r="G19" s="18">
        <v>0.1643</v>
      </c>
    </row>
    <row r="20" spans="1:7" ht="12.95" customHeight="1">
      <c r="A20" s="14" t="s">
        <v>2544</v>
      </c>
      <c r="B20" s="10" t="s">
        <v>2545</v>
      </c>
      <c r="C20" s="15" t="s">
        <v>1492</v>
      </c>
      <c r="D20" s="12" t="s">
        <v>343</v>
      </c>
      <c r="E20" s="16">
        <v>6700000</v>
      </c>
      <c r="F20" s="17">
        <v>6689.3</v>
      </c>
      <c r="G20" s="18">
        <v>0.1101</v>
      </c>
    </row>
    <row r="21" spans="1:7" ht="12.95" customHeight="1">
      <c r="A21" s="14" t="s">
        <v>2546</v>
      </c>
      <c r="B21" s="10" t="s">
        <v>2547</v>
      </c>
      <c r="C21" s="15" t="s">
        <v>1489</v>
      </c>
      <c r="D21" s="12" t="s">
        <v>350</v>
      </c>
      <c r="E21" s="16">
        <v>125000</v>
      </c>
      <c r="F21" s="17">
        <v>124.77</v>
      </c>
      <c r="G21" s="18">
        <v>2.0999999999999999E-3</v>
      </c>
    </row>
    <row r="22" spans="1:7" ht="12.95" customHeight="1">
      <c r="A22" s="14" t="s">
        <v>2550</v>
      </c>
      <c r="B22" s="10" t="s">
        <v>2551</v>
      </c>
      <c r="C22" s="15" t="s">
        <v>1087</v>
      </c>
      <c r="D22" s="12" t="s">
        <v>181</v>
      </c>
      <c r="E22" s="16">
        <v>100000</v>
      </c>
      <c r="F22" s="17">
        <v>99.88</v>
      </c>
      <c r="G22" s="18">
        <v>1.6000000000000001E-3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20.54</v>
      </c>
      <c r="G24" s="18">
        <v>2.9999999999999997E-4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48673.65</v>
      </c>
      <c r="G25" s="28">
        <v>0.80089999999999995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1104.3</v>
      </c>
      <c r="G26" s="28">
        <v>1.8100000000000002E-2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60778.042877240499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3663</v>
      </c>
      <c r="B1" s="57" t="s">
        <v>4457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284</v>
      </c>
      <c r="E8" s="16">
        <v>560000</v>
      </c>
      <c r="F8" s="17">
        <v>572.29999999999995</v>
      </c>
      <c r="G8" s="18">
        <v>0.1963</v>
      </c>
    </row>
    <row r="9" spans="1:8" ht="12.95" customHeight="1">
      <c r="A9" s="14" t="s">
        <v>532</v>
      </c>
      <c r="B9" s="10" t="s">
        <v>533</v>
      </c>
      <c r="C9" s="15" t="s">
        <v>534</v>
      </c>
      <c r="D9" s="12" t="s">
        <v>284</v>
      </c>
      <c r="E9" s="16">
        <v>500000</v>
      </c>
      <c r="F9" s="17">
        <v>509.49</v>
      </c>
      <c r="G9" s="18">
        <v>0.17480000000000001</v>
      </c>
    </row>
    <row r="10" spans="1:8" ht="12.95" customHeight="1">
      <c r="A10" s="3"/>
      <c r="B10" s="10" t="s">
        <v>2</v>
      </c>
      <c r="C10" s="11" t="s">
        <v>332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3664</v>
      </c>
      <c r="B11" s="10" t="s">
        <v>3665</v>
      </c>
      <c r="C11" s="15" t="s">
        <v>1215</v>
      </c>
      <c r="D11" s="12" t="s">
        <v>305</v>
      </c>
      <c r="E11" s="16">
        <v>430000</v>
      </c>
      <c r="F11" s="17">
        <v>430.38</v>
      </c>
      <c r="G11" s="18">
        <v>0.14760000000000001</v>
      </c>
    </row>
    <row r="12" spans="1:8" ht="12.95" customHeight="1">
      <c r="A12" s="14" t="s">
        <v>3616</v>
      </c>
      <c r="B12" s="10" t="s">
        <v>3617</v>
      </c>
      <c r="C12" s="15" t="s">
        <v>1797</v>
      </c>
      <c r="D12" s="12" t="s">
        <v>288</v>
      </c>
      <c r="E12" s="16">
        <v>150000</v>
      </c>
      <c r="F12" s="17">
        <v>150.16999999999999</v>
      </c>
      <c r="G12" s="18">
        <v>5.1499999999999997E-2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1662.34</v>
      </c>
      <c r="G13" s="22">
        <v>0.57020000000000004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1662.34</v>
      </c>
      <c r="G18" s="28">
        <v>0.57020000000000004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2435</v>
      </c>
      <c r="B21" s="10" t="s">
        <v>2436</v>
      </c>
      <c r="C21" s="15" t="s">
        <v>346</v>
      </c>
      <c r="D21" s="12" t="s">
        <v>347</v>
      </c>
      <c r="E21" s="16">
        <v>900000</v>
      </c>
      <c r="F21" s="17">
        <v>832.28</v>
      </c>
      <c r="G21" s="18">
        <v>0.28549999999999998</v>
      </c>
    </row>
    <row r="22" spans="1:7" ht="12.95" customHeight="1">
      <c r="A22" s="14" t="s">
        <v>3067</v>
      </c>
      <c r="B22" s="10" t="s">
        <v>3068</v>
      </c>
      <c r="C22" s="15" t="s">
        <v>1499</v>
      </c>
      <c r="D22" s="12" t="s">
        <v>181</v>
      </c>
      <c r="E22" s="16">
        <v>300000</v>
      </c>
      <c r="F22" s="17">
        <v>278.75</v>
      </c>
      <c r="G22" s="18">
        <v>9.5600000000000004E-2</v>
      </c>
    </row>
    <row r="23" spans="1:7" ht="12.95" customHeight="1">
      <c r="A23" s="14" t="s">
        <v>2410</v>
      </c>
      <c r="B23" s="10" t="s">
        <v>2411</v>
      </c>
      <c r="C23" s="15" t="s">
        <v>1499</v>
      </c>
      <c r="D23" s="12" t="s">
        <v>181</v>
      </c>
      <c r="E23" s="16">
        <v>100000</v>
      </c>
      <c r="F23" s="17">
        <v>92.62</v>
      </c>
      <c r="G23" s="18">
        <v>3.1800000000000002E-2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268</v>
      </c>
      <c r="D25" s="12" t="s">
        <v>2</v>
      </c>
      <c r="E25" s="29" t="s">
        <v>2</v>
      </c>
      <c r="F25" s="17">
        <v>42.91</v>
      </c>
      <c r="G25" s="18">
        <v>1.47E-2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1246.56</v>
      </c>
      <c r="G26" s="28">
        <v>0.42759999999999998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6.08</v>
      </c>
      <c r="G27" s="28">
        <v>2.2000000000000001E-3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2914.9760507779001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3666</v>
      </c>
      <c r="B1" s="57" t="s">
        <v>4458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3667</v>
      </c>
      <c r="B8" s="10" t="s">
        <v>3668</v>
      </c>
      <c r="C8" s="15" t="s">
        <v>3669</v>
      </c>
      <c r="D8" s="12" t="s">
        <v>305</v>
      </c>
      <c r="E8" s="16">
        <v>800000</v>
      </c>
      <c r="F8" s="17">
        <v>799.96</v>
      </c>
      <c r="G8" s="18">
        <v>4.5900000000000003E-2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3670</v>
      </c>
      <c r="B10" s="10" t="s">
        <v>3671</v>
      </c>
      <c r="C10" s="15" t="s">
        <v>819</v>
      </c>
      <c r="D10" s="12" t="s">
        <v>305</v>
      </c>
      <c r="E10" s="16">
        <v>2500000</v>
      </c>
      <c r="F10" s="17">
        <v>2496.25</v>
      </c>
      <c r="G10" s="18">
        <v>0.14319999999999999</v>
      </c>
    </row>
    <row r="11" spans="1:8" ht="12.95" customHeight="1">
      <c r="A11" s="3"/>
      <c r="B11" s="19" t="s">
        <v>2</v>
      </c>
      <c r="C11" s="20" t="s">
        <v>168</v>
      </c>
      <c r="D11" s="20" t="s">
        <v>2</v>
      </c>
      <c r="E11" s="20" t="s">
        <v>2</v>
      </c>
      <c r="F11" s="21">
        <v>3296.21</v>
      </c>
      <c r="G11" s="22">
        <v>0.18909999999999999</v>
      </c>
    </row>
    <row r="12" spans="1:8" ht="12.95" customHeight="1">
      <c r="A12" s="3"/>
      <c r="B12" s="10" t="s">
        <v>2</v>
      </c>
      <c r="C12" s="11" t="s">
        <v>336</v>
      </c>
      <c r="D12" s="25" t="s">
        <v>2</v>
      </c>
      <c r="E12" s="25" t="s">
        <v>2</v>
      </c>
      <c r="F12" s="36" t="s">
        <v>267</v>
      </c>
      <c r="G12" s="37" t="s">
        <v>267</v>
      </c>
    </row>
    <row r="13" spans="1:8" ht="12.95" customHeight="1">
      <c r="A13" s="3"/>
      <c r="B13" s="24" t="s">
        <v>2</v>
      </c>
      <c r="C13" s="19" t="s">
        <v>168</v>
      </c>
      <c r="D13" s="25" t="s">
        <v>2</v>
      </c>
      <c r="E13" s="25" t="s">
        <v>2</v>
      </c>
      <c r="F13" s="36" t="s">
        <v>267</v>
      </c>
      <c r="G13" s="37" t="s">
        <v>267</v>
      </c>
    </row>
    <row r="14" spans="1:8" s="44" customFormat="1" ht="12.95" customHeight="1">
      <c r="A14" s="3"/>
      <c r="B14" s="10" t="s">
        <v>2</v>
      </c>
      <c r="C14" s="11" t="s">
        <v>4324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4" customFormat="1" ht="12.95" customHeight="1">
      <c r="A15" s="45"/>
      <c r="B15" s="19" t="s">
        <v>2</v>
      </c>
      <c r="C15" s="20" t="s">
        <v>168</v>
      </c>
      <c r="D15" s="20" t="s">
        <v>2</v>
      </c>
      <c r="E15" s="20" t="s">
        <v>2</v>
      </c>
      <c r="F15" s="21" t="s">
        <v>267</v>
      </c>
      <c r="G15" s="22" t="s">
        <v>267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3296.21</v>
      </c>
      <c r="G16" s="28">
        <v>0.18909999999999999</v>
      </c>
    </row>
    <row r="17" spans="1:7" ht="12.95" customHeight="1">
      <c r="A17" s="3"/>
      <c r="B17" s="10" t="s">
        <v>2</v>
      </c>
      <c r="C17" s="11" t="s">
        <v>176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177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2544</v>
      </c>
      <c r="B19" s="10" t="s">
        <v>2545</v>
      </c>
      <c r="C19" s="15" t="s">
        <v>1492</v>
      </c>
      <c r="D19" s="12" t="s">
        <v>343</v>
      </c>
      <c r="E19" s="16">
        <v>5200000</v>
      </c>
      <c r="F19" s="17">
        <v>5191.6899999999996</v>
      </c>
      <c r="G19" s="18">
        <v>0.2979</v>
      </c>
    </row>
    <row r="20" spans="1:7" ht="12.95" customHeight="1">
      <c r="A20" s="14" t="s">
        <v>3672</v>
      </c>
      <c r="B20" s="10" t="s">
        <v>3673</v>
      </c>
      <c r="C20" s="15" t="s">
        <v>342</v>
      </c>
      <c r="D20" s="12" t="s">
        <v>181</v>
      </c>
      <c r="E20" s="16">
        <v>2950000</v>
      </c>
      <c r="F20" s="17">
        <v>2946.52</v>
      </c>
      <c r="G20" s="18">
        <v>0.1691</v>
      </c>
    </row>
    <row r="21" spans="1:7" ht="12.95" customHeight="1">
      <c r="A21" s="14" t="s">
        <v>3631</v>
      </c>
      <c r="B21" s="10" t="s">
        <v>3632</v>
      </c>
      <c r="C21" s="15" t="s">
        <v>339</v>
      </c>
      <c r="D21" s="12" t="s">
        <v>181</v>
      </c>
      <c r="E21" s="16">
        <v>2500000</v>
      </c>
      <c r="F21" s="17">
        <v>2496.52</v>
      </c>
      <c r="G21" s="18">
        <v>0.14319999999999999</v>
      </c>
    </row>
    <row r="22" spans="1:7" ht="12.95" customHeight="1">
      <c r="A22" s="14" t="s">
        <v>1506</v>
      </c>
      <c r="B22" s="10" t="s">
        <v>1507</v>
      </c>
      <c r="C22" s="15" t="s">
        <v>1499</v>
      </c>
      <c r="D22" s="12" t="s">
        <v>181</v>
      </c>
      <c r="E22" s="16">
        <v>2500000</v>
      </c>
      <c r="F22" s="17">
        <v>2495.86</v>
      </c>
      <c r="G22" s="18">
        <v>0.14319999999999999</v>
      </c>
    </row>
    <row r="23" spans="1:7" ht="12.95" customHeight="1">
      <c r="A23" s="14" t="s">
        <v>2546</v>
      </c>
      <c r="B23" s="10" t="s">
        <v>2547</v>
      </c>
      <c r="C23" s="15" t="s">
        <v>1489</v>
      </c>
      <c r="D23" s="12" t="s">
        <v>350</v>
      </c>
      <c r="E23" s="16">
        <v>525000</v>
      </c>
      <c r="F23" s="17">
        <v>524.04999999999995</v>
      </c>
      <c r="G23" s="18">
        <v>3.0099999999999998E-2</v>
      </c>
    </row>
    <row r="24" spans="1:7" ht="12.95" customHeight="1">
      <c r="A24" s="14" t="s">
        <v>3633</v>
      </c>
      <c r="B24" s="10" t="s">
        <v>3634</v>
      </c>
      <c r="C24" s="15" t="s">
        <v>359</v>
      </c>
      <c r="D24" s="12" t="s">
        <v>181</v>
      </c>
      <c r="E24" s="16">
        <v>400000</v>
      </c>
      <c r="F24" s="17">
        <v>399.44</v>
      </c>
      <c r="G24" s="18">
        <v>2.29E-2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1.23</v>
      </c>
      <c r="G26" s="18">
        <v>1E-4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14055.31</v>
      </c>
      <c r="G27" s="28">
        <v>0.80649999999999999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77.77</v>
      </c>
      <c r="G28" s="28">
        <v>4.4000000000000003E-3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17429.286676454201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66"/>
  <sheetViews>
    <sheetView topLeftCell="A41" zoomScaleNormal="100" workbookViewId="0">
      <selection activeCell="B55" sqref="B55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1342</v>
      </c>
      <c r="B1" s="57" t="s">
        <v>4334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379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398</v>
      </c>
      <c r="B8" s="10" t="s">
        <v>399</v>
      </c>
      <c r="C8" s="15" t="s">
        <v>400</v>
      </c>
      <c r="D8" s="12" t="s">
        <v>383</v>
      </c>
      <c r="E8" s="16">
        <v>69000000</v>
      </c>
      <c r="F8" s="17">
        <v>73803.16</v>
      </c>
      <c r="G8" s="18">
        <v>0.14030000000000001</v>
      </c>
    </row>
    <row r="9" spans="1:8" ht="12.95" customHeight="1">
      <c r="A9" s="14" t="s">
        <v>384</v>
      </c>
      <c r="B9" s="10" t="s">
        <v>385</v>
      </c>
      <c r="C9" s="15" t="s">
        <v>386</v>
      </c>
      <c r="D9" s="12" t="s">
        <v>383</v>
      </c>
      <c r="E9" s="16">
        <v>67436100</v>
      </c>
      <c r="F9" s="17">
        <v>70491.02</v>
      </c>
      <c r="G9" s="18">
        <v>0.13400000000000001</v>
      </c>
    </row>
    <row r="10" spans="1:8" ht="12.95" customHeight="1">
      <c r="A10" s="14" t="s">
        <v>393</v>
      </c>
      <c r="B10" s="10" t="s">
        <v>394</v>
      </c>
      <c r="C10" s="15" t="s">
        <v>395</v>
      </c>
      <c r="D10" s="12" t="s">
        <v>383</v>
      </c>
      <c r="E10" s="16">
        <v>62400000</v>
      </c>
      <c r="F10" s="17">
        <v>65303.35</v>
      </c>
      <c r="G10" s="18">
        <v>0.1241</v>
      </c>
    </row>
    <row r="11" spans="1:8" ht="12.95" customHeight="1">
      <c r="A11" s="14" t="s">
        <v>380</v>
      </c>
      <c r="B11" s="10" t="s">
        <v>381</v>
      </c>
      <c r="C11" s="15" t="s">
        <v>382</v>
      </c>
      <c r="D11" s="12" t="s">
        <v>383</v>
      </c>
      <c r="E11" s="16">
        <v>52000000</v>
      </c>
      <c r="F11" s="17">
        <v>54621.37</v>
      </c>
      <c r="G11" s="18">
        <v>0.1038</v>
      </c>
    </row>
    <row r="12" spans="1:8" ht="12.95" customHeight="1">
      <c r="A12" s="14" t="s">
        <v>396</v>
      </c>
      <c r="B12" s="10" t="s">
        <v>397</v>
      </c>
      <c r="C12" s="15" t="s">
        <v>382</v>
      </c>
      <c r="D12" s="12" t="s">
        <v>383</v>
      </c>
      <c r="E12" s="16">
        <v>36800000</v>
      </c>
      <c r="F12" s="17">
        <v>38680.74</v>
      </c>
      <c r="G12" s="18">
        <v>7.3499999999999996E-2</v>
      </c>
    </row>
    <row r="13" spans="1:8" ht="12.95" customHeight="1">
      <c r="A13" s="14" t="s">
        <v>401</v>
      </c>
      <c r="B13" s="10" t="s">
        <v>402</v>
      </c>
      <c r="C13" s="15" t="s">
        <v>403</v>
      </c>
      <c r="D13" s="12" t="s">
        <v>383</v>
      </c>
      <c r="E13" s="16">
        <v>28000000</v>
      </c>
      <c r="F13" s="17">
        <v>30968.36</v>
      </c>
      <c r="G13" s="18">
        <v>5.8900000000000001E-2</v>
      </c>
    </row>
    <row r="14" spans="1:8" ht="12.95" customHeight="1">
      <c r="A14" s="14" t="s">
        <v>387</v>
      </c>
      <c r="B14" s="10" t="s">
        <v>388</v>
      </c>
      <c r="C14" s="15" t="s">
        <v>389</v>
      </c>
      <c r="D14" s="12" t="s">
        <v>383</v>
      </c>
      <c r="E14" s="16">
        <v>14000000</v>
      </c>
      <c r="F14" s="17">
        <v>14605.51</v>
      </c>
      <c r="G14" s="18">
        <v>2.7799999999999998E-2</v>
      </c>
    </row>
    <row r="15" spans="1:8" ht="12.95" customHeight="1">
      <c r="A15" s="14" t="s">
        <v>390</v>
      </c>
      <c r="B15" s="10" t="s">
        <v>391</v>
      </c>
      <c r="C15" s="15" t="s">
        <v>392</v>
      </c>
      <c r="D15" s="12" t="s">
        <v>383</v>
      </c>
      <c r="E15" s="16">
        <v>10000000</v>
      </c>
      <c r="F15" s="17">
        <v>11182.77</v>
      </c>
      <c r="G15" s="18">
        <v>2.1299999999999999E-2</v>
      </c>
    </row>
    <row r="16" spans="1:8" ht="12.95" customHeight="1">
      <c r="A16" s="14" t="s">
        <v>1343</v>
      </c>
      <c r="B16" s="10" t="s">
        <v>1344</v>
      </c>
      <c r="C16" s="15" t="s">
        <v>1345</v>
      </c>
      <c r="D16" s="12" t="s">
        <v>383</v>
      </c>
      <c r="E16" s="16">
        <v>4500000</v>
      </c>
      <c r="F16" s="17">
        <v>5190.83</v>
      </c>
      <c r="G16" s="18">
        <v>9.9000000000000008E-3</v>
      </c>
    </row>
    <row r="17" spans="1:7" ht="12.95" customHeight="1">
      <c r="A17" s="14" t="s">
        <v>404</v>
      </c>
      <c r="B17" s="10" t="s">
        <v>405</v>
      </c>
      <c r="C17" s="15" t="s">
        <v>406</v>
      </c>
      <c r="D17" s="12" t="s">
        <v>383</v>
      </c>
      <c r="E17" s="16">
        <v>5000000</v>
      </c>
      <c r="F17" s="17">
        <v>4260.51</v>
      </c>
      <c r="G17" s="18">
        <v>8.0999999999999996E-3</v>
      </c>
    </row>
    <row r="18" spans="1:7" ht="12.95" customHeight="1">
      <c r="A18" s="14" t="s">
        <v>1346</v>
      </c>
      <c r="B18" s="10" t="s">
        <v>1347</v>
      </c>
      <c r="C18" s="15" t="s">
        <v>1348</v>
      </c>
      <c r="D18" s="12" t="s">
        <v>383</v>
      </c>
      <c r="E18" s="16">
        <v>3500000</v>
      </c>
      <c r="F18" s="17">
        <v>3612.05</v>
      </c>
      <c r="G18" s="18">
        <v>6.8999999999999999E-3</v>
      </c>
    </row>
    <row r="19" spans="1:7" ht="12.95" customHeight="1">
      <c r="A19" s="14" t="s">
        <v>1349</v>
      </c>
      <c r="B19" s="10" t="s">
        <v>1350</v>
      </c>
      <c r="C19" s="15" t="s">
        <v>1351</v>
      </c>
      <c r="D19" s="12" t="s">
        <v>383</v>
      </c>
      <c r="E19" s="16">
        <v>2500000</v>
      </c>
      <c r="F19" s="17">
        <v>2878.88</v>
      </c>
      <c r="G19" s="18">
        <v>5.4999999999999997E-3</v>
      </c>
    </row>
    <row r="20" spans="1:7" ht="12.95" customHeight="1">
      <c r="A20" s="14" t="s">
        <v>1352</v>
      </c>
      <c r="B20" s="10" t="s">
        <v>1353</v>
      </c>
      <c r="C20" s="15" t="s">
        <v>1354</v>
      </c>
      <c r="D20" s="12" t="s">
        <v>383</v>
      </c>
      <c r="E20" s="16">
        <v>2753500</v>
      </c>
      <c r="F20" s="17">
        <v>2769.59</v>
      </c>
      <c r="G20" s="18">
        <v>5.3E-3</v>
      </c>
    </row>
    <row r="21" spans="1:7" ht="12.95" customHeight="1">
      <c r="A21" s="14" t="s">
        <v>1355</v>
      </c>
      <c r="B21" s="10" t="s">
        <v>1356</v>
      </c>
      <c r="C21" s="15" t="s">
        <v>1357</v>
      </c>
      <c r="D21" s="12" t="s">
        <v>383</v>
      </c>
      <c r="E21" s="16">
        <v>2500000</v>
      </c>
      <c r="F21" s="17">
        <v>2702.55</v>
      </c>
      <c r="G21" s="18">
        <v>5.1000000000000004E-3</v>
      </c>
    </row>
    <row r="22" spans="1:7" ht="12.95" customHeight="1">
      <c r="A22" s="14" t="s">
        <v>1358</v>
      </c>
      <c r="B22" s="10" t="s">
        <v>1359</v>
      </c>
      <c r="C22" s="15" t="s">
        <v>1360</v>
      </c>
      <c r="D22" s="12" t="s">
        <v>383</v>
      </c>
      <c r="E22" s="16">
        <v>2000000</v>
      </c>
      <c r="F22" s="17">
        <v>2065.59</v>
      </c>
      <c r="G22" s="18">
        <v>3.8999999999999998E-3</v>
      </c>
    </row>
    <row r="23" spans="1:7" ht="12.95" customHeight="1">
      <c r="A23" s="14" t="s">
        <v>1361</v>
      </c>
      <c r="B23" s="10" t="s">
        <v>1362</v>
      </c>
      <c r="C23" s="15" t="s">
        <v>1360</v>
      </c>
      <c r="D23" s="12" t="s">
        <v>383</v>
      </c>
      <c r="E23" s="16">
        <v>2000000</v>
      </c>
      <c r="F23" s="17">
        <v>2058.6</v>
      </c>
      <c r="G23" s="18">
        <v>3.8999999999999998E-3</v>
      </c>
    </row>
    <row r="24" spans="1:7" ht="12.95" customHeight="1">
      <c r="A24" s="14" t="s">
        <v>1363</v>
      </c>
      <c r="B24" s="10" t="s">
        <v>1364</v>
      </c>
      <c r="C24" s="15" t="s">
        <v>1365</v>
      </c>
      <c r="D24" s="12" t="s">
        <v>383</v>
      </c>
      <c r="E24" s="16">
        <v>1500000</v>
      </c>
      <c r="F24" s="17">
        <v>1535.25</v>
      </c>
      <c r="G24" s="18">
        <v>2.8999999999999998E-3</v>
      </c>
    </row>
    <row r="25" spans="1:7" ht="12.95" customHeight="1">
      <c r="A25" s="14" t="s">
        <v>1366</v>
      </c>
      <c r="B25" s="10" t="s">
        <v>1367</v>
      </c>
      <c r="C25" s="15" t="s">
        <v>1368</v>
      </c>
      <c r="D25" s="12" t="s">
        <v>383</v>
      </c>
      <c r="E25" s="16">
        <v>500000</v>
      </c>
      <c r="F25" s="17">
        <v>527.22</v>
      </c>
      <c r="G25" s="18">
        <v>1E-3</v>
      </c>
    </row>
    <row r="26" spans="1:7" ht="12.95" customHeight="1">
      <c r="A26" s="14" t="s">
        <v>1369</v>
      </c>
      <c r="B26" s="10" t="s">
        <v>1370</v>
      </c>
      <c r="C26" s="15" t="s">
        <v>1371</v>
      </c>
      <c r="D26" s="12" t="s">
        <v>383</v>
      </c>
      <c r="E26" s="16">
        <v>500</v>
      </c>
      <c r="F26" s="17">
        <v>0.52</v>
      </c>
      <c r="G26" s="23" t="s">
        <v>174</v>
      </c>
    </row>
    <row r="27" spans="1:7" ht="12.95" customHeight="1">
      <c r="A27" s="3"/>
      <c r="B27" s="10" t="s">
        <v>2</v>
      </c>
      <c r="C27" s="11" t="s">
        <v>276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416</v>
      </c>
      <c r="B28" s="10" t="s">
        <v>417</v>
      </c>
      <c r="C28" s="15" t="s">
        <v>418</v>
      </c>
      <c r="D28" s="12" t="s">
        <v>284</v>
      </c>
      <c r="E28" s="16">
        <v>25000000</v>
      </c>
      <c r="F28" s="17">
        <v>24359.75</v>
      </c>
      <c r="G28" s="18">
        <v>4.6300000000000001E-2</v>
      </c>
    </row>
    <row r="29" spans="1:7" ht="12.95" customHeight="1">
      <c r="A29" s="14" t="s">
        <v>413</v>
      </c>
      <c r="B29" s="10" t="s">
        <v>414</v>
      </c>
      <c r="C29" s="15" t="s">
        <v>415</v>
      </c>
      <c r="D29" s="12" t="s">
        <v>284</v>
      </c>
      <c r="E29" s="16">
        <v>16900000</v>
      </c>
      <c r="F29" s="17">
        <v>17193.669999999998</v>
      </c>
      <c r="G29" s="18">
        <v>3.27E-2</v>
      </c>
    </row>
    <row r="30" spans="1:7" ht="12.95" customHeight="1">
      <c r="A30" s="14" t="s">
        <v>432</v>
      </c>
      <c r="B30" s="10" t="s">
        <v>433</v>
      </c>
      <c r="C30" s="15" t="s">
        <v>434</v>
      </c>
      <c r="D30" s="12" t="s">
        <v>305</v>
      </c>
      <c r="E30" s="16">
        <v>15600000</v>
      </c>
      <c r="F30" s="17">
        <v>16237.59</v>
      </c>
      <c r="G30" s="18">
        <v>3.09E-2</v>
      </c>
    </row>
    <row r="31" spans="1:7" ht="12.95" customHeight="1">
      <c r="A31" s="14" t="s">
        <v>974</v>
      </c>
      <c r="B31" s="10" t="s">
        <v>975</v>
      </c>
      <c r="C31" s="15" t="s">
        <v>976</v>
      </c>
      <c r="D31" s="12" t="s">
        <v>284</v>
      </c>
      <c r="E31" s="16">
        <v>14500000</v>
      </c>
      <c r="F31" s="17">
        <v>15067.82</v>
      </c>
      <c r="G31" s="18">
        <v>2.86E-2</v>
      </c>
    </row>
    <row r="32" spans="1:7" ht="12.95" customHeight="1">
      <c r="A32" s="14" t="s">
        <v>429</v>
      </c>
      <c r="B32" s="10" t="s">
        <v>430</v>
      </c>
      <c r="C32" s="15" t="s">
        <v>431</v>
      </c>
      <c r="D32" s="12" t="s">
        <v>284</v>
      </c>
      <c r="E32" s="16">
        <v>13500000</v>
      </c>
      <c r="F32" s="17">
        <v>13479.44</v>
      </c>
      <c r="G32" s="18">
        <v>2.5600000000000001E-2</v>
      </c>
    </row>
    <row r="33" spans="1:7" ht="12.95" customHeight="1">
      <c r="A33" s="14" t="s">
        <v>426</v>
      </c>
      <c r="B33" s="10" t="s">
        <v>427</v>
      </c>
      <c r="C33" s="15" t="s">
        <v>428</v>
      </c>
      <c r="D33" s="12" t="s">
        <v>284</v>
      </c>
      <c r="E33" s="16">
        <v>12500000</v>
      </c>
      <c r="F33" s="17">
        <v>12416.38</v>
      </c>
      <c r="G33" s="18">
        <v>2.3599999999999999E-2</v>
      </c>
    </row>
    <row r="34" spans="1:7" ht="12.95" customHeight="1">
      <c r="A34" s="14" t="s">
        <v>435</v>
      </c>
      <c r="B34" s="10" t="s">
        <v>436</v>
      </c>
      <c r="C34" s="15" t="s">
        <v>437</v>
      </c>
      <c r="D34" s="12" t="s">
        <v>422</v>
      </c>
      <c r="E34" s="16">
        <v>7500000</v>
      </c>
      <c r="F34" s="17">
        <v>7583.25</v>
      </c>
      <c r="G34" s="18">
        <v>1.44E-2</v>
      </c>
    </row>
    <row r="35" spans="1:7" ht="12.95" customHeight="1">
      <c r="A35" s="14" t="s">
        <v>512</v>
      </c>
      <c r="B35" s="10" t="s">
        <v>513</v>
      </c>
      <c r="C35" s="15" t="s">
        <v>514</v>
      </c>
      <c r="D35" s="12" t="s">
        <v>280</v>
      </c>
      <c r="E35" s="16">
        <v>5000000</v>
      </c>
      <c r="F35" s="17">
        <v>4999.3599999999997</v>
      </c>
      <c r="G35" s="18">
        <v>9.4999999999999998E-3</v>
      </c>
    </row>
    <row r="36" spans="1:7" ht="12.95" customHeight="1">
      <c r="A36" s="14" t="s">
        <v>469</v>
      </c>
      <c r="B36" s="10" t="s">
        <v>470</v>
      </c>
      <c r="C36" s="15" t="s">
        <v>471</v>
      </c>
      <c r="D36" s="12" t="s">
        <v>422</v>
      </c>
      <c r="E36" s="16">
        <v>3000000</v>
      </c>
      <c r="F36" s="17">
        <v>3004.38</v>
      </c>
      <c r="G36" s="18">
        <v>5.7000000000000002E-3</v>
      </c>
    </row>
    <row r="37" spans="1:7" ht="12.95" customHeight="1">
      <c r="A37" s="14" t="s">
        <v>636</v>
      </c>
      <c r="B37" s="10" t="s">
        <v>637</v>
      </c>
      <c r="C37" s="15" t="s">
        <v>638</v>
      </c>
      <c r="D37" s="12" t="s">
        <v>284</v>
      </c>
      <c r="E37" s="16">
        <v>2500000</v>
      </c>
      <c r="F37" s="17">
        <v>2606.1799999999998</v>
      </c>
      <c r="G37" s="18">
        <v>5.0000000000000001E-3</v>
      </c>
    </row>
    <row r="38" spans="1:7" ht="12.95" customHeight="1">
      <c r="A38" s="14" t="s">
        <v>1372</v>
      </c>
      <c r="B38" s="10" t="s">
        <v>1373</v>
      </c>
      <c r="C38" s="15" t="s">
        <v>1374</v>
      </c>
      <c r="D38" s="12" t="s">
        <v>284</v>
      </c>
      <c r="E38" s="16">
        <v>2500000</v>
      </c>
      <c r="F38" s="17">
        <v>2501.1799999999998</v>
      </c>
      <c r="G38" s="18">
        <v>4.7999999999999996E-3</v>
      </c>
    </row>
    <row r="39" spans="1:7" ht="12.95" customHeight="1">
      <c r="A39" s="14" t="s">
        <v>1375</v>
      </c>
      <c r="B39" s="10" t="s">
        <v>1376</v>
      </c>
      <c r="C39" s="15" t="s">
        <v>1377</v>
      </c>
      <c r="D39" s="12" t="s">
        <v>284</v>
      </c>
      <c r="E39" s="16">
        <v>2000000</v>
      </c>
      <c r="F39" s="17">
        <v>2095.3200000000002</v>
      </c>
      <c r="G39" s="18">
        <v>4.0000000000000001E-3</v>
      </c>
    </row>
    <row r="40" spans="1:7" ht="12.95" customHeight="1">
      <c r="A40" s="14" t="s">
        <v>1378</v>
      </c>
      <c r="B40" s="10" t="s">
        <v>1379</v>
      </c>
      <c r="C40" s="15" t="s">
        <v>1380</v>
      </c>
      <c r="D40" s="12" t="s">
        <v>284</v>
      </c>
      <c r="E40" s="16">
        <v>1500000</v>
      </c>
      <c r="F40" s="17">
        <v>1491.65</v>
      </c>
      <c r="G40" s="18">
        <v>2.8E-3</v>
      </c>
    </row>
    <row r="41" spans="1:7" ht="12.95" customHeight="1">
      <c r="A41" s="14" t="s">
        <v>587</v>
      </c>
      <c r="B41" s="10" t="s">
        <v>588</v>
      </c>
      <c r="C41" s="15" t="s">
        <v>589</v>
      </c>
      <c r="D41" s="12" t="s">
        <v>284</v>
      </c>
      <c r="E41" s="16">
        <v>500000</v>
      </c>
      <c r="F41" s="17">
        <v>520.39</v>
      </c>
      <c r="G41" s="18">
        <v>1E-3</v>
      </c>
    </row>
    <row r="42" spans="1:7" ht="12.95" customHeight="1">
      <c r="A42" s="14" t="s">
        <v>1065</v>
      </c>
      <c r="B42" s="10" t="s">
        <v>1066</v>
      </c>
      <c r="C42" s="15" t="s">
        <v>611</v>
      </c>
      <c r="D42" s="12" t="s">
        <v>284</v>
      </c>
      <c r="E42" s="16">
        <v>200000</v>
      </c>
      <c r="F42" s="17">
        <v>202.77</v>
      </c>
      <c r="G42" s="18">
        <v>4.0000000000000002E-4</v>
      </c>
    </row>
    <row r="43" spans="1:7" ht="12.95" customHeight="1">
      <c r="A43" s="14" t="s">
        <v>1381</v>
      </c>
      <c r="B43" s="10" t="s">
        <v>1382</v>
      </c>
      <c r="C43" s="15" t="s">
        <v>1383</v>
      </c>
      <c r="D43" s="12" t="s">
        <v>284</v>
      </c>
      <c r="E43" s="16">
        <v>50000</v>
      </c>
      <c r="F43" s="17">
        <v>49.82</v>
      </c>
      <c r="G43" s="18">
        <v>1E-4</v>
      </c>
    </row>
    <row r="44" spans="1:7" ht="12.95" customHeight="1">
      <c r="A44" s="3"/>
      <c r="B44" s="19" t="s">
        <v>2</v>
      </c>
      <c r="C44" s="20" t="s">
        <v>168</v>
      </c>
      <c r="D44" s="20" t="s">
        <v>2</v>
      </c>
      <c r="E44" s="20" t="s">
        <v>2</v>
      </c>
      <c r="F44" s="21">
        <v>511066.82</v>
      </c>
      <c r="G44" s="22">
        <v>0.97160000000000002</v>
      </c>
    </row>
    <row r="45" spans="1:7" ht="12.95" customHeight="1">
      <c r="A45" s="3"/>
      <c r="B45" s="10" t="s">
        <v>2</v>
      </c>
      <c r="C45" s="11" t="s">
        <v>336</v>
      </c>
      <c r="D45" s="25" t="s">
        <v>2</v>
      </c>
      <c r="E45" s="25" t="s">
        <v>2</v>
      </c>
      <c r="F45" s="36" t="s">
        <v>267</v>
      </c>
      <c r="G45" s="37" t="s">
        <v>267</v>
      </c>
    </row>
    <row r="46" spans="1:7" ht="12.95" customHeight="1">
      <c r="A46" s="3"/>
      <c r="B46" s="24" t="s">
        <v>2</v>
      </c>
      <c r="C46" s="19" t="s">
        <v>168</v>
      </c>
      <c r="D46" s="25" t="s">
        <v>2</v>
      </c>
      <c r="E46" s="25" t="s">
        <v>2</v>
      </c>
      <c r="F46" s="36" t="s">
        <v>267</v>
      </c>
      <c r="G46" s="37" t="s">
        <v>267</v>
      </c>
    </row>
    <row r="47" spans="1:7" s="44" customFormat="1" ht="12.95" customHeight="1">
      <c r="A47" s="3"/>
      <c r="B47" s="10" t="s">
        <v>2</v>
      </c>
      <c r="C47" s="11" t="s">
        <v>4324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4" customFormat="1" ht="12.95" customHeight="1">
      <c r="A48" s="45"/>
      <c r="B48" s="19" t="s">
        <v>2</v>
      </c>
      <c r="C48" s="20" t="s">
        <v>168</v>
      </c>
      <c r="D48" s="20" t="s">
        <v>2</v>
      </c>
      <c r="E48" s="20" t="s">
        <v>2</v>
      </c>
      <c r="F48" s="21" t="s">
        <v>267</v>
      </c>
      <c r="G48" s="22" t="s">
        <v>267</v>
      </c>
    </row>
    <row r="49" spans="1:7" ht="12.95" customHeight="1">
      <c r="A49" s="3"/>
      <c r="B49" s="24" t="s">
        <v>2</v>
      </c>
      <c r="C49" s="20" t="s">
        <v>175</v>
      </c>
      <c r="D49" s="25" t="s">
        <v>2</v>
      </c>
      <c r="E49" s="26" t="s">
        <v>2</v>
      </c>
      <c r="F49" s="27">
        <v>511066.82</v>
      </c>
      <c r="G49" s="28">
        <v>0.97160000000000002</v>
      </c>
    </row>
    <row r="50" spans="1:7" ht="12.95" customHeight="1">
      <c r="A50" s="3"/>
      <c r="B50" s="10" t="s">
        <v>2</v>
      </c>
      <c r="C50" s="11" t="s">
        <v>176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0" t="s">
        <v>2</v>
      </c>
      <c r="C51" s="11" t="s">
        <v>182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0" t="s">
        <v>2</v>
      </c>
      <c r="C52" s="15" t="s">
        <v>183</v>
      </c>
      <c r="D52" s="12" t="s">
        <v>2</v>
      </c>
      <c r="E52" s="29" t="s">
        <v>2</v>
      </c>
      <c r="F52" s="17">
        <v>1577.14</v>
      </c>
      <c r="G52" s="18">
        <v>3.0000000000000001E-3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1577.14</v>
      </c>
      <c r="G53" s="28">
        <v>3.0000000000000001E-3</v>
      </c>
    </row>
    <row r="54" spans="1:7" ht="12.95" customHeight="1">
      <c r="A54" s="3"/>
      <c r="B54" s="10" t="s">
        <v>2</v>
      </c>
      <c r="C54" s="11" t="s">
        <v>444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445</v>
      </c>
      <c r="B55" s="10" t="s">
        <v>446</v>
      </c>
      <c r="C55" s="15" t="s">
        <v>4750</v>
      </c>
      <c r="D55" s="12" t="s">
        <v>2</v>
      </c>
      <c r="E55" s="38">
        <v>102655.86900000001</v>
      </c>
      <c r="F55" s="17">
        <v>3501.86</v>
      </c>
      <c r="G55" s="18">
        <v>6.7000000000000002E-3</v>
      </c>
    </row>
    <row r="56" spans="1:7" ht="12.95" customHeight="1">
      <c r="A56" s="3"/>
      <c r="B56" s="24" t="s">
        <v>2</v>
      </c>
      <c r="C56" s="20" t="s">
        <v>175</v>
      </c>
      <c r="D56" s="25" t="s">
        <v>2</v>
      </c>
      <c r="E56" s="26" t="s">
        <v>2</v>
      </c>
      <c r="F56" s="27">
        <v>3501.86</v>
      </c>
      <c r="G56" s="28">
        <v>6.7000000000000002E-3</v>
      </c>
    </row>
    <row r="57" spans="1:7" ht="12.95" customHeight="1">
      <c r="A57" s="3"/>
      <c r="B57" s="10" t="s">
        <v>2</v>
      </c>
      <c r="C57" s="11" t="s">
        <v>192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195</v>
      </c>
      <c r="B58" s="10" t="s">
        <v>2</v>
      </c>
      <c r="C58" s="15" t="s">
        <v>196</v>
      </c>
      <c r="D58" s="12" t="s">
        <v>2</v>
      </c>
      <c r="E58" s="29" t="s">
        <v>2</v>
      </c>
      <c r="F58" s="17">
        <v>60.7</v>
      </c>
      <c r="G58" s="18">
        <v>1E-4</v>
      </c>
    </row>
    <row r="59" spans="1:7" ht="12.95" customHeight="1">
      <c r="A59" s="3"/>
      <c r="B59" s="24" t="s">
        <v>2</v>
      </c>
      <c r="C59" s="20" t="s">
        <v>175</v>
      </c>
      <c r="D59" s="25" t="s">
        <v>2</v>
      </c>
      <c r="E59" s="26" t="s">
        <v>2</v>
      </c>
      <c r="F59" s="27">
        <v>60.7</v>
      </c>
      <c r="G59" s="28">
        <v>1E-4</v>
      </c>
    </row>
    <row r="60" spans="1:7" ht="12.95" customHeight="1">
      <c r="A60" s="3"/>
      <c r="B60" s="24" t="s">
        <v>2</v>
      </c>
      <c r="C60" s="20" t="s">
        <v>197</v>
      </c>
      <c r="D60" s="25" t="s">
        <v>2</v>
      </c>
      <c r="E60" s="12" t="s">
        <v>2</v>
      </c>
      <c r="F60" s="27">
        <v>10007.01</v>
      </c>
      <c r="G60" s="28">
        <v>1.8599999999999998E-2</v>
      </c>
    </row>
    <row r="61" spans="1:7" ht="12.95" customHeight="1">
      <c r="A61" s="3"/>
      <c r="B61" s="31" t="s">
        <v>2</v>
      </c>
      <c r="C61" s="32" t="s">
        <v>198</v>
      </c>
      <c r="D61" s="33" t="s">
        <v>2</v>
      </c>
      <c r="E61" s="33" t="s">
        <v>2</v>
      </c>
      <c r="F61" s="34">
        <v>526213.53347599995</v>
      </c>
      <c r="G61" s="35">
        <v>1</v>
      </c>
    </row>
    <row r="62" spans="1:7" ht="12.95" customHeight="1">
      <c r="A62" s="3"/>
      <c r="B62" s="3"/>
      <c r="C62" s="4" t="s">
        <v>2</v>
      </c>
      <c r="D62" s="3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  <row r="64" spans="1:7" ht="12.95" customHeight="1">
      <c r="A64" s="3"/>
      <c r="B64" s="3"/>
      <c r="C64" s="2" t="s">
        <v>199</v>
      </c>
      <c r="D64" s="3"/>
      <c r="E64" s="3"/>
      <c r="F64" s="3"/>
      <c r="G64" s="3"/>
    </row>
    <row r="65" spans="1:7" ht="12.95" customHeight="1">
      <c r="A65" s="3"/>
      <c r="B65" s="3"/>
      <c r="C65" s="2" t="s">
        <v>200</v>
      </c>
      <c r="D65" s="3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B24" sqref="B24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3674</v>
      </c>
      <c r="B1" s="57" t="s">
        <v>4459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284</v>
      </c>
      <c r="E8" s="16">
        <v>900000</v>
      </c>
      <c r="F8" s="17">
        <v>919.77</v>
      </c>
      <c r="G8" s="18">
        <v>0.1978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3664</v>
      </c>
      <c r="B10" s="10" t="s">
        <v>3665</v>
      </c>
      <c r="C10" s="15" t="s">
        <v>1215</v>
      </c>
      <c r="D10" s="12" t="s">
        <v>305</v>
      </c>
      <c r="E10" s="16">
        <v>670000</v>
      </c>
      <c r="F10" s="17">
        <v>670.6</v>
      </c>
      <c r="G10" s="18">
        <v>0.14419999999999999</v>
      </c>
    </row>
    <row r="11" spans="1:8" ht="12.95" customHeight="1">
      <c r="A11" s="3"/>
      <c r="B11" s="19" t="s">
        <v>2</v>
      </c>
      <c r="C11" s="20" t="s">
        <v>168</v>
      </c>
      <c r="D11" s="20" t="s">
        <v>2</v>
      </c>
      <c r="E11" s="20" t="s">
        <v>2</v>
      </c>
      <c r="F11" s="21">
        <v>1590.37</v>
      </c>
      <c r="G11" s="22">
        <v>0.34200000000000003</v>
      </c>
    </row>
    <row r="12" spans="1:8" ht="12.95" customHeight="1">
      <c r="A12" s="3"/>
      <c r="B12" s="10" t="s">
        <v>2</v>
      </c>
      <c r="C12" s="11" t="s">
        <v>336</v>
      </c>
      <c r="D12" s="25" t="s">
        <v>2</v>
      </c>
      <c r="E12" s="25" t="s">
        <v>2</v>
      </c>
      <c r="F12" s="36" t="s">
        <v>267</v>
      </c>
      <c r="G12" s="37" t="s">
        <v>267</v>
      </c>
    </row>
    <row r="13" spans="1:8" ht="12.95" customHeight="1">
      <c r="A13" s="3"/>
      <c r="B13" s="24" t="s">
        <v>2</v>
      </c>
      <c r="C13" s="19" t="s">
        <v>168</v>
      </c>
      <c r="D13" s="25" t="s">
        <v>2</v>
      </c>
      <c r="E13" s="25" t="s">
        <v>2</v>
      </c>
      <c r="F13" s="36" t="s">
        <v>267</v>
      </c>
      <c r="G13" s="37" t="s">
        <v>267</v>
      </c>
    </row>
    <row r="14" spans="1:8" s="44" customFormat="1" ht="12.95" customHeight="1">
      <c r="A14" s="3"/>
      <c r="B14" s="10" t="s">
        <v>2</v>
      </c>
      <c r="C14" s="11" t="s">
        <v>4324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s="44" customFormat="1" ht="12.95" customHeight="1">
      <c r="A15" s="45"/>
      <c r="B15" s="19" t="s">
        <v>2</v>
      </c>
      <c r="C15" s="20" t="s">
        <v>168</v>
      </c>
      <c r="D15" s="20" t="s">
        <v>2</v>
      </c>
      <c r="E15" s="20" t="s">
        <v>2</v>
      </c>
      <c r="F15" s="21" t="s">
        <v>267</v>
      </c>
      <c r="G15" s="22" t="s">
        <v>267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1590.37</v>
      </c>
      <c r="G16" s="28">
        <v>0.34200000000000003</v>
      </c>
    </row>
    <row r="17" spans="1:7" ht="12.95" customHeight="1">
      <c r="A17" s="3"/>
      <c r="B17" s="10" t="s">
        <v>2</v>
      </c>
      <c r="C17" s="11" t="s">
        <v>176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177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3067</v>
      </c>
      <c r="B19" s="10" t="s">
        <v>3068</v>
      </c>
      <c r="C19" s="15" t="s">
        <v>1499</v>
      </c>
      <c r="D19" s="12" t="s">
        <v>181</v>
      </c>
      <c r="E19" s="16">
        <v>1500000</v>
      </c>
      <c r="F19" s="17">
        <v>1393.77</v>
      </c>
      <c r="G19" s="18">
        <v>0.29970000000000002</v>
      </c>
    </row>
    <row r="20" spans="1:7" ht="12.95" customHeight="1">
      <c r="A20" s="3"/>
      <c r="B20" s="10" t="s">
        <v>2</v>
      </c>
      <c r="C20" s="11" t="s">
        <v>182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4" t="s">
        <v>2</v>
      </c>
      <c r="B21" s="10" t="s">
        <v>2</v>
      </c>
      <c r="C21" s="15" t="s">
        <v>268</v>
      </c>
      <c r="D21" s="12" t="s">
        <v>2</v>
      </c>
      <c r="E21" s="29" t="s">
        <v>2</v>
      </c>
      <c r="F21" s="17">
        <v>162.47999999999999</v>
      </c>
      <c r="G21" s="18">
        <v>3.49E-2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1556.25</v>
      </c>
      <c r="G22" s="28">
        <v>0.33460000000000001</v>
      </c>
    </row>
    <row r="23" spans="1:7" ht="12.95" customHeight="1">
      <c r="A23" s="3"/>
      <c r="B23" s="10" t="s">
        <v>2</v>
      </c>
      <c r="C23" s="11" t="s">
        <v>444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445</v>
      </c>
      <c r="B24" s="10" t="s">
        <v>446</v>
      </c>
      <c r="C24" s="15" t="s">
        <v>4750</v>
      </c>
      <c r="D24" s="12" t="s">
        <v>2</v>
      </c>
      <c r="E24" s="38">
        <v>43995.372000000003</v>
      </c>
      <c r="F24" s="17">
        <v>1500.8</v>
      </c>
      <c r="G24" s="18">
        <v>0.32269999999999999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1500.8</v>
      </c>
      <c r="G25" s="28">
        <v>0.32269999999999999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2.74</v>
      </c>
      <c r="G26" s="28">
        <v>6.9999999999999999E-4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4650.1608674895997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3675</v>
      </c>
      <c r="B1" s="57" t="s">
        <v>4460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3676</v>
      </c>
      <c r="B7" s="10" t="s">
        <v>2</v>
      </c>
      <c r="C7" s="15" t="s">
        <v>3677</v>
      </c>
      <c r="D7" s="12" t="s">
        <v>2815</v>
      </c>
      <c r="E7" s="16">
        <v>73300</v>
      </c>
      <c r="F7" s="17">
        <v>2032.43</v>
      </c>
      <c r="G7" s="18">
        <v>0.2671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2032.43</v>
      </c>
      <c r="G8" s="28">
        <v>0.2671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319</v>
      </c>
      <c r="B12" s="10" t="s">
        <v>320</v>
      </c>
      <c r="C12" s="15" t="s">
        <v>321</v>
      </c>
      <c r="D12" s="12" t="s">
        <v>284</v>
      </c>
      <c r="E12" s="16">
        <v>930000</v>
      </c>
      <c r="F12" s="17">
        <v>950.42</v>
      </c>
      <c r="G12" s="18">
        <v>0.1249</v>
      </c>
    </row>
    <row r="13" spans="1:8" ht="12.95" customHeight="1">
      <c r="A13" s="14" t="s">
        <v>3594</v>
      </c>
      <c r="B13" s="10" t="s">
        <v>3595</v>
      </c>
      <c r="C13" s="15" t="s">
        <v>3596</v>
      </c>
      <c r="D13" s="12" t="s">
        <v>280</v>
      </c>
      <c r="E13" s="16">
        <v>920000</v>
      </c>
      <c r="F13" s="17">
        <v>936.72</v>
      </c>
      <c r="G13" s="18">
        <v>0.1231</v>
      </c>
    </row>
    <row r="14" spans="1:8" ht="12.95" customHeight="1">
      <c r="A14" s="14" t="s">
        <v>3609</v>
      </c>
      <c r="B14" s="10" t="s">
        <v>3610</v>
      </c>
      <c r="C14" s="15" t="s">
        <v>3611</v>
      </c>
      <c r="D14" s="12" t="s">
        <v>284</v>
      </c>
      <c r="E14" s="16">
        <v>900000</v>
      </c>
      <c r="F14" s="17">
        <v>919.92</v>
      </c>
      <c r="G14" s="18">
        <v>0.12089999999999999</v>
      </c>
    </row>
    <row r="15" spans="1:8" ht="12.95" customHeight="1">
      <c r="A15" s="14" t="s">
        <v>3678</v>
      </c>
      <c r="B15" s="10" t="s">
        <v>3679</v>
      </c>
      <c r="C15" s="15" t="s">
        <v>3680</v>
      </c>
      <c r="D15" s="12" t="s">
        <v>422</v>
      </c>
      <c r="E15" s="16">
        <v>800000</v>
      </c>
      <c r="F15" s="17">
        <v>812.23</v>
      </c>
      <c r="G15" s="18">
        <v>0.1067</v>
      </c>
    </row>
    <row r="16" spans="1:8" ht="12.95" customHeight="1">
      <c r="A16" s="14" t="s">
        <v>2790</v>
      </c>
      <c r="B16" s="10" t="s">
        <v>2791</v>
      </c>
      <c r="C16" s="15" t="s">
        <v>2792</v>
      </c>
      <c r="D16" s="12" t="s">
        <v>284</v>
      </c>
      <c r="E16" s="16">
        <v>420000</v>
      </c>
      <c r="F16" s="17">
        <v>430.47</v>
      </c>
      <c r="G16" s="18">
        <v>5.6599999999999998E-2</v>
      </c>
    </row>
    <row r="17" spans="1:7" ht="12.95" customHeight="1">
      <c r="A17" s="14" t="s">
        <v>2785</v>
      </c>
      <c r="B17" s="10" t="s">
        <v>2786</v>
      </c>
      <c r="C17" s="15" t="s">
        <v>2787</v>
      </c>
      <c r="D17" s="12" t="s">
        <v>284</v>
      </c>
      <c r="E17" s="16">
        <v>100000</v>
      </c>
      <c r="F17" s="17">
        <v>101.75</v>
      </c>
      <c r="G17" s="18">
        <v>1.34E-2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2146</v>
      </c>
      <c r="B19" s="10" t="s">
        <v>2147</v>
      </c>
      <c r="C19" s="15" t="s">
        <v>835</v>
      </c>
      <c r="D19" s="12" t="s">
        <v>284</v>
      </c>
      <c r="E19" s="16">
        <v>410000</v>
      </c>
      <c r="F19" s="17">
        <v>559.36</v>
      </c>
      <c r="G19" s="18">
        <v>7.3499999999999996E-2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4710.87</v>
      </c>
      <c r="G20" s="22">
        <v>0.61909999999999998</v>
      </c>
    </row>
    <row r="21" spans="1:7" ht="12.95" customHeight="1">
      <c r="A21" s="3"/>
      <c r="B21" s="10" t="s">
        <v>2</v>
      </c>
      <c r="C21" s="11" t="s">
        <v>336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276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3681</v>
      </c>
      <c r="B23" s="10" t="s">
        <v>3682</v>
      </c>
      <c r="C23" s="15" t="s">
        <v>2018</v>
      </c>
      <c r="D23" s="12" t="s">
        <v>422</v>
      </c>
      <c r="E23" s="16">
        <v>500000</v>
      </c>
      <c r="F23" s="17">
        <v>553.67999999999995</v>
      </c>
      <c r="G23" s="18">
        <v>7.2800000000000004E-2</v>
      </c>
    </row>
    <row r="24" spans="1:7" ht="12.95" customHeight="1">
      <c r="A24" s="3"/>
      <c r="B24" s="19" t="s">
        <v>2</v>
      </c>
      <c r="C24" s="20" t="s">
        <v>168</v>
      </c>
      <c r="D24" s="20" t="s">
        <v>2</v>
      </c>
      <c r="E24" s="20" t="s">
        <v>2</v>
      </c>
      <c r="F24" s="21">
        <v>553.67999999999995</v>
      </c>
      <c r="G24" s="22">
        <v>7.2800000000000004E-2</v>
      </c>
    </row>
    <row r="25" spans="1:7" s="44" customFormat="1" ht="12.95" customHeight="1">
      <c r="A25" s="3"/>
      <c r="B25" s="10" t="s">
        <v>2</v>
      </c>
      <c r="C25" s="11" t="s">
        <v>4324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4" customFormat="1" ht="12.95" customHeight="1">
      <c r="A26" s="45"/>
      <c r="B26" s="19" t="s">
        <v>2</v>
      </c>
      <c r="C26" s="20" t="s">
        <v>168</v>
      </c>
      <c r="D26" s="20" t="s">
        <v>2</v>
      </c>
      <c r="E26" s="20" t="s">
        <v>2</v>
      </c>
      <c r="F26" s="21" t="s">
        <v>267</v>
      </c>
      <c r="G26" s="22" t="s">
        <v>267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5264.55</v>
      </c>
      <c r="G27" s="28">
        <v>0.69189999999999996</v>
      </c>
    </row>
    <row r="28" spans="1:7" ht="12.95" customHeight="1">
      <c r="A28" s="3"/>
      <c r="B28" s="10" t="s">
        <v>2</v>
      </c>
      <c r="C28" s="11" t="s">
        <v>176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61.21</v>
      </c>
      <c r="G30" s="18">
        <v>8.0000000000000002E-3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61.21</v>
      </c>
      <c r="G31" s="28">
        <v>8.0000000000000002E-3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252.26</v>
      </c>
      <c r="G32" s="28">
        <v>3.3000000000000002E-2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7610.4467724751003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3683</v>
      </c>
      <c r="B1" s="57" t="s">
        <v>4461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636</v>
      </c>
      <c r="B8" s="10" t="s">
        <v>637</v>
      </c>
      <c r="C8" s="15" t="s">
        <v>638</v>
      </c>
      <c r="D8" s="12" t="s">
        <v>284</v>
      </c>
      <c r="E8" s="16">
        <v>600000</v>
      </c>
      <c r="F8" s="17">
        <v>625.48</v>
      </c>
      <c r="G8" s="18">
        <v>0.17180000000000001</v>
      </c>
    </row>
    <row r="9" spans="1:8" ht="12.95" customHeight="1">
      <c r="A9" s="14" t="s">
        <v>1020</v>
      </c>
      <c r="B9" s="10" t="s">
        <v>1021</v>
      </c>
      <c r="C9" s="15" t="s">
        <v>1022</v>
      </c>
      <c r="D9" s="12" t="s">
        <v>422</v>
      </c>
      <c r="E9" s="16">
        <v>600000</v>
      </c>
      <c r="F9" s="17">
        <v>618.80999999999995</v>
      </c>
      <c r="G9" s="18">
        <v>0.17</v>
      </c>
    </row>
    <row r="10" spans="1:8" ht="12.95" customHeight="1">
      <c r="A10" s="14" t="s">
        <v>3684</v>
      </c>
      <c r="B10" s="10" t="s">
        <v>3685</v>
      </c>
      <c r="C10" s="15" t="s">
        <v>3686</v>
      </c>
      <c r="D10" s="12" t="s">
        <v>284</v>
      </c>
      <c r="E10" s="16">
        <v>500000</v>
      </c>
      <c r="F10" s="17">
        <v>523.24</v>
      </c>
      <c r="G10" s="18">
        <v>0.14369999999999999</v>
      </c>
    </row>
    <row r="11" spans="1:8" ht="12.95" customHeight="1">
      <c r="A11" s="14" t="s">
        <v>3687</v>
      </c>
      <c r="B11" s="10" t="s">
        <v>3688</v>
      </c>
      <c r="C11" s="15" t="s">
        <v>3689</v>
      </c>
      <c r="D11" s="12" t="s">
        <v>284</v>
      </c>
      <c r="E11" s="16">
        <v>500000</v>
      </c>
      <c r="F11" s="17">
        <v>516.41</v>
      </c>
      <c r="G11" s="18">
        <v>0.1419</v>
      </c>
    </row>
    <row r="12" spans="1:8" ht="12.95" customHeight="1">
      <c r="A12" s="14" t="s">
        <v>3690</v>
      </c>
      <c r="B12" s="10" t="s">
        <v>3691</v>
      </c>
      <c r="C12" s="15" t="s">
        <v>3692</v>
      </c>
      <c r="D12" s="12" t="s">
        <v>284</v>
      </c>
      <c r="E12" s="16">
        <v>500000</v>
      </c>
      <c r="F12" s="17">
        <v>508.79</v>
      </c>
      <c r="G12" s="18">
        <v>0.13980000000000001</v>
      </c>
    </row>
    <row r="13" spans="1:8" ht="12.95" customHeight="1">
      <c r="A13" s="14" t="s">
        <v>1784</v>
      </c>
      <c r="B13" s="10" t="s">
        <v>1785</v>
      </c>
      <c r="C13" s="15" t="s">
        <v>528</v>
      </c>
      <c r="D13" s="12" t="s">
        <v>284</v>
      </c>
      <c r="E13" s="16">
        <v>50000</v>
      </c>
      <c r="F13" s="17">
        <v>50.84</v>
      </c>
      <c r="G13" s="18">
        <v>1.4E-2</v>
      </c>
    </row>
    <row r="14" spans="1:8" ht="12.95" customHeight="1">
      <c r="A14" s="14" t="s">
        <v>466</v>
      </c>
      <c r="B14" s="10" t="s">
        <v>467</v>
      </c>
      <c r="C14" s="15" t="s">
        <v>468</v>
      </c>
      <c r="D14" s="12" t="s">
        <v>284</v>
      </c>
      <c r="E14" s="16">
        <v>50000</v>
      </c>
      <c r="F14" s="17">
        <v>50.6</v>
      </c>
      <c r="G14" s="18">
        <v>1.3899999999999999E-2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2894.17</v>
      </c>
      <c r="G15" s="22">
        <v>0.79510000000000003</v>
      </c>
    </row>
    <row r="16" spans="1:8" ht="12.95" customHeight="1">
      <c r="A16" s="3"/>
      <c r="B16" s="10" t="s">
        <v>2</v>
      </c>
      <c r="C16" s="11" t="s">
        <v>336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3693</v>
      </c>
      <c r="B18" s="10" t="s">
        <v>3694</v>
      </c>
      <c r="C18" s="15" t="s">
        <v>3260</v>
      </c>
      <c r="D18" s="12" t="s">
        <v>284</v>
      </c>
      <c r="E18" s="16">
        <v>500000</v>
      </c>
      <c r="F18" s="17">
        <v>518.51</v>
      </c>
      <c r="G18" s="18">
        <v>0.1424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518.51</v>
      </c>
      <c r="G19" s="22">
        <v>0.1424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3412.68</v>
      </c>
      <c r="G22" s="28">
        <v>0.9375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117.01</v>
      </c>
      <c r="G25" s="18">
        <v>3.2099999999999997E-2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117.01</v>
      </c>
      <c r="G26" s="28">
        <v>3.2099999999999997E-2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110.72</v>
      </c>
      <c r="G27" s="28">
        <v>3.04E-2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3640.4134596231002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3695</v>
      </c>
      <c r="B1" s="57" t="s">
        <v>4462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2790</v>
      </c>
      <c r="B8" s="10" t="s">
        <v>2791</v>
      </c>
      <c r="C8" s="15" t="s">
        <v>2792</v>
      </c>
      <c r="D8" s="12" t="s">
        <v>284</v>
      </c>
      <c r="E8" s="16">
        <v>1080000</v>
      </c>
      <c r="F8" s="17">
        <v>1106.93</v>
      </c>
      <c r="G8" s="18">
        <v>0.18099999999999999</v>
      </c>
    </row>
    <row r="9" spans="1:8" ht="12.95" customHeight="1">
      <c r="A9" s="14" t="s">
        <v>3609</v>
      </c>
      <c r="B9" s="10" t="s">
        <v>3610</v>
      </c>
      <c r="C9" s="15" t="s">
        <v>3611</v>
      </c>
      <c r="D9" s="12" t="s">
        <v>284</v>
      </c>
      <c r="E9" s="16">
        <v>800000</v>
      </c>
      <c r="F9" s="17">
        <v>817.7</v>
      </c>
      <c r="G9" s="18">
        <v>0.13370000000000001</v>
      </c>
    </row>
    <row r="10" spans="1:8" ht="12.95" customHeight="1">
      <c r="A10" s="14" t="s">
        <v>3594</v>
      </c>
      <c r="B10" s="10" t="s">
        <v>3595</v>
      </c>
      <c r="C10" s="15" t="s">
        <v>3596</v>
      </c>
      <c r="D10" s="12" t="s">
        <v>280</v>
      </c>
      <c r="E10" s="16">
        <v>800000</v>
      </c>
      <c r="F10" s="17">
        <v>814.54</v>
      </c>
      <c r="G10" s="18">
        <v>0.13320000000000001</v>
      </c>
    </row>
    <row r="11" spans="1:8" ht="12.95" customHeight="1">
      <c r="A11" s="14" t="s">
        <v>3678</v>
      </c>
      <c r="B11" s="10" t="s">
        <v>3679</v>
      </c>
      <c r="C11" s="15" t="s">
        <v>3680</v>
      </c>
      <c r="D11" s="12" t="s">
        <v>422</v>
      </c>
      <c r="E11" s="16">
        <v>800000</v>
      </c>
      <c r="F11" s="17">
        <v>812.23</v>
      </c>
      <c r="G11" s="18">
        <v>0.1328</v>
      </c>
    </row>
    <row r="12" spans="1:8" ht="12.95" customHeight="1">
      <c r="A12" s="14" t="s">
        <v>2777</v>
      </c>
      <c r="B12" s="10" t="s">
        <v>2778</v>
      </c>
      <c r="C12" s="15" t="s">
        <v>2779</v>
      </c>
      <c r="D12" s="12" t="s">
        <v>284</v>
      </c>
      <c r="E12" s="16">
        <v>600000</v>
      </c>
      <c r="F12" s="17">
        <v>612.27</v>
      </c>
      <c r="G12" s="18">
        <v>0.10009999999999999</v>
      </c>
    </row>
    <row r="13" spans="1:8" ht="12.95" customHeight="1">
      <c r="A13" s="14" t="s">
        <v>2834</v>
      </c>
      <c r="B13" s="10" t="s">
        <v>2835</v>
      </c>
      <c r="C13" s="15" t="s">
        <v>2836</v>
      </c>
      <c r="D13" s="12" t="s">
        <v>284</v>
      </c>
      <c r="E13" s="16">
        <v>500000</v>
      </c>
      <c r="F13" s="17">
        <v>509.4</v>
      </c>
      <c r="G13" s="18">
        <v>8.3299999999999999E-2</v>
      </c>
    </row>
    <row r="14" spans="1:8" ht="12.95" customHeight="1">
      <c r="A14" s="14" t="s">
        <v>3373</v>
      </c>
      <c r="B14" s="10" t="s">
        <v>3374</v>
      </c>
      <c r="C14" s="15" t="s">
        <v>2132</v>
      </c>
      <c r="D14" s="12" t="s">
        <v>284</v>
      </c>
      <c r="E14" s="16">
        <v>200000</v>
      </c>
      <c r="F14" s="17">
        <v>201.67</v>
      </c>
      <c r="G14" s="18">
        <v>3.3000000000000002E-2</v>
      </c>
    </row>
    <row r="15" spans="1:8" ht="12.95" customHeight="1">
      <c r="A15" s="14" t="s">
        <v>618</v>
      </c>
      <c r="B15" s="10" t="s">
        <v>619</v>
      </c>
      <c r="C15" s="15" t="s">
        <v>620</v>
      </c>
      <c r="D15" s="12" t="s">
        <v>284</v>
      </c>
      <c r="E15" s="16">
        <v>100000</v>
      </c>
      <c r="F15" s="17">
        <v>101.62</v>
      </c>
      <c r="G15" s="18">
        <v>1.66E-2</v>
      </c>
    </row>
    <row r="16" spans="1:8" ht="12.95" customHeight="1">
      <c r="A16" s="14" t="s">
        <v>2785</v>
      </c>
      <c r="B16" s="10" t="s">
        <v>2786</v>
      </c>
      <c r="C16" s="15" t="s">
        <v>2787</v>
      </c>
      <c r="D16" s="12" t="s">
        <v>284</v>
      </c>
      <c r="E16" s="16">
        <v>70000</v>
      </c>
      <c r="F16" s="17">
        <v>71.22</v>
      </c>
      <c r="G16" s="18">
        <v>1.1599999999999999E-2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2146</v>
      </c>
      <c r="B18" s="10" t="s">
        <v>2147</v>
      </c>
      <c r="C18" s="15" t="s">
        <v>835</v>
      </c>
      <c r="D18" s="12" t="s">
        <v>284</v>
      </c>
      <c r="E18" s="16">
        <v>490000</v>
      </c>
      <c r="F18" s="17">
        <v>668.5</v>
      </c>
      <c r="G18" s="18">
        <v>0.10929999999999999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5716.08</v>
      </c>
      <c r="G19" s="22">
        <v>0.93459999999999999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5716.08</v>
      </c>
      <c r="G24" s="28">
        <v>0.93459999999999999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135.82</v>
      </c>
      <c r="G27" s="18">
        <v>2.2200000000000001E-2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135.82</v>
      </c>
      <c r="G28" s="28">
        <v>2.2200000000000001E-2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262.75</v>
      </c>
      <c r="G29" s="28">
        <v>4.3200000000000002E-2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6114.6522086505001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3696</v>
      </c>
      <c r="B1" s="57" t="s">
        <v>4463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3672</v>
      </c>
      <c r="B7" s="10" t="s">
        <v>3673</v>
      </c>
      <c r="C7" s="15" t="s">
        <v>342</v>
      </c>
      <c r="D7" s="12" t="s">
        <v>181</v>
      </c>
      <c r="E7" s="16">
        <v>4000000</v>
      </c>
      <c r="F7" s="17">
        <v>3995.28</v>
      </c>
      <c r="G7" s="18">
        <v>0.29849999999999999</v>
      </c>
    </row>
    <row r="8" spans="1:8" ht="12.95" customHeight="1">
      <c r="A8" s="14" t="s">
        <v>2553</v>
      </c>
      <c r="B8" s="10" t="s">
        <v>2554</v>
      </c>
      <c r="C8" s="15" t="s">
        <v>339</v>
      </c>
      <c r="D8" s="12" t="s">
        <v>181</v>
      </c>
      <c r="E8" s="16">
        <v>3900000</v>
      </c>
      <c r="F8" s="17">
        <v>3895.48</v>
      </c>
      <c r="G8" s="18">
        <v>0.29099999999999998</v>
      </c>
    </row>
    <row r="9" spans="1:8" ht="12.95" customHeight="1">
      <c r="A9" s="14" t="s">
        <v>2550</v>
      </c>
      <c r="B9" s="10" t="s">
        <v>2551</v>
      </c>
      <c r="C9" s="15" t="s">
        <v>1087</v>
      </c>
      <c r="D9" s="12" t="s">
        <v>181</v>
      </c>
      <c r="E9" s="16">
        <v>1900000</v>
      </c>
      <c r="F9" s="17">
        <v>1897.76</v>
      </c>
      <c r="G9" s="18">
        <v>0.14180000000000001</v>
      </c>
    </row>
    <row r="10" spans="1:8" ht="12.95" customHeight="1">
      <c r="A10" s="14" t="s">
        <v>3697</v>
      </c>
      <c r="B10" s="10" t="s">
        <v>3698</v>
      </c>
      <c r="C10" s="15" t="s">
        <v>356</v>
      </c>
      <c r="D10" s="12" t="s">
        <v>350</v>
      </c>
      <c r="E10" s="16">
        <v>500000</v>
      </c>
      <c r="F10" s="17">
        <v>499.42</v>
      </c>
      <c r="G10" s="18">
        <v>3.73E-2</v>
      </c>
    </row>
    <row r="11" spans="1:8" ht="12.95" customHeight="1">
      <c r="A11" s="14" t="s">
        <v>3699</v>
      </c>
      <c r="B11" s="10" t="s">
        <v>3700</v>
      </c>
      <c r="C11" s="15" t="s">
        <v>1484</v>
      </c>
      <c r="D11" s="12" t="s">
        <v>347</v>
      </c>
      <c r="E11" s="16">
        <v>500000</v>
      </c>
      <c r="F11" s="17">
        <v>499.4</v>
      </c>
      <c r="G11" s="18">
        <v>3.73E-2</v>
      </c>
    </row>
    <row r="12" spans="1:8" ht="12.95" customHeight="1">
      <c r="A12" s="14" t="s">
        <v>1500</v>
      </c>
      <c r="B12" s="10" t="s">
        <v>1501</v>
      </c>
      <c r="C12" s="15" t="s">
        <v>353</v>
      </c>
      <c r="D12" s="12" t="s">
        <v>343</v>
      </c>
      <c r="E12" s="16">
        <v>100000</v>
      </c>
      <c r="F12" s="17">
        <v>99.86</v>
      </c>
      <c r="G12" s="18">
        <v>7.4999999999999997E-3</v>
      </c>
    </row>
    <row r="13" spans="1:8" ht="12.95" customHeight="1">
      <c r="A13" s="3"/>
      <c r="B13" s="10" t="s">
        <v>2</v>
      </c>
      <c r="C13" s="11" t="s">
        <v>182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4" t="s">
        <v>2</v>
      </c>
      <c r="B14" s="10" t="s">
        <v>2</v>
      </c>
      <c r="C14" s="15" t="s">
        <v>183</v>
      </c>
      <c r="D14" s="12" t="s">
        <v>2</v>
      </c>
      <c r="E14" s="29" t="s">
        <v>2</v>
      </c>
      <c r="F14" s="17">
        <v>52.19</v>
      </c>
      <c r="G14" s="18">
        <v>3.8999999999999998E-3</v>
      </c>
    </row>
    <row r="15" spans="1:8" ht="12.95" customHeight="1">
      <c r="A15" s="3"/>
      <c r="B15" s="10" t="s">
        <v>2</v>
      </c>
      <c r="C15" s="11" t="s">
        <v>184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1649</v>
      </c>
      <c r="B16" s="10" t="s">
        <v>1650</v>
      </c>
      <c r="C16" s="15" t="s">
        <v>1628</v>
      </c>
      <c r="D16" s="12" t="s">
        <v>181</v>
      </c>
      <c r="E16" s="16">
        <v>2450000</v>
      </c>
      <c r="F16" s="17">
        <v>2446.91</v>
      </c>
      <c r="G16" s="18">
        <v>0.18279999999999999</v>
      </c>
    </row>
    <row r="17" spans="1:7" ht="12.95" customHeight="1">
      <c r="A17" s="3"/>
      <c r="B17" s="24" t="s">
        <v>2</v>
      </c>
      <c r="C17" s="20" t="s">
        <v>175</v>
      </c>
      <c r="D17" s="25" t="s">
        <v>2</v>
      </c>
      <c r="E17" s="26" t="s">
        <v>2</v>
      </c>
      <c r="F17" s="27">
        <v>13386.3</v>
      </c>
      <c r="G17" s="28">
        <v>1.0001</v>
      </c>
    </row>
    <row r="18" spans="1:7" ht="12.95" customHeight="1">
      <c r="A18" s="3"/>
      <c r="B18" s="24" t="s">
        <v>2</v>
      </c>
      <c r="C18" s="20" t="s">
        <v>197</v>
      </c>
      <c r="D18" s="25" t="s">
        <v>2</v>
      </c>
      <c r="E18" s="12" t="s">
        <v>2</v>
      </c>
      <c r="F18" s="27">
        <v>-0.84</v>
      </c>
      <c r="G18" s="28">
        <v>-1E-4</v>
      </c>
    </row>
    <row r="19" spans="1:7" ht="12.95" customHeight="1">
      <c r="A19" s="3"/>
      <c r="B19" s="31" t="s">
        <v>2</v>
      </c>
      <c r="C19" s="32" t="s">
        <v>198</v>
      </c>
      <c r="D19" s="33" t="s">
        <v>2</v>
      </c>
      <c r="E19" s="33" t="s">
        <v>2</v>
      </c>
      <c r="F19" s="34">
        <v>13385.4619077316</v>
      </c>
      <c r="G19" s="35">
        <v>1</v>
      </c>
    </row>
    <row r="20" spans="1:7" ht="12.95" customHeight="1">
      <c r="A20" s="3"/>
      <c r="B20" s="3"/>
      <c r="C20" s="4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199</v>
      </c>
      <c r="D22" s="3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H5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3701</v>
      </c>
      <c r="B1" s="57" t="s">
        <v>4464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2592</v>
      </c>
      <c r="B7" s="10" t="s">
        <v>2593</v>
      </c>
      <c r="C7" s="15" t="s">
        <v>2594</v>
      </c>
      <c r="D7" s="12" t="s">
        <v>38</v>
      </c>
      <c r="E7" s="16">
        <v>42164</v>
      </c>
      <c r="F7" s="17">
        <v>137.38999999999999</v>
      </c>
      <c r="G7" s="18">
        <v>9.8400000000000001E-2</v>
      </c>
    </row>
    <row r="8" spans="1:8" ht="12.95" customHeight="1">
      <c r="A8" s="14" t="s">
        <v>2618</v>
      </c>
      <c r="B8" s="10" t="s">
        <v>2619</v>
      </c>
      <c r="C8" s="15" t="s">
        <v>2620</v>
      </c>
      <c r="D8" s="12" t="s">
        <v>38</v>
      </c>
      <c r="E8" s="16">
        <v>15413</v>
      </c>
      <c r="F8" s="17">
        <v>134.63999999999999</v>
      </c>
      <c r="G8" s="18">
        <v>9.64E-2</v>
      </c>
    </row>
    <row r="9" spans="1:8" ht="12.95" customHeight="1">
      <c r="A9" s="14" t="s">
        <v>2580</v>
      </c>
      <c r="B9" s="10" t="s">
        <v>2581</v>
      </c>
      <c r="C9" s="15" t="s">
        <v>2582</v>
      </c>
      <c r="D9" s="12" t="s">
        <v>77</v>
      </c>
      <c r="E9" s="16">
        <v>10473</v>
      </c>
      <c r="F9" s="17">
        <v>124.4</v>
      </c>
      <c r="G9" s="18">
        <v>8.9099999999999999E-2</v>
      </c>
    </row>
    <row r="10" spans="1:8" ht="12.95" customHeight="1">
      <c r="A10" s="14" t="s">
        <v>905</v>
      </c>
      <c r="B10" s="10" t="s">
        <v>906</v>
      </c>
      <c r="C10" s="15" t="s">
        <v>907</v>
      </c>
      <c r="D10" s="12" t="s">
        <v>157</v>
      </c>
      <c r="E10" s="16">
        <v>31434</v>
      </c>
      <c r="F10" s="17">
        <v>123.63</v>
      </c>
      <c r="G10" s="18">
        <v>8.8599999999999998E-2</v>
      </c>
    </row>
    <row r="11" spans="1:8" ht="12.95" customHeight="1">
      <c r="A11" s="14" t="s">
        <v>85</v>
      </c>
      <c r="B11" s="10" t="s">
        <v>86</v>
      </c>
      <c r="C11" s="15" t="s">
        <v>87</v>
      </c>
      <c r="D11" s="12" t="s">
        <v>77</v>
      </c>
      <c r="E11" s="16">
        <v>3003</v>
      </c>
      <c r="F11" s="17">
        <v>111.03</v>
      </c>
      <c r="G11" s="18">
        <v>7.9500000000000001E-2</v>
      </c>
    </row>
    <row r="12" spans="1:8" ht="12.95" customHeight="1">
      <c r="A12" s="14" t="s">
        <v>264</v>
      </c>
      <c r="B12" s="10" t="s">
        <v>265</v>
      </c>
      <c r="C12" s="15" t="s">
        <v>266</v>
      </c>
      <c r="D12" s="12" t="s">
        <v>38</v>
      </c>
      <c r="E12" s="16">
        <v>10283</v>
      </c>
      <c r="F12" s="17">
        <v>83.43</v>
      </c>
      <c r="G12" s="18">
        <v>5.9799999999999999E-2</v>
      </c>
    </row>
    <row r="13" spans="1:8" ht="12.95" customHeight="1">
      <c r="A13" s="14" t="s">
        <v>2621</v>
      </c>
      <c r="B13" s="10" t="s">
        <v>2622</v>
      </c>
      <c r="C13" s="15" t="s">
        <v>2623</v>
      </c>
      <c r="D13" s="12" t="s">
        <v>77</v>
      </c>
      <c r="E13" s="16">
        <v>2724</v>
      </c>
      <c r="F13" s="17">
        <v>71.91</v>
      </c>
      <c r="G13" s="18">
        <v>5.1499999999999997E-2</v>
      </c>
    </row>
    <row r="14" spans="1:8" ht="12.95" customHeight="1">
      <c r="A14" s="14" t="s">
        <v>1441</v>
      </c>
      <c r="B14" s="10" t="s">
        <v>1442</v>
      </c>
      <c r="C14" s="15" t="s">
        <v>1443</v>
      </c>
      <c r="D14" s="12" t="s">
        <v>77</v>
      </c>
      <c r="E14" s="16">
        <v>3047</v>
      </c>
      <c r="F14" s="17">
        <v>61.45</v>
      </c>
      <c r="G14" s="18">
        <v>4.3999999999999997E-2</v>
      </c>
    </row>
    <row r="15" spans="1:8" ht="12.95" customHeight="1">
      <c r="A15" s="14" t="s">
        <v>1330</v>
      </c>
      <c r="B15" s="10" t="s">
        <v>1331</v>
      </c>
      <c r="C15" s="15" t="s">
        <v>1332</v>
      </c>
      <c r="D15" s="12" t="s">
        <v>157</v>
      </c>
      <c r="E15" s="16">
        <v>25432</v>
      </c>
      <c r="F15" s="17">
        <v>46.79</v>
      </c>
      <c r="G15" s="18">
        <v>3.3500000000000002E-2</v>
      </c>
    </row>
    <row r="16" spans="1:8" ht="12.95" customHeight="1">
      <c r="A16" s="14" t="s">
        <v>1299</v>
      </c>
      <c r="B16" s="10" t="s">
        <v>1300</v>
      </c>
      <c r="C16" s="15" t="s">
        <v>1301</v>
      </c>
      <c r="D16" s="12" t="s">
        <v>105</v>
      </c>
      <c r="E16" s="16">
        <v>12416</v>
      </c>
      <c r="F16" s="17">
        <v>42.43</v>
      </c>
      <c r="G16" s="18">
        <v>3.04E-2</v>
      </c>
    </row>
    <row r="17" spans="1:7" ht="12.95" customHeight="1">
      <c r="A17" s="14" t="s">
        <v>35</v>
      </c>
      <c r="B17" s="10" t="s">
        <v>36</v>
      </c>
      <c r="C17" s="15" t="s">
        <v>37</v>
      </c>
      <c r="D17" s="12" t="s">
        <v>38</v>
      </c>
      <c r="E17" s="16">
        <v>1149</v>
      </c>
      <c r="F17" s="17">
        <v>42.02</v>
      </c>
      <c r="G17" s="18">
        <v>3.0099999999999998E-2</v>
      </c>
    </row>
    <row r="18" spans="1:7" ht="12.95" customHeight="1">
      <c r="A18" s="14" t="s">
        <v>2709</v>
      </c>
      <c r="B18" s="10" t="s">
        <v>2710</v>
      </c>
      <c r="C18" s="15" t="s">
        <v>2711</v>
      </c>
      <c r="D18" s="12" t="s">
        <v>22</v>
      </c>
      <c r="E18" s="16">
        <v>3044</v>
      </c>
      <c r="F18" s="17">
        <v>37.19</v>
      </c>
      <c r="G18" s="18">
        <v>2.6599999999999999E-2</v>
      </c>
    </row>
    <row r="19" spans="1:7" ht="12.95" customHeight="1">
      <c r="A19" s="14" t="s">
        <v>2715</v>
      </c>
      <c r="B19" s="10" t="s">
        <v>2716</v>
      </c>
      <c r="C19" s="15" t="s">
        <v>2717</v>
      </c>
      <c r="D19" s="12" t="s">
        <v>59</v>
      </c>
      <c r="E19" s="16">
        <v>9464</v>
      </c>
      <c r="F19" s="17">
        <v>37.06</v>
      </c>
      <c r="G19" s="18">
        <v>2.6499999999999999E-2</v>
      </c>
    </row>
    <row r="20" spans="1:7" ht="12.95" customHeight="1">
      <c r="A20" s="14" t="s">
        <v>2997</v>
      </c>
      <c r="B20" s="10" t="s">
        <v>2998</v>
      </c>
      <c r="C20" s="15" t="s">
        <v>2999</v>
      </c>
      <c r="D20" s="12" t="s">
        <v>38</v>
      </c>
      <c r="E20" s="16">
        <v>12702</v>
      </c>
      <c r="F20" s="17">
        <v>33.729999999999997</v>
      </c>
      <c r="G20" s="18">
        <v>2.4199999999999999E-2</v>
      </c>
    </row>
    <row r="21" spans="1:7" ht="12.95" customHeight="1">
      <c r="A21" s="14" t="s">
        <v>1116</v>
      </c>
      <c r="B21" s="10" t="s">
        <v>1117</v>
      </c>
      <c r="C21" s="15" t="s">
        <v>1118</v>
      </c>
      <c r="D21" s="12" t="s">
        <v>167</v>
      </c>
      <c r="E21" s="16">
        <v>41129</v>
      </c>
      <c r="F21" s="17">
        <v>31.71</v>
      </c>
      <c r="G21" s="18">
        <v>2.2700000000000001E-2</v>
      </c>
    </row>
    <row r="22" spans="1:7" ht="12.95" customHeight="1">
      <c r="A22" s="14" t="s">
        <v>3000</v>
      </c>
      <c r="B22" s="10" t="s">
        <v>3001</v>
      </c>
      <c r="C22" s="15" t="s">
        <v>3002</v>
      </c>
      <c r="D22" s="12" t="s">
        <v>38</v>
      </c>
      <c r="E22" s="16">
        <v>1513</v>
      </c>
      <c r="F22" s="17">
        <v>30.48</v>
      </c>
      <c r="G22" s="18">
        <v>2.18E-2</v>
      </c>
    </row>
    <row r="23" spans="1:7" ht="12.95" customHeight="1">
      <c r="A23" s="14" t="s">
        <v>3006</v>
      </c>
      <c r="B23" s="10" t="s">
        <v>3007</v>
      </c>
      <c r="C23" s="15" t="s">
        <v>3008</v>
      </c>
      <c r="D23" s="12" t="s">
        <v>38</v>
      </c>
      <c r="E23" s="16">
        <v>2836</v>
      </c>
      <c r="F23" s="17">
        <v>29.52</v>
      </c>
      <c r="G23" s="18">
        <v>2.1100000000000001E-2</v>
      </c>
    </row>
    <row r="24" spans="1:7" ht="12.95" customHeight="1">
      <c r="A24" s="14" t="s">
        <v>3702</v>
      </c>
      <c r="B24" s="10" t="s">
        <v>3703</v>
      </c>
      <c r="C24" s="15" t="s">
        <v>3704</v>
      </c>
      <c r="D24" s="12" t="s">
        <v>38</v>
      </c>
      <c r="E24" s="16">
        <v>1340</v>
      </c>
      <c r="F24" s="17">
        <v>28.92</v>
      </c>
      <c r="G24" s="18">
        <v>2.07E-2</v>
      </c>
    </row>
    <row r="25" spans="1:7" ht="12.95" customHeight="1">
      <c r="A25" s="14" t="s">
        <v>3015</v>
      </c>
      <c r="B25" s="10" t="s">
        <v>3016</v>
      </c>
      <c r="C25" s="15" t="s">
        <v>3017</v>
      </c>
      <c r="D25" s="12" t="s">
        <v>3018</v>
      </c>
      <c r="E25" s="16">
        <v>1730</v>
      </c>
      <c r="F25" s="17">
        <v>23.69</v>
      </c>
      <c r="G25" s="18">
        <v>1.7000000000000001E-2</v>
      </c>
    </row>
    <row r="26" spans="1:7" ht="12.95" customHeight="1">
      <c r="A26" s="14" t="s">
        <v>3705</v>
      </c>
      <c r="B26" s="10" t="s">
        <v>3706</v>
      </c>
      <c r="C26" s="15" t="s">
        <v>3707</v>
      </c>
      <c r="D26" s="12" t="s">
        <v>38</v>
      </c>
      <c r="E26" s="16">
        <v>5542</v>
      </c>
      <c r="F26" s="17">
        <v>21.38</v>
      </c>
      <c r="G26" s="18">
        <v>1.5299999999999999E-2</v>
      </c>
    </row>
    <row r="27" spans="1:7" ht="12.95" customHeight="1">
      <c r="A27" s="14" t="s">
        <v>3708</v>
      </c>
      <c r="B27" s="10" t="s">
        <v>3709</v>
      </c>
      <c r="C27" s="15" t="s">
        <v>3710</v>
      </c>
      <c r="D27" s="12" t="s">
        <v>59</v>
      </c>
      <c r="E27" s="16">
        <v>5429</v>
      </c>
      <c r="F27" s="17">
        <v>16.57</v>
      </c>
      <c r="G27" s="18">
        <v>1.1900000000000001E-2</v>
      </c>
    </row>
    <row r="28" spans="1:7" ht="12.95" customHeight="1">
      <c r="A28" s="14" t="s">
        <v>3028</v>
      </c>
      <c r="B28" s="10" t="s">
        <v>3029</v>
      </c>
      <c r="C28" s="15" t="s">
        <v>3030</v>
      </c>
      <c r="D28" s="12" t="s">
        <v>38</v>
      </c>
      <c r="E28" s="16">
        <v>262</v>
      </c>
      <c r="F28" s="17">
        <v>16.510000000000002</v>
      </c>
      <c r="G28" s="18">
        <v>1.18E-2</v>
      </c>
    </row>
    <row r="29" spans="1:7" ht="12.95" customHeight="1">
      <c r="A29" s="14" t="s">
        <v>3031</v>
      </c>
      <c r="B29" s="10" t="s">
        <v>3032</v>
      </c>
      <c r="C29" s="15" t="s">
        <v>3033</v>
      </c>
      <c r="D29" s="12" t="s">
        <v>22</v>
      </c>
      <c r="E29" s="16">
        <v>480</v>
      </c>
      <c r="F29" s="17">
        <v>16.440000000000001</v>
      </c>
      <c r="G29" s="18">
        <v>1.18E-2</v>
      </c>
    </row>
    <row r="30" spans="1:7" ht="12.95" customHeight="1">
      <c r="A30" s="14" t="s">
        <v>3037</v>
      </c>
      <c r="B30" s="10" t="s">
        <v>3038</v>
      </c>
      <c r="C30" s="15" t="s">
        <v>3039</v>
      </c>
      <c r="D30" s="12" t="s">
        <v>38</v>
      </c>
      <c r="E30" s="16">
        <v>1511</v>
      </c>
      <c r="F30" s="17">
        <v>15.11</v>
      </c>
      <c r="G30" s="18">
        <v>1.0800000000000001E-2</v>
      </c>
    </row>
    <row r="31" spans="1:7" ht="12.95" customHeight="1">
      <c r="A31" s="14" t="s">
        <v>154</v>
      </c>
      <c r="B31" s="10" t="s">
        <v>155</v>
      </c>
      <c r="C31" s="15" t="s">
        <v>156</v>
      </c>
      <c r="D31" s="12" t="s">
        <v>157</v>
      </c>
      <c r="E31" s="16">
        <v>23599</v>
      </c>
      <c r="F31" s="17">
        <v>13.98</v>
      </c>
      <c r="G31" s="18">
        <v>0.01</v>
      </c>
    </row>
    <row r="32" spans="1:7" ht="12.95" customHeight="1">
      <c r="A32" s="14" t="s">
        <v>1339</v>
      </c>
      <c r="B32" s="10" t="s">
        <v>1340</v>
      </c>
      <c r="C32" s="15" t="s">
        <v>1341</v>
      </c>
      <c r="D32" s="12" t="s">
        <v>901</v>
      </c>
      <c r="E32" s="16">
        <v>11454</v>
      </c>
      <c r="F32" s="17">
        <v>13.39</v>
      </c>
      <c r="G32" s="18">
        <v>9.5999999999999992E-3</v>
      </c>
    </row>
    <row r="33" spans="1:7" ht="12.95" customHeight="1">
      <c r="A33" s="14" t="s">
        <v>3043</v>
      </c>
      <c r="B33" s="10" t="s">
        <v>3044</v>
      </c>
      <c r="C33" s="15" t="s">
        <v>3045</v>
      </c>
      <c r="D33" s="12" t="s">
        <v>167</v>
      </c>
      <c r="E33" s="16">
        <v>3074</v>
      </c>
      <c r="F33" s="17">
        <v>13.34</v>
      </c>
      <c r="G33" s="18">
        <v>9.5999999999999992E-3</v>
      </c>
    </row>
    <row r="34" spans="1:7" ht="12.95" customHeight="1">
      <c r="A34" s="14" t="s">
        <v>1401</v>
      </c>
      <c r="B34" s="10" t="s">
        <v>1402</v>
      </c>
      <c r="C34" s="15" t="s">
        <v>1403</v>
      </c>
      <c r="D34" s="12" t="s">
        <v>38</v>
      </c>
      <c r="E34" s="16">
        <v>761</v>
      </c>
      <c r="F34" s="17">
        <v>11.25</v>
      </c>
      <c r="G34" s="18">
        <v>8.0999999999999996E-3</v>
      </c>
    </row>
    <row r="35" spans="1:7" ht="12.95" customHeight="1">
      <c r="A35" s="14" t="s">
        <v>1314</v>
      </c>
      <c r="B35" s="10" t="s">
        <v>1315</v>
      </c>
      <c r="C35" s="15" t="s">
        <v>1316</v>
      </c>
      <c r="D35" s="12" t="s">
        <v>105</v>
      </c>
      <c r="E35" s="16">
        <v>2237</v>
      </c>
      <c r="F35" s="17">
        <v>9.8800000000000008</v>
      </c>
      <c r="G35" s="18">
        <v>7.1000000000000004E-3</v>
      </c>
    </row>
    <row r="36" spans="1:7" ht="12.95" customHeight="1">
      <c r="A36" s="14" t="s">
        <v>2712</v>
      </c>
      <c r="B36" s="10" t="s">
        <v>2713</v>
      </c>
      <c r="C36" s="15" t="s">
        <v>2714</v>
      </c>
      <c r="D36" s="12" t="s">
        <v>59</v>
      </c>
      <c r="E36" s="16">
        <v>685</v>
      </c>
      <c r="F36" s="17">
        <v>7.47</v>
      </c>
      <c r="G36" s="18">
        <v>5.4000000000000003E-3</v>
      </c>
    </row>
    <row r="37" spans="1:7" ht="12.95" customHeight="1">
      <c r="A37" s="3"/>
      <c r="B37" s="19" t="s">
        <v>2</v>
      </c>
      <c r="C37" s="20" t="s">
        <v>168</v>
      </c>
      <c r="D37" s="20" t="s">
        <v>2</v>
      </c>
      <c r="E37" s="20" t="s">
        <v>2</v>
      </c>
      <c r="F37" s="21">
        <v>1386.74</v>
      </c>
      <c r="G37" s="22">
        <v>0.99329999999999996</v>
      </c>
    </row>
    <row r="38" spans="1:7" ht="12.95" customHeight="1">
      <c r="A38" s="3"/>
      <c r="B38" s="24" t="s">
        <v>2</v>
      </c>
      <c r="C38" s="11" t="s">
        <v>169</v>
      </c>
      <c r="D38" s="25" t="s">
        <v>2</v>
      </c>
      <c r="E38" s="25" t="s">
        <v>2</v>
      </c>
      <c r="F38" s="36" t="s">
        <v>267</v>
      </c>
      <c r="G38" s="37" t="s">
        <v>267</v>
      </c>
    </row>
    <row r="39" spans="1:7" ht="12.95" customHeight="1">
      <c r="A39" s="3"/>
      <c r="B39" s="24" t="s">
        <v>2</v>
      </c>
      <c r="C39" s="20" t="s">
        <v>168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1386.74</v>
      </c>
      <c r="G40" s="28">
        <v>0.99329999999999996</v>
      </c>
    </row>
    <row r="41" spans="1:7" ht="12.95" customHeight="1">
      <c r="A41" s="3"/>
      <c r="B41" s="10" t="s">
        <v>2</v>
      </c>
      <c r="C41" s="11" t="s">
        <v>176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182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183</v>
      </c>
      <c r="D43" s="12" t="s">
        <v>2</v>
      </c>
      <c r="E43" s="29" t="s">
        <v>2</v>
      </c>
      <c r="F43" s="17">
        <v>53.34</v>
      </c>
      <c r="G43" s="18">
        <v>3.8199999999999998E-2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53.34</v>
      </c>
      <c r="G44" s="28">
        <v>3.8199999999999998E-2</v>
      </c>
    </row>
    <row r="45" spans="1:7" ht="12.95" customHeight="1">
      <c r="A45" s="3"/>
      <c r="B45" s="10" t="s">
        <v>2</v>
      </c>
      <c r="C45" s="11" t="s">
        <v>192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195</v>
      </c>
      <c r="B46" s="10" t="s">
        <v>2</v>
      </c>
      <c r="C46" s="15" t="s">
        <v>196</v>
      </c>
      <c r="D46" s="12" t="s">
        <v>2</v>
      </c>
      <c r="E46" s="29" t="s">
        <v>2</v>
      </c>
      <c r="F46" s="17">
        <v>0.01</v>
      </c>
      <c r="G46" s="23" t="s">
        <v>174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0.01</v>
      </c>
      <c r="G47" s="28">
        <v>0</v>
      </c>
    </row>
    <row r="48" spans="1:7" ht="12.95" customHeight="1">
      <c r="A48" s="3"/>
      <c r="B48" s="24" t="s">
        <v>2</v>
      </c>
      <c r="C48" s="20" t="s">
        <v>197</v>
      </c>
      <c r="D48" s="25" t="s">
        <v>2</v>
      </c>
      <c r="E48" s="12" t="s">
        <v>2</v>
      </c>
      <c r="F48" s="27">
        <v>-43.94</v>
      </c>
      <c r="G48" s="28">
        <v>-3.15E-2</v>
      </c>
    </row>
    <row r="49" spans="1:7" ht="12.95" customHeight="1">
      <c r="A49" s="3"/>
      <c r="B49" s="31" t="s">
        <v>2</v>
      </c>
      <c r="C49" s="32" t="s">
        <v>198</v>
      </c>
      <c r="D49" s="33" t="s">
        <v>2</v>
      </c>
      <c r="E49" s="33" t="s">
        <v>2</v>
      </c>
      <c r="F49" s="34">
        <v>1396.1516913999999</v>
      </c>
      <c r="G49" s="35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200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3711</v>
      </c>
      <c r="B1" s="57" t="s">
        <v>4465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3712</v>
      </c>
      <c r="B7" s="10" t="s">
        <v>2</v>
      </c>
      <c r="C7" s="15" t="s">
        <v>3713</v>
      </c>
      <c r="D7" s="12" t="s">
        <v>2815</v>
      </c>
      <c r="E7" s="16">
        <v>8750</v>
      </c>
      <c r="F7" s="17">
        <v>235.67</v>
      </c>
      <c r="G7" s="18">
        <v>8.1299999999999997E-2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235.67</v>
      </c>
      <c r="G8" s="28">
        <v>8.1299999999999997E-2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319</v>
      </c>
      <c r="B12" s="10" t="s">
        <v>320</v>
      </c>
      <c r="C12" s="15" t="s">
        <v>321</v>
      </c>
      <c r="D12" s="12" t="s">
        <v>284</v>
      </c>
      <c r="E12" s="16">
        <v>530000</v>
      </c>
      <c r="F12" s="17">
        <v>541.64</v>
      </c>
      <c r="G12" s="18">
        <v>0.18679999999999999</v>
      </c>
    </row>
    <row r="13" spans="1:8" ht="12.95" customHeight="1">
      <c r="A13" s="14" t="s">
        <v>3678</v>
      </c>
      <c r="B13" s="10" t="s">
        <v>3679</v>
      </c>
      <c r="C13" s="15" t="s">
        <v>3680</v>
      </c>
      <c r="D13" s="12" t="s">
        <v>422</v>
      </c>
      <c r="E13" s="16">
        <v>500000</v>
      </c>
      <c r="F13" s="17">
        <v>507.64</v>
      </c>
      <c r="G13" s="18">
        <v>0.17499999999999999</v>
      </c>
    </row>
    <row r="14" spans="1:8" ht="12.95" customHeight="1">
      <c r="A14" s="14" t="s">
        <v>2777</v>
      </c>
      <c r="B14" s="10" t="s">
        <v>2778</v>
      </c>
      <c r="C14" s="15" t="s">
        <v>2779</v>
      </c>
      <c r="D14" s="12" t="s">
        <v>284</v>
      </c>
      <c r="E14" s="16">
        <v>380000</v>
      </c>
      <c r="F14" s="17">
        <v>387.77</v>
      </c>
      <c r="G14" s="18">
        <v>0.13370000000000001</v>
      </c>
    </row>
    <row r="15" spans="1:8" ht="12.95" customHeight="1">
      <c r="A15" s="14" t="s">
        <v>3594</v>
      </c>
      <c r="B15" s="10" t="s">
        <v>3595</v>
      </c>
      <c r="C15" s="15" t="s">
        <v>3596</v>
      </c>
      <c r="D15" s="12" t="s">
        <v>280</v>
      </c>
      <c r="E15" s="16">
        <v>330000</v>
      </c>
      <c r="F15" s="17">
        <v>336</v>
      </c>
      <c r="G15" s="18">
        <v>0.1159</v>
      </c>
    </row>
    <row r="16" spans="1:8" ht="12.95" customHeight="1">
      <c r="A16" s="14" t="s">
        <v>3609</v>
      </c>
      <c r="B16" s="10" t="s">
        <v>3610</v>
      </c>
      <c r="C16" s="15" t="s">
        <v>3611</v>
      </c>
      <c r="D16" s="12" t="s">
        <v>284</v>
      </c>
      <c r="E16" s="16">
        <v>200000</v>
      </c>
      <c r="F16" s="17">
        <v>204.43</v>
      </c>
      <c r="G16" s="18">
        <v>7.0499999999999993E-2</v>
      </c>
    </row>
    <row r="17" spans="1:7" ht="12.95" customHeight="1">
      <c r="A17" s="14" t="s">
        <v>3353</v>
      </c>
      <c r="B17" s="10" t="s">
        <v>3354</v>
      </c>
      <c r="C17" s="15" t="s">
        <v>318</v>
      </c>
      <c r="D17" s="12" t="s">
        <v>284</v>
      </c>
      <c r="E17" s="16">
        <v>40000</v>
      </c>
      <c r="F17" s="17">
        <v>40.56</v>
      </c>
      <c r="G17" s="18">
        <v>1.4E-2</v>
      </c>
    </row>
    <row r="18" spans="1:7" ht="12.95" customHeight="1">
      <c r="A18" s="14" t="s">
        <v>2785</v>
      </c>
      <c r="B18" s="10" t="s">
        <v>2786</v>
      </c>
      <c r="C18" s="15" t="s">
        <v>2787</v>
      </c>
      <c r="D18" s="12" t="s">
        <v>284</v>
      </c>
      <c r="E18" s="16">
        <v>30000</v>
      </c>
      <c r="F18" s="17">
        <v>30.52</v>
      </c>
      <c r="G18" s="18">
        <v>1.0500000000000001E-2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2146</v>
      </c>
      <c r="B20" s="10" t="s">
        <v>2147</v>
      </c>
      <c r="C20" s="15" t="s">
        <v>835</v>
      </c>
      <c r="D20" s="12" t="s">
        <v>284</v>
      </c>
      <c r="E20" s="16">
        <v>300000</v>
      </c>
      <c r="F20" s="17">
        <v>409.29</v>
      </c>
      <c r="G20" s="18">
        <v>0.1411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2457.85</v>
      </c>
      <c r="G21" s="22">
        <v>0.84750000000000003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2457.85</v>
      </c>
      <c r="G26" s="28">
        <v>0.84750000000000003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97.19</v>
      </c>
      <c r="G29" s="18">
        <v>3.3500000000000002E-2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97.19</v>
      </c>
      <c r="G30" s="28">
        <v>3.3500000000000002E-2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109.28</v>
      </c>
      <c r="G31" s="28">
        <v>3.7699999999999997E-2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2899.9903943386998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H5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3714</v>
      </c>
      <c r="B1" s="57" t="s">
        <v>4466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895</v>
      </c>
      <c r="B7" s="10" t="s">
        <v>896</v>
      </c>
      <c r="C7" s="15" t="s">
        <v>897</v>
      </c>
      <c r="D7" s="12" t="s">
        <v>230</v>
      </c>
      <c r="E7" s="16">
        <v>2805</v>
      </c>
      <c r="F7" s="17">
        <v>52.11</v>
      </c>
      <c r="G7" s="18">
        <v>1.9400000000000001E-2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4000</v>
      </c>
      <c r="F8" s="17">
        <v>40.909999999999997</v>
      </c>
      <c r="G8" s="18">
        <v>1.52E-2</v>
      </c>
    </row>
    <row r="9" spans="1:8" ht="12.95" customHeight="1">
      <c r="A9" s="14" t="s">
        <v>53</v>
      </c>
      <c r="B9" s="10" t="s">
        <v>54</v>
      </c>
      <c r="C9" s="15" t="s">
        <v>55</v>
      </c>
      <c r="D9" s="12" t="s">
        <v>18</v>
      </c>
      <c r="E9" s="16">
        <v>1800</v>
      </c>
      <c r="F9" s="17">
        <v>39.93</v>
      </c>
      <c r="G9" s="18">
        <v>1.49E-2</v>
      </c>
    </row>
    <row r="10" spans="1:8" ht="12.95" customHeight="1">
      <c r="A10" s="14" t="s">
        <v>49</v>
      </c>
      <c r="B10" s="10" t="s">
        <v>50</v>
      </c>
      <c r="C10" s="15" t="s">
        <v>51</v>
      </c>
      <c r="D10" s="12" t="s">
        <v>52</v>
      </c>
      <c r="E10" s="16">
        <v>2130</v>
      </c>
      <c r="F10" s="17">
        <v>36.630000000000003</v>
      </c>
      <c r="G10" s="18">
        <v>1.37E-2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30</v>
      </c>
      <c r="E11" s="16">
        <v>2780</v>
      </c>
      <c r="F11" s="17">
        <v>36.58</v>
      </c>
      <c r="G11" s="18">
        <v>1.3599999999999999E-2</v>
      </c>
    </row>
    <row r="12" spans="1:8" ht="12.95" customHeight="1">
      <c r="A12" s="14" t="s">
        <v>46</v>
      </c>
      <c r="B12" s="10" t="s">
        <v>47</v>
      </c>
      <c r="C12" s="15" t="s">
        <v>48</v>
      </c>
      <c r="D12" s="12" t="s">
        <v>26</v>
      </c>
      <c r="E12" s="16">
        <v>10800</v>
      </c>
      <c r="F12" s="17">
        <v>34.07</v>
      </c>
      <c r="G12" s="18">
        <v>1.2699999999999999E-2</v>
      </c>
    </row>
    <row r="13" spans="1:8" ht="12.95" customHeight="1">
      <c r="A13" s="14" t="s">
        <v>85</v>
      </c>
      <c r="B13" s="10" t="s">
        <v>86</v>
      </c>
      <c r="C13" s="15" t="s">
        <v>87</v>
      </c>
      <c r="D13" s="12" t="s">
        <v>77</v>
      </c>
      <c r="E13" s="16">
        <v>900</v>
      </c>
      <c r="F13" s="17">
        <v>33.28</v>
      </c>
      <c r="G13" s="18">
        <v>1.24E-2</v>
      </c>
    </row>
    <row r="14" spans="1:8" ht="12.95" customHeight="1">
      <c r="A14" s="14" t="s">
        <v>1262</v>
      </c>
      <c r="B14" s="10" t="s">
        <v>1263</v>
      </c>
      <c r="C14" s="15" t="s">
        <v>1264</v>
      </c>
      <c r="D14" s="12" t="s">
        <v>22</v>
      </c>
      <c r="E14" s="16">
        <v>1700</v>
      </c>
      <c r="F14" s="17">
        <v>29.61</v>
      </c>
      <c r="G14" s="18">
        <v>1.0999999999999999E-2</v>
      </c>
    </row>
    <row r="15" spans="1:8" ht="12.95" customHeight="1">
      <c r="A15" s="14" t="s">
        <v>23</v>
      </c>
      <c r="B15" s="10" t="s">
        <v>24</v>
      </c>
      <c r="C15" s="15" t="s">
        <v>25</v>
      </c>
      <c r="D15" s="12" t="s">
        <v>26</v>
      </c>
      <c r="E15" s="16">
        <v>4780</v>
      </c>
      <c r="F15" s="17">
        <v>26.78</v>
      </c>
      <c r="G15" s="18">
        <v>0.01</v>
      </c>
    </row>
    <row r="16" spans="1:8" ht="12.95" customHeight="1">
      <c r="A16" s="14" t="s">
        <v>908</v>
      </c>
      <c r="B16" s="10" t="s">
        <v>909</v>
      </c>
      <c r="C16" s="15" t="s">
        <v>910</v>
      </c>
      <c r="D16" s="12" t="s">
        <v>220</v>
      </c>
      <c r="E16" s="16">
        <v>3195</v>
      </c>
      <c r="F16" s="17">
        <v>26.39</v>
      </c>
      <c r="G16" s="18">
        <v>9.7999999999999997E-3</v>
      </c>
    </row>
    <row r="17" spans="1:7" ht="12.95" customHeight="1">
      <c r="A17" s="14" t="s">
        <v>905</v>
      </c>
      <c r="B17" s="10" t="s">
        <v>906</v>
      </c>
      <c r="C17" s="15" t="s">
        <v>907</v>
      </c>
      <c r="D17" s="12" t="s">
        <v>157</v>
      </c>
      <c r="E17" s="16">
        <v>6700</v>
      </c>
      <c r="F17" s="17">
        <v>26.35</v>
      </c>
      <c r="G17" s="18">
        <v>9.7999999999999997E-3</v>
      </c>
    </row>
    <row r="18" spans="1:7" ht="12.95" customHeight="1">
      <c r="A18" s="14" t="s">
        <v>202</v>
      </c>
      <c r="B18" s="10" t="s">
        <v>203</v>
      </c>
      <c r="C18" s="15" t="s">
        <v>204</v>
      </c>
      <c r="D18" s="12" t="s">
        <v>77</v>
      </c>
      <c r="E18" s="16">
        <v>8100</v>
      </c>
      <c r="F18" s="17">
        <v>21.37</v>
      </c>
      <c r="G18" s="18">
        <v>8.0000000000000002E-3</v>
      </c>
    </row>
    <row r="19" spans="1:7" ht="12.95" customHeight="1">
      <c r="A19" s="14" t="s">
        <v>1271</v>
      </c>
      <c r="B19" s="10" t="s">
        <v>1272</v>
      </c>
      <c r="C19" s="15" t="s">
        <v>1273</v>
      </c>
      <c r="D19" s="12" t="s">
        <v>22</v>
      </c>
      <c r="E19" s="16">
        <v>2700</v>
      </c>
      <c r="F19" s="17">
        <v>19.239999999999998</v>
      </c>
      <c r="G19" s="18">
        <v>7.1999999999999998E-3</v>
      </c>
    </row>
    <row r="20" spans="1:7" ht="12.95" customHeight="1">
      <c r="A20" s="14" t="s">
        <v>214</v>
      </c>
      <c r="B20" s="10" t="s">
        <v>215</v>
      </c>
      <c r="C20" s="15" t="s">
        <v>216</v>
      </c>
      <c r="D20" s="12" t="s">
        <v>42</v>
      </c>
      <c r="E20" s="16">
        <v>950</v>
      </c>
      <c r="F20" s="17">
        <v>14.85</v>
      </c>
      <c r="G20" s="18">
        <v>5.4999999999999997E-3</v>
      </c>
    </row>
    <row r="21" spans="1:7" ht="12.95" customHeight="1">
      <c r="A21" s="14" t="s">
        <v>1385</v>
      </c>
      <c r="B21" s="10" t="s">
        <v>1386</v>
      </c>
      <c r="C21" s="15" t="s">
        <v>1387</v>
      </c>
      <c r="D21" s="12" t="s">
        <v>1388</v>
      </c>
      <c r="E21" s="16">
        <v>1000</v>
      </c>
      <c r="F21" s="17">
        <v>14.7</v>
      </c>
      <c r="G21" s="18">
        <v>5.4999999999999997E-3</v>
      </c>
    </row>
    <row r="22" spans="1:7" ht="12.95" customHeight="1">
      <c r="A22" s="14" t="s">
        <v>1323</v>
      </c>
      <c r="B22" s="10" t="s">
        <v>1324</v>
      </c>
      <c r="C22" s="15" t="s">
        <v>1325</v>
      </c>
      <c r="D22" s="12" t="s">
        <v>105</v>
      </c>
      <c r="E22" s="16">
        <v>17500</v>
      </c>
      <c r="F22" s="17">
        <v>14.34</v>
      </c>
      <c r="G22" s="18">
        <v>5.3E-3</v>
      </c>
    </row>
    <row r="23" spans="1:7" ht="12.95" customHeight="1">
      <c r="A23" s="14" t="s">
        <v>2592</v>
      </c>
      <c r="B23" s="10" t="s">
        <v>2593</v>
      </c>
      <c r="C23" s="15" t="s">
        <v>2594</v>
      </c>
      <c r="D23" s="12" t="s">
        <v>38</v>
      </c>
      <c r="E23" s="16">
        <v>4320</v>
      </c>
      <c r="F23" s="17">
        <v>14.08</v>
      </c>
      <c r="G23" s="18">
        <v>5.1999999999999998E-3</v>
      </c>
    </row>
    <row r="24" spans="1:7" ht="12.95" customHeight="1">
      <c r="A24" s="14" t="s">
        <v>125</v>
      </c>
      <c r="B24" s="10" t="s">
        <v>126</v>
      </c>
      <c r="C24" s="15" t="s">
        <v>127</v>
      </c>
      <c r="D24" s="12" t="s">
        <v>18</v>
      </c>
      <c r="E24" s="16">
        <v>2100</v>
      </c>
      <c r="F24" s="17">
        <v>13.21</v>
      </c>
      <c r="G24" s="18">
        <v>4.8999999999999998E-3</v>
      </c>
    </row>
    <row r="25" spans="1:7" ht="12.95" customHeight="1">
      <c r="A25" s="14" t="s">
        <v>870</v>
      </c>
      <c r="B25" s="10" t="s">
        <v>871</v>
      </c>
      <c r="C25" s="15" t="s">
        <v>872</v>
      </c>
      <c r="D25" s="12" t="s">
        <v>26</v>
      </c>
      <c r="E25" s="16">
        <v>12500</v>
      </c>
      <c r="F25" s="17">
        <v>11.88</v>
      </c>
      <c r="G25" s="18">
        <v>4.4000000000000003E-3</v>
      </c>
    </row>
    <row r="26" spans="1:7" ht="12.95" customHeight="1">
      <c r="A26" s="14" t="s">
        <v>1146</v>
      </c>
      <c r="B26" s="10" t="s">
        <v>1147</v>
      </c>
      <c r="C26" s="15" t="s">
        <v>1148</v>
      </c>
      <c r="D26" s="12" t="s">
        <v>260</v>
      </c>
      <c r="E26" s="16">
        <v>5200</v>
      </c>
      <c r="F26" s="17">
        <v>9.85</v>
      </c>
      <c r="G26" s="18">
        <v>3.7000000000000002E-3</v>
      </c>
    </row>
    <row r="27" spans="1:7" ht="12.95" customHeight="1">
      <c r="A27" s="14" t="s">
        <v>2086</v>
      </c>
      <c r="B27" s="10" t="s">
        <v>2087</v>
      </c>
      <c r="C27" s="15" t="s">
        <v>2088</v>
      </c>
      <c r="D27" s="12" t="s">
        <v>77</v>
      </c>
      <c r="E27" s="16">
        <v>2200</v>
      </c>
      <c r="F27" s="17">
        <v>7.29</v>
      </c>
      <c r="G27" s="18">
        <v>2.7000000000000001E-3</v>
      </c>
    </row>
    <row r="28" spans="1:7" ht="12.95" customHeight="1">
      <c r="A28" s="3"/>
      <c r="B28" s="19" t="s">
        <v>2</v>
      </c>
      <c r="C28" s="20" t="s">
        <v>168</v>
      </c>
      <c r="D28" s="20" t="s">
        <v>2</v>
      </c>
      <c r="E28" s="20" t="s">
        <v>2</v>
      </c>
      <c r="F28" s="21">
        <v>523.45000000000005</v>
      </c>
      <c r="G28" s="22">
        <v>0.19489999999999999</v>
      </c>
    </row>
    <row r="29" spans="1:7" ht="12.95" customHeight="1">
      <c r="A29" s="3"/>
      <c r="B29" s="24" t="s">
        <v>2</v>
      </c>
      <c r="C29" s="11" t="s">
        <v>169</v>
      </c>
      <c r="D29" s="25" t="s">
        <v>2</v>
      </c>
      <c r="E29" s="25" t="s">
        <v>2</v>
      </c>
      <c r="F29" s="36" t="s">
        <v>267</v>
      </c>
      <c r="G29" s="37" t="s">
        <v>267</v>
      </c>
    </row>
    <row r="30" spans="1:7" ht="12.95" customHeight="1">
      <c r="A30" s="3"/>
      <c r="B30" s="24" t="s">
        <v>2</v>
      </c>
      <c r="C30" s="20" t="s">
        <v>168</v>
      </c>
      <c r="D30" s="25" t="s">
        <v>2</v>
      </c>
      <c r="E30" s="25" t="s">
        <v>2</v>
      </c>
      <c r="F30" s="36" t="s">
        <v>267</v>
      </c>
      <c r="G30" s="37" t="s">
        <v>267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523.45000000000005</v>
      </c>
      <c r="G31" s="28">
        <v>0.19489999999999999</v>
      </c>
    </row>
    <row r="32" spans="1:7" ht="12.95" customHeight="1">
      <c r="A32" s="3"/>
      <c r="B32" s="10" t="s">
        <v>2</v>
      </c>
      <c r="C32" s="11" t="s">
        <v>274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275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276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2790</v>
      </c>
      <c r="B35" s="10" t="s">
        <v>2791</v>
      </c>
      <c r="C35" s="15" t="s">
        <v>2792</v>
      </c>
      <c r="D35" s="12" t="s">
        <v>284</v>
      </c>
      <c r="E35" s="16">
        <v>430000</v>
      </c>
      <c r="F35" s="17">
        <v>440.72</v>
      </c>
      <c r="G35" s="18">
        <v>0.1643</v>
      </c>
    </row>
    <row r="36" spans="1:7" ht="12.95" customHeight="1">
      <c r="A36" s="14" t="s">
        <v>2802</v>
      </c>
      <c r="B36" s="10" t="s">
        <v>2803</v>
      </c>
      <c r="C36" s="15" t="s">
        <v>2804</v>
      </c>
      <c r="D36" s="12" t="s">
        <v>284</v>
      </c>
      <c r="E36" s="16">
        <v>430000</v>
      </c>
      <c r="F36" s="17">
        <v>429.25</v>
      </c>
      <c r="G36" s="18">
        <v>0.16</v>
      </c>
    </row>
    <row r="37" spans="1:7" ht="12.95" customHeight="1">
      <c r="A37" s="14" t="s">
        <v>3678</v>
      </c>
      <c r="B37" s="10" t="s">
        <v>3679</v>
      </c>
      <c r="C37" s="15" t="s">
        <v>3680</v>
      </c>
      <c r="D37" s="12" t="s">
        <v>422</v>
      </c>
      <c r="E37" s="16">
        <v>400000</v>
      </c>
      <c r="F37" s="17">
        <v>406.11</v>
      </c>
      <c r="G37" s="18">
        <v>0.15140000000000001</v>
      </c>
    </row>
    <row r="38" spans="1:7" ht="12.95" customHeight="1">
      <c r="A38" s="14" t="s">
        <v>2788</v>
      </c>
      <c r="B38" s="10" t="s">
        <v>2789</v>
      </c>
      <c r="C38" s="15" t="s">
        <v>1821</v>
      </c>
      <c r="D38" s="12" t="s">
        <v>328</v>
      </c>
      <c r="E38" s="16">
        <v>340000</v>
      </c>
      <c r="F38" s="17">
        <v>344.28</v>
      </c>
      <c r="G38" s="18">
        <v>0.1283</v>
      </c>
    </row>
    <row r="39" spans="1:7" ht="12.95" customHeight="1">
      <c r="A39" s="14" t="s">
        <v>3609</v>
      </c>
      <c r="B39" s="10" t="s">
        <v>3610</v>
      </c>
      <c r="C39" s="15" t="s">
        <v>3611</v>
      </c>
      <c r="D39" s="12" t="s">
        <v>284</v>
      </c>
      <c r="E39" s="16">
        <v>200000</v>
      </c>
      <c r="F39" s="17">
        <v>204.43</v>
      </c>
      <c r="G39" s="18">
        <v>7.6200000000000004E-2</v>
      </c>
    </row>
    <row r="40" spans="1:7" ht="12.95" customHeight="1">
      <c r="A40" s="14" t="s">
        <v>2777</v>
      </c>
      <c r="B40" s="10" t="s">
        <v>2778</v>
      </c>
      <c r="C40" s="15" t="s">
        <v>2779</v>
      </c>
      <c r="D40" s="12" t="s">
        <v>284</v>
      </c>
      <c r="E40" s="16">
        <v>110000</v>
      </c>
      <c r="F40" s="17">
        <v>112.25</v>
      </c>
      <c r="G40" s="18">
        <v>4.1799999999999997E-2</v>
      </c>
    </row>
    <row r="41" spans="1:7" ht="12.95" customHeight="1">
      <c r="A41" s="14" t="s">
        <v>319</v>
      </c>
      <c r="B41" s="10" t="s">
        <v>320</v>
      </c>
      <c r="C41" s="15" t="s">
        <v>321</v>
      </c>
      <c r="D41" s="12" t="s">
        <v>284</v>
      </c>
      <c r="E41" s="16">
        <v>80000</v>
      </c>
      <c r="F41" s="17">
        <v>81.760000000000005</v>
      </c>
      <c r="G41" s="18">
        <v>3.0499999999999999E-2</v>
      </c>
    </row>
    <row r="42" spans="1:7" ht="12.95" customHeight="1">
      <c r="A42" s="3"/>
      <c r="B42" s="19" t="s">
        <v>2</v>
      </c>
      <c r="C42" s="20" t="s">
        <v>168</v>
      </c>
      <c r="D42" s="20" t="s">
        <v>2</v>
      </c>
      <c r="E42" s="20" t="s">
        <v>2</v>
      </c>
      <c r="F42" s="21">
        <v>2018.8</v>
      </c>
      <c r="G42" s="22">
        <v>0.75249999999999995</v>
      </c>
    </row>
    <row r="43" spans="1:7" ht="12.95" customHeight="1">
      <c r="A43" s="3"/>
      <c r="B43" s="10" t="s">
        <v>2</v>
      </c>
      <c r="C43" s="11" t="s">
        <v>336</v>
      </c>
      <c r="D43" s="25" t="s">
        <v>2</v>
      </c>
      <c r="E43" s="25" t="s">
        <v>2</v>
      </c>
      <c r="F43" s="36" t="s">
        <v>267</v>
      </c>
      <c r="G43" s="37" t="s">
        <v>267</v>
      </c>
    </row>
    <row r="44" spans="1:7" ht="12.95" customHeight="1">
      <c r="A44" s="3"/>
      <c r="B44" s="24" t="s">
        <v>2</v>
      </c>
      <c r="C44" s="19" t="s">
        <v>168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s="44" customFormat="1" ht="12.95" customHeight="1">
      <c r="A45" s="3"/>
      <c r="B45" s="10" t="s">
        <v>2</v>
      </c>
      <c r="C45" s="11" t="s">
        <v>4324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s="44" customFormat="1" ht="12.95" customHeight="1">
      <c r="A46" s="45"/>
      <c r="B46" s="19" t="s">
        <v>2</v>
      </c>
      <c r="C46" s="20" t="s">
        <v>168</v>
      </c>
      <c r="D46" s="20" t="s">
        <v>2</v>
      </c>
      <c r="E46" s="20" t="s">
        <v>2</v>
      </c>
      <c r="F46" s="21" t="s">
        <v>267</v>
      </c>
      <c r="G46" s="22" t="s">
        <v>267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2018.8</v>
      </c>
      <c r="G47" s="28">
        <v>0.75249999999999995</v>
      </c>
    </row>
    <row r="48" spans="1:7" ht="12.95" customHeight="1">
      <c r="A48" s="3"/>
      <c r="B48" s="10" t="s">
        <v>2</v>
      </c>
      <c r="C48" s="11" t="s">
        <v>176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0" t="s">
        <v>2</v>
      </c>
      <c r="C49" s="11" t="s">
        <v>182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4" t="s">
        <v>2</v>
      </c>
      <c r="B50" s="10" t="s">
        <v>2</v>
      </c>
      <c r="C50" s="15" t="s">
        <v>183</v>
      </c>
      <c r="D50" s="12" t="s">
        <v>2</v>
      </c>
      <c r="E50" s="29" t="s">
        <v>2</v>
      </c>
      <c r="F50" s="17">
        <v>19.91</v>
      </c>
      <c r="G50" s="18">
        <v>7.4000000000000003E-3</v>
      </c>
    </row>
    <row r="51" spans="1:7" ht="12.95" customHeight="1">
      <c r="A51" s="3"/>
      <c r="B51" s="24" t="s">
        <v>2</v>
      </c>
      <c r="C51" s="20" t="s">
        <v>175</v>
      </c>
      <c r="D51" s="25" t="s">
        <v>2</v>
      </c>
      <c r="E51" s="26" t="s">
        <v>2</v>
      </c>
      <c r="F51" s="27">
        <v>19.91</v>
      </c>
      <c r="G51" s="28">
        <v>7.4000000000000003E-3</v>
      </c>
    </row>
    <row r="52" spans="1:7" ht="12.95" customHeight="1">
      <c r="A52" s="3"/>
      <c r="B52" s="24" t="s">
        <v>2</v>
      </c>
      <c r="C52" s="20" t="s">
        <v>197</v>
      </c>
      <c r="D52" s="25" t="s">
        <v>2</v>
      </c>
      <c r="E52" s="12" t="s">
        <v>2</v>
      </c>
      <c r="F52" s="27">
        <v>120.72</v>
      </c>
      <c r="G52" s="28">
        <v>4.5199999999999997E-2</v>
      </c>
    </row>
    <row r="53" spans="1:7" ht="12.95" customHeight="1">
      <c r="A53" s="3"/>
      <c r="B53" s="31" t="s">
        <v>2</v>
      </c>
      <c r="C53" s="32" t="s">
        <v>198</v>
      </c>
      <c r="D53" s="33" t="s">
        <v>2</v>
      </c>
      <c r="E53" s="33" t="s">
        <v>2</v>
      </c>
      <c r="F53" s="34">
        <v>2682.8830030659001</v>
      </c>
      <c r="G53" s="35">
        <v>1</v>
      </c>
    </row>
    <row r="54" spans="1:7" ht="12.95" customHeight="1">
      <c r="A54" s="3"/>
      <c r="B54" s="3"/>
      <c r="C54" s="4" t="s">
        <v>2</v>
      </c>
      <c r="D54" s="3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  <row r="56" spans="1:7" ht="12.95" customHeight="1">
      <c r="A56" s="3"/>
      <c r="B56" s="3"/>
      <c r="C56" s="2" t="s">
        <v>199</v>
      </c>
      <c r="D56" s="3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11" sqref="A11"/>
    </sheetView>
  </sheetViews>
  <sheetFormatPr defaultRowHeight="12.75"/>
  <cols>
    <col min="1" max="1" width="3.42578125" bestFit="1" customWidth="1"/>
    <col min="2" max="2" width="16.85546875" bestFit="1" customWidth="1"/>
    <col min="3" max="3" width="60.42578125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3715</v>
      </c>
      <c r="B1" s="57" t="s">
        <v>4467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284</v>
      </c>
      <c r="E8" s="16">
        <v>4700000</v>
      </c>
      <c r="F8" s="17">
        <v>4803.22</v>
      </c>
      <c r="G8" s="18">
        <v>0.1991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3716</v>
      </c>
      <c r="B10" s="10" t="s">
        <v>4745</v>
      </c>
      <c r="C10" s="15" t="s">
        <v>1215</v>
      </c>
      <c r="D10" s="12" t="s">
        <v>305</v>
      </c>
      <c r="E10" s="16">
        <v>3300000</v>
      </c>
      <c r="F10" s="17">
        <v>3301.56</v>
      </c>
      <c r="G10" s="18">
        <v>0.1368</v>
      </c>
    </row>
    <row r="11" spans="1:8" ht="12.95" customHeight="1">
      <c r="A11" s="14" t="s">
        <v>3717</v>
      </c>
      <c r="B11" s="10" t="s">
        <v>4746</v>
      </c>
      <c r="C11" s="15" t="s">
        <v>1797</v>
      </c>
      <c r="D11" s="12" t="s">
        <v>288</v>
      </c>
      <c r="E11" s="16">
        <v>1500000</v>
      </c>
      <c r="F11" s="17">
        <v>1500.7</v>
      </c>
      <c r="G11" s="18">
        <v>6.2199999999999998E-2</v>
      </c>
    </row>
    <row r="12" spans="1:8" ht="12.95" customHeight="1">
      <c r="A12" s="3"/>
      <c r="B12" s="19" t="s">
        <v>2</v>
      </c>
      <c r="C12" s="20" t="s">
        <v>168</v>
      </c>
      <c r="D12" s="20" t="s">
        <v>2</v>
      </c>
      <c r="E12" s="20" t="s">
        <v>2</v>
      </c>
      <c r="F12" s="21">
        <v>9605.48</v>
      </c>
      <c r="G12" s="22">
        <v>0.39810000000000001</v>
      </c>
    </row>
    <row r="13" spans="1:8" ht="12.95" customHeight="1">
      <c r="A13" s="3"/>
      <c r="B13" s="10" t="s">
        <v>2</v>
      </c>
      <c r="C13" s="11" t="s">
        <v>336</v>
      </c>
      <c r="D13" s="25" t="s">
        <v>2</v>
      </c>
      <c r="E13" s="25" t="s">
        <v>2</v>
      </c>
      <c r="F13" s="36" t="s">
        <v>267</v>
      </c>
      <c r="G13" s="37" t="s">
        <v>267</v>
      </c>
    </row>
    <row r="14" spans="1:8" ht="12.95" customHeight="1">
      <c r="A14" s="3"/>
      <c r="B14" s="24" t="s">
        <v>2</v>
      </c>
      <c r="C14" s="19" t="s">
        <v>168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s="44" customFormat="1" ht="12.95" customHeight="1">
      <c r="A15" s="3"/>
      <c r="B15" s="10" t="s">
        <v>2</v>
      </c>
      <c r="C15" s="11" t="s">
        <v>4324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s="44" customFormat="1" ht="12.95" customHeight="1">
      <c r="A16" s="45"/>
      <c r="B16" s="19" t="s">
        <v>2</v>
      </c>
      <c r="C16" s="20" t="s">
        <v>168</v>
      </c>
      <c r="D16" s="20" t="s">
        <v>2</v>
      </c>
      <c r="E16" s="20" t="s">
        <v>2</v>
      </c>
      <c r="F16" s="21" t="s">
        <v>267</v>
      </c>
      <c r="G16" s="22" t="s">
        <v>267</v>
      </c>
    </row>
    <row r="17" spans="1:7" ht="12.95" customHeight="1">
      <c r="A17" s="3"/>
      <c r="B17" s="24" t="s">
        <v>2</v>
      </c>
      <c r="C17" s="20" t="s">
        <v>175</v>
      </c>
      <c r="D17" s="25" t="s">
        <v>2</v>
      </c>
      <c r="E17" s="26" t="s">
        <v>2</v>
      </c>
      <c r="F17" s="27">
        <v>9605.48</v>
      </c>
      <c r="G17" s="28">
        <v>0.39810000000000001</v>
      </c>
    </row>
    <row r="18" spans="1:7" ht="12.95" customHeight="1">
      <c r="A18" s="3"/>
      <c r="B18" s="10" t="s">
        <v>2</v>
      </c>
      <c r="C18" s="11" t="s">
        <v>176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177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1802</v>
      </c>
      <c r="B20" s="10" t="s">
        <v>1803</v>
      </c>
      <c r="C20" s="15" t="s">
        <v>1804</v>
      </c>
      <c r="D20" s="12" t="s">
        <v>343</v>
      </c>
      <c r="E20" s="16">
        <v>7500000</v>
      </c>
      <c r="F20" s="17">
        <v>6945.41</v>
      </c>
      <c r="G20" s="18">
        <v>0.28789999999999999</v>
      </c>
    </row>
    <row r="21" spans="1:7" ht="12.95" customHeight="1">
      <c r="A21" s="14" t="s">
        <v>3050</v>
      </c>
      <c r="B21" s="10" t="s">
        <v>3051</v>
      </c>
      <c r="C21" s="15" t="s">
        <v>342</v>
      </c>
      <c r="D21" s="12" t="s">
        <v>181</v>
      </c>
      <c r="E21" s="16">
        <v>4130000</v>
      </c>
      <c r="F21" s="17">
        <v>3822.15</v>
      </c>
      <c r="G21" s="18">
        <v>0.15840000000000001</v>
      </c>
    </row>
    <row r="22" spans="1:7" ht="12.95" customHeight="1">
      <c r="A22" s="3"/>
      <c r="B22" s="10" t="s">
        <v>2</v>
      </c>
      <c r="C22" s="11" t="s">
        <v>182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183</v>
      </c>
      <c r="D23" s="12" t="s">
        <v>2</v>
      </c>
      <c r="E23" s="29" t="s">
        <v>2</v>
      </c>
      <c r="F23" s="17">
        <v>2433.5700000000002</v>
      </c>
      <c r="G23" s="18">
        <v>0.1009</v>
      </c>
    </row>
    <row r="24" spans="1:7" ht="12.95" customHeight="1">
      <c r="A24" s="4" t="s">
        <v>2</v>
      </c>
      <c r="B24" s="10" t="s">
        <v>2</v>
      </c>
      <c r="C24" s="15" t="s">
        <v>268</v>
      </c>
      <c r="D24" s="12" t="s">
        <v>2</v>
      </c>
      <c r="E24" s="29" t="s">
        <v>2</v>
      </c>
      <c r="F24" s="17">
        <v>1305.6199999999999</v>
      </c>
      <c r="G24" s="18">
        <v>5.4100000000000002E-2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14506.75</v>
      </c>
      <c r="G25" s="28">
        <v>0.60129999999999995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14.25</v>
      </c>
      <c r="G26" s="28">
        <v>5.9999999999999995E-4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24126.478889954298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3718</v>
      </c>
      <c r="B1" s="57" t="s">
        <v>4468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2553</v>
      </c>
      <c r="B7" s="10" t="s">
        <v>2554</v>
      </c>
      <c r="C7" s="15" t="s">
        <v>339</v>
      </c>
      <c r="D7" s="12" t="s">
        <v>181</v>
      </c>
      <c r="E7" s="16">
        <v>3100000</v>
      </c>
      <c r="F7" s="17">
        <v>3096.41</v>
      </c>
      <c r="G7" s="18">
        <v>0.2747</v>
      </c>
    </row>
    <row r="8" spans="1:8" ht="12.95" customHeight="1">
      <c r="A8" s="14" t="s">
        <v>3672</v>
      </c>
      <c r="B8" s="10" t="s">
        <v>3673</v>
      </c>
      <c r="C8" s="15" t="s">
        <v>342</v>
      </c>
      <c r="D8" s="12" t="s">
        <v>181</v>
      </c>
      <c r="E8" s="16">
        <v>3050000</v>
      </c>
      <c r="F8" s="17">
        <v>3046.4</v>
      </c>
      <c r="G8" s="18">
        <v>0.27029999999999998</v>
      </c>
    </row>
    <row r="9" spans="1:8" ht="12.95" customHeight="1">
      <c r="A9" s="14" t="s">
        <v>2550</v>
      </c>
      <c r="B9" s="10" t="s">
        <v>2551</v>
      </c>
      <c r="C9" s="15" t="s">
        <v>1087</v>
      </c>
      <c r="D9" s="12" t="s">
        <v>181</v>
      </c>
      <c r="E9" s="16">
        <v>1800000</v>
      </c>
      <c r="F9" s="17">
        <v>1797.88</v>
      </c>
      <c r="G9" s="18">
        <v>0.1595</v>
      </c>
    </row>
    <row r="10" spans="1:8" ht="12.95" customHeight="1">
      <c r="A10" s="14" t="s">
        <v>1500</v>
      </c>
      <c r="B10" s="10" t="s">
        <v>1501</v>
      </c>
      <c r="C10" s="15" t="s">
        <v>353</v>
      </c>
      <c r="D10" s="12" t="s">
        <v>343</v>
      </c>
      <c r="E10" s="16">
        <v>1300000</v>
      </c>
      <c r="F10" s="17">
        <v>1298.18</v>
      </c>
      <c r="G10" s="18">
        <v>0.1152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32.4</v>
      </c>
      <c r="G12" s="18">
        <v>2.8999999999999998E-3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1649</v>
      </c>
      <c r="B14" s="10" t="s">
        <v>1650</v>
      </c>
      <c r="C14" s="15" t="s">
        <v>1628</v>
      </c>
      <c r="D14" s="12" t="s">
        <v>181</v>
      </c>
      <c r="E14" s="16">
        <v>2000000</v>
      </c>
      <c r="F14" s="17">
        <v>1997.48</v>
      </c>
      <c r="G14" s="18">
        <v>0.1772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11268.75</v>
      </c>
      <c r="G15" s="28">
        <v>0.99980000000000002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1.29</v>
      </c>
      <c r="G16" s="28">
        <v>2.0000000000000001E-4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11270.039379030401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5"/>
  <sheetViews>
    <sheetView topLeftCell="A61" zoomScaleNormal="100" workbookViewId="0">
      <selection activeCell="C64" sqref="C64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1384</v>
      </c>
      <c r="B1" s="57" t="s">
        <v>4335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64</v>
      </c>
      <c r="B7" s="10" t="s">
        <v>65</v>
      </c>
      <c r="C7" s="15" t="s">
        <v>66</v>
      </c>
      <c r="D7" s="12" t="s">
        <v>26</v>
      </c>
      <c r="E7" s="16">
        <v>22500000</v>
      </c>
      <c r="F7" s="17">
        <v>60086.25</v>
      </c>
      <c r="G7" s="18">
        <v>5.2699999999999997E-2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4700169</v>
      </c>
      <c r="F8" s="17">
        <v>48068.63</v>
      </c>
      <c r="G8" s="18">
        <v>4.2200000000000001E-2</v>
      </c>
    </row>
    <row r="9" spans="1:8" ht="12.95" customHeight="1">
      <c r="A9" s="14" t="s">
        <v>43</v>
      </c>
      <c r="B9" s="10" t="s">
        <v>44</v>
      </c>
      <c r="C9" s="15" t="s">
        <v>45</v>
      </c>
      <c r="D9" s="12" t="s">
        <v>22</v>
      </c>
      <c r="E9" s="16">
        <v>2544441</v>
      </c>
      <c r="F9" s="17">
        <v>45429.72</v>
      </c>
      <c r="G9" s="18">
        <v>3.9800000000000002E-2</v>
      </c>
    </row>
    <row r="10" spans="1:8" ht="12.95" customHeight="1">
      <c r="A10" s="14" t="s">
        <v>211</v>
      </c>
      <c r="B10" s="10" t="s">
        <v>212</v>
      </c>
      <c r="C10" s="15" t="s">
        <v>213</v>
      </c>
      <c r="D10" s="12" t="s">
        <v>63</v>
      </c>
      <c r="E10" s="16">
        <v>3500396</v>
      </c>
      <c r="F10" s="17">
        <v>44694.81</v>
      </c>
      <c r="G10" s="18">
        <v>3.9199999999999999E-2</v>
      </c>
    </row>
    <row r="11" spans="1:8" ht="12.95" customHeight="1">
      <c r="A11" s="14" t="s">
        <v>224</v>
      </c>
      <c r="B11" s="10" t="s">
        <v>225</v>
      </c>
      <c r="C11" s="15" t="s">
        <v>226</v>
      </c>
      <c r="D11" s="12" t="s">
        <v>63</v>
      </c>
      <c r="E11" s="16">
        <v>4573948</v>
      </c>
      <c r="F11" s="17">
        <v>40280.47</v>
      </c>
      <c r="G11" s="18">
        <v>3.5299999999999998E-2</v>
      </c>
    </row>
    <row r="12" spans="1:8" ht="12.95" customHeight="1">
      <c r="A12" s="14" t="s">
        <v>221</v>
      </c>
      <c r="B12" s="10" t="s">
        <v>222</v>
      </c>
      <c r="C12" s="15" t="s">
        <v>223</v>
      </c>
      <c r="D12" s="12" t="s">
        <v>70</v>
      </c>
      <c r="E12" s="16">
        <v>6870229</v>
      </c>
      <c r="F12" s="17">
        <v>40177.1</v>
      </c>
      <c r="G12" s="18">
        <v>3.5200000000000002E-2</v>
      </c>
    </row>
    <row r="13" spans="1:8" ht="12.95" customHeight="1">
      <c r="A13" s="14" t="s">
        <v>1339</v>
      </c>
      <c r="B13" s="10" t="s">
        <v>1340</v>
      </c>
      <c r="C13" s="15" t="s">
        <v>1341</v>
      </c>
      <c r="D13" s="12" t="s">
        <v>901</v>
      </c>
      <c r="E13" s="16">
        <v>33566437</v>
      </c>
      <c r="F13" s="17">
        <v>39239.160000000003</v>
      </c>
      <c r="G13" s="18">
        <v>3.44E-2</v>
      </c>
    </row>
    <row r="14" spans="1:8" ht="12.95" customHeight="1">
      <c r="A14" s="14" t="s">
        <v>1385</v>
      </c>
      <c r="B14" s="10" t="s">
        <v>1386</v>
      </c>
      <c r="C14" s="15" t="s">
        <v>1387</v>
      </c>
      <c r="D14" s="12" t="s">
        <v>1388</v>
      </c>
      <c r="E14" s="16">
        <v>2637327</v>
      </c>
      <c r="F14" s="17">
        <v>38763.43</v>
      </c>
      <c r="G14" s="18">
        <v>3.4000000000000002E-2</v>
      </c>
    </row>
    <row r="15" spans="1:8" ht="12.95" customHeight="1">
      <c r="A15" s="14" t="s">
        <v>15</v>
      </c>
      <c r="B15" s="10" t="s">
        <v>16</v>
      </c>
      <c r="C15" s="15" t="s">
        <v>17</v>
      </c>
      <c r="D15" s="12" t="s">
        <v>18</v>
      </c>
      <c r="E15" s="16">
        <v>3875400</v>
      </c>
      <c r="F15" s="17">
        <v>37994.42</v>
      </c>
      <c r="G15" s="18">
        <v>3.3300000000000003E-2</v>
      </c>
    </row>
    <row r="16" spans="1:8" ht="12.95" customHeight="1">
      <c r="A16" s="14" t="s">
        <v>85</v>
      </c>
      <c r="B16" s="10" t="s">
        <v>86</v>
      </c>
      <c r="C16" s="15" t="s">
        <v>87</v>
      </c>
      <c r="D16" s="12" t="s">
        <v>77</v>
      </c>
      <c r="E16" s="16">
        <v>950642</v>
      </c>
      <c r="F16" s="17">
        <v>35148.559999999998</v>
      </c>
      <c r="G16" s="18">
        <v>3.0800000000000001E-2</v>
      </c>
    </row>
    <row r="17" spans="1:7" ht="12.95" customHeight="1">
      <c r="A17" s="14" t="s">
        <v>49</v>
      </c>
      <c r="B17" s="10" t="s">
        <v>50</v>
      </c>
      <c r="C17" s="15" t="s">
        <v>51</v>
      </c>
      <c r="D17" s="12" t="s">
        <v>52</v>
      </c>
      <c r="E17" s="16">
        <v>2000000</v>
      </c>
      <c r="F17" s="17">
        <v>34393</v>
      </c>
      <c r="G17" s="18">
        <v>3.0200000000000001E-2</v>
      </c>
    </row>
    <row r="18" spans="1:7" ht="12.95" customHeight="1">
      <c r="A18" s="14" t="s">
        <v>53</v>
      </c>
      <c r="B18" s="10" t="s">
        <v>54</v>
      </c>
      <c r="C18" s="15" t="s">
        <v>55</v>
      </c>
      <c r="D18" s="12" t="s">
        <v>18</v>
      </c>
      <c r="E18" s="16">
        <v>1550000</v>
      </c>
      <c r="F18" s="17">
        <v>34384.43</v>
      </c>
      <c r="G18" s="18">
        <v>3.0200000000000001E-2</v>
      </c>
    </row>
    <row r="19" spans="1:7" ht="12.95" customHeight="1">
      <c r="A19" s="14" t="s">
        <v>1259</v>
      </c>
      <c r="B19" s="10" t="s">
        <v>1260</v>
      </c>
      <c r="C19" s="15" t="s">
        <v>1261</v>
      </c>
      <c r="D19" s="12" t="s">
        <v>22</v>
      </c>
      <c r="E19" s="16">
        <v>807704</v>
      </c>
      <c r="F19" s="17">
        <v>31925.31</v>
      </c>
      <c r="G19" s="18">
        <v>2.8000000000000001E-2</v>
      </c>
    </row>
    <row r="20" spans="1:7" ht="12.95" customHeight="1">
      <c r="A20" s="14" t="s">
        <v>46</v>
      </c>
      <c r="B20" s="10" t="s">
        <v>47</v>
      </c>
      <c r="C20" s="15" t="s">
        <v>48</v>
      </c>
      <c r="D20" s="12" t="s">
        <v>26</v>
      </c>
      <c r="E20" s="16">
        <v>10000000</v>
      </c>
      <c r="F20" s="17">
        <v>31550</v>
      </c>
      <c r="G20" s="18">
        <v>2.7699999999999999E-2</v>
      </c>
    </row>
    <row r="21" spans="1:7" ht="12.95" customHeight="1">
      <c r="A21" s="14" t="s">
        <v>74</v>
      </c>
      <c r="B21" s="10" t="s">
        <v>75</v>
      </c>
      <c r="C21" s="15" t="s">
        <v>76</v>
      </c>
      <c r="D21" s="12" t="s">
        <v>77</v>
      </c>
      <c r="E21" s="16">
        <v>5500000</v>
      </c>
      <c r="F21" s="17">
        <v>30261</v>
      </c>
      <c r="G21" s="18">
        <v>2.6499999999999999E-2</v>
      </c>
    </row>
    <row r="22" spans="1:7" ht="12.95" customHeight="1">
      <c r="A22" s="14" t="s">
        <v>1389</v>
      </c>
      <c r="B22" s="10" t="s">
        <v>1390</v>
      </c>
      <c r="C22" s="15" t="s">
        <v>1391</v>
      </c>
      <c r="D22" s="12" t="s">
        <v>153</v>
      </c>
      <c r="E22" s="16">
        <v>9681546</v>
      </c>
      <c r="F22" s="17">
        <v>25970.75</v>
      </c>
      <c r="G22" s="18">
        <v>2.2800000000000001E-2</v>
      </c>
    </row>
    <row r="23" spans="1:7" ht="12.95" customHeight="1">
      <c r="A23" s="14" t="s">
        <v>23</v>
      </c>
      <c r="B23" s="10" t="s">
        <v>24</v>
      </c>
      <c r="C23" s="15" t="s">
        <v>25</v>
      </c>
      <c r="D23" s="12" t="s">
        <v>26</v>
      </c>
      <c r="E23" s="16">
        <v>4500000</v>
      </c>
      <c r="F23" s="17">
        <v>25209</v>
      </c>
      <c r="G23" s="18">
        <v>2.2100000000000002E-2</v>
      </c>
    </row>
    <row r="24" spans="1:7" ht="12.95" customHeight="1">
      <c r="A24" s="14" t="s">
        <v>1392</v>
      </c>
      <c r="B24" s="10" t="s">
        <v>1393</v>
      </c>
      <c r="C24" s="15" t="s">
        <v>1394</v>
      </c>
      <c r="D24" s="12" t="s">
        <v>70</v>
      </c>
      <c r="E24" s="16">
        <v>750720</v>
      </c>
      <c r="F24" s="17">
        <v>25152.87</v>
      </c>
      <c r="G24" s="18">
        <v>2.2100000000000002E-2</v>
      </c>
    </row>
    <row r="25" spans="1:7" ht="12.95" customHeight="1">
      <c r="A25" s="14" t="s">
        <v>1262</v>
      </c>
      <c r="B25" s="10" t="s">
        <v>1263</v>
      </c>
      <c r="C25" s="15" t="s">
        <v>1264</v>
      </c>
      <c r="D25" s="12" t="s">
        <v>22</v>
      </c>
      <c r="E25" s="16">
        <v>1421617</v>
      </c>
      <c r="F25" s="17">
        <v>24761.72</v>
      </c>
      <c r="G25" s="18">
        <v>2.1700000000000001E-2</v>
      </c>
    </row>
    <row r="26" spans="1:7" ht="12.95" customHeight="1">
      <c r="A26" s="14" t="s">
        <v>234</v>
      </c>
      <c r="B26" s="10" t="s">
        <v>235</v>
      </c>
      <c r="C26" s="15" t="s">
        <v>236</v>
      </c>
      <c r="D26" s="12" t="s">
        <v>70</v>
      </c>
      <c r="E26" s="16">
        <v>10507600</v>
      </c>
      <c r="F26" s="17">
        <v>24729.64</v>
      </c>
      <c r="G26" s="18">
        <v>2.1700000000000001E-2</v>
      </c>
    </row>
    <row r="27" spans="1:7" ht="12.95" customHeight="1">
      <c r="A27" s="14" t="s">
        <v>1274</v>
      </c>
      <c r="B27" s="10" t="s">
        <v>1275</v>
      </c>
      <c r="C27" s="15" t="s">
        <v>1276</v>
      </c>
      <c r="D27" s="12" t="s">
        <v>22</v>
      </c>
      <c r="E27" s="16">
        <v>725346</v>
      </c>
      <c r="F27" s="17">
        <v>24559.49</v>
      </c>
      <c r="G27" s="18">
        <v>2.1499999999999998E-2</v>
      </c>
    </row>
    <row r="28" spans="1:7" ht="12.95" customHeight="1">
      <c r="A28" s="14" t="s">
        <v>78</v>
      </c>
      <c r="B28" s="10" t="s">
        <v>79</v>
      </c>
      <c r="C28" s="15" t="s">
        <v>80</v>
      </c>
      <c r="D28" s="12" t="s">
        <v>30</v>
      </c>
      <c r="E28" s="16">
        <v>5532157</v>
      </c>
      <c r="F28" s="17">
        <v>23857.43</v>
      </c>
      <c r="G28" s="18">
        <v>2.0899999999999998E-2</v>
      </c>
    </row>
    <row r="29" spans="1:7" ht="12.95" customHeight="1">
      <c r="A29" s="14" t="s">
        <v>1395</v>
      </c>
      <c r="B29" s="10" t="s">
        <v>1396</v>
      </c>
      <c r="C29" s="15" t="s">
        <v>1397</v>
      </c>
      <c r="D29" s="12" t="s">
        <v>70</v>
      </c>
      <c r="E29" s="16">
        <v>578403</v>
      </c>
      <c r="F29" s="17">
        <v>22190.720000000001</v>
      </c>
      <c r="G29" s="18">
        <v>1.95E-2</v>
      </c>
    </row>
    <row r="30" spans="1:7" ht="12.95" customHeight="1">
      <c r="A30" s="14" t="s">
        <v>1398</v>
      </c>
      <c r="B30" s="10" t="s">
        <v>1399</v>
      </c>
      <c r="C30" s="15" t="s">
        <v>1400</v>
      </c>
      <c r="D30" s="12" t="s">
        <v>1388</v>
      </c>
      <c r="E30" s="16">
        <v>5330010</v>
      </c>
      <c r="F30" s="17">
        <v>21906.34</v>
      </c>
      <c r="G30" s="18">
        <v>1.9199999999999998E-2</v>
      </c>
    </row>
    <row r="31" spans="1:7" ht="12.95" customHeight="1">
      <c r="A31" s="14" t="s">
        <v>1401</v>
      </c>
      <c r="B31" s="10" t="s">
        <v>1402</v>
      </c>
      <c r="C31" s="15" t="s">
        <v>1403</v>
      </c>
      <c r="D31" s="12" t="s">
        <v>38</v>
      </c>
      <c r="E31" s="16">
        <v>1400001</v>
      </c>
      <c r="F31" s="17">
        <v>20696.91</v>
      </c>
      <c r="G31" s="18">
        <v>1.8200000000000001E-2</v>
      </c>
    </row>
    <row r="32" spans="1:7" ht="12.95" customHeight="1">
      <c r="A32" s="14" t="s">
        <v>1302</v>
      </c>
      <c r="B32" s="10" t="s">
        <v>1303</v>
      </c>
      <c r="C32" s="15" t="s">
        <v>1304</v>
      </c>
      <c r="D32" s="12" t="s">
        <v>18</v>
      </c>
      <c r="E32" s="16">
        <v>2200952</v>
      </c>
      <c r="F32" s="17">
        <v>18485.8</v>
      </c>
      <c r="G32" s="18">
        <v>1.6199999999999999E-2</v>
      </c>
    </row>
    <row r="33" spans="1:7" ht="12.95" customHeight="1">
      <c r="A33" s="14" t="s">
        <v>1404</v>
      </c>
      <c r="B33" s="10" t="s">
        <v>1405</v>
      </c>
      <c r="C33" s="15" t="s">
        <v>1406</v>
      </c>
      <c r="D33" s="12" t="s">
        <v>243</v>
      </c>
      <c r="E33" s="16">
        <v>2377450</v>
      </c>
      <c r="F33" s="17">
        <v>16778.849999999999</v>
      </c>
      <c r="G33" s="18">
        <v>1.47E-2</v>
      </c>
    </row>
    <row r="34" spans="1:7" ht="12.95" customHeight="1">
      <c r="A34" s="14" t="s">
        <v>1308</v>
      </c>
      <c r="B34" s="10" t="s">
        <v>1309</v>
      </c>
      <c r="C34" s="15" t="s">
        <v>1310</v>
      </c>
      <c r="D34" s="12" t="s">
        <v>105</v>
      </c>
      <c r="E34" s="16">
        <v>32510930</v>
      </c>
      <c r="F34" s="17">
        <v>15930.36</v>
      </c>
      <c r="G34" s="18">
        <v>1.4E-2</v>
      </c>
    </row>
    <row r="35" spans="1:7" ht="12.95" customHeight="1">
      <c r="A35" s="14" t="s">
        <v>1407</v>
      </c>
      <c r="B35" s="10" t="s">
        <v>1408</v>
      </c>
      <c r="C35" s="15" t="s">
        <v>1409</v>
      </c>
      <c r="D35" s="12" t="s">
        <v>18</v>
      </c>
      <c r="E35" s="16">
        <v>2921225</v>
      </c>
      <c r="F35" s="17">
        <v>14661.63</v>
      </c>
      <c r="G35" s="18">
        <v>1.29E-2</v>
      </c>
    </row>
    <row r="36" spans="1:7" ht="12.95" customHeight="1">
      <c r="A36" s="14" t="s">
        <v>1410</v>
      </c>
      <c r="B36" s="10" t="s">
        <v>1411</v>
      </c>
      <c r="C36" s="15" t="s">
        <v>1412</v>
      </c>
      <c r="D36" s="12" t="s">
        <v>70</v>
      </c>
      <c r="E36" s="16">
        <v>1560690</v>
      </c>
      <c r="F36" s="17">
        <v>14042.31</v>
      </c>
      <c r="G36" s="18">
        <v>1.23E-2</v>
      </c>
    </row>
    <row r="37" spans="1:7" ht="12.95" customHeight="1">
      <c r="A37" s="14" t="s">
        <v>237</v>
      </c>
      <c r="B37" s="10" t="s">
        <v>238</v>
      </c>
      <c r="C37" s="15" t="s">
        <v>239</v>
      </c>
      <c r="D37" s="12" t="s">
        <v>70</v>
      </c>
      <c r="E37" s="16">
        <v>153201</v>
      </c>
      <c r="F37" s="17">
        <v>13042.08</v>
      </c>
      <c r="G37" s="18">
        <v>1.14E-2</v>
      </c>
    </row>
    <row r="38" spans="1:7" ht="12.95" customHeight="1">
      <c r="A38" s="14" t="s">
        <v>96</v>
      </c>
      <c r="B38" s="10" t="s">
        <v>97</v>
      </c>
      <c r="C38" s="15" t="s">
        <v>98</v>
      </c>
      <c r="D38" s="12" t="s">
        <v>70</v>
      </c>
      <c r="E38" s="16">
        <v>7500000</v>
      </c>
      <c r="F38" s="17">
        <v>12450</v>
      </c>
      <c r="G38" s="18">
        <v>1.09E-2</v>
      </c>
    </row>
    <row r="39" spans="1:7" ht="12.95" customHeight="1">
      <c r="A39" s="14" t="s">
        <v>1413</v>
      </c>
      <c r="B39" s="10" t="s">
        <v>1414</v>
      </c>
      <c r="C39" s="15" t="s">
        <v>1415</v>
      </c>
      <c r="D39" s="12" t="s">
        <v>18</v>
      </c>
      <c r="E39" s="16">
        <v>734845</v>
      </c>
      <c r="F39" s="17">
        <v>11651.33</v>
      </c>
      <c r="G39" s="18">
        <v>1.0200000000000001E-2</v>
      </c>
    </row>
    <row r="40" spans="1:7" ht="12.95" customHeight="1">
      <c r="A40" s="14" t="s">
        <v>1416</v>
      </c>
      <c r="B40" s="10" t="s">
        <v>1417</v>
      </c>
      <c r="C40" s="15" t="s">
        <v>1418</v>
      </c>
      <c r="D40" s="12" t="s">
        <v>1419</v>
      </c>
      <c r="E40" s="16">
        <v>9105300</v>
      </c>
      <c r="F40" s="17">
        <v>11295.12</v>
      </c>
      <c r="G40" s="18">
        <v>9.9000000000000008E-3</v>
      </c>
    </row>
    <row r="41" spans="1:7" ht="12.95" customHeight="1">
      <c r="A41" s="14" t="s">
        <v>1420</v>
      </c>
      <c r="B41" s="10" t="s">
        <v>1421</v>
      </c>
      <c r="C41" s="15" t="s">
        <v>1422</v>
      </c>
      <c r="D41" s="12" t="s">
        <v>70</v>
      </c>
      <c r="E41" s="16">
        <v>4921604</v>
      </c>
      <c r="F41" s="17">
        <v>10694.65</v>
      </c>
      <c r="G41" s="18">
        <v>9.4000000000000004E-3</v>
      </c>
    </row>
    <row r="42" spans="1:7" ht="12.95" customHeight="1">
      <c r="A42" s="14" t="s">
        <v>864</v>
      </c>
      <c r="B42" s="10" t="s">
        <v>865</v>
      </c>
      <c r="C42" s="15" t="s">
        <v>866</v>
      </c>
      <c r="D42" s="12" t="s">
        <v>26</v>
      </c>
      <c r="E42" s="16">
        <v>5000376</v>
      </c>
      <c r="F42" s="17">
        <v>10230.77</v>
      </c>
      <c r="G42" s="18">
        <v>8.9999999999999993E-3</v>
      </c>
    </row>
    <row r="43" spans="1:7" ht="12.95" customHeight="1">
      <c r="A43" s="14" t="s">
        <v>1423</v>
      </c>
      <c r="B43" s="10" t="s">
        <v>1424</v>
      </c>
      <c r="C43" s="15" t="s">
        <v>1425</v>
      </c>
      <c r="D43" s="12" t="s">
        <v>42</v>
      </c>
      <c r="E43" s="16">
        <v>3052352</v>
      </c>
      <c r="F43" s="17">
        <v>9314.25</v>
      </c>
      <c r="G43" s="18">
        <v>8.2000000000000007E-3</v>
      </c>
    </row>
    <row r="44" spans="1:7" ht="12.95" customHeight="1">
      <c r="A44" s="14" t="s">
        <v>71</v>
      </c>
      <c r="B44" s="10" t="s">
        <v>72</v>
      </c>
      <c r="C44" s="15" t="s">
        <v>73</v>
      </c>
      <c r="D44" s="12" t="s">
        <v>26</v>
      </c>
      <c r="E44" s="16">
        <v>7000000</v>
      </c>
      <c r="F44" s="17">
        <v>9243.5</v>
      </c>
      <c r="G44" s="18">
        <v>8.0999999999999996E-3</v>
      </c>
    </row>
    <row r="45" spans="1:7" ht="12.95" customHeight="1">
      <c r="A45" s="14" t="s">
        <v>1426</v>
      </c>
      <c r="B45" s="10" t="s">
        <v>1427</v>
      </c>
      <c r="C45" s="15" t="s">
        <v>1428</v>
      </c>
      <c r="D45" s="12" t="s">
        <v>901</v>
      </c>
      <c r="E45" s="16">
        <v>8576989</v>
      </c>
      <c r="F45" s="17">
        <v>9211.69</v>
      </c>
      <c r="G45" s="18">
        <v>8.0999999999999996E-3</v>
      </c>
    </row>
    <row r="46" spans="1:7" ht="12.95" customHeight="1">
      <c r="A46" s="14" t="s">
        <v>141</v>
      </c>
      <c r="B46" s="10" t="s">
        <v>142</v>
      </c>
      <c r="C46" s="15" t="s">
        <v>143</v>
      </c>
      <c r="D46" s="12" t="s">
        <v>26</v>
      </c>
      <c r="E46" s="16">
        <v>2500504</v>
      </c>
      <c r="F46" s="17">
        <v>9196.85</v>
      </c>
      <c r="G46" s="18">
        <v>8.0999999999999996E-3</v>
      </c>
    </row>
    <row r="47" spans="1:7" ht="12.95" customHeight="1">
      <c r="A47" s="14" t="s">
        <v>240</v>
      </c>
      <c r="B47" s="10" t="s">
        <v>241</v>
      </c>
      <c r="C47" s="15" t="s">
        <v>242</v>
      </c>
      <c r="D47" s="12" t="s">
        <v>243</v>
      </c>
      <c r="E47" s="16">
        <v>2119108</v>
      </c>
      <c r="F47" s="17">
        <v>9155.61</v>
      </c>
      <c r="G47" s="18">
        <v>8.0000000000000002E-3</v>
      </c>
    </row>
    <row r="48" spans="1:7" ht="12.95" customHeight="1">
      <c r="A48" s="14" t="s">
        <v>915</v>
      </c>
      <c r="B48" s="10" t="s">
        <v>916</v>
      </c>
      <c r="C48" s="15" t="s">
        <v>917</v>
      </c>
      <c r="D48" s="12" t="s">
        <v>105</v>
      </c>
      <c r="E48" s="16">
        <v>4143377</v>
      </c>
      <c r="F48" s="17">
        <v>9125.7900000000009</v>
      </c>
      <c r="G48" s="18">
        <v>8.0000000000000002E-3</v>
      </c>
    </row>
    <row r="49" spans="1:7" ht="12.95" customHeight="1">
      <c r="A49" s="14" t="s">
        <v>1429</v>
      </c>
      <c r="B49" s="10" t="s">
        <v>1430</v>
      </c>
      <c r="C49" s="15" t="s">
        <v>1431</v>
      </c>
      <c r="D49" s="12" t="s">
        <v>153</v>
      </c>
      <c r="E49" s="16">
        <v>1860167</v>
      </c>
      <c r="F49" s="17">
        <v>8581.8799999999992</v>
      </c>
      <c r="G49" s="18">
        <v>7.4999999999999997E-3</v>
      </c>
    </row>
    <row r="50" spans="1:7" ht="12.95" customHeight="1">
      <c r="A50" s="14" t="s">
        <v>1299</v>
      </c>
      <c r="B50" s="10" t="s">
        <v>1300</v>
      </c>
      <c r="C50" s="15" t="s">
        <v>1301</v>
      </c>
      <c r="D50" s="12" t="s">
        <v>105</v>
      </c>
      <c r="E50" s="16">
        <v>2297300</v>
      </c>
      <c r="F50" s="17">
        <v>7851.02</v>
      </c>
      <c r="G50" s="18">
        <v>6.8999999999999999E-3</v>
      </c>
    </row>
    <row r="51" spans="1:7" ht="12.95" customHeight="1">
      <c r="A51" s="14" t="s">
        <v>1333</v>
      </c>
      <c r="B51" s="10" t="s">
        <v>1334</v>
      </c>
      <c r="C51" s="15" t="s">
        <v>1335</v>
      </c>
      <c r="D51" s="12" t="s">
        <v>42</v>
      </c>
      <c r="E51" s="16">
        <v>250000</v>
      </c>
      <c r="F51" s="17">
        <v>7194.75</v>
      </c>
      <c r="G51" s="18">
        <v>6.3E-3</v>
      </c>
    </row>
    <row r="52" spans="1:7" ht="12.95" customHeight="1">
      <c r="A52" s="14" t="s">
        <v>1432</v>
      </c>
      <c r="B52" s="10" t="s">
        <v>1433</v>
      </c>
      <c r="C52" s="15" t="s">
        <v>1434</v>
      </c>
      <c r="D52" s="12" t="s">
        <v>59</v>
      </c>
      <c r="E52" s="16">
        <v>2273537</v>
      </c>
      <c r="F52" s="17">
        <v>6995.67</v>
      </c>
      <c r="G52" s="18">
        <v>6.1000000000000004E-3</v>
      </c>
    </row>
    <row r="53" spans="1:7" ht="12.95" customHeight="1">
      <c r="A53" s="14" t="s">
        <v>1095</v>
      </c>
      <c r="B53" s="10" t="s">
        <v>1096</v>
      </c>
      <c r="C53" s="15" t="s">
        <v>1097</v>
      </c>
      <c r="D53" s="12" t="s">
        <v>70</v>
      </c>
      <c r="E53" s="16">
        <v>652929</v>
      </c>
      <c r="F53" s="17">
        <v>6977.53</v>
      </c>
      <c r="G53" s="18">
        <v>6.1000000000000004E-3</v>
      </c>
    </row>
    <row r="54" spans="1:7" ht="12.95" customHeight="1">
      <c r="A54" s="14" t="s">
        <v>1435</v>
      </c>
      <c r="B54" s="10" t="s">
        <v>1436</v>
      </c>
      <c r="C54" s="15" t="s">
        <v>1437</v>
      </c>
      <c r="D54" s="12" t="s">
        <v>243</v>
      </c>
      <c r="E54" s="16">
        <v>24048908</v>
      </c>
      <c r="F54" s="17">
        <v>6877.99</v>
      </c>
      <c r="G54" s="18">
        <v>6.0000000000000001E-3</v>
      </c>
    </row>
    <row r="55" spans="1:7" ht="12.95" customHeight="1">
      <c r="A55" s="14" t="s">
        <v>1438</v>
      </c>
      <c r="B55" s="10" t="s">
        <v>1439</v>
      </c>
      <c r="C55" s="15" t="s">
        <v>1440</v>
      </c>
      <c r="D55" s="12" t="s">
        <v>901</v>
      </c>
      <c r="E55" s="16">
        <v>6035852</v>
      </c>
      <c r="F55" s="17">
        <v>6499.41</v>
      </c>
      <c r="G55" s="18">
        <v>5.7000000000000002E-3</v>
      </c>
    </row>
    <row r="56" spans="1:7" ht="12.95" customHeight="1">
      <c r="A56" s="14" t="s">
        <v>1305</v>
      </c>
      <c r="B56" s="10" t="s">
        <v>1306</v>
      </c>
      <c r="C56" s="15" t="s">
        <v>1307</v>
      </c>
      <c r="D56" s="12" t="s">
        <v>105</v>
      </c>
      <c r="E56" s="16">
        <v>5005800</v>
      </c>
      <c r="F56" s="17">
        <v>6444.97</v>
      </c>
      <c r="G56" s="18">
        <v>5.7000000000000002E-3</v>
      </c>
    </row>
    <row r="57" spans="1:7" ht="12.95" customHeight="1">
      <c r="A57" s="14" t="s">
        <v>1311</v>
      </c>
      <c r="B57" s="10" t="s">
        <v>1312</v>
      </c>
      <c r="C57" s="15" t="s">
        <v>1313</v>
      </c>
      <c r="D57" s="12" t="s">
        <v>105</v>
      </c>
      <c r="E57" s="16">
        <v>826000</v>
      </c>
      <c r="F57" s="17">
        <v>5475.55</v>
      </c>
      <c r="G57" s="18">
        <v>4.7999999999999996E-3</v>
      </c>
    </row>
    <row r="58" spans="1:7" ht="12.95" customHeight="1">
      <c r="A58" s="14" t="s">
        <v>1441</v>
      </c>
      <c r="B58" s="10" t="s">
        <v>1442</v>
      </c>
      <c r="C58" s="15" t="s">
        <v>1443</v>
      </c>
      <c r="D58" s="12" t="s">
        <v>77</v>
      </c>
      <c r="E58" s="16">
        <v>250000</v>
      </c>
      <c r="F58" s="17">
        <v>5041.5</v>
      </c>
      <c r="G58" s="18">
        <v>4.4000000000000003E-3</v>
      </c>
    </row>
    <row r="59" spans="1:7" ht="12.95" customHeight="1">
      <c r="A59" s="14" t="s">
        <v>1444</v>
      </c>
      <c r="B59" s="10" t="s">
        <v>1445</v>
      </c>
      <c r="C59" s="15" t="s">
        <v>1446</v>
      </c>
      <c r="D59" s="12" t="s">
        <v>901</v>
      </c>
      <c r="E59" s="16">
        <v>2442163</v>
      </c>
      <c r="F59" s="17">
        <v>4293.32</v>
      </c>
      <c r="G59" s="18">
        <v>3.8E-3</v>
      </c>
    </row>
    <row r="60" spans="1:7" ht="12.95" customHeight="1">
      <c r="A60" s="14" t="s">
        <v>1447</v>
      </c>
      <c r="B60" s="10" t="s">
        <v>1448</v>
      </c>
      <c r="C60" s="15" t="s">
        <v>1449</v>
      </c>
      <c r="D60" s="12" t="s">
        <v>260</v>
      </c>
      <c r="E60" s="16">
        <v>9100000</v>
      </c>
      <c r="F60" s="17">
        <v>4245.1499999999996</v>
      </c>
      <c r="G60" s="18">
        <v>3.7000000000000002E-3</v>
      </c>
    </row>
    <row r="61" spans="1:7" ht="12.95" customHeight="1">
      <c r="A61" s="14" t="s">
        <v>154</v>
      </c>
      <c r="B61" s="10" t="s">
        <v>155</v>
      </c>
      <c r="C61" s="15" t="s">
        <v>156</v>
      </c>
      <c r="D61" s="12" t="s">
        <v>157</v>
      </c>
      <c r="E61" s="16">
        <v>6226000</v>
      </c>
      <c r="F61" s="17">
        <v>3688.91</v>
      </c>
      <c r="G61" s="18">
        <v>3.2000000000000002E-3</v>
      </c>
    </row>
    <row r="62" spans="1:7" ht="12.95" customHeight="1">
      <c r="A62" s="14" t="s">
        <v>106</v>
      </c>
      <c r="B62" s="10" t="s">
        <v>107</v>
      </c>
      <c r="C62" s="15" t="s">
        <v>108</v>
      </c>
      <c r="D62" s="12" t="s">
        <v>70</v>
      </c>
      <c r="E62" s="16">
        <v>2461028</v>
      </c>
      <c r="F62" s="17">
        <v>3676.78</v>
      </c>
      <c r="G62" s="18">
        <v>3.2000000000000002E-3</v>
      </c>
    </row>
    <row r="63" spans="1:7" ht="12.95" customHeight="1">
      <c r="A63" s="14" t="s">
        <v>1450</v>
      </c>
      <c r="B63" s="10" t="s">
        <v>1451</v>
      </c>
      <c r="C63" s="15" t="s">
        <v>1452</v>
      </c>
      <c r="D63" s="12" t="s">
        <v>52</v>
      </c>
      <c r="E63" s="16">
        <v>1820791</v>
      </c>
      <c r="F63" s="17">
        <v>3516.86</v>
      </c>
      <c r="G63" s="18">
        <v>3.0999999999999999E-3</v>
      </c>
    </row>
    <row r="64" spans="1:7" ht="12.95" customHeight="1">
      <c r="A64" s="14" t="s">
        <v>1465</v>
      </c>
      <c r="B64" s="10" t="s">
        <v>4748</v>
      </c>
      <c r="C64" s="15" t="s">
        <v>1466</v>
      </c>
      <c r="D64" s="12" t="s">
        <v>70</v>
      </c>
      <c r="E64" s="16">
        <v>799965</v>
      </c>
      <c r="F64" s="17">
        <v>2599.89</v>
      </c>
      <c r="G64" s="18">
        <v>2.3E-3</v>
      </c>
    </row>
    <row r="65" spans="1:7" ht="12.95" customHeight="1">
      <c r="A65" s="14" t="s">
        <v>1453</v>
      </c>
      <c r="B65" s="10" t="s">
        <v>1454</v>
      </c>
      <c r="C65" s="15" t="s">
        <v>1455</v>
      </c>
      <c r="D65" s="12" t="s">
        <v>220</v>
      </c>
      <c r="E65" s="16">
        <v>476792</v>
      </c>
      <c r="F65" s="17">
        <v>2258.33</v>
      </c>
      <c r="G65" s="18">
        <v>2E-3</v>
      </c>
    </row>
    <row r="66" spans="1:7" ht="12.95" customHeight="1">
      <c r="A66" s="14" t="s">
        <v>1456</v>
      </c>
      <c r="B66" s="10" t="s">
        <v>1457</v>
      </c>
      <c r="C66" s="15" t="s">
        <v>1458</v>
      </c>
      <c r="D66" s="12" t="s">
        <v>1388</v>
      </c>
      <c r="E66" s="16">
        <v>3218000</v>
      </c>
      <c r="F66" s="17">
        <v>2180.1999999999998</v>
      </c>
      <c r="G66" s="18">
        <v>1.9E-3</v>
      </c>
    </row>
    <row r="67" spans="1:7" ht="12.95" customHeight="1">
      <c r="A67" s="14" t="s">
        <v>164</v>
      </c>
      <c r="B67" s="10" t="s">
        <v>165</v>
      </c>
      <c r="C67" s="15" t="s">
        <v>166</v>
      </c>
      <c r="D67" s="12" t="s">
        <v>167</v>
      </c>
      <c r="E67" s="16">
        <v>3476000</v>
      </c>
      <c r="F67" s="17">
        <v>1963.94</v>
      </c>
      <c r="G67" s="18">
        <v>1.6999999999999999E-3</v>
      </c>
    </row>
    <row r="68" spans="1:7" ht="12.95" customHeight="1">
      <c r="A68" s="14" t="s">
        <v>1137</v>
      </c>
      <c r="B68" s="10" t="s">
        <v>1138</v>
      </c>
      <c r="C68" s="15" t="s">
        <v>1139</v>
      </c>
      <c r="D68" s="12" t="s">
        <v>63</v>
      </c>
      <c r="E68" s="16">
        <v>973741</v>
      </c>
      <c r="F68" s="17">
        <v>1851.57</v>
      </c>
      <c r="G68" s="18">
        <v>1.6000000000000001E-3</v>
      </c>
    </row>
    <row r="69" spans="1:7" ht="12.95" customHeight="1">
      <c r="A69" s="14" t="s">
        <v>1459</v>
      </c>
      <c r="B69" s="10" t="s">
        <v>1460</v>
      </c>
      <c r="C69" s="15" t="s">
        <v>1461</v>
      </c>
      <c r="D69" s="12" t="s">
        <v>91</v>
      </c>
      <c r="E69" s="16">
        <v>809385</v>
      </c>
      <c r="F69" s="17">
        <v>1236.74</v>
      </c>
      <c r="G69" s="18">
        <v>1.1000000000000001E-3</v>
      </c>
    </row>
    <row r="70" spans="1:7" ht="12.95" customHeight="1">
      <c r="A70" s="14" t="s">
        <v>1462</v>
      </c>
      <c r="B70" s="10" t="s">
        <v>1463</v>
      </c>
      <c r="C70" s="15" t="s">
        <v>1464</v>
      </c>
      <c r="D70" s="12" t="s">
        <v>38</v>
      </c>
      <c r="E70" s="16">
        <v>277235</v>
      </c>
      <c r="F70" s="17">
        <v>921.39</v>
      </c>
      <c r="G70" s="18">
        <v>8.0000000000000004E-4</v>
      </c>
    </row>
    <row r="71" spans="1:7" ht="12.95" customHeight="1">
      <c r="A71" s="3"/>
      <c r="B71" s="19" t="s">
        <v>2</v>
      </c>
      <c r="C71" s="20" t="s">
        <v>168</v>
      </c>
      <c r="D71" s="20" t="s">
        <v>2</v>
      </c>
      <c r="E71" s="20" t="s">
        <v>2</v>
      </c>
      <c r="F71" s="21">
        <f>SUM(F7:F70)</f>
        <v>1136315.0999999996</v>
      </c>
      <c r="G71" s="22">
        <v>0.99650000000000005</v>
      </c>
    </row>
    <row r="72" spans="1:7" ht="12.95" customHeight="1">
      <c r="A72" s="3"/>
      <c r="B72" s="10" t="s">
        <v>2</v>
      </c>
      <c r="C72" s="11" t="s">
        <v>169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24" t="s">
        <v>2</v>
      </c>
      <c r="C73" s="20" t="s">
        <v>168</v>
      </c>
      <c r="D73" s="25" t="s">
        <v>2</v>
      </c>
      <c r="E73" s="25" t="s">
        <v>2</v>
      </c>
      <c r="F73" s="36" t="s">
        <v>267</v>
      </c>
      <c r="G73" s="37" t="s">
        <v>267</v>
      </c>
    </row>
    <row r="74" spans="1:7" ht="12.95" customHeight="1">
      <c r="A74" s="3"/>
      <c r="B74" s="24" t="s">
        <v>2</v>
      </c>
      <c r="C74" s="20" t="s">
        <v>175</v>
      </c>
      <c r="D74" s="25" t="s">
        <v>2</v>
      </c>
      <c r="E74" s="26" t="s">
        <v>2</v>
      </c>
      <c r="F74" s="27">
        <v>1136315.1000000001</v>
      </c>
      <c r="G74" s="28">
        <v>0.99650000000000005</v>
      </c>
    </row>
    <row r="75" spans="1:7" ht="12.95" customHeight="1">
      <c r="A75" s="3"/>
      <c r="B75" s="10" t="s">
        <v>2</v>
      </c>
      <c r="C75" s="11" t="s">
        <v>176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3"/>
      <c r="B76" s="10" t="s">
        <v>2</v>
      </c>
      <c r="C76" s="11" t="s">
        <v>182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4" t="s">
        <v>2</v>
      </c>
      <c r="B77" s="10" t="s">
        <v>2</v>
      </c>
      <c r="C77" s="15" t="s">
        <v>183</v>
      </c>
      <c r="D77" s="12" t="s">
        <v>2</v>
      </c>
      <c r="E77" s="29" t="s">
        <v>2</v>
      </c>
      <c r="F77" s="17">
        <v>6724.52</v>
      </c>
      <c r="G77" s="18">
        <v>5.8999999999999999E-3</v>
      </c>
    </row>
    <row r="78" spans="1:7" ht="12.95" customHeight="1">
      <c r="A78" s="3"/>
      <c r="B78" s="10" t="s">
        <v>2</v>
      </c>
      <c r="C78" s="11" t="s">
        <v>184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14" t="s">
        <v>1467</v>
      </c>
      <c r="B79" s="10" t="s">
        <v>1468</v>
      </c>
      <c r="C79" s="15" t="s">
        <v>1469</v>
      </c>
      <c r="D79" s="12" t="s">
        <v>181</v>
      </c>
      <c r="E79" s="16">
        <v>1500000</v>
      </c>
      <c r="F79" s="17">
        <v>1474.91</v>
      </c>
      <c r="G79" s="18">
        <v>1.2999999999999999E-3</v>
      </c>
    </row>
    <row r="80" spans="1:7" ht="12.95" customHeight="1">
      <c r="A80" s="3"/>
      <c r="B80" s="24" t="s">
        <v>2</v>
      </c>
      <c r="C80" s="20" t="s">
        <v>175</v>
      </c>
      <c r="D80" s="25" t="s">
        <v>2</v>
      </c>
      <c r="E80" s="26" t="s">
        <v>2</v>
      </c>
      <c r="F80" s="27">
        <v>8199.43</v>
      </c>
      <c r="G80" s="28">
        <v>7.1999999999999998E-3</v>
      </c>
    </row>
    <row r="81" spans="1:7" ht="12.95" customHeight="1">
      <c r="A81" s="3"/>
      <c r="B81" s="10" t="s">
        <v>2</v>
      </c>
      <c r="C81" s="11" t="s">
        <v>188</v>
      </c>
      <c r="D81" s="30" t="s">
        <v>189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1470</v>
      </c>
      <c r="B82" s="10" t="s">
        <v>2</v>
      </c>
      <c r="C82" s="15" t="s">
        <v>1471</v>
      </c>
      <c r="D82" s="12" t="s">
        <v>191</v>
      </c>
      <c r="E82" s="29" t="s">
        <v>2</v>
      </c>
      <c r="F82" s="17">
        <v>2500</v>
      </c>
      <c r="G82" s="18">
        <v>2.2000000000000001E-3</v>
      </c>
    </row>
    <row r="83" spans="1:7" ht="12.95" customHeight="1">
      <c r="A83" s="14" t="s">
        <v>190</v>
      </c>
      <c r="B83" s="10" t="s">
        <v>2</v>
      </c>
      <c r="C83" s="15" t="s">
        <v>115</v>
      </c>
      <c r="D83" s="12" t="s">
        <v>191</v>
      </c>
      <c r="E83" s="29" t="s">
        <v>2</v>
      </c>
      <c r="F83" s="17">
        <v>2000</v>
      </c>
      <c r="G83" s="18">
        <v>1.8E-3</v>
      </c>
    </row>
    <row r="84" spans="1:7" ht="12.95" customHeight="1">
      <c r="A84" s="3"/>
      <c r="B84" s="24" t="s">
        <v>2</v>
      </c>
      <c r="C84" s="20" t="s">
        <v>175</v>
      </c>
      <c r="D84" s="25" t="s">
        <v>2</v>
      </c>
      <c r="E84" s="26" t="s">
        <v>2</v>
      </c>
      <c r="F84" s="27">
        <v>4500</v>
      </c>
      <c r="G84" s="28">
        <v>4.0000000000000001E-3</v>
      </c>
    </row>
    <row r="85" spans="1:7" ht="12.95" customHeight="1">
      <c r="A85" s="3"/>
      <c r="B85" s="10" t="s">
        <v>2</v>
      </c>
      <c r="C85" s="11" t="s">
        <v>192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193</v>
      </c>
      <c r="B86" s="10" t="s">
        <v>2</v>
      </c>
      <c r="C86" s="15" t="s">
        <v>194</v>
      </c>
      <c r="D86" s="12" t="s">
        <v>2</v>
      </c>
      <c r="E86" s="29" t="s">
        <v>2</v>
      </c>
      <c r="F86" s="17">
        <v>1700</v>
      </c>
      <c r="G86" s="18">
        <v>1.5E-3</v>
      </c>
    </row>
    <row r="87" spans="1:7" ht="12.95" customHeight="1">
      <c r="A87" s="14" t="s">
        <v>195</v>
      </c>
      <c r="B87" s="10" t="s">
        <v>2</v>
      </c>
      <c r="C87" s="15" t="s">
        <v>196</v>
      </c>
      <c r="D87" s="12" t="s">
        <v>2</v>
      </c>
      <c r="E87" s="29" t="s">
        <v>2</v>
      </c>
      <c r="F87" s="17">
        <v>14.58</v>
      </c>
      <c r="G87" s="23" t="s">
        <v>174</v>
      </c>
    </row>
    <row r="88" spans="1:7" ht="12.95" customHeight="1">
      <c r="A88" s="3"/>
      <c r="B88" s="24" t="s">
        <v>2</v>
      </c>
      <c r="C88" s="20" t="s">
        <v>175</v>
      </c>
      <c r="D88" s="25" t="s">
        <v>2</v>
      </c>
      <c r="E88" s="26" t="s">
        <v>2</v>
      </c>
      <c r="F88" s="27">
        <v>1714.58</v>
      </c>
      <c r="G88" s="28">
        <v>1.5E-3</v>
      </c>
    </row>
    <row r="89" spans="1:7" ht="12.95" customHeight="1">
      <c r="A89" s="3"/>
      <c r="B89" s="24" t="s">
        <v>2</v>
      </c>
      <c r="C89" s="20" t="s">
        <v>197</v>
      </c>
      <c r="D89" s="25" t="s">
        <v>2</v>
      </c>
      <c r="E89" s="12" t="s">
        <v>2</v>
      </c>
      <c r="F89" s="27">
        <v>-10645.18</v>
      </c>
      <c r="G89" s="28">
        <v>-9.1999999999999998E-3</v>
      </c>
    </row>
    <row r="90" spans="1:7" ht="12.95" customHeight="1">
      <c r="A90" s="3"/>
      <c r="B90" s="31" t="s">
        <v>2</v>
      </c>
      <c r="C90" s="32" t="s">
        <v>198</v>
      </c>
      <c r="D90" s="33" t="s">
        <v>2</v>
      </c>
      <c r="E90" s="33" t="s">
        <v>2</v>
      </c>
      <c r="F90" s="34">
        <v>1140083.9253358999</v>
      </c>
      <c r="G90" s="35">
        <v>1</v>
      </c>
    </row>
    <row r="91" spans="1:7" ht="12.95" customHeight="1">
      <c r="A91" s="3"/>
      <c r="B91" s="3"/>
      <c r="C91" s="4" t="s">
        <v>2</v>
      </c>
      <c r="D91" s="3"/>
      <c r="E91" s="3"/>
      <c r="F91" s="3"/>
      <c r="G91" s="3"/>
    </row>
    <row r="92" spans="1:7" ht="12.95" customHeight="1">
      <c r="A92" s="3"/>
      <c r="B92" s="3"/>
      <c r="C92" s="2" t="s">
        <v>2</v>
      </c>
      <c r="D92" s="3"/>
      <c r="E92" s="3"/>
      <c r="F92" s="3"/>
      <c r="G92" s="3"/>
    </row>
    <row r="93" spans="1:7" ht="12.95" customHeight="1">
      <c r="A93" s="3"/>
      <c r="B93" s="3"/>
      <c r="C93" s="2" t="s">
        <v>199</v>
      </c>
      <c r="D93" s="3"/>
      <c r="E93" s="3"/>
      <c r="F93" s="3"/>
      <c r="G93" s="3"/>
    </row>
    <row r="94" spans="1:7" ht="12.95" customHeight="1">
      <c r="A94" s="3"/>
      <c r="B94" s="3"/>
      <c r="C94" s="2" t="s">
        <v>200</v>
      </c>
      <c r="D94" s="3"/>
      <c r="E94" s="3"/>
      <c r="F94" s="3"/>
      <c r="G94" s="3"/>
    </row>
    <row r="95" spans="1:7" ht="12.95" customHeight="1">
      <c r="A95" s="3"/>
      <c r="B95" s="3"/>
      <c r="C95" s="2" t="s">
        <v>2</v>
      </c>
      <c r="D95" s="3"/>
      <c r="E95" s="3"/>
      <c r="F95" s="3"/>
      <c r="G9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3719</v>
      </c>
      <c r="B1" s="57" t="s">
        <v>4469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2548</v>
      </c>
      <c r="B7" s="10" t="s">
        <v>2549</v>
      </c>
      <c r="C7" s="15" t="s">
        <v>353</v>
      </c>
      <c r="D7" s="12" t="s">
        <v>181</v>
      </c>
      <c r="E7" s="16">
        <v>8500000</v>
      </c>
      <c r="F7" s="17">
        <v>8486.76</v>
      </c>
      <c r="G7" s="18">
        <v>0.29859999999999998</v>
      </c>
    </row>
    <row r="8" spans="1:8" ht="12.95" customHeight="1">
      <c r="A8" s="14" t="s">
        <v>3720</v>
      </c>
      <c r="B8" s="10" t="s">
        <v>3721</v>
      </c>
      <c r="C8" s="15" t="s">
        <v>2346</v>
      </c>
      <c r="D8" s="12" t="s">
        <v>181</v>
      </c>
      <c r="E8" s="16">
        <v>7500000</v>
      </c>
      <c r="F8" s="17">
        <v>7489.56</v>
      </c>
      <c r="G8" s="18">
        <v>0.26350000000000001</v>
      </c>
    </row>
    <row r="9" spans="1:8" ht="12.95" customHeight="1">
      <c r="A9" s="14" t="s">
        <v>3631</v>
      </c>
      <c r="B9" s="10" t="s">
        <v>3632</v>
      </c>
      <c r="C9" s="15" t="s">
        <v>339</v>
      </c>
      <c r="D9" s="12" t="s">
        <v>181</v>
      </c>
      <c r="E9" s="16">
        <v>5000000</v>
      </c>
      <c r="F9" s="17">
        <v>4993.04</v>
      </c>
      <c r="G9" s="18">
        <v>0.1757</v>
      </c>
    </row>
    <row r="10" spans="1:8" ht="12.95" customHeight="1">
      <c r="A10" s="14" t="s">
        <v>2550</v>
      </c>
      <c r="B10" s="10" t="s">
        <v>2551</v>
      </c>
      <c r="C10" s="15" t="s">
        <v>1087</v>
      </c>
      <c r="D10" s="12" t="s">
        <v>181</v>
      </c>
      <c r="E10" s="16">
        <v>2000000</v>
      </c>
      <c r="F10" s="17">
        <v>1997.64</v>
      </c>
      <c r="G10" s="18">
        <v>7.0300000000000001E-2</v>
      </c>
    </row>
    <row r="11" spans="1:8" ht="12.95" customHeight="1">
      <c r="A11" s="14" t="s">
        <v>2546</v>
      </c>
      <c r="B11" s="10" t="s">
        <v>2547</v>
      </c>
      <c r="C11" s="15" t="s">
        <v>1489</v>
      </c>
      <c r="D11" s="12" t="s">
        <v>350</v>
      </c>
      <c r="E11" s="16">
        <v>400000</v>
      </c>
      <c r="F11" s="17">
        <v>399.28</v>
      </c>
      <c r="G11" s="18">
        <v>1.4E-2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57.27</v>
      </c>
      <c r="G13" s="18">
        <v>2E-3</v>
      </c>
    </row>
    <row r="14" spans="1:8" ht="12.95" customHeight="1">
      <c r="A14" s="3"/>
      <c r="B14" s="10" t="s">
        <v>2</v>
      </c>
      <c r="C14" s="11" t="s">
        <v>184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3722</v>
      </c>
      <c r="B15" s="10" t="s">
        <v>3723</v>
      </c>
      <c r="C15" s="15" t="s">
        <v>819</v>
      </c>
      <c r="D15" s="12" t="s">
        <v>343</v>
      </c>
      <c r="E15" s="16">
        <v>5000000</v>
      </c>
      <c r="F15" s="17">
        <v>4992.63</v>
      </c>
      <c r="G15" s="18">
        <v>0.1757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28416.18</v>
      </c>
      <c r="G16" s="28">
        <v>0.99980000000000002</v>
      </c>
    </row>
    <row r="17" spans="1:7" ht="12.95" customHeight="1">
      <c r="A17" s="3"/>
      <c r="B17" s="24" t="s">
        <v>2</v>
      </c>
      <c r="C17" s="20" t="s">
        <v>197</v>
      </c>
      <c r="D17" s="25" t="s">
        <v>2</v>
      </c>
      <c r="E17" s="12" t="s">
        <v>2</v>
      </c>
      <c r="F17" s="27">
        <v>3.49</v>
      </c>
      <c r="G17" s="28">
        <v>2.0000000000000001E-4</v>
      </c>
    </row>
    <row r="18" spans="1:7" ht="12.95" customHeight="1">
      <c r="A18" s="3"/>
      <c r="B18" s="31" t="s">
        <v>2</v>
      </c>
      <c r="C18" s="32" t="s">
        <v>198</v>
      </c>
      <c r="D18" s="33" t="s">
        <v>2</v>
      </c>
      <c r="E18" s="33" t="s">
        <v>2</v>
      </c>
      <c r="F18" s="34">
        <v>28419.6731575056</v>
      </c>
      <c r="G18" s="35">
        <v>1</v>
      </c>
    </row>
    <row r="19" spans="1:7" ht="12.95" customHeight="1">
      <c r="A19" s="3"/>
      <c r="B19" s="3"/>
      <c r="C19" s="4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199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3724</v>
      </c>
      <c r="B1" s="57" t="s">
        <v>4470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3631</v>
      </c>
      <c r="B7" s="10" t="s">
        <v>3632</v>
      </c>
      <c r="C7" s="15" t="s">
        <v>339</v>
      </c>
      <c r="D7" s="12" t="s">
        <v>181</v>
      </c>
      <c r="E7" s="16">
        <v>27500000</v>
      </c>
      <c r="F7" s="17">
        <v>27461.7</v>
      </c>
      <c r="G7" s="18">
        <v>0.27310000000000001</v>
      </c>
    </row>
    <row r="8" spans="1:8" ht="12.95" customHeight="1">
      <c r="A8" s="14" t="s">
        <v>2546</v>
      </c>
      <c r="B8" s="10" t="s">
        <v>2547</v>
      </c>
      <c r="C8" s="15" t="s">
        <v>1489</v>
      </c>
      <c r="D8" s="12" t="s">
        <v>350</v>
      </c>
      <c r="E8" s="16">
        <v>18500000</v>
      </c>
      <c r="F8" s="17">
        <v>18466.62</v>
      </c>
      <c r="G8" s="18">
        <v>0.1837</v>
      </c>
    </row>
    <row r="9" spans="1:8" ht="12.95" customHeight="1">
      <c r="A9" s="14" t="s">
        <v>3720</v>
      </c>
      <c r="B9" s="10" t="s">
        <v>3721</v>
      </c>
      <c r="C9" s="15" t="s">
        <v>2346</v>
      </c>
      <c r="D9" s="12" t="s">
        <v>181</v>
      </c>
      <c r="E9" s="16">
        <v>17500000</v>
      </c>
      <c r="F9" s="17">
        <v>17475.63</v>
      </c>
      <c r="G9" s="18">
        <v>0.17380000000000001</v>
      </c>
    </row>
    <row r="10" spans="1:8" ht="12.95" customHeight="1">
      <c r="A10" s="14" t="s">
        <v>2544</v>
      </c>
      <c r="B10" s="10" t="s">
        <v>2545</v>
      </c>
      <c r="C10" s="15" t="s">
        <v>1492</v>
      </c>
      <c r="D10" s="12" t="s">
        <v>343</v>
      </c>
      <c r="E10" s="16">
        <v>16850000</v>
      </c>
      <c r="F10" s="17">
        <v>16823.080000000002</v>
      </c>
      <c r="G10" s="18">
        <v>0.1673</v>
      </c>
    </row>
    <row r="11" spans="1:8" ht="12.95" customHeight="1">
      <c r="A11" s="14" t="s">
        <v>3633</v>
      </c>
      <c r="B11" s="10" t="s">
        <v>3634</v>
      </c>
      <c r="C11" s="15" t="s">
        <v>359</v>
      </c>
      <c r="D11" s="12" t="s">
        <v>181</v>
      </c>
      <c r="E11" s="16">
        <v>10300000</v>
      </c>
      <c r="F11" s="17">
        <v>10285.66</v>
      </c>
      <c r="G11" s="18">
        <v>0.1023</v>
      </c>
    </row>
    <row r="12" spans="1:8" ht="12.95" customHeight="1">
      <c r="A12" s="14" t="s">
        <v>3725</v>
      </c>
      <c r="B12" s="10" t="s">
        <v>3726</v>
      </c>
      <c r="C12" s="15" t="s">
        <v>180</v>
      </c>
      <c r="D12" s="12" t="s">
        <v>181</v>
      </c>
      <c r="E12" s="16">
        <v>10000000</v>
      </c>
      <c r="F12" s="17">
        <v>9986.11</v>
      </c>
      <c r="G12" s="18">
        <v>9.9299999999999999E-2</v>
      </c>
    </row>
    <row r="13" spans="1:8" ht="12.95" customHeight="1">
      <c r="A13" s="3"/>
      <c r="B13" s="10" t="s">
        <v>2</v>
      </c>
      <c r="C13" s="11" t="s">
        <v>182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4" t="s">
        <v>2</v>
      </c>
      <c r="B14" s="10" t="s">
        <v>2</v>
      </c>
      <c r="C14" s="15" t="s">
        <v>183</v>
      </c>
      <c r="D14" s="12" t="s">
        <v>2</v>
      </c>
      <c r="E14" s="29" t="s">
        <v>2</v>
      </c>
      <c r="F14" s="17">
        <v>47.72</v>
      </c>
      <c r="G14" s="18">
        <v>5.0000000000000001E-4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100546.52</v>
      </c>
      <c r="G15" s="28">
        <v>1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-3.18</v>
      </c>
      <c r="G16" s="28">
        <v>0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100543.3362724608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3727</v>
      </c>
      <c r="B1" s="57" t="s">
        <v>4471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3728</v>
      </c>
      <c r="B7" s="10" t="s">
        <v>3729</v>
      </c>
      <c r="C7" s="15" t="s">
        <v>359</v>
      </c>
      <c r="D7" s="12" t="s">
        <v>343</v>
      </c>
      <c r="E7" s="16">
        <v>6570000</v>
      </c>
      <c r="F7" s="17">
        <v>6547.8</v>
      </c>
      <c r="G7" s="18">
        <v>0.24160000000000001</v>
      </c>
    </row>
    <row r="8" spans="1:8" ht="12.95" customHeight="1">
      <c r="A8" s="14" t="s">
        <v>2347</v>
      </c>
      <c r="B8" s="10" t="s">
        <v>2348</v>
      </c>
      <c r="C8" s="15" t="s">
        <v>180</v>
      </c>
      <c r="D8" s="12" t="s">
        <v>181</v>
      </c>
      <c r="E8" s="16">
        <v>4500000</v>
      </c>
      <c r="F8" s="17">
        <v>4485.2</v>
      </c>
      <c r="G8" s="18">
        <v>0.16550000000000001</v>
      </c>
    </row>
    <row r="9" spans="1:8" ht="12.95" customHeight="1">
      <c r="A9" s="14" t="s">
        <v>2340</v>
      </c>
      <c r="B9" s="10" t="s">
        <v>2341</v>
      </c>
      <c r="C9" s="15" t="s">
        <v>832</v>
      </c>
      <c r="D9" s="12" t="s">
        <v>343</v>
      </c>
      <c r="E9" s="16">
        <v>4200000</v>
      </c>
      <c r="F9" s="17">
        <v>4186.22</v>
      </c>
      <c r="G9" s="18">
        <v>0.15440000000000001</v>
      </c>
    </row>
    <row r="10" spans="1:8" ht="12.95" customHeight="1">
      <c r="A10" s="14" t="s">
        <v>2342</v>
      </c>
      <c r="B10" s="10" t="s">
        <v>2343</v>
      </c>
      <c r="C10" s="15" t="s">
        <v>1489</v>
      </c>
      <c r="D10" s="12" t="s">
        <v>343</v>
      </c>
      <c r="E10" s="16">
        <v>4200000</v>
      </c>
      <c r="F10" s="17">
        <v>4186.1899999999996</v>
      </c>
      <c r="G10" s="18">
        <v>0.15440000000000001</v>
      </c>
    </row>
    <row r="11" spans="1:8" ht="12.95" customHeight="1">
      <c r="A11" s="14" t="s">
        <v>2344</v>
      </c>
      <c r="B11" s="10" t="s">
        <v>2345</v>
      </c>
      <c r="C11" s="15" t="s">
        <v>2346</v>
      </c>
      <c r="D11" s="12" t="s">
        <v>181</v>
      </c>
      <c r="E11" s="16">
        <v>2500000</v>
      </c>
      <c r="F11" s="17">
        <v>2491.61</v>
      </c>
      <c r="G11" s="18">
        <v>9.1899999999999996E-2</v>
      </c>
    </row>
    <row r="12" spans="1:8" ht="12.95" customHeight="1">
      <c r="A12" s="14" t="s">
        <v>2546</v>
      </c>
      <c r="B12" s="10" t="s">
        <v>2547</v>
      </c>
      <c r="C12" s="15" t="s">
        <v>1489</v>
      </c>
      <c r="D12" s="12" t="s">
        <v>350</v>
      </c>
      <c r="E12" s="16">
        <v>2200000</v>
      </c>
      <c r="F12" s="17">
        <v>2196.0300000000002</v>
      </c>
      <c r="G12" s="18">
        <v>8.1000000000000003E-2</v>
      </c>
    </row>
    <row r="13" spans="1:8" ht="12.95" customHeight="1">
      <c r="A13" s="14" t="s">
        <v>3730</v>
      </c>
      <c r="B13" s="10" t="s">
        <v>3731</v>
      </c>
      <c r="C13" s="15" t="s">
        <v>1499</v>
      </c>
      <c r="D13" s="12" t="s">
        <v>181</v>
      </c>
      <c r="E13" s="16">
        <v>2000000</v>
      </c>
      <c r="F13" s="17">
        <v>1993.49</v>
      </c>
      <c r="G13" s="18">
        <v>7.3499999999999996E-2</v>
      </c>
    </row>
    <row r="14" spans="1:8" ht="12.95" customHeight="1">
      <c r="A14" s="14" t="s">
        <v>3732</v>
      </c>
      <c r="B14" s="10" t="s">
        <v>3733</v>
      </c>
      <c r="C14" s="15" t="s">
        <v>353</v>
      </c>
      <c r="D14" s="12" t="s">
        <v>181</v>
      </c>
      <c r="E14" s="16">
        <v>1000000</v>
      </c>
      <c r="F14" s="17">
        <v>996.66</v>
      </c>
      <c r="G14" s="18">
        <v>3.6799999999999999E-2</v>
      </c>
    </row>
    <row r="15" spans="1:8" ht="12.95" customHeight="1">
      <c r="A15" s="3"/>
      <c r="B15" s="10" t="s">
        <v>2</v>
      </c>
      <c r="C15" s="11" t="s">
        <v>182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4" t="s">
        <v>2</v>
      </c>
      <c r="B16" s="10" t="s">
        <v>2</v>
      </c>
      <c r="C16" s="15" t="s">
        <v>183</v>
      </c>
      <c r="D16" s="12" t="s">
        <v>2</v>
      </c>
      <c r="E16" s="29" t="s">
        <v>2</v>
      </c>
      <c r="F16" s="17">
        <v>23.33</v>
      </c>
      <c r="G16" s="18">
        <v>8.9999999999999998E-4</v>
      </c>
    </row>
    <row r="17" spans="1:7" ht="12.95" customHeight="1">
      <c r="A17" s="3"/>
      <c r="B17" s="24" t="s">
        <v>2</v>
      </c>
      <c r="C17" s="20" t="s">
        <v>175</v>
      </c>
      <c r="D17" s="25" t="s">
        <v>2</v>
      </c>
      <c r="E17" s="26" t="s">
        <v>2</v>
      </c>
      <c r="F17" s="27">
        <v>27106.53</v>
      </c>
      <c r="G17" s="28">
        <v>1</v>
      </c>
    </row>
    <row r="18" spans="1:7" ht="12.95" customHeight="1">
      <c r="A18" s="3"/>
      <c r="B18" s="24" t="s">
        <v>2</v>
      </c>
      <c r="C18" s="20" t="s">
        <v>197</v>
      </c>
      <c r="D18" s="25" t="s">
        <v>2</v>
      </c>
      <c r="E18" s="12" t="s">
        <v>2</v>
      </c>
      <c r="F18" s="27">
        <v>0.52</v>
      </c>
      <c r="G18" s="28">
        <v>0</v>
      </c>
    </row>
    <row r="19" spans="1:7" ht="12.95" customHeight="1">
      <c r="A19" s="3"/>
      <c r="B19" s="31" t="s">
        <v>2</v>
      </c>
      <c r="C19" s="32" t="s">
        <v>198</v>
      </c>
      <c r="D19" s="33" t="s">
        <v>2</v>
      </c>
      <c r="E19" s="33" t="s">
        <v>2</v>
      </c>
      <c r="F19" s="34">
        <v>27107.046752403301</v>
      </c>
      <c r="G19" s="35">
        <v>1</v>
      </c>
    </row>
    <row r="20" spans="1:7" ht="12.95" customHeight="1">
      <c r="A20" s="3"/>
      <c r="B20" s="3"/>
      <c r="C20" s="4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199</v>
      </c>
      <c r="D22" s="3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H7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3734</v>
      </c>
      <c r="B1" s="57" t="s">
        <v>4472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2592</v>
      </c>
      <c r="B7" s="10" t="s">
        <v>2593</v>
      </c>
      <c r="C7" s="15" t="s">
        <v>2594</v>
      </c>
      <c r="D7" s="12" t="s">
        <v>38</v>
      </c>
      <c r="E7" s="16">
        <v>31873</v>
      </c>
      <c r="F7" s="17">
        <v>103.86</v>
      </c>
      <c r="G7" s="18">
        <v>7.9600000000000004E-2</v>
      </c>
    </row>
    <row r="8" spans="1:8" ht="12.95" customHeight="1">
      <c r="A8" s="14" t="s">
        <v>924</v>
      </c>
      <c r="B8" s="10" t="s">
        <v>925</v>
      </c>
      <c r="C8" s="15" t="s">
        <v>926</v>
      </c>
      <c r="D8" s="12" t="s">
        <v>927</v>
      </c>
      <c r="E8" s="16">
        <v>28342</v>
      </c>
      <c r="F8" s="17">
        <v>102.85</v>
      </c>
      <c r="G8" s="18">
        <v>7.8799999999999995E-2</v>
      </c>
    </row>
    <row r="9" spans="1:8" ht="12.95" customHeight="1">
      <c r="A9" s="14" t="s">
        <v>2259</v>
      </c>
      <c r="B9" s="10" t="s">
        <v>2260</v>
      </c>
      <c r="C9" s="15" t="s">
        <v>2261</v>
      </c>
      <c r="D9" s="12" t="s">
        <v>256</v>
      </c>
      <c r="E9" s="16">
        <v>33521</v>
      </c>
      <c r="F9" s="17">
        <v>102.69</v>
      </c>
      <c r="G9" s="18">
        <v>7.8700000000000006E-2</v>
      </c>
    </row>
    <row r="10" spans="1:8" ht="12.95" customHeight="1">
      <c r="A10" s="14" t="s">
        <v>2618</v>
      </c>
      <c r="B10" s="10" t="s">
        <v>2619</v>
      </c>
      <c r="C10" s="15" t="s">
        <v>2620</v>
      </c>
      <c r="D10" s="12" t="s">
        <v>38</v>
      </c>
      <c r="E10" s="16">
        <v>11651</v>
      </c>
      <c r="F10" s="17">
        <v>101.78</v>
      </c>
      <c r="G10" s="18">
        <v>7.8E-2</v>
      </c>
    </row>
    <row r="11" spans="1:8" ht="12.95" customHeight="1">
      <c r="A11" s="14" t="s">
        <v>2621</v>
      </c>
      <c r="B11" s="10" t="s">
        <v>2622</v>
      </c>
      <c r="C11" s="15" t="s">
        <v>2623</v>
      </c>
      <c r="D11" s="12" t="s">
        <v>77</v>
      </c>
      <c r="E11" s="16">
        <v>3239</v>
      </c>
      <c r="F11" s="17">
        <v>85.5</v>
      </c>
      <c r="G11" s="18">
        <v>6.5500000000000003E-2</v>
      </c>
    </row>
    <row r="12" spans="1:8" ht="12.95" customHeight="1">
      <c r="A12" s="14" t="s">
        <v>1104</v>
      </c>
      <c r="B12" s="10" t="s">
        <v>1105</v>
      </c>
      <c r="C12" s="15" t="s">
        <v>1106</v>
      </c>
      <c r="D12" s="12" t="s">
        <v>167</v>
      </c>
      <c r="E12" s="16">
        <v>55762</v>
      </c>
      <c r="F12" s="17">
        <v>81.89</v>
      </c>
      <c r="G12" s="18">
        <v>6.2799999999999995E-2</v>
      </c>
    </row>
    <row r="13" spans="1:8" ht="12.95" customHeight="1">
      <c r="A13" s="14" t="s">
        <v>1441</v>
      </c>
      <c r="B13" s="10" t="s">
        <v>1442</v>
      </c>
      <c r="C13" s="15" t="s">
        <v>1443</v>
      </c>
      <c r="D13" s="12" t="s">
        <v>77</v>
      </c>
      <c r="E13" s="16">
        <v>3623</v>
      </c>
      <c r="F13" s="17">
        <v>73.06</v>
      </c>
      <c r="G13" s="18">
        <v>5.6000000000000001E-2</v>
      </c>
    </row>
    <row r="14" spans="1:8" ht="12.95" customHeight="1">
      <c r="A14" s="14" t="s">
        <v>217</v>
      </c>
      <c r="B14" s="10" t="s">
        <v>218</v>
      </c>
      <c r="C14" s="15" t="s">
        <v>219</v>
      </c>
      <c r="D14" s="12" t="s">
        <v>220</v>
      </c>
      <c r="E14" s="16">
        <v>6978</v>
      </c>
      <c r="F14" s="17">
        <v>56.58</v>
      </c>
      <c r="G14" s="18">
        <v>4.3400000000000001E-2</v>
      </c>
    </row>
    <row r="15" spans="1:8" ht="12.95" customHeight="1">
      <c r="A15" s="14" t="s">
        <v>2601</v>
      </c>
      <c r="B15" s="10" t="s">
        <v>2602</v>
      </c>
      <c r="C15" s="15" t="s">
        <v>2603</v>
      </c>
      <c r="D15" s="12" t="s">
        <v>26</v>
      </c>
      <c r="E15" s="16">
        <v>25363</v>
      </c>
      <c r="F15" s="17">
        <v>41.47</v>
      </c>
      <c r="G15" s="18">
        <v>3.1800000000000002E-2</v>
      </c>
    </row>
    <row r="16" spans="1:8" ht="12.95" customHeight="1">
      <c r="A16" s="14" t="s">
        <v>214</v>
      </c>
      <c r="B16" s="10" t="s">
        <v>215</v>
      </c>
      <c r="C16" s="15" t="s">
        <v>216</v>
      </c>
      <c r="D16" s="12" t="s">
        <v>42</v>
      </c>
      <c r="E16" s="16">
        <v>2525</v>
      </c>
      <c r="F16" s="17">
        <v>39.46</v>
      </c>
      <c r="G16" s="18">
        <v>3.0200000000000001E-2</v>
      </c>
    </row>
    <row r="17" spans="1:7" ht="12.95" customHeight="1">
      <c r="A17" s="14" t="s">
        <v>3000</v>
      </c>
      <c r="B17" s="10" t="s">
        <v>3001</v>
      </c>
      <c r="C17" s="15" t="s">
        <v>3002</v>
      </c>
      <c r="D17" s="12" t="s">
        <v>38</v>
      </c>
      <c r="E17" s="16">
        <v>1798</v>
      </c>
      <c r="F17" s="17">
        <v>36.22</v>
      </c>
      <c r="G17" s="18">
        <v>2.7799999999999998E-2</v>
      </c>
    </row>
    <row r="18" spans="1:7" ht="12.95" customHeight="1">
      <c r="A18" s="14" t="s">
        <v>2633</v>
      </c>
      <c r="B18" s="10" t="s">
        <v>2634</v>
      </c>
      <c r="C18" s="15" t="s">
        <v>2635</v>
      </c>
      <c r="D18" s="12" t="s">
        <v>256</v>
      </c>
      <c r="E18" s="16">
        <v>15339</v>
      </c>
      <c r="F18" s="17">
        <v>32.799999999999997</v>
      </c>
      <c r="G18" s="18">
        <v>2.5100000000000001E-2</v>
      </c>
    </row>
    <row r="19" spans="1:7" ht="12.95" customHeight="1">
      <c r="A19" s="14" t="s">
        <v>224</v>
      </c>
      <c r="B19" s="10" t="s">
        <v>225</v>
      </c>
      <c r="C19" s="15" t="s">
        <v>226</v>
      </c>
      <c r="D19" s="12" t="s">
        <v>63</v>
      </c>
      <c r="E19" s="16">
        <v>3667</v>
      </c>
      <c r="F19" s="17">
        <v>32.29</v>
      </c>
      <c r="G19" s="18">
        <v>2.4799999999999999E-2</v>
      </c>
    </row>
    <row r="20" spans="1:7" ht="12.95" customHeight="1">
      <c r="A20" s="14" t="s">
        <v>3012</v>
      </c>
      <c r="B20" s="10" t="s">
        <v>3013</v>
      </c>
      <c r="C20" s="15" t="s">
        <v>3014</v>
      </c>
      <c r="D20" s="12" t="s">
        <v>30</v>
      </c>
      <c r="E20" s="16">
        <v>9162</v>
      </c>
      <c r="F20" s="17">
        <v>30.53</v>
      </c>
      <c r="G20" s="18">
        <v>2.3400000000000001E-2</v>
      </c>
    </row>
    <row r="21" spans="1:7" ht="12.95" customHeight="1">
      <c r="A21" s="14" t="s">
        <v>2246</v>
      </c>
      <c r="B21" s="10" t="s">
        <v>2247</v>
      </c>
      <c r="C21" s="15" t="s">
        <v>2248</v>
      </c>
      <c r="D21" s="12" t="s">
        <v>220</v>
      </c>
      <c r="E21" s="16">
        <v>4470</v>
      </c>
      <c r="F21" s="17">
        <v>29.05</v>
      </c>
      <c r="G21" s="18">
        <v>2.23E-2</v>
      </c>
    </row>
    <row r="22" spans="1:7" ht="12.95" customHeight="1">
      <c r="A22" s="14" t="s">
        <v>2604</v>
      </c>
      <c r="B22" s="10" t="s">
        <v>2605</v>
      </c>
      <c r="C22" s="15" t="s">
        <v>2606</v>
      </c>
      <c r="D22" s="12" t="s">
        <v>26</v>
      </c>
      <c r="E22" s="16">
        <v>20106</v>
      </c>
      <c r="F22" s="17">
        <v>29.03</v>
      </c>
      <c r="G22" s="18">
        <v>2.23E-2</v>
      </c>
    </row>
    <row r="23" spans="1:7" ht="12.95" customHeight="1">
      <c r="A23" s="14" t="s">
        <v>2636</v>
      </c>
      <c r="B23" s="10" t="s">
        <v>2637</v>
      </c>
      <c r="C23" s="15" t="s">
        <v>2638</v>
      </c>
      <c r="D23" s="12" t="s">
        <v>927</v>
      </c>
      <c r="E23" s="16">
        <v>21409</v>
      </c>
      <c r="F23" s="17">
        <v>27.56</v>
      </c>
      <c r="G23" s="18">
        <v>2.1100000000000001E-2</v>
      </c>
    </row>
    <row r="24" spans="1:7" ht="12.95" customHeight="1">
      <c r="A24" s="14" t="s">
        <v>3019</v>
      </c>
      <c r="B24" s="10" t="s">
        <v>3020</v>
      </c>
      <c r="C24" s="15" t="s">
        <v>3021</v>
      </c>
      <c r="D24" s="12" t="s">
        <v>30</v>
      </c>
      <c r="E24" s="16">
        <v>9696</v>
      </c>
      <c r="F24" s="17">
        <v>26.47</v>
      </c>
      <c r="G24" s="18">
        <v>2.0299999999999999E-2</v>
      </c>
    </row>
    <row r="25" spans="1:7" ht="12.95" customHeight="1">
      <c r="A25" s="14" t="s">
        <v>858</v>
      </c>
      <c r="B25" s="10" t="s">
        <v>859</v>
      </c>
      <c r="C25" s="15" t="s">
        <v>860</v>
      </c>
      <c r="D25" s="12" t="s">
        <v>26</v>
      </c>
      <c r="E25" s="16">
        <v>3187</v>
      </c>
      <c r="F25" s="17">
        <v>17.329999999999998</v>
      </c>
      <c r="G25" s="18">
        <v>1.3299999999999999E-2</v>
      </c>
    </row>
    <row r="26" spans="1:7" ht="12.95" customHeight="1">
      <c r="A26" s="14" t="s">
        <v>253</v>
      </c>
      <c r="B26" s="10" t="s">
        <v>254</v>
      </c>
      <c r="C26" s="15" t="s">
        <v>255</v>
      </c>
      <c r="D26" s="12" t="s">
        <v>256</v>
      </c>
      <c r="E26" s="16">
        <v>3806</v>
      </c>
      <c r="F26" s="17">
        <v>17.32</v>
      </c>
      <c r="G26" s="18">
        <v>1.3299999999999999E-2</v>
      </c>
    </row>
    <row r="27" spans="1:7" ht="12.95" customHeight="1">
      <c r="A27" s="14" t="s">
        <v>78</v>
      </c>
      <c r="B27" s="10" t="s">
        <v>79</v>
      </c>
      <c r="C27" s="15" t="s">
        <v>80</v>
      </c>
      <c r="D27" s="12" t="s">
        <v>30</v>
      </c>
      <c r="E27" s="16">
        <v>3410</v>
      </c>
      <c r="F27" s="17">
        <v>14.71</v>
      </c>
      <c r="G27" s="18">
        <v>1.1299999999999999E-2</v>
      </c>
    </row>
    <row r="28" spans="1:7" ht="12.95" customHeight="1">
      <c r="A28" s="14" t="s">
        <v>141</v>
      </c>
      <c r="B28" s="10" t="s">
        <v>142</v>
      </c>
      <c r="C28" s="15" t="s">
        <v>143</v>
      </c>
      <c r="D28" s="12" t="s">
        <v>26</v>
      </c>
      <c r="E28" s="16">
        <v>3861</v>
      </c>
      <c r="F28" s="17">
        <v>14.2</v>
      </c>
      <c r="G28" s="18">
        <v>1.09E-2</v>
      </c>
    </row>
    <row r="29" spans="1:7" ht="12.95" customHeight="1">
      <c r="A29" s="14" t="s">
        <v>3735</v>
      </c>
      <c r="B29" s="10" t="s">
        <v>3736</v>
      </c>
      <c r="C29" s="15" t="s">
        <v>3737</v>
      </c>
      <c r="D29" s="12" t="s">
        <v>167</v>
      </c>
      <c r="E29" s="16">
        <v>11071</v>
      </c>
      <c r="F29" s="17">
        <v>13.2</v>
      </c>
      <c r="G29" s="18">
        <v>1.01E-2</v>
      </c>
    </row>
    <row r="30" spans="1:7" ht="12.95" customHeight="1">
      <c r="A30" s="14" t="s">
        <v>861</v>
      </c>
      <c r="B30" s="10" t="s">
        <v>862</v>
      </c>
      <c r="C30" s="15" t="s">
        <v>863</v>
      </c>
      <c r="D30" s="12" t="s">
        <v>30</v>
      </c>
      <c r="E30" s="16">
        <v>770</v>
      </c>
      <c r="F30" s="17">
        <v>11.39</v>
      </c>
      <c r="G30" s="18">
        <v>8.6999999999999994E-3</v>
      </c>
    </row>
    <row r="31" spans="1:7" ht="12.95" customHeight="1">
      <c r="A31" s="14" t="s">
        <v>885</v>
      </c>
      <c r="B31" s="10" t="s">
        <v>886</v>
      </c>
      <c r="C31" s="15" t="s">
        <v>887</v>
      </c>
      <c r="D31" s="12" t="s">
        <v>26</v>
      </c>
      <c r="E31" s="16">
        <v>5775</v>
      </c>
      <c r="F31" s="17">
        <v>11.31</v>
      </c>
      <c r="G31" s="18">
        <v>8.6999999999999994E-3</v>
      </c>
    </row>
    <row r="32" spans="1:7" ht="12.95" customHeight="1">
      <c r="A32" s="14" t="s">
        <v>882</v>
      </c>
      <c r="B32" s="10" t="s">
        <v>883</v>
      </c>
      <c r="C32" s="15" t="s">
        <v>884</v>
      </c>
      <c r="D32" s="12" t="s">
        <v>26</v>
      </c>
      <c r="E32" s="16">
        <v>6787</v>
      </c>
      <c r="F32" s="17">
        <v>10.62</v>
      </c>
      <c r="G32" s="18">
        <v>8.0999999999999996E-3</v>
      </c>
    </row>
    <row r="33" spans="1:7" ht="12.95" customHeight="1">
      <c r="A33" s="14" t="s">
        <v>3738</v>
      </c>
      <c r="B33" s="10" t="s">
        <v>3739</v>
      </c>
      <c r="C33" s="15" t="s">
        <v>3740</v>
      </c>
      <c r="D33" s="12" t="s">
        <v>30</v>
      </c>
      <c r="E33" s="16">
        <v>2136</v>
      </c>
      <c r="F33" s="17">
        <v>9.99</v>
      </c>
      <c r="G33" s="18">
        <v>7.7000000000000002E-3</v>
      </c>
    </row>
    <row r="34" spans="1:7" ht="12.95" customHeight="1">
      <c r="A34" s="14" t="s">
        <v>3741</v>
      </c>
      <c r="B34" s="10" t="s">
        <v>3742</v>
      </c>
      <c r="C34" s="15" t="s">
        <v>3743</v>
      </c>
      <c r="D34" s="12" t="s">
        <v>26</v>
      </c>
      <c r="E34" s="16">
        <v>36245</v>
      </c>
      <c r="F34" s="17">
        <v>9.1300000000000008</v>
      </c>
      <c r="G34" s="18">
        <v>7.0000000000000001E-3</v>
      </c>
    </row>
    <row r="35" spans="1:7" ht="12.95" customHeight="1">
      <c r="A35" s="14" t="s">
        <v>3438</v>
      </c>
      <c r="B35" s="10" t="s">
        <v>3439</v>
      </c>
      <c r="C35" s="15" t="s">
        <v>3440</v>
      </c>
      <c r="D35" s="12" t="s">
        <v>18</v>
      </c>
      <c r="E35" s="16">
        <v>2241</v>
      </c>
      <c r="F35" s="17">
        <v>8.64</v>
      </c>
      <c r="G35" s="18">
        <v>6.6E-3</v>
      </c>
    </row>
    <row r="36" spans="1:7" ht="12.95" customHeight="1">
      <c r="A36" s="14" t="s">
        <v>3744</v>
      </c>
      <c r="B36" s="10" t="s">
        <v>3745</v>
      </c>
      <c r="C36" s="15" t="s">
        <v>3746</v>
      </c>
      <c r="D36" s="12" t="s">
        <v>153</v>
      </c>
      <c r="E36" s="16">
        <v>3490</v>
      </c>
      <c r="F36" s="17">
        <v>8.52</v>
      </c>
      <c r="G36" s="18">
        <v>6.4999999999999997E-3</v>
      </c>
    </row>
    <row r="37" spans="1:7" ht="12.95" customHeight="1">
      <c r="A37" s="14" t="s">
        <v>3747</v>
      </c>
      <c r="B37" s="10" t="s">
        <v>3748</v>
      </c>
      <c r="C37" s="15" t="s">
        <v>3749</v>
      </c>
      <c r="D37" s="12" t="s">
        <v>2063</v>
      </c>
      <c r="E37" s="16">
        <v>1970</v>
      </c>
      <c r="F37" s="17">
        <v>8.09</v>
      </c>
      <c r="G37" s="18">
        <v>6.1999999999999998E-3</v>
      </c>
    </row>
    <row r="38" spans="1:7" ht="12.95" customHeight="1">
      <c r="A38" s="14" t="s">
        <v>3750</v>
      </c>
      <c r="B38" s="10" t="s">
        <v>3751</v>
      </c>
      <c r="C38" s="15" t="s">
        <v>3752</v>
      </c>
      <c r="D38" s="12" t="s">
        <v>95</v>
      </c>
      <c r="E38" s="16">
        <v>737</v>
      </c>
      <c r="F38" s="17">
        <v>7.31</v>
      </c>
      <c r="G38" s="18">
        <v>5.5999999999999999E-3</v>
      </c>
    </row>
    <row r="39" spans="1:7" ht="12.95" customHeight="1">
      <c r="A39" s="14" t="s">
        <v>2057</v>
      </c>
      <c r="B39" s="10" t="s">
        <v>2058</v>
      </c>
      <c r="C39" s="15" t="s">
        <v>2059</v>
      </c>
      <c r="D39" s="12" t="s">
        <v>18</v>
      </c>
      <c r="E39" s="16">
        <v>2319</v>
      </c>
      <c r="F39" s="17">
        <v>7.25</v>
      </c>
      <c r="G39" s="18">
        <v>5.5999999999999999E-3</v>
      </c>
    </row>
    <row r="40" spans="1:7" ht="12.95" customHeight="1">
      <c r="A40" s="14" t="s">
        <v>3753</v>
      </c>
      <c r="B40" s="10" t="s">
        <v>3754</v>
      </c>
      <c r="C40" s="15" t="s">
        <v>3755</v>
      </c>
      <c r="D40" s="12" t="s">
        <v>26</v>
      </c>
      <c r="E40" s="16">
        <v>10178</v>
      </c>
      <c r="F40" s="17">
        <v>7.23</v>
      </c>
      <c r="G40" s="18">
        <v>5.4999999999999997E-3</v>
      </c>
    </row>
    <row r="41" spans="1:7" ht="12.95" customHeight="1">
      <c r="A41" s="14" t="s">
        <v>864</v>
      </c>
      <c r="B41" s="10" t="s">
        <v>865</v>
      </c>
      <c r="C41" s="15" t="s">
        <v>866</v>
      </c>
      <c r="D41" s="12" t="s">
        <v>26</v>
      </c>
      <c r="E41" s="16">
        <v>3309</v>
      </c>
      <c r="F41" s="17">
        <v>6.77</v>
      </c>
      <c r="G41" s="18">
        <v>5.1999999999999998E-3</v>
      </c>
    </row>
    <row r="42" spans="1:7" ht="12.95" customHeight="1">
      <c r="A42" s="14" t="s">
        <v>3756</v>
      </c>
      <c r="B42" s="10" t="s">
        <v>3757</v>
      </c>
      <c r="C42" s="15" t="s">
        <v>3758</v>
      </c>
      <c r="D42" s="12" t="s">
        <v>26</v>
      </c>
      <c r="E42" s="16">
        <v>5088</v>
      </c>
      <c r="F42" s="17">
        <v>6.34</v>
      </c>
      <c r="G42" s="18">
        <v>4.8999999999999998E-3</v>
      </c>
    </row>
    <row r="43" spans="1:7" ht="12.95" customHeight="1">
      <c r="A43" s="14" t="s">
        <v>3759</v>
      </c>
      <c r="B43" s="10" t="s">
        <v>3760</v>
      </c>
      <c r="C43" s="15" t="s">
        <v>3761</v>
      </c>
      <c r="D43" s="12" t="s">
        <v>30</v>
      </c>
      <c r="E43" s="16">
        <v>18285</v>
      </c>
      <c r="F43" s="17">
        <v>6.1</v>
      </c>
      <c r="G43" s="18">
        <v>4.7000000000000002E-3</v>
      </c>
    </row>
    <row r="44" spans="1:7" ht="12.95" customHeight="1">
      <c r="A44" s="14" t="s">
        <v>3762</v>
      </c>
      <c r="B44" s="10" t="s">
        <v>3763</v>
      </c>
      <c r="C44" s="15" t="s">
        <v>1471</v>
      </c>
      <c r="D44" s="12" t="s">
        <v>26</v>
      </c>
      <c r="E44" s="16">
        <v>6043</v>
      </c>
      <c r="F44" s="17">
        <v>6.06</v>
      </c>
      <c r="G44" s="18">
        <v>4.5999999999999999E-3</v>
      </c>
    </row>
    <row r="45" spans="1:7" ht="12.95" customHeight="1">
      <c r="A45" s="14" t="s">
        <v>1447</v>
      </c>
      <c r="B45" s="10" t="s">
        <v>1448</v>
      </c>
      <c r="C45" s="15" t="s">
        <v>1449</v>
      </c>
      <c r="D45" s="12" t="s">
        <v>260</v>
      </c>
      <c r="E45" s="16">
        <v>12497</v>
      </c>
      <c r="F45" s="17">
        <v>5.83</v>
      </c>
      <c r="G45" s="18">
        <v>4.4999999999999997E-3</v>
      </c>
    </row>
    <row r="46" spans="1:7" ht="12.95" customHeight="1">
      <c r="A46" s="14" t="s">
        <v>870</v>
      </c>
      <c r="B46" s="10" t="s">
        <v>871</v>
      </c>
      <c r="C46" s="15" t="s">
        <v>872</v>
      </c>
      <c r="D46" s="12" t="s">
        <v>26</v>
      </c>
      <c r="E46" s="16">
        <v>6130</v>
      </c>
      <c r="F46" s="17">
        <v>5.83</v>
      </c>
      <c r="G46" s="18">
        <v>4.4999999999999997E-3</v>
      </c>
    </row>
    <row r="47" spans="1:7" ht="12.95" customHeight="1">
      <c r="A47" s="14" t="s">
        <v>3764</v>
      </c>
      <c r="B47" s="10" t="s">
        <v>3765</v>
      </c>
      <c r="C47" s="15" t="s">
        <v>1668</v>
      </c>
      <c r="D47" s="12" t="s">
        <v>26</v>
      </c>
      <c r="E47" s="16">
        <v>5499</v>
      </c>
      <c r="F47" s="17">
        <v>5.56</v>
      </c>
      <c r="G47" s="18">
        <v>4.3E-3</v>
      </c>
    </row>
    <row r="48" spans="1:7" ht="12.95" customHeight="1">
      <c r="A48" s="14" t="s">
        <v>116</v>
      </c>
      <c r="B48" s="10" t="s">
        <v>117</v>
      </c>
      <c r="C48" s="15" t="s">
        <v>118</v>
      </c>
      <c r="D48" s="12" t="s">
        <v>30</v>
      </c>
      <c r="E48" s="16">
        <v>2684</v>
      </c>
      <c r="F48" s="17">
        <v>5.56</v>
      </c>
      <c r="G48" s="18">
        <v>4.3E-3</v>
      </c>
    </row>
    <row r="49" spans="1:7" ht="12.95" customHeight="1">
      <c r="A49" s="14" t="s">
        <v>1450</v>
      </c>
      <c r="B49" s="10" t="s">
        <v>1451</v>
      </c>
      <c r="C49" s="15" t="s">
        <v>1452</v>
      </c>
      <c r="D49" s="12" t="s">
        <v>52</v>
      </c>
      <c r="E49" s="16">
        <v>2787</v>
      </c>
      <c r="F49" s="17">
        <v>5.38</v>
      </c>
      <c r="G49" s="18">
        <v>4.1000000000000003E-3</v>
      </c>
    </row>
    <row r="50" spans="1:7" ht="12.95" customHeight="1">
      <c r="A50" s="14" t="s">
        <v>81</v>
      </c>
      <c r="B50" s="10" t="s">
        <v>82</v>
      </c>
      <c r="C50" s="15" t="s">
        <v>83</v>
      </c>
      <c r="D50" s="12" t="s">
        <v>84</v>
      </c>
      <c r="E50" s="16">
        <v>6147</v>
      </c>
      <c r="F50" s="17">
        <v>5.12</v>
      </c>
      <c r="G50" s="18">
        <v>3.8999999999999998E-3</v>
      </c>
    </row>
    <row r="51" spans="1:7" ht="12.95" customHeight="1">
      <c r="A51" s="14" t="s">
        <v>138</v>
      </c>
      <c r="B51" s="10" t="s">
        <v>139</v>
      </c>
      <c r="C51" s="15" t="s">
        <v>140</v>
      </c>
      <c r="D51" s="12" t="s">
        <v>26</v>
      </c>
      <c r="E51" s="16">
        <v>6346</v>
      </c>
      <c r="F51" s="17">
        <v>5.01</v>
      </c>
      <c r="G51" s="18">
        <v>3.8E-3</v>
      </c>
    </row>
    <row r="52" spans="1:7" ht="12.95" customHeight="1">
      <c r="A52" s="14" t="s">
        <v>3766</v>
      </c>
      <c r="B52" s="10" t="s">
        <v>3767</v>
      </c>
      <c r="C52" s="15" t="s">
        <v>3768</v>
      </c>
      <c r="D52" s="12" t="s">
        <v>153</v>
      </c>
      <c r="E52" s="16">
        <v>6326</v>
      </c>
      <c r="F52" s="17">
        <v>4.1399999999999997</v>
      </c>
      <c r="G52" s="18">
        <v>3.2000000000000002E-3</v>
      </c>
    </row>
    <row r="53" spans="1:7" ht="12.95" customHeight="1">
      <c r="A53" s="14" t="s">
        <v>3769</v>
      </c>
      <c r="B53" s="10" t="s">
        <v>3770</v>
      </c>
      <c r="C53" s="15" t="s">
        <v>3771</v>
      </c>
      <c r="D53" s="12" t="s">
        <v>26</v>
      </c>
      <c r="E53" s="16">
        <v>2320</v>
      </c>
      <c r="F53" s="17">
        <v>4.0199999999999996</v>
      </c>
      <c r="G53" s="18">
        <v>3.0999999999999999E-3</v>
      </c>
    </row>
    <row r="54" spans="1:7" ht="12.95" customHeight="1">
      <c r="A54" s="14" t="s">
        <v>3772</v>
      </c>
      <c r="B54" s="10" t="s">
        <v>3773</v>
      </c>
      <c r="C54" s="15" t="s">
        <v>1663</v>
      </c>
      <c r="D54" s="12" t="s">
        <v>26</v>
      </c>
      <c r="E54" s="16">
        <v>6248</v>
      </c>
      <c r="F54" s="17">
        <v>3.99</v>
      </c>
      <c r="G54" s="18">
        <v>3.0999999999999999E-3</v>
      </c>
    </row>
    <row r="55" spans="1:7" ht="12.95" customHeight="1">
      <c r="A55" s="14" t="s">
        <v>2306</v>
      </c>
      <c r="B55" s="10" t="s">
        <v>2307</v>
      </c>
      <c r="C55" s="15" t="s">
        <v>2308</v>
      </c>
      <c r="D55" s="12" t="s">
        <v>38</v>
      </c>
      <c r="E55" s="16">
        <v>1603</v>
      </c>
      <c r="F55" s="17">
        <v>3.84</v>
      </c>
      <c r="G55" s="18">
        <v>2.8999999999999998E-3</v>
      </c>
    </row>
    <row r="56" spans="1:7" ht="12.95" customHeight="1">
      <c r="A56" s="14" t="s">
        <v>3774</v>
      </c>
      <c r="B56" s="10" t="s">
        <v>3775</v>
      </c>
      <c r="C56" s="15" t="s">
        <v>3776</v>
      </c>
      <c r="D56" s="12" t="s">
        <v>26</v>
      </c>
      <c r="E56" s="16">
        <v>8739</v>
      </c>
      <c r="F56" s="17">
        <v>3.7</v>
      </c>
      <c r="G56" s="18">
        <v>2.8E-3</v>
      </c>
    </row>
    <row r="57" spans="1:7" ht="12.95" customHeight="1">
      <c r="A57" s="3"/>
      <c r="B57" s="19" t="s">
        <v>2</v>
      </c>
      <c r="C57" s="20" t="s">
        <v>168</v>
      </c>
      <c r="D57" s="20" t="s">
        <v>2</v>
      </c>
      <c r="E57" s="20" t="s">
        <v>2</v>
      </c>
      <c r="F57" s="21">
        <v>1292.58</v>
      </c>
      <c r="G57" s="22">
        <v>0.9909</v>
      </c>
    </row>
    <row r="58" spans="1:7" ht="12.95" customHeight="1">
      <c r="A58" s="3"/>
      <c r="B58" s="24" t="s">
        <v>2</v>
      </c>
      <c r="C58" s="11" t="s">
        <v>169</v>
      </c>
      <c r="D58" s="25" t="s">
        <v>2</v>
      </c>
      <c r="E58" s="25" t="s">
        <v>2</v>
      </c>
      <c r="F58" s="36" t="s">
        <v>267</v>
      </c>
      <c r="G58" s="37" t="s">
        <v>267</v>
      </c>
    </row>
    <row r="59" spans="1:7" ht="12.95" customHeight="1">
      <c r="A59" s="3"/>
      <c r="B59" s="24" t="s">
        <v>2</v>
      </c>
      <c r="C59" s="20" t="s">
        <v>168</v>
      </c>
      <c r="D59" s="25" t="s">
        <v>2</v>
      </c>
      <c r="E59" s="25" t="s">
        <v>2</v>
      </c>
      <c r="F59" s="36" t="s">
        <v>267</v>
      </c>
      <c r="G59" s="37" t="s">
        <v>267</v>
      </c>
    </row>
    <row r="60" spans="1:7" ht="12.95" customHeight="1">
      <c r="A60" s="3"/>
      <c r="B60" s="24" t="s">
        <v>2</v>
      </c>
      <c r="C60" s="20" t="s">
        <v>175</v>
      </c>
      <c r="D60" s="25" t="s">
        <v>2</v>
      </c>
      <c r="E60" s="26" t="s">
        <v>2</v>
      </c>
      <c r="F60" s="27">
        <v>1292.58</v>
      </c>
      <c r="G60" s="28">
        <v>0.9909</v>
      </c>
    </row>
    <row r="61" spans="1:7" ht="12.95" customHeight="1">
      <c r="A61" s="3"/>
      <c r="B61" s="10" t="s">
        <v>2</v>
      </c>
      <c r="C61" s="11" t="s">
        <v>176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3"/>
      <c r="B62" s="10" t="s">
        <v>2</v>
      </c>
      <c r="C62" s="11" t="s">
        <v>182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0" t="s">
        <v>2</v>
      </c>
      <c r="C63" s="15" t="s">
        <v>183</v>
      </c>
      <c r="D63" s="12" t="s">
        <v>2</v>
      </c>
      <c r="E63" s="29" t="s">
        <v>2</v>
      </c>
      <c r="F63" s="17">
        <v>19.68</v>
      </c>
      <c r="G63" s="18">
        <v>1.5100000000000001E-2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19.68</v>
      </c>
      <c r="G64" s="28">
        <v>1.5100000000000001E-2</v>
      </c>
    </row>
    <row r="65" spans="1:7" ht="12.95" customHeight="1">
      <c r="A65" s="3"/>
      <c r="B65" s="10" t="s">
        <v>2</v>
      </c>
      <c r="C65" s="11" t="s">
        <v>192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195</v>
      </c>
      <c r="B66" s="10" t="s">
        <v>2</v>
      </c>
      <c r="C66" s="15" t="s">
        <v>196</v>
      </c>
      <c r="D66" s="12" t="s">
        <v>2</v>
      </c>
      <c r="E66" s="29" t="s">
        <v>2</v>
      </c>
      <c r="F66" s="17">
        <v>0.01</v>
      </c>
      <c r="G66" s="23" t="s">
        <v>174</v>
      </c>
    </row>
    <row r="67" spans="1:7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0.01</v>
      </c>
      <c r="G67" s="28">
        <v>0</v>
      </c>
    </row>
    <row r="68" spans="1:7" ht="12.95" customHeight="1">
      <c r="A68" s="3"/>
      <c r="B68" s="24" t="s">
        <v>2</v>
      </c>
      <c r="C68" s="20" t="s">
        <v>197</v>
      </c>
      <c r="D68" s="25" t="s">
        <v>2</v>
      </c>
      <c r="E68" s="12" t="s">
        <v>2</v>
      </c>
      <c r="F68" s="27">
        <v>-7.71</v>
      </c>
      <c r="G68" s="28">
        <v>-6.0000000000000001E-3</v>
      </c>
    </row>
    <row r="69" spans="1:7" ht="12.95" customHeight="1">
      <c r="A69" s="3"/>
      <c r="B69" s="31" t="s">
        <v>2</v>
      </c>
      <c r="C69" s="32" t="s">
        <v>198</v>
      </c>
      <c r="D69" s="33" t="s">
        <v>2</v>
      </c>
      <c r="E69" s="33" t="s">
        <v>2</v>
      </c>
      <c r="F69" s="34">
        <v>1304.5596049000001</v>
      </c>
      <c r="G69" s="35">
        <v>1</v>
      </c>
    </row>
    <row r="70" spans="1:7" ht="12.95" customHeight="1">
      <c r="A70" s="3"/>
      <c r="B70" s="3"/>
      <c r="C70" s="4" t="s">
        <v>2</v>
      </c>
      <c r="D70" s="3"/>
      <c r="E70" s="3"/>
      <c r="F70" s="3"/>
      <c r="G70" s="3"/>
    </row>
    <row r="71" spans="1:7" ht="12.95" customHeight="1">
      <c r="A71" s="3"/>
      <c r="B71" s="3"/>
      <c r="C71" s="2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200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3777</v>
      </c>
      <c r="B1" s="57" t="s">
        <v>4473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3083</v>
      </c>
      <c r="B7" s="10" t="s">
        <v>3084</v>
      </c>
      <c r="C7" s="15" t="s">
        <v>1489</v>
      </c>
      <c r="D7" s="12" t="s">
        <v>343</v>
      </c>
      <c r="E7" s="16">
        <v>12200000</v>
      </c>
      <c r="F7" s="17">
        <v>12145.62</v>
      </c>
      <c r="G7" s="18">
        <v>0.29010000000000002</v>
      </c>
    </row>
    <row r="8" spans="1:8" ht="12.95" customHeight="1">
      <c r="A8" s="14" t="s">
        <v>3778</v>
      </c>
      <c r="B8" s="10" t="s">
        <v>3779</v>
      </c>
      <c r="C8" s="15" t="s">
        <v>359</v>
      </c>
      <c r="D8" s="12" t="s">
        <v>181</v>
      </c>
      <c r="E8" s="16">
        <v>11150000</v>
      </c>
      <c r="F8" s="17">
        <v>11098.83</v>
      </c>
      <c r="G8" s="18">
        <v>0.2651</v>
      </c>
    </row>
    <row r="9" spans="1:8" ht="12.95" customHeight="1">
      <c r="A9" s="14" t="s">
        <v>3562</v>
      </c>
      <c r="B9" s="10" t="s">
        <v>3563</v>
      </c>
      <c r="C9" s="15" t="s">
        <v>180</v>
      </c>
      <c r="D9" s="12" t="s">
        <v>181</v>
      </c>
      <c r="E9" s="16">
        <v>11000000</v>
      </c>
      <c r="F9" s="17">
        <v>10950.97</v>
      </c>
      <c r="G9" s="18">
        <v>0.2616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202.26</v>
      </c>
      <c r="G11" s="18">
        <v>4.7999999999999996E-3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3780</v>
      </c>
      <c r="B13" s="10" t="s">
        <v>3781</v>
      </c>
      <c r="C13" s="15" t="s">
        <v>1589</v>
      </c>
      <c r="D13" s="12" t="s">
        <v>343</v>
      </c>
      <c r="E13" s="16">
        <v>7500000</v>
      </c>
      <c r="F13" s="17">
        <v>7464.24</v>
      </c>
      <c r="G13" s="18">
        <v>0.17829999999999999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41861.919999999998</v>
      </c>
      <c r="G14" s="28">
        <v>0.99990000000000001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-1.17</v>
      </c>
      <c r="G15" s="28">
        <v>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41860.746851506199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3782</v>
      </c>
      <c r="B1" s="57" t="s">
        <v>4474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3088</v>
      </c>
      <c r="B8" s="10" t="s">
        <v>3089</v>
      </c>
      <c r="C8" s="15" t="s">
        <v>3090</v>
      </c>
      <c r="D8" s="12" t="s">
        <v>284</v>
      </c>
      <c r="E8" s="16">
        <v>5100000</v>
      </c>
      <c r="F8" s="17">
        <v>5087.47</v>
      </c>
      <c r="G8" s="18">
        <v>0.18909999999999999</v>
      </c>
    </row>
    <row r="9" spans="1:8" ht="12.95" customHeight="1">
      <c r="A9" s="14" t="s">
        <v>3497</v>
      </c>
      <c r="B9" s="10" t="s">
        <v>3498</v>
      </c>
      <c r="C9" s="15" t="s">
        <v>3499</v>
      </c>
      <c r="D9" s="12" t="s">
        <v>312</v>
      </c>
      <c r="E9" s="16">
        <v>3500000</v>
      </c>
      <c r="F9" s="17">
        <v>3534.95</v>
      </c>
      <c r="G9" s="18">
        <v>0.13139999999999999</v>
      </c>
    </row>
    <row r="10" spans="1:8" ht="12.95" customHeight="1">
      <c r="A10" s="14" t="s">
        <v>1913</v>
      </c>
      <c r="B10" s="10" t="s">
        <v>1914</v>
      </c>
      <c r="C10" s="15" t="s">
        <v>1863</v>
      </c>
      <c r="D10" s="12" t="s">
        <v>280</v>
      </c>
      <c r="E10" s="16">
        <v>2690000</v>
      </c>
      <c r="F10" s="17">
        <v>2726.66</v>
      </c>
      <c r="G10" s="18">
        <v>0.1014</v>
      </c>
    </row>
    <row r="11" spans="1:8" ht="12.95" customHeight="1">
      <c r="A11" s="14" t="s">
        <v>3783</v>
      </c>
      <c r="B11" s="10" t="s">
        <v>3784</v>
      </c>
      <c r="C11" s="15" t="s">
        <v>3785</v>
      </c>
      <c r="D11" s="12" t="s">
        <v>948</v>
      </c>
      <c r="E11" s="16">
        <v>2000000</v>
      </c>
      <c r="F11" s="17">
        <v>2014.63</v>
      </c>
      <c r="G11" s="18">
        <v>7.4899999999999994E-2</v>
      </c>
    </row>
    <row r="12" spans="1:8" ht="12.95" customHeight="1">
      <c r="A12" s="14" t="s">
        <v>1928</v>
      </c>
      <c r="B12" s="10" t="s">
        <v>1929</v>
      </c>
      <c r="C12" s="15" t="s">
        <v>1930</v>
      </c>
      <c r="D12" s="12" t="s">
        <v>599</v>
      </c>
      <c r="E12" s="16">
        <v>4200000</v>
      </c>
      <c r="F12" s="17">
        <v>1509.72</v>
      </c>
      <c r="G12" s="18">
        <v>5.6099999999999997E-2</v>
      </c>
    </row>
    <row r="13" spans="1:8" ht="12.95" customHeight="1">
      <c r="A13" s="14" t="s">
        <v>3056</v>
      </c>
      <c r="B13" s="10" t="s">
        <v>3057</v>
      </c>
      <c r="C13" s="15" t="s">
        <v>3058</v>
      </c>
      <c r="D13" s="12" t="s">
        <v>980</v>
      </c>
      <c r="E13" s="16">
        <v>1100000</v>
      </c>
      <c r="F13" s="17">
        <v>1091.77</v>
      </c>
      <c r="G13" s="18">
        <v>4.0599999999999997E-2</v>
      </c>
    </row>
    <row r="14" spans="1:8" ht="12.95" customHeight="1">
      <c r="A14" s="14" t="s">
        <v>3786</v>
      </c>
      <c r="B14" s="10" t="s">
        <v>3787</v>
      </c>
      <c r="C14" s="15" t="s">
        <v>3785</v>
      </c>
      <c r="D14" s="12" t="s">
        <v>948</v>
      </c>
      <c r="E14" s="16">
        <v>1000000</v>
      </c>
      <c r="F14" s="17">
        <v>1007.29</v>
      </c>
      <c r="G14" s="18">
        <v>3.7400000000000003E-2</v>
      </c>
    </row>
    <row r="15" spans="1:8" ht="12.95" customHeight="1">
      <c r="A15" s="14" t="s">
        <v>3788</v>
      </c>
      <c r="B15" s="10" t="s">
        <v>3789</v>
      </c>
      <c r="C15" s="15" t="s">
        <v>701</v>
      </c>
      <c r="D15" s="12" t="s">
        <v>702</v>
      </c>
      <c r="E15" s="16">
        <v>336000</v>
      </c>
      <c r="F15" s="17">
        <v>342.95</v>
      </c>
      <c r="G15" s="18">
        <v>1.2699999999999999E-2</v>
      </c>
    </row>
    <row r="16" spans="1:8" ht="12.95" customHeight="1">
      <c r="A16" s="14" t="s">
        <v>3790</v>
      </c>
      <c r="B16" s="10" t="s">
        <v>3791</v>
      </c>
      <c r="C16" s="15" t="s">
        <v>701</v>
      </c>
      <c r="D16" s="12" t="s">
        <v>702</v>
      </c>
      <c r="E16" s="16">
        <v>336000</v>
      </c>
      <c r="F16" s="17">
        <v>341.97</v>
      </c>
      <c r="G16" s="18">
        <v>1.2699999999999999E-2</v>
      </c>
    </row>
    <row r="17" spans="1:7" ht="12.95" customHeight="1">
      <c r="A17" s="14" t="s">
        <v>3792</v>
      </c>
      <c r="B17" s="10" t="s">
        <v>3793</v>
      </c>
      <c r="C17" s="15" t="s">
        <v>701</v>
      </c>
      <c r="D17" s="12" t="s">
        <v>702</v>
      </c>
      <c r="E17" s="16">
        <v>336000</v>
      </c>
      <c r="F17" s="17">
        <v>341.66</v>
      </c>
      <c r="G17" s="18">
        <v>1.2699999999999999E-2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3654</v>
      </c>
      <c r="B19" s="10" t="s">
        <v>3655</v>
      </c>
      <c r="C19" s="15" t="s">
        <v>1534</v>
      </c>
      <c r="D19" s="12" t="s">
        <v>280</v>
      </c>
      <c r="E19" s="16">
        <v>2240000</v>
      </c>
      <c r="F19" s="17">
        <v>2526.63</v>
      </c>
      <c r="G19" s="18">
        <v>9.3899999999999997E-2</v>
      </c>
    </row>
    <row r="20" spans="1:7" ht="12.95" customHeight="1">
      <c r="A20" s="14" t="s">
        <v>3151</v>
      </c>
      <c r="B20" s="10" t="s">
        <v>3152</v>
      </c>
      <c r="C20" s="15" t="s">
        <v>1534</v>
      </c>
      <c r="D20" s="12" t="s">
        <v>280</v>
      </c>
      <c r="E20" s="16">
        <v>1100000</v>
      </c>
      <c r="F20" s="17">
        <v>1209.76</v>
      </c>
      <c r="G20" s="18">
        <v>4.4999999999999998E-2</v>
      </c>
    </row>
    <row r="21" spans="1:7" ht="12.95" customHeight="1">
      <c r="A21" s="14" t="s">
        <v>3552</v>
      </c>
      <c r="B21" s="10" t="s">
        <v>3553</v>
      </c>
      <c r="C21" s="15" t="s">
        <v>1534</v>
      </c>
      <c r="D21" s="12" t="s">
        <v>280</v>
      </c>
      <c r="E21" s="16">
        <v>300000</v>
      </c>
      <c r="F21" s="17">
        <v>341.37</v>
      </c>
      <c r="G21" s="18">
        <v>1.2699999999999999E-2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22076.83</v>
      </c>
      <c r="G22" s="22">
        <v>0.8206</v>
      </c>
    </row>
    <row r="23" spans="1:7" ht="12.95" customHeight="1">
      <c r="A23" s="3"/>
      <c r="B23" s="10" t="s">
        <v>2</v>
      </c>
      <c r="C23" s="11" t="s">
        <v>336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3656</v>
      </c>
      <c r="B25" s="10" t="s">
        <v>3657</v>
      </c>
      <c r="C25" s="15" t="s">
        <v>3658</v>
      </c>
      <c r="D25" s="12" t="s">
        <v>1918</v>
      </c>
      <c r="E25" s="16">
        <v>600000</v>
      </c>
      <c r="F25" s="17">
        <v>623.55999999999995</v>
      </c>
      <c r="G25" s="18">
        <v>2.3199999999999998E-2</v>
      </c>
    </row>
    <row r="26" spans="1:7" ht="12.95" customHeight="1">
      <c r="A26" s="14" t="s">
        <v>3659</v>
      </c>
      <c r="B26" s="10" t="s">
        <v>3660</v>
      </c>
      <c r="C26" s="15" t="s">
        <v>3661</v>
      </c>
      <c r="D26" s="12" t="s">
        <v>595</v>
      </c>
      <c r="E26" s="16">
        <v>130000</v>
      </c>
      <c r="F26" s="17">
        <v>129.66</v>
      </c>
      <c r="G26" s="18">
        <v>4.7999999999999996E-3</v>
      </c>
    </row>
    <row r="27" spans="1:7" ht="12.95" customHeight="1">
      <c r="A27" s="3"/>
      <c r="B27" s="10" t="s">
        <v>2</v>
      </c>
      <c r="C27" s="11" t="s">
        <v>332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2022</v>
      </c>
      <c r="B28" s="10" t="s">
        <v>2023</v>
      </c>
      <c r="C28" s="15" t="s">
        <v>2021</v>
      </c>
      <c r="D28" s="12" t="s">
        <v>1990</v>
      </c>
      <c r="E28" s="16">
        <v>2600000</v>
      </c>
      <c r="F28" s="17">
        <v>2715.13</v>
      </c>
      <c r="G28" s="18">
        <v>0.1009</v>
      </c>
    </row>
    <row r="29" spans="1:7" ht="12.95" customHeight="1">
      <c r="A29" s="3"/>
      <c r="B29" s="19" t="s">
        <v>2</v>
      </c>
      <c r="C29" s="20" t="s">
        <v>168</v>
      </c>
      <c r="D29" s="20" t="s">
        <v>2</v>
      </c>
      <c r="E29" s="20" t="s">
        <v>2</v>
      </c>
      <c r="F29" s="21">
        <v>3468.35</v>
      </c>
      <c r="G29" s="22">
        <v>0.12889999999999999</v>
      </c>
    </row>
    <row r="30" spans="1:7" s="44" customFormat="1" ht="12.95" customHeight="1">
      <c r="A30" s="3"/>
      <c r="B30" s="10" t="s">
        <v>2</v>
      </c>
      <c r="C30" s="11" t="s">
        <v>4324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4" customFormat="1" ht="12.95" customHeight="1">
      <c r="A31" s="45"/>
      <c r="B31" s="19" t="s">
        <v>2</v>
      </c>
      <c r="C31" s="20" t="s">
        <v>168</v>
      </c>
      <c r="D31" s="20" t="s">
        <v>2</v>
      </c>
      <c r="E31" s="20" t="s">
        <v>2</v>
      </c>
      <c r="F31" s="21" t="s">
        <v>267</v>
      </c>
      <c r="G31" s="22" t="s">
        <v>267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25545.18</v>
      </c>
      <c r="G32" s="28">
        <v>0.94950000000000001</v>
      </c>
    </row>
    <row r="33" spans="1:7" ht="12.95" customHeight="1">
      <c r="A33" s="3"/>
      <c r="B33" s="10" t="s">
        <v>2</v>
      </c>
      <c r="C33" s="11" t="s">
        <v>176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182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183</v>
      </c>
      <c r="D35" s="12" t="s">
        <v>2</v>
      </c>
      <c r="E35" s="29" t="s">
        <v>2</v>
      </c>
      <c r="F35" s="17">
        <v>30.91</v>
      </c>
      <c r="G35" s="18">
        <v>1.1000000000000001E-3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30.91</v>
      </c>
      <c r="G36" s="28">
        <v>1.1000000000000001E-3</v>
      </c>
    </row>
    <row r="37" spans="1:7" ht="12.95" customHeight="1">
      <c r="A37" s="3"/>
      <c r="B37" s="24" t="s">
        <v>2</v>
      </c>
      <c r="C37" s="20" t="s">
        <v>197</v>
      </c>
      <c r="D37" s="25" t="s">
        <v>2</v>
      </c>
      <c r="E37" s="12" t="s">
        <v>2</v>
      </c>
      <c r="F37" s="27">
        <v>1321.86</v>
      </c>
      <c r="G37" s="28">
        <v>4.9399999999999999E-2</v>
      </c>
    </row>
    <row r="38" spans="1:7" ht="12.95" customHeight="1">
      <c r="A38" s="3"/>
      <c r="B38" s="31" t="s">
        <v>2</v>
      </c>
      <c r="C38" s="32" t="s">
        <v>198</v>
      </c>
      <c r="D38" s="33" t="s">
        <v>2</v>
      </c>
      <c r="E38" s="33" t="s">
        <v>2</v>
      </c>
      <c r="F38" s="34">
        <v>26897.945275975999</v>
      </c>
      <c r="G38" s="35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199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3794</v>
      </c>
      <c r="B1" s="57" t="s">
        <v>4475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3169</v>
      </c>
      <c r="B8" s="10" t="s">
        <v>3170</v>
      </c>
      <c r="C8" s="15" t="s">
        <v>318</v>
      </c>
      <c r="D8" s="12" t="s">
        <v>284</v>
      </c>
      <c r="E8" s="16">
        <v>400000</v>
      </c>
      <c r="F8" s="17">
        <v>403.73</v>
      </c>
      <c r="G8" s="18">
        <v>0.1817</v>
      </c>
    </row>
    <row r="9" spans="1:8" ht="12.95" customHeight="1">
      <c r="A9" s="14" t="s">
        <v>2793</v>
      </c>
      <c r="B9" s="10" t="s">
        <v>2794</v>
      </c>
      <c r="C9" s="15" t="s">
        <v>2795</v>
      </c>
      <c r="D9" s="12" t="s">
        <v>422</v>
      </c>
      <c r="E9" s="16">
        <v>400000</v>
      </c>
      <c r="F9" s="17">
        <v>401.92</v>
      </c>
      <c r="G9" s="18">
        <v>0.18090000000000001</v>
      </c>
    </row>
    <row r="10" spans="1:8" ht="12.95" customHeight="1">
      <c r="A10" s="14" t="s">
        <v>3088</v>
      </c>
      <c r="B10" s="10" t="s">
        <v>3089</v>
      </c>
      <c r="C10" s="15" t="s">
        <v>3090</v>
      </c>
      <c r="D10" s="12" t="s">
        <v>284</v>
      </c>
      <c r="E10" s="16">
        <v>400000</v>
      </c>
      <c r="F10" s="17">
        <v>399.02</v>
      </c>
      <c r="G10" s="18">
        <v>0.17960000000000001</v>
      </c>
    </row>
    <row r="11" spans="1:8" ht="12.95" customHeight="1">
      <c r="A11" s="14" t="s">
        <v>2136</v>
      </c>
      <c r="B11" s="10" t="s">
        <v>2137</v>
      </c>
      <c r="C11" s="15" t="s">
        <v>2138</v>
      </c>
      <c r="D11" s="12" t="s">
        <v>284</v>
      </c>
      <c r="E11" s="16">
        <v>400000</v>
      </c>
      <c r="F11" s="17">
        <v>398.54</v>
      </c>
      <c r="G11" s="18">
        <v>0.1794</v>
      </c>
    </row>
    <row r="12" spans="1:8" ht="12.95" customHeight="1">
      <c r="A12" s="14" t="s">
        <v>3795</v>
      </c>
      <c r="B12" s="10" t="s">
        <v>3796</v>
      </c>
      <c r="C12" s="15" t="s">
        <v>3797</v>
      </c>
      <c r="D12" s="12" t="s">
        <v>288</v>
      </c>
      <c r="E12" s="16">
        <v>300000</v>
      </c>
      <c r="F12" s="17">
        <v>302.7</v>
      </c>
      <c r="G12" s="18">
        <v>0.13619999999999999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1905.91</v>
      </c>
      <c r="G13" s="22">
        <v>0.85780000000000001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1905.91</v>
      </c>
      <c r="G18" s="28">
        <v>0.85780000000000001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2957</v>
      </c>
      <c r="B21" s="10" t="s">
        <v>2958</v>
      </c>
      <c r="C21" s="15" t="s">
        <v>339</v>
      </c>
      <c r="D21" s="12" t="s">
        <v>181</v>
      </c>
      <c r="E21" s="16">
        <v>100000</v>
      </c>
      <c r="F21" s="17">
        <v>93.44</v>
      </c>
      <c r="G21" s="18">
        <v>4.2099999999999999E-2</v>
      </c>
    </row>
    <row r="22" spans="1:7" ht="12.95" customHeight="1">
      <c r="A22" s="14" t="s">
        <v>344</v>
      </c>
      <c r="B22" s="10" t="s">
        <v>345</v>
      </c>
      <c r="C22" s="15" t="s">
        <v>346</v>
      </c>
      <c r="D22" s="12" t="s">
        <v>347</v>
      </c>
      <c r="E22" s="16">
        <v>100000</v>
      </c>
      <c r="F22" s="17">
        <v>92.61</v>
      </c>
      <c r="G22" s="18">
        <v>4.1700000000000001E-2</v>
      </c>
    </row>
    <row r="23" spans="1:7" ht="12.95" customHeight="1">
      <c r="A23" s="14" t="s">
        <v>2924</v>
      </c>
      <c r="B23" s="10" t="s">
        <v>2925</v>
      </c>
      <c r="C23" s="15" t="s">
        <v>353</v>
      </c>
      <c r="D23" s="12" t="s">
        <v>181</v>
      </c>
      <c r="E23" s="16">
        <v>50000</v>
      </c>
      <c r="F23" s="17">
        <v>48.05</v>
      </c>
      <c r="G23" s="18">
        <v>2.1600000000000001E-2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17.010000000000002</v>
      </c>
      <c r="G25" s="18">
        <v>7.7000000000000002E-3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251.11</v>
      </c>
      <c r="G26" s="28">
        <v>0.11310000000000001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64.94</v>
      </c>
      <c r="G27" s="28">
        <v>2.9100000000000001E-2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2221.9641421166002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3798</v>
      </c>
      <c r="B1" s="57" t="s">
        <v>4476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3799</v>
      </c>
      <c r="B8" s="10" t="s">
        <v>3800</v>
      </c>
      <c r="C8" s="15" t="s">
        <v>3801</v>
      </c>
      <c r="D8" s="12" t="s">
        <v>301</v>
      </c>
      <c r="E8" s="16">
        <v>770000</v>
      </c>
      <c r="F8" s="17">
        <v>980.79</v>
      </c>
      <c r="G8" s="18">
        <v>0.14710000000000001</v>
      </c>
    </row>
    <row r="9" spans="1:8" ht="12.95" customHeight="1">
      <c r="A9" s="14" t="s">
        <v>3594</v>
      </c>
      <c r="B9" s="10" t="s">
        <v>3595</v>
      </c>
      <c r="C9" s="15" t="s">
        <v>3596</v>
      </c>
      <c r="D9" s="12" t="s">
        <v>280</v>
      </c>
      <c r="E9" s="16">
        <v>910000</v>
      </c>
      <c r="F9" s="17">
        <v>926.53</v>
      </c>
      <c r="G9" s="18">
        <v>0.13900000000000001</v>
      </c>
    </row>
    <row r="10" spans="1:8" ht="12.95" customHeight="1">
      <c r="A10" s="14" t="s">
        <v>3802</v>
      </c>
      <c r="B10" s="10" t="s">
        <v>3803</v>
      </c>
      <c r="C10" s="15" t="s">
        <v>3804</v>
      </c>
      <c r="D10" s="12" t="s">
        <v>312</v>
      </c>
      <c r="E10" s="16">
        <v>900000</v>
      </c>
      <c r="F10" s="17">
        <v>916.89</v>
      </c>
      <c r="G10" s="18">
        <v>0.13750000000000001</v>
      </c>
    </row>
    <row r="11" spans="1:8" ht="12.95" customHeight="1">
      <c r="A11" s="14" t="s">
        <v>1816</v>
      </c>
      <c r="B11" s="10" t="s">
        <v>1817</v>
      </c>
      <c r="C11" s="15" t="s">
        <v>1818</v>
      </c>
      <c r="D11" s="12" t="s">
        <v>980</v>
      </c>
      <c r="E11" s="16">
        <v>900000</v>
      </c>
      <c r="F11" s="17">
        <v>914.85</v>
      </c>
      <c r="G11" s="18">
        <v>0.13719999999999999</v>
      </c>
    </row>
    <row r="12" spans="1:8" ht="12.95" customHeight="1">
      <c r="A12" s="14" t="s">
        <v>1883</v>
      </c>
      <c r="B12" s="10" t="s">
        <v>1884</v>
      </c>
      <c r="C12" s="15" t="s">
        <v>1885</v>
      </c>
      <c r="D12" s="12" t="s">
        <v>280</v>
      </c>
      <c r="E12" s="16">
        <v>630000</v>
      </c>
      <c r="F12" s="17">
        <v>644.29999999999995</v>
      </c>
      <c r="G12" s="18">
        <v>9.6600000000000005E-2</v>
      </c>
    </row>
    <row r="13" spans="1:8" ht="12.95" customHeight="1">
      <c r="A13" s="14" t="s">
        <v>3805</v>
      </c>
      <c r="B13" s="10" t="s">
        <v>3806</v>
      </c>
      <c r="C13" s="15" t="s">
        <v>701</v>
      </c>
      <c r="D13" s="12" t="s">
        <v>702</v>
      </c>
      <c r="E13" s="16">
        <v>294000</v>
      </c>
      <c r="F13" s="17">
        <v>305.36</v>
      </c>
      <c r="G13" s="18">
        <v>4.58E-2</v>
      </c>
    </row>
    <row r="14" spans="1:8" ht="12.95" customHeight="1">
      <c r="A14" s="14" t="s">
        <v>3807</v>
      </c>
      <c r="B14" s="10" t="s">
        <v>3808</v>
      </c>
      <c r="C14" s="15" t="s">
        <v>701</v>
      </c>
      <c r="D14" s="12" t="s">
        <v>702</v>
      </c>
      <c r="E14" s="16">
        <v>294000</v>
      </c>
      <c r="F14" s="17">
        <v>304.89</v>
      </c>
      <c r="G14" s="18">
        <v>4.5699999999999998E-2</v>
      </c>
    </row>
    <row r="15" spans="1:8" ht="12.95" customHeight="1">
      <c r="A15" s="14" t="s">
        <v>2785</v>
      </c>
      <c r="B15" s="10" t="s">
        <v>2786</v>
      </c>
      <c r="C15" s="15" t="s">
        <v>2787</v>
      </c>
      <c r="D15" s="12" t="s">
        <v>284</v>
      </c>
      <c r="E15" s="16">
        <v>110000</v>
      </c>
      <c r="F15" s="17">
        <v>111.92</v>
      </c>
      <c r="G15" s="18">
        <v>1.6799999999999999E-2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3809</v>
      </c>
      <c r="B17" s="10" t="s">
        <v>3810</v>
      </c>
      <c r="C17" s="15" t="s">
        <v>1534</v>
      </c>
      <c r="D17" s="12" t="s">
        <v>280</v>
      </c>
      <c r="E17" s="16">
        <v>900000</v>
      </c>
      <c r="F17" s="17">
        <v>999.03</v>
      </c>
      <c r="G17" s="18">
        <v>0.14979999999999999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6104.56</v>
      </c>
      <c r="G18" s="22">
        <v>0.91549999999999998</v>
      </c>
    </row>
    <row r="19" spans="1:7" ht="12.95" customHeight="1">
      <c r="A19" s="3"/>
      <c r="B19" s="10" t="s">
        <v>2</v>
      </c>
      <c r="C19" s="11" t="s">
        <v>336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276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3811</v>
      </c>
      <c r="B21" s="10" t="s">
        <v>3812</v>
      </c>
      <c r="C21" s="15" t="s">
        <v>2004</v>
      </c>
      <c r="D21" s="12" t="s">
        <v>595</v>
      </c>
      <c r="E21" s="16">
        <v>190000</v>
      </c>
      <c r="F21" s="17">
        <v>192.05</v>
      </c>
      <c r="G21" s="18">
        <v>2.8799999999999999E-2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192.05</v>
      </c>
      <c r="G22" s="22">
        <v>2.8799999999999999E-2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6296.61</v>
      </c>
      <c r="G25" s="28">
        <v>0.94430000000000003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89.52</v>
      </c>
      <c r="G28" s="18">
        <v>1.34E-2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89.52</v>
      </c>
      <c r="G29" s="28">
        <v>1.34E-2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281.02</v>
      </c>
      <c r="G30" s="28">
        <v>4.2299999999999997E-2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6667.1453041487002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3813</v>
      </c>
      <c r="B1" s="57" t="s">
        <v>4477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3814</v>
      </c>
      <c r="B7" s="10" t="s">
        <v>3815</v>
      </c>
      <c r="C7" s="15" t="s">
        <v>1804</v>
      </c>
      <c r="D7" s="12" t="s">
        <v>350</v>
      </c>
      <c r="E7" s="16">
        <v>8450000</v>
      </c>
      <c r="F7" s="17">
        <v>8384.09</v>
      </c>
      <c r="G7" s="18">
        <v>0.26619999999999999</v>
      </c>
    </row>
    <row r="8" spans="1:8" ht="12.95" customHeight="1">
      <c r="A8" s="14" t="s">
        <v>3816</v>
      </c>
      <c r="B8" s="10" t="s">
        <v>3817</v>
      </c>
      <c r="C8" s="15" t="s">
        <v>2430</v>
      </c>
      <c r="D8" s="12" t="s">
        <v>181</v>
      </c>
      <c r="E8" s="16">
        <v>6500000</v>
      </c>
      <c r="F8" s="17">
        <v>6449.13</v>
      </c>
      <c r="G8" s="18">
        <v>0.20480000000000001</v>
      </c>
    </row>
    <row r="9" spans="1:8" ht="12.95" customHeight="1">
      <c r="A9" s="14" t="s">
        <v>2770</v>
      </c>
      <c r="B9" s="10" t="s">
        <v>2771</v>
      </c>
      <c r="C9" s="15" t="s">
        <v>371</v>
      </c>
      <c r="D9" s="12" t="s">
        <v>181</v>
      </c>
      <c r="E9" s="16">
        <v>2500000</v>
      </c>
      <c r="F9" s="17">
        <v>2480.5</v>
      </c>
      <c r="G9" s="18">
        <v>7.8799999999999995E-2</v>
      </c>
    </row>
    <row r="10" spans="1:8" ht="12.95" customHeight="1">
      <c r="A10" s="14" t="s">
        <v>2574</v>
      </c>
      <c r="B10" s="10" t="s">
        <v>2575</v>
      </c>
      <c r="C10" s="15" t="s">
        <v>364</v>
      </c>
      <c r="D10" s="12" t="s">
        <v>181</v>
      </c>
      <c r="E10" s="16">
        <v>650000</v>
      </c>
      <c r="F10" s="17">
        <v>644.87</v>
      </c>
      <c r="G10" s="18">
        <v>2.0500000000000001E-2</v>
      </c>
    </row>
    <row r="11" spans="1:8" ht="12.95" customHeight="1">
      <c r="A11" s="14" t="s">
        <v>2443</v>
      </c>
      <c r="B11" s="10" t="s">
        <v>2444</v>
      </c>
      <c r="C11" s="15" t="s">
        <v>1179</v>
      </c>
      <c r="D11" s="12" t="s">
        <v>343</v>
      </c>
      <c r="E11" s="16">
        <v>500000</v>
      </c>
      <c r="F11" s="17">
        <v>496.55</v>
      </c>
      <c r="G11" s="18">
        <v>1.5800000000000002E-2</v>
      </c>
    </row>
    <row r="12" spans="1:8" ht="12.95" customHeight="1">
      <c r="A12" s="14" t="s">
        <v>3077</v>
      </c>
      <c r="B12" s="10" t="s">
        <v>3078</v>
      </c>
      <c r="C12" s="15" t="s">
        <v>371</v>
      </c>
      <c r="D12" s="12" t="s">
        <v>181</v>
      </c>
      <c r="E12" s="16">
        <v>470000</v>
      </c>
      <c r="F12" s="17">
        <v>466.78</v>
      </c>
      <c r="G12" s="18">
        <v>1.4800000000000001E-2</v>
      </c>
    </row>
    <row r="13" spans="1:8" ht="12.95" customHeight="1">
      <c r="A13" s="3"/>
      <c r="B13" s="10" t="s">
        <v>2</v>
      </c>
      <c r="C13" s="11" t="s">
        <v>182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4" t="s">
        <v>2</v>
      </c>
      <c r="B14" s="10" t="s">
        <v>2</v>
      </c>
      <c r="C14" s="15" t="s">
        <v>183</v>
      </c>
      <c r="D14" s="12" t="s">
        <v>2</v>
      </c>
      <c r="E14" s="29" t="s">
        <v>2</v>
      </c>
      <c r="F14" s="17">
        <v>21.18</v>
      </c>
      <c r="G14" s="18">
        <v>6.9999999999999999E-4</v>
      </c>
    </row>
    <row r="15" spans="1:8" ht="12.95" customHeight="1">
      <c r="A15" s="3"/>
      <c r="B15" s="10" t="s">
        <v>2</v>
      </c>
      <c r="C15" s="11" t="s">
        <v>184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3818</v>
      </c>
      <c r="B16" s="10" t="s">
        <v>3819</v>
      </c>
      <c r="C16" s="15" t="s">
        <v>835</v>
      </c>
      <c r="D16" s="12" t="s">
        <v>343</v>
      </c>
      <c r="E16" s="16">
        <v>6500000</v>
      </c>
      <c r="F16" s="17">
        <v>6449.08</v>
      </c>
      <c r="G16" s="18">
        <v>0.20480000000000001</v>
      </c>
    </row>
    <row r="17" spans="1:7" ht="12.95" customHeight="1">
      <c r="A17" s="14" t="s">
        <v>3820</v>
      </c>
      <c r="B17" s="10" t="s">
        <v>3821</v>
      </c>
      <c r="C17" s="15" t="s">
        <v>1797</v>
      </c>
      <c r="D17" s="12" t="s">
        <v>181</v>
      </c>
      <c r="E17" s="16">
        <v>6150000</v>
      </c>
      <c r="F17" s="17">
        <v>6100.77</v>
      </c>
      <c r="G17" s="18">
        <v>0.19370000000000001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31492.95</v>
      </c>
      <c r="G18" s="28">
        <v>1.0001</v>
      </c>
    </row>
    <row r="19" spans="1:7" ht="12.95" customHeight="1">
      <c r="A19" s="3"/>
      <c r="B19" s="24" t="s">
        <v>2</v>
      </c>
      <c r="C19" s="20" t="s">
        <v>197</v>
      </c>
      <c r="D19" s="25" t="s">
        <v>2</v>
      </c>
      <c r="E19" s="12" t="s">
        <v>2</v>
      </c>
      <c r="F19" s="27">
        <v>-0.54</v>
      </c>
      <c r="G19" s="28">
        <v>-1E-4</v>
      </c>
    </row>
    <row r="20" spans="1:7" ht="12.95" customHeight="1">
      <c r="A20" s="3"/>
      <c r="B20" s="31" t="s">
        <v>2</v>
      </c>
      <c r="C20" s="32" t="s">
        <v>198</v>
      </c>
      <c r="D20" s="33" t="s">
        <v>2</v>
      </c>
      <c r="E20" s="33" t="s">
        <v>2</v>
      </c>
      <c r="F20" s="34">
        <v>31492.412106959298</v>
      </c>
      <c r="G20" s="35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199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>
      <selection activeCell="B17" sqref="B17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3822</v>
      </c>
      <c r="B1" s="57" t="s">
        <v>4478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3814</v>
      </c>
      <c r="B7" s="10" t="s">
        <v>3815</v>
      </c>
      <c r="C7" s="15" t="s">
        <v>1804</v>
      </c>
      <c r="D7" s="12" t="s">
        <v>350</v>
      </c>
      <c r="E7" s="16">
        <v>1550000</v>
      </c>
      <c r="F7" s="17">
        <v>1537.91</v>
      </c>
      <c r="G7" s="18">
        <v>0.29060000000000002</v>
      </c>
    </row>
    <row r="8" spans="1:8" ht="12.95" customHeight="1">
      <c r="A8" s="14" t="s">
        <v>2728</v>
      </c>
      <c r="B8" s="10" t="s">
        <v>2729</v>
      </c>
      <c r="C8" s="15" t="s">
        <v>1499</v>
      </c>
      <c r="D8" s="12" t="s">
        <v>181</v>
      </c>
      <c r="E8" s="16">
        <v>1000000</v>
      </c>
      <c r="F8" s="17">
        <v>993.62</v>
      </c>
      <c r="G8" s="18">
        <v>0.18770000000000001</v>
      </c>
    </row>
    <row r="9" spans="1:8" ht="12.95" customHeight="1">
      <c r="A9" s="14" t="s">
        <v>2574</v>
      </c>
      <c r="B9" s="10" t="s">
        <v>2575</v>
      </c>
      <c r="C9" s="15" t="s">
        <v>364</v>
      </c>
      <c r="D9" s="12" t="s">
        <v>181</v>
      </c>
      <c r="E9" s="16">
        <v>250000</v>
      </c>
      <c r="F9" s="17">
        <v>248.03</v>
      </c>
      <c r="G9" s="18">
        <v>4.6899999999999997E-2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129.38999999999999</v>
      </c>
      <c r="G11" s="18">
        <v>2.4400000000000002E-2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3818</v>
      </c>
      <c r="B13" s="10" t="s">
        <v>3819</v>
      </c>
      <c r="C13" s="15" t="s">
        <v>835</v>
      </c>
      <c r="D13" s="12" t="s">
        <v>343</v>
      </c>
      <c r="E13" s="16">
        <v>1000000</v>
      </c>
      <c r="F13" s="17">
        <v>992.17</v>
      </c>
      <c r="G13" s="18">
        <v>0.1875</v>
      </c>
    </row>
    <row r="14" spans="1:8" ht="12.95" customHeight="1">
      <c r="A14" s="14" t="s">
        <v>3823</v>
      </c>
      <c r="B14" s="10" t="s">
        <v>3824</v>
      </c>
      <c r="C14" s="15" t="s">
        <v>1979</v>
      </c>
      <c r="D14" s="12" t="s">
        <v>343</v>
      </c>
      <c r="E14" s="16">
        <v>1000000</v>
      </c>
      <c r="F14" s="17">
        <v>991.63</v>
      </c>
      <c r="G14" s="18">
        <v>0.18740000000000001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4892.75</v>
      </c>
      <c r="G15" s="28">
        <v>0.92449999999999999</v>
      </c>
    </row>
    <row r="16" spans="1:8" ht="12.95" customHeight="1">
      <c r="A16" s="3"/>
      <c r="B16" s="10" t="s">
        <v>2</v>
      </c>
      <c r="C16" s="11" t="s">
        <v>444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445</v>
      </c>
      <c r="B17" s="10" t="s">
        <v>446</v>
      </c>
      <c r="C17" s="15" t="s">
        <v>4750</v>
      </c>
      <c r="D17" s="12" t="s">
        <v>2</v>
      </c>
      <c r="E17" s="38">
        <v>11732.099</v>
      </c>
      <c r="F17" s="17">
        <v>400.21</v>
      </c>
      <c r="G17" s="18">
        <v>7.5600000000000001E-2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400.21</v>
      </c>
      <c r="G18" s="28">
        <v>7.5600000000000001E-2</v>
      </c>
    </row>
    <row r="19" spans="1:7" ht="12.95" customHeight="1">
      <c r="A19" s="3"/>
      <c r="B19" s="24" t="s">
        <v>2</v>
      </c>
      <c r="C19" s="20" t="s">
        <v>197</v>
      </c>
      <c r="D19" s="25" t="s">
        <v>2</v>
      </c>
      <c r="E19" s="12" t="s">
        <v>2</v>
      </c>
      <c r="F19" s="27">
        <v>-0.05</v>
      </c>
      <c r="G19" s="28">
        <v>-1E-4</v>
      </c>
    </row>
    <row r="20" spans="1:7" ht="12.95" customHeight="1">
      <c r="A20" s="3"/>
      <c r="B20" s="31" t="s">
        <v>2</v>
      </c>
      <c r="C20" s="32" t="s">
        <v>198</v>
      </c>
      <c r="D20" s="33" t="s">
        <v>2</v>
      </c>
      <c r="E20" s="33" t="s">
        <v>2</v>
      </c>
      <c r="F20" s="34">
        <v>5292.9091010828997</v>
      </c>
      <c r="G20" s="35">
        <v>1</v>
      </c>
    </row>
    <row r="21" spans="1:7" ht="12.95" customHeight="1">
      <c r="A21" s="3"/>
      <c r="B21" s="3"/>
      <c r="C21" s="4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  <row r="23" spans="1:7" ht="12.95" customHeight="1">
      <c r="A23" s="3"/>
      <c r="B23" s="3"/>
      <c r="C23" s="2" t="s">
        <v>199</v>
      </c>
      <c r="D23" s="3"/>
      <c r="E23" s="3"/>
      <c r="F23" s="3"/>
      <c r="G23" s="3"/>
    </row>
    <row r="24" spans="1:7" ht="12.95" customHeight="1">
      <c r="A24" s="3"/>
      <c r="B24" s="3"/>
      <c r="C24" s="2" t="s">
        <v>2</v>
      </c>
      <c r="D24" s="3"/>
      <c r="E24" s="3"/>
      <c r="F24" s="3"/>
      <c r="G2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1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1472</v>
      </c>
      <c r="B1" s="57" t="s">
        <v>4336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1473</v>
      </c>
      <c r="B8" s="10" t="s">
        <v>1474</v>
      </c>
      <c r="C8" s="15" t="s">
        <v>1475</v>
      </c>
      <c r="D8" s="12" t="s">
        <v>422</v>
      </c>
      <c r="E8" s="16">
        <v>500000</v>
      </c>
      <c r="F8" s="17">
        <v>499.27</v>
      </c>
      <c r="G8" s="18">
        <v>5.0000000000000001E-4</v>
      </c>
    </row>
    <row r="9" spans="1:8" ht="12.95" customHeight="1">
      <c r="A9" s="3"/>
      <c r="B9" s="19" t="s">
        <v>2</v>
      </c>
      <c r="C9" s="20" t="s">
        <v>168</v>
      </c>
      <c r="D9" s="20" t="s">
        <v>2</v>
      </c>
      <c r="E9" s="20" t="s">
        <v>2</v>
      </c>
      <c r="F9" s="21">
        <v>499.27</v>
      </c>
      <c r="G9" s="22">
        <v>5.0000000000000001E-4</v>
      </c>
    </row>
    <row r="10" spans="1:8" ht="12.95" customHeight="1">
      <c r="A10" s="3"/>
      <c r="B10" s="10" t="s">
        <v>2</v>
      </c>
      <c r="C10" s="11" t="s">
        <v>336</v>
      </c>
      <c r="D10" s="25" t="s">
        <v>2</v>
      </c>
      <c r="E10" s="25" t="s">
        <v>2</v>
      </c>
      <c r="F10" s="36" t="s">
        <v>267</v>
      </c>
      <c r="G10" s="37" t="s">
        <v>267</v>
      </c>
    </row>
    <row r="11" spans="1:8" ht="12.95" customHeight="1">
      <c r="A11" s="3"/>
      <c r="B11" s="24" t="s">
        <v>2</v>
      </c>
      <c r="C11" s="19" t="s">
        <v>168</v>
      </c>
      <c r="D11" s="25" t="s">
        <v>2</v>
      </c>
      <c r="E11" s="25" t="s">
        <v>2</v>
      </c>
      <c r="F11" s="36" t="s">
        <v>267</v>
      </c>
      <c r="G11" s="37" t="s">
        <v>267</v>
      </c>
    </row>
    <row r="12" spans="1:8" s="44" customFormat="1" ht="12.95" customHeight="1">
      <c r="A12" s="3"/>
      <c r="B12" s="10" t="s">
        <v>2</v>
      </c>
      <c r="C12" s="11" t="s">
        <v>4324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s="44" customFormat="1" ht="12.95" customHeight="1">
      <c r="A13" s="45"/>
      <c r="B13" s="19" t="s">
        <v>2</v>
      </c>
      <c r="C13" s="20" t="s">
        <v>168</v>
      </c>
      <c r="D13" s="20" t="s">
        <v>2</v>
      </c>
      <c r="E13" s="20" t="s">
        <v>2</v>
      </c>
      <c r="F13" s="21" t="s">
        <v>267</v>
      </c>
      <c r="G13" s="22" t="s">
        <v>267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499.27</v>
      </c>
      <c r="G14" s="28">
        <v>5.0000000000000001E-4</v>
      </c>
    </row>
    <row r="15" spans="1:8" ht="12.95" customHeight="1">
      <c r="A15" s="3"/>
      <c r="B15" s="10" t="s">
        <v>2</v>
      </c>
      <c r="C15" s="11" t="s">
        <v>176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3"/>
      <c r="B16" s="10" t="s">
        <v>2</v>
      </c>
      <c r="C16" s="11" t="s">
        <v>177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1476</v>
      </c>
      <c r="B17" s="10" t="s">
        <v>1477</v>
      </c>
      <c r="C17" s="15" t="s">
        <v>1087</v>
      </c>
      <c r="D17" s="12" t="s">
        <v>343</v>
      </c>
      <c r="E17" s="16">
        <v>68500000</v>
      </c>
      <c r="F17" s="17">
        <v>67556.05</v>
      </c>
      <c r="G17" s="18">
        <v>6.3299999999999995E-2</v>
      </c>
    </row>
    <row r="18" spans="1:7" ht="12.95" customHeight="1">
      <c r="A18" s="14" t="s">
        <v>1478</v>
      </c>
      <c r="B18" s="10" t="s">
        <v>1479</v>
      </c>
      <c r="C18" s="15" t="s">
        <v>342</v>
      </c>
      <c r="D18" s="12" t="s">
        <v>343</v>
      </c>
      <c r="E18" s="16">
        <v>60000000</v>
      </c>
      <c r="F18" s="17">
        <v>59230.46</v>
      </c>
      <c r="G18" s="18">
        <v>5.5500000000000001E-2</v>
      </c>
    </row>
    <row r="19" spans="1:7" ht="12.95" customHeight="1">
      <c r="A19" s="14" t="s">
        <v>1480</v>
      </c>
      <c r="B19" s="10" t="s">
        <v>1481</v>
      </c>
      <c r="C19" s="15" t="s">
        <v>371</v>
      </c>
      <c r="D19" s="12" t="s">
        <v>181</v>
      </c>
      <c r="E19" s="16">
        <v>50000000</v>
      </c>
      <c r="F19" s="17">
        <v>49357.7</v>
      </c>
      <c r="G19" s="18">
        <v>4.6199999999999998E-2</v>
      </c>
    </row>
    <row r="20" spans="1:7" ht="12.95" customHeight="1">
      <c r="A20" s="14" t="s">
        <v>1482</v>
      </c>
      <c r="B20" s="10" t="s">
        <v>1483</v>
      </c>
      <c r="C20" s="15" t="s">
        <v>1484</v>
      </c>
      <c r="D20" s="12" t="s">
        <v>343</v>
      </c>
      <c r="E20" s="16">
        <v>46500000</v>
      </c>
      <c r="F20" s="17">
        <v>45848.1</v>
      </c>
      <c r="G20" s="18">
        <v>4.2999999999999997E-2</v>
      </c>
    </row>
    <row r="21" spans="1:7" ht="12.95" customHeight="1">
      <c r="A21" s="14" t="s">
        <v>365</v>
      </c>
      <c r="B21" s="10" t="s">
        <v>366</v>
      </c>
      <c r="C21" s="15" t="s">
        <v>342</v>
      </c>
      <c r="D21" s="12" t="s">
        <v>181</v>
      </c>
      <c r="E21" s="16">
        <v>45000000</v>
      </c>
      <c r="F21" s="17">
        <v>44469.48</v>
      </c>
      <c r="G21" s="18">
        <v>4.1700000000000001E-2</v>
      </c>
    </row>
    <row r="22" spans="1:7" ht="12.95" customHeight="1">
      <c r="A22" s="14" t="s">
        <v>1485</v>
      </c>
      <c r="B22" s="10" t="s">
        <v>1486</v>
      </c>
      <c r="C22" s="15" t="s">
        <v>339</v>
      </c>
      <c r="D22" s="12" t="s">
        <v>181</v>
      </c>
      <c r="E22" s="16">
        <v>40000000</v>
      </c>
      <c r="F22" s="17">
        <v>39455.57</v>
      </c>
      <c r="G22" s="18">
        <v>3.6999999999999998E-2</v>
      </c>
    </row>
    <row r="23" spans="1:7" ht="12.95" customHeight="1">
      <c r="A23" s="14" t="s">
        <v>1487</v>
      </c>
      <c r="B23" s="10" t="s">
        <v>1488</v>
      </c>
      <c r="C23" s="15" t="s">
        <v>1489</v>
      </c>
      <c r="D23" s="12" t="s">
        <v>343</v>
      </c>
      <c r="E23" s="16">
        <v>30000000</v>
      </c>
      <c r="F23" s="17">
        <v>29650.9</v>
      </c>
      <c r="G23" s="18">
        <v>2.7799999999999998E-2</v>
      </c>
    </row>
    <row r="24" spans="1:7" ht="12.95" customHeight="1">
      <c r="A24" s="14" t="s">
        <v>1490</v>
      </c>
      <c r="B24" s="10" t="s">
        <v>1491</v>
      </c>
      <c r="C24" s="15" t="s">
        <v>1492</v>
      </c>
      <c r="D24" s="12" t="s">
        <v>343</v>
      </c>
      <c r="E24" s="16">
        <v>30000000</v>
      </c>
      <c r="F24" s="17">
        <v>29644.73</v>
      </c>
      <c r="G24" s="18">
        <v>2.7799999999999998E-2</v>
      </c>
    </row>
    <row r="25" spans="1:7" ht="12.95" customHeight="1">
      <c r="A25" s="14" t="s">
        <v>1493</v>
      </c>
      <c r="B25" s="10" t="s">
        <v>1494</v>
      </c>
      <c r="C25" s="15" t="s">
        <v>359</v>
      </c>
      <c r="D25" s="12" t="s">
        <v>343</v>
      </c>
      <c r="E25" s="16">
        <v>30000000</v>
      </c>
      <c r="F25" s="17">
        <v>29618.97</v>
      </c>
      <c r="G25" s="18">
        <v>2.7699999999999999E-2</v>
      </c>
    </row>
    <row r="26" spans="1:7" ht="12.95" customHeight="1">
      <c r="A26" s="14" t="s">
        <v>1495</v>
      </c>
      <c r="B26" s="10" t="s">
        <v>1496</v>
      </c>
      <c r="C26" s="15" t="s">
        <v>353</v>
      </c>
      <c r="D26" s="12" t="s">
        <v>343</v>
      </c>
      <c r="E26" s="16">
        <v>25000000</v>
      </c>
      <c r="F26" s="17">
        <v>24683.52</v>
      </c>
      <c r="G26" s="18">
        <v>2.3099999999999999E-2</v>
      </c>
    </row>
    <row r="27" spans="1:7" ht="12.95" customHeight="1">
      <c r="A27" s="14" t="s">
        <v>1497</v>
      </c>
      <c r="B27" s="10" t="s">
        <v>1498</v>
      </c>
      <c r="C27" s="15" t="s">
        <v>1499</v>
      </c>
      <c r="D27" s="12" t="s">
        <v>181</v>
      </c>
      <c r="E27" s="16">
        <v>25000000</v>
      </c>
      <c r="F27" s="17">
        <v>24677.61</v>
      </c>
      <c r="G27" s="18">
        <v>2.3099999999999999E-2</v>
      </c>
    </row>
    <row r="28" spans="1:7" ht="12.95" customHeight="1">
      <c r="A28" s="14" t="s">
        <v>1184</v>
      </c>
      <c r="B28" s="10" t="s">
        <v>1185</v>
      </c>
      <c r="C28" s="15" t="s">
        <v>353</v>
      </c>
      <c r="D28" s="12" t="s">
        <v>181</v>
      </c>
      <c r="E28" s="16">
        <v>17500000</v>
      </c>
      <c r="F28" s="17">
        <v>17266.11</v>
      </c>
      <c r="G28" s="18">
        <v>1.6199999999999999E-2</v>
      </c>
    </row>
    <row r="29" spans="1:7" ht="12.95" customHeight="1">
      <c r="A29" s="14" t="s">
        <v>1500</v>
      </c>
      <c r="B29" s="10" t="s">
        <v>1501</v>
      </c>
      <c r="C29" s="15" t="s">
        <v>353</v>
      </c>
      <c r="D29" s="12" t="s">
        <v>343</v>
      </c>
      <c r="E29" s="16">
        <v>5600000</v>
      </c>
      <c r="F29" s="17">
        <v>5592.15</v>
      </c>
      <c r="G29" s="18">
        <v>5.1999999999999998E-3</v>
      </c>
    </row>
    <row r="30" spans="1:7" ht="12.95" customHeight="1">
      <c r="A30" s="14" t="s">
        <v>1502</v>
      </c>
      <c r="B30" s="10" t="s">
        <v>1503</v>
      </c>
      <c r="C30" s="15" t="s">
        <v>1492</v>
      </c>
      <c r="D30" s="12" t="s">
        <v>343</v>
      </c>
      <c r="E30" s="16">
        <v>5500000</v>
      </c>
      <c r="F30" s="17">
        <v>5419.83</v>
      </c>
      <c r="G30" s="18">
        <v>5.1000000000000004E-3</v>
      </c>
    </row>
    <row r="31" spans="1:7" ht="12.95" customHeight="1">
      <c r="A31" s="14" t="s">
        <v>1504</v>
      </c>
      <c r="B31" s="10" t="s">
        <v>1505</v>
      </c>
      <c r="C31" s="15" t="s">
        <v>342</v>
      </c>
      <c r="D31" s="12" t="s">
        <v>181</v>
      </c>
      <c r="E31" s="16">
        <v>5000000</v>
      </c>
      <c r="F31" s="17">
        <v>4937</v>
      </c>
      <c r="G31" s="18">
        <v>4.5999999999999999E-3</v>
      </c>
    </row>
    <row r="32" spans="1:7" ht="12.95" customHeight="1">
      <c r="A32" s="14" t="s">
        <v>1506</v>
      </c>
      <c r="B32" s="10" t="s">
        <v>1507</v>
      </c>
      <c r="C32" s="15" t="s">
        <v>1499</v>
      </c>
      <c r="D32" s="12" t="s">
        <v>181</v>
      </c>
      <c r="E32" s="16">
        <v>500000</v>
      </c>
      <c r="F32" s="17">
        <v>499.17</v>
      </c>
      <c r="G32" s="18">
        <v>5.0000000000000001E-4</v>
      </c>
    </row>
    <row r="33" spans="1:7" ht="12.95" customHeight="1">
      <c r="A33" s="3"/>
      <c r="B33" s="10" t="s">
        <v>2</v>
      </c>
      <c r="C33" s="11" t="s">
        <v>182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0" t="s">
        <v>2</v>
      </c>
      <c r="C34" s="15" t="s">
        <v>268</v>
      </c>
      <c r="D34" s="12" t="s">
        <v>2</v>
      </c>
      <c r="E34" s="29" t="s">
        <v>2</v>
      </c>
      <c r="F34" s="17">
        <v>26298.26</v>
      </c>
      <c r="G34" s="18">
        <v>2.46E-2</v>
      </c>
    </row>
    <row r="35" spans="1:7" ht="12.95" customHeight="1">
      <c r="A35" s="3"/>
      <c r="B35" s="10" t="s">
        <v>2</v>
      </c>
      <c r="C35" s="11" t="s">
        <v>184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1189</v>
      </c>
      <c r="B36" s="10" t="s">
        <v>1190</v>
      </c>
      <c r="C36" s="15" t="s">
        <v>835</v>
      </c>
      <c r="D36" s="12" t="s">
        <v>181</v>
      </c>
      <c r="E36" s="16">
        <v>50000000</v>
      </c>
      <c r="F36" s="17">
        <v>49203.65</v>
      </c>
      <c r="G36" s="18">
        <v>4.6100000000000002E-2</v>
      </c>
    </row>
    <row r="37" spans="1:7" ht="12.95" customHeight="1">
      <c r="A37" s="14" t="s">
        <v>1508</v>
      </c>
      <c r="B37" s="10" t="s">
        <v>1509</v>
      </c>
      <c r="C37" s="15" t="s">
        <v>1510</v>
      </c>
      <c r="D37" s="12" t="s">
        <v>343</v>
      </c>
      <c r="E37" s="16">
        <v>34500000</v>
      </c>
      <c r="F37" s="17">
        <v>34063.33</v>
      </c>
      <c r="G37" s="18">
        <v>3.1899999999999998E-2</v>
      </c>
    </row>
    <row r="38" spans="1:7" ht="12.95" customHeight="1">
      <c r="A38" s="14" t="s">
        <v>1511</v>
      </c>
      <c r="B38" s="10" t="s">
        <v>1512</v>
      </c>
      <c r="C38" s="15" t="s">
        <v>1510</v>
      </c>
      <c r="D38" s="12" t="s">
        <v>343</v>
      </c>
      <c r="E38" s="16">
        <v>29500000</v>
      </c>
      <c r="F38" s="17">
        <v>29170.47</v>
      </c>
      <c r="G38" s="18">
        <v>2.7300000000000001E-2</v>
      </c>
    </row>
    <row r="39" spans="1:7" ht="12.95" customHeight="1">
      <c r="A39" s="14" t="s">
        <v>1513</v>
      </c>
      <c r="B39" s="10" t="s">
        <v>1514</v>
      </c>
      <c r="C39" s="15" t="s">
        <v>1515</v>
      </c>
      <c r="D39" s="12" t="s">
        <v>350</v>
      </c>
      <c r="E39" s="16">
        <v>29500000</v>
      </c>
      <c r="F39" s="17">
        <v>29104.63</v>
      </c>
      <c r="G39" s="18">
        <v>2.7300000000000001E-2</v>
      </c>
    </row>
    <row r="40" spans="1:7" ht="12.95" customHeight="1">
      <c r="A40" s="14" t="s">
        <v>1516</v>
      </c>
      <c r="B40" s="10" t="s">
        <v>1517</v>
      </c>
      <c r="C40" s="15" t="s">
        <v>1518</v>
      </c>
      <c r="D40" s="12" t="s">
        <v>181</v>
      </c>
      <c r="E40" s="16">
        <v>25000000</v>
      </c>
      <c r="F40" s="17">
        <v>24588.9</v>
      </c>
      <c r="G40" s="18">
        <v>2.3E-2</v>
      </c>
    </row>
    <row r="41" spans="1:7" ht="12.95" customHeight="1">
      <c r="A41" s="14" t="s">
        <v>1519</v>
      </c>
      <c r="B41" s="10" t="s">
        <v>1520</v>
      </c>
      <c r="C41" s="15" t="s">
        <v>1521</v>
      </c>
      <c r="D41" s="12" t="s">
        <v>181</v>
      </c>
      <c r="E41" s="16">
        <v>25000000</v>
      </c>
      <c r="F41" s="17">
        <v>24574.93</v>
      </c>
      <c r="G41" s="18">
        <v>2.3E-2</v>
      </c>
    </row>
    <row r="42" spans="1:7" ht="12.95" customHeight="1">
      <c r="A42" s="14" t="s">
        <v>1522</v>
      </c>
      <c r="B42" s="10" t="s">
        <v>1523</v>
      </c>
      <c r="C42" s="15" t="s">
        <v>835</v>
      </c>
      <c r="D42" s="12" t="s">
        <v>181</v>
      </c>
      <c r="E42" s="16">
        <v>24500000</v>
      </c>
      <c r="F42" s="17">
        <v>24254.16</v>
      </c>
      <c r="G42" s="18">
        <v>2.2700000000000001E-2</v>
      </c>
    </row>
    <row r="43" spans="1:7" ht="12.95" customHeight="1">
      <c r="A43" s="14" t="s">
        <v>1524</v>
      </c>
      <c r="B43" s="10" t="s">
        <v>1525</v>
      </c>
      <c r="C43" s="15" t="s">
        <v>1526</v>
      </c>
      <c r="D43" s="12" t="s">
        <v>181</v>
      </c>
      <c r="E43" s="16">
        <v>22000000</v>
      </c>
      <c r="F43" s="17">
        <v>21841.93</v>
      </c>
      <c r="G43" s="18">
        <v>2.0500000000000001E-2</v>
      </c>
    </row>
    <row r="44" spans="1:7" ht="12.95" customHeight="1">
      <c r="A44" s="14" t="s">
        <v>1527</v>
      </c>
      <c r="B44" s="10" t="s">
        <v>1528</v>
      </c>
      <c r="C44" s="15" t="s">
        <v>1529</v>
      </c>
      <c r="D44" s="12" t="s">
        <v>181</v>
      </c>
      <c r="E44" s="16">
        <v>22000000</v>
      </c>
      <c r="F44" s="17">
        <v>21683.02</v>
      </c>
      <c r="G44" s="18">
        <v>2.0299999999999999E-2</v>
      </c>
    </row>
    <row r="45" spans="1:7" ht="12.95" customHeight="1">
      <c r="A45" s="14" t="s">
        <v>1530</v>
      </c>
      <c r="B45" s="10" t="s">
        <v>1531</v>
      </c>
      <c r="C45" s="15" t="s">
        <v>1515</v>
      </c>
      <c r="D45" s="12" t="s">
        <v>350</v>
      </c>
      <c r="E45" s="16">
        <v>20000000</v>
      </c>
      <c r="F45" s="17">
        <v>19724.62</v>
      </c>
      <c r="G45" s="18">
        <v>1.8499999999999999E-2</v>
      </c>
    </row>
    <row r="46" spans="1:7" ht="12.95" customHeight="1">
      <c r="A46" s="14" t="s">
        <v>1532</v>
      </c>
      <c r="B46" s="10" t="s">
        <v>1533</v>
      </c>
      <c r="C46" s="15" t="s">
        <v>1534</v>
      </c>
      <c r="D46" s="12" t="s">
        <v>181</v>
      </c>
      <c r="E46" s="16">
        <v>17000000</v>
      </c>
      <c r="F46" s="17">
        <v>16871.560000000001</v>
      </c>
      <c r="G46" s="18">
        <v>1.5800000000000002E-2</v>
      </c>
    </row>
    <row r="47" spans="1:7" ht="12.95" customHeight="1">
      <c r="A47" s="14" t="s">
        <v>1535</v>
      </c>
      <c r="B47" s="10" t="s">
        <v>1536</v>
      </c>
      <c r="C47" s="15" t="s">
        <v>1537</v>
      </c>
      <c r="D47" s="12" t="s">
        <v>347</v>
      </c>
      <c r="E47" s="16">
        <v>15000000</v>
      </c>
      <c r="F47" s="17">
        <v>14804.47</v>
      </c>
      <c r="G47" s="18">
        <v>1.3899999999999999E-2</v>
      </c>
    </row>
    <row r="48" spans="1:7" ht="12.95" customHeight="1">
      <c r="A48" s="14" t="s">
        <v>1538</v>
      </c>
      <c r="B48" s="10" t="s">
        <v>1539</v>
      </c>
      <c r="C48" s="15" t="s">
        <v>1540</v>
      </c>
      <c r="D48" s="12" t="s">
        <v>343</v>
      </c>
      <c r="E48" s="16">
        <v>15000000</v>
      </c>
      <c r="F48" s="17">
        <v>14797.85</v>
      </c>
      <c r="G48" s="18">
        <v>1.3899999999999999E-2</v>
      </c>
    </row>
    <row r="49" spans="1:7" ht="12.95" customHeight="1">
      <c r="A49" s="14" t="s">
        <v>1541</v>
      </c>
      <c r="B49" s="10" t="s">
        <v>1542</v>
      </c>
      <c r="C49" s="15" t="s">
        <v>1537</v>
      </c>
      <c r="D49" s="12" t="s">
        <v>347</v>
      </c>
      <c r="E49" s="16">
        <v>15000000</v>
      </c>
      <c r="F49" s="17">
        <v>14792.42</v>
      </c>
      <c r="G49" s="18">
        <v>1.3899999999999999E-2</v>
      </c>
    </row>
    <row r="50" spans="1:7" ht="12.95" customHeight="1">
      <c r="A50" s="14" t="s">
        <v>1543</v>
      </c>
      <c r="B50" s="10" t="s">
        <v>1544</v>
      </c>
      <c r="C50" s="15" t="s">
        <v>1521</v>
      </c>
      <c r="D50" s="12" t="s">
        <v>181</v>
      </c>
      <c r="E50" s="16">
        <v>11000000</v>
      </c>
      <c r="F50" s="17">
        <v>10856.68</v>
      </c>
      <c r="G50" s="18">
        <v>1.0200000000000001E-2</v>
      </c>
    </row>
    <row r="51" spans="1:7" ht="12.95" customHeight="1">
      <c r="A51" s="14" t="s">
        <v>1545</v>
      </c>
      <c r="B51" s="10" t="s">
        <v>1546</v>
      </c>
      <c r="C51" s="15" t="s">
        <v>1224</v>
      </c>
      <c r="D51" s="12" t="s">
        <v>181</v>
      </c>
      <c r="E51" s="16">
        <v>10000000</v>
      </c>
      <c r="F51" s="17">
        <v>9951.69</v>
      </c>
      <c r="G51" s="18">
        <v>9.2999999999999992E-3</v>
      </c>
    </row>
    <row r="52" spans="1:7" ht="12.95" customHeight="1">
      <c r="A52" s="14" t="s">
        <v>1547</v>
      </c>
      <c r="B52" s="10" t="s">
        <v>1548</v>
      </c>
      <c r="C52" s="15" t="s">
        <v>1549</v>
      </c>
      <c r="D52" s="12" t="s">
        <v>181</v>
      </c>
      <c r="E52" s="16">
        <v>10000000</v>
      </c>
      <c r="F52" s="17">
        <v>9877.1299999999992</v>
      </c>
      <c r="G52" s="18">
        <v>9.2999999999999992E-3</v>
      </c>
    </row>
    <row r="53" spans="1:7" ht="12.95" customHeight="1">
      <c r="A53" s="14" t="s">
        <v>1550</v>
      </c>
      <c r="B53" s="10" t="s">
        <v>1551</v>
      </c>
      <c r="C53" s="15" t="s">
        <v>1200</v>
      </c>
      <c r="D53" s="12" t="s">
        <v>181</v>
      </c>
      <c r="E53" s="16">
        <v>10000000</v>
      </c>
      <c r="F53" s="17">
        <v>9872.52</v>
      </c>
      <c r="G53" s="18">
        <v>9.1999999999999998E-3</v>
      </c>
    </row>
    <row r="54" spans="1:7" ht="12.95" customHeight="1">
      <c r="A54" s="14" t="s">
        <v>1552</v>
      </c>
      <c r="B54" s="10" t="s">
        <v>1553</v>
      </c>
      <c r="C54" s="15" t="s">
        <v>1554</v>
      </c>
      <c r="D54" s="12" t="s">
        <v>181</v>
      </c>
      <c r="E54" s="16">
        <v>10000000</v>
      </c>
      <c r="F54" s="17">
        <v>9872.4</v>
      </c>
      <c r="G54" s="18">
        <v>9.1999999999999998E-3</v>
      </c>
    </row>
    <row r="55" spans="1:7" ht="12.95" customHeight="1">
      <c r="A55" s="14" t="s">
        <v>1555</v>
      </c>
      <c r="B55" s="10" t="s">
        <v>1556</v>
      </c>
      <c r="C55" s="15" t="s">
        <v>1557</v>
      </c>
      <c r="D55" s="12" t="s">
        <v>181</v>
      </c>
      <c r="E55" s="16">
        <v>10000000</v>
      </c>
      <c r="F55" s="17">
        <v>9866.2800000000007</v>
      </c>
      <c r="G55" s="18">
        <v>9.1999999999999998E-3</v>
      </c>
    </row>
    <row r="56" spans="1:7" ht="12.95" customHeight="1">
      <c r="A56" s="14" t="s">
        <v>1558</v>
      </c>
      <c r="B56" s="10" t="s">
        <v>1559</v>
      </c>
      <c r="C56" s="15" t="s">
        <v>1206</v>
      </c>
      <c r="D56" s="12" t="s">
        <v>350</v>
      </c>
      <c r="E56" s="16">
        <v>10000000</v>
      </c>
      <c r="F56" s="17">
        <v>9859.84</v>
      </c>
      <c r="G56" s="18">
        <v>9.1999999999999998E-3</v>
      </c>
    </row>
    <row r="57" spans="1:7" ht="12.95" customHeight="1">
      <c r="A57" s="14" t="s">
        <v>1560</v>
      </c>
      <c r="B57" s="10" t="s">
        <v>1561</v>
      </c>
      <c r="C57" s="15" t="s">
        <v>1254</v>
      </c>
      <c r="D57" s="12" t="s">
        <v>343</v>
      </c>
      <c r="E57" s="16">
        <v>10000000</v>
      </c>
      <c r="F57" s="17">
        <v>9859.1</v>
      </c>
      <c r="G57" s="18">
        <v>9.1999999999999998E-3</v>
      </c>
    </row>
    <row r="58" spans="1:7" ht="12.95" customHeight="1">
      <c r="A58" s="14" t="s">
        <v>1562</v>
      </c>
      <c r="B58" s="10" t="s">
        <v>1563</v>
      </c>
      <c r="C58" s="15" t="s">
        <v>1200</v>
      </c>
      <c r="D58" s="12" t="s">
        <v>181</v>
      </c>
      <c r="E58" s="16">
        <v>10000000</v>
      </c>
      <c r="F58" s="17">
        <v>9853.36</v>
      </c>
      <c r="G58" s="18">
        <v>9.1999999999999998E-3</v>
      </c>
    </row>
    <row r="59" spans="1:7" ht="12.95" customHeight="1">
      <c r="A59" s="14" t="s">
        <v>1564</v>
      </c>
      <c r="B59" s="10" t="s">
        <v>1565</v>
      </c>
      <c r="C59" s="15" t="s">
        <v>1566</v>
      </c>
      <c r="D59" s="12" t="s">
        <v>347</v>
      </c>
      <c r="E59" s="16">
        <v>10000000</v>
      </c>
      <c r="F59" s="17">
        <v>9841.43</v>
      </c>
      <c r="G59" s="18">
        <v>9.1999999999999998E-3</v>
      </c>
    </row>
    <row r="60" spans="1:7" ht="12.95" customHeight="1">
      <c r="A60" s="14" t="s">
        <v>1567</v>
      </c>
      <c r="B60" s="10" t="s">
        <v>1568</v>
      </c>
      <c r="C60" s="15" t="s">
        <v>1569</v>
      </c>
      <c r="D60" s="12" t="s">
        <v>181</v>
      </c>
      <c r="E60" s="16">
        <v>10000000</v>
      </c>
      <c r="F60" s="17">
        <v>9837.83</v>
      </c>
      <c r="G60" s="18">
        <v>9.1999999999999998E-3</v>
      </c>
    </row>
    <row r="61" spans="1:7" ht="12.95" customHeight="1">
      <c r="A61" s="14" t="s">
        <v>1570</v>
      </c>
      <c r="B61" s="10" t="s">
        <v>1571</v>
      </c>
      <c r="C61" s="15" t="s">
        <v>1572</v>
      </c>
      <c r="D61" s="12" t="s">
        <v>343</v>
      </c>
      <c r="E61" s="16">
        <v>10000000</v>
      </c>
      <c r="F61" s="17">
        <v>9823.25</v>
      </c>
      <c r="G61" s="18">
        <v>9.1999999999999998E-3</v>
      </c>
    </row>
    <row r="62" spans="1:7" ht="12.95" customHeight="1">
      <c r="A62" s="14" t="s">
        <v>1573</v>
      </c>
      <c r="B62" s="10" t="s">
        <v>1574</v>
      </c>
      <c r="C62" s="15" t="s">
        <v>1224</v>
      </c>
      <c r="D62" s="12" t="s">
        <v>181</v>
      </c>
      <c r="E62" s="16">
        <v>9500000</v>
      </c>
      <c r="F62" s="17">
        <v>9429.11</v>
      </c>
      <c r="G62" s="18">
        <v>8.8000000000000005E-3</v>
      </c>
    </row>
    <row r="63" spans="1:7" ht="12.95" customHeight="1">
      <c r="A63" s="14" t="s">
        <v>1575</v>
      </c>
      <c r="B63" s="10" t="s">
        <v>1576</v>
      </c>
      <c r="C63" s="15" t="s">
        <v>1203</v>
      </c>
      <c r="D63" s="12" t="s">
        <v>350</v>
      </c>
      <c r="E63" s="16">
        <v>9500000</v>
      </c>
      <c r="F63" s="17">
        <v>9393.94</v>
      </c>
      <c r="G63" s="18">
        <v>8.8000000000000005E-3</v>
      </c>
    </row>
    <row r="64" spans="1:7" ht="12.95" customHeight="1">
      <c r="A64" s="14" t="s">
        <v>1577</v>
      </c>
      <c r="B64" s="10" t="s">
        <v>1578</v>
      </c>
      <c r="C64" s="15" t="s">
        <v>1254</v>
      </c>
      <c r="D64" s="12" t="s">
        <v>343</v>
      </c>
      <c r="E64" s="16">
        <v>8500000</v>
      </c>
      <c r="F64" s="17">
        <v>8450.1</v>
      </c>
      <c r="G64" s="18">
        <v>7.9000000000000008E-3</v>
      </c>
    </row>
    <row r="65" spans="1:7" ht="12.95" customHeight="1">
      <c r="A65" s="14" t="s">
        <v>1579</v>
      </c>
      <c r="B65" s="10" t="s">
        <v>1580</v>
      </c>
      <c r="C65" s="15" t="s">
        <v>1581</v>
      </c>
      <c r="D65" s="12" t="s">
        <v>347</v>
      </c>
      <c r="E65" s="16">
        <v>7500000</v>
      </c>
      <c r="F65" s="17">
        <v>7410.02</v>
      </c>
      <c r="G65" s="18">
        <v>6.8999999999999999E-3</v>
      </c>
    </row>
    <row r="66" spans="1:7" ht="12.95" customHeight="1">
      <c r="A66" s="14" t="s">
        <v>1582</v>
      </c>
      <c r="B66" s="10" t="s">
        <v>1583</v>
      </c>
      <c r="C66" s="15" t="s">
        <v>1584</v>
      </c>
      <c r="D66" s="12" t="s">
        <v>181</v>
      </c>
      <c r="E66" s="16">
        <v>7500000</v>
      </c>
      <c r="F66" s="17">
        <v>7401.33</v>
      </c>
      <c r="G66" s="18">
        <v>6.8999999999999999E-3</v>
      </c>
    </row>
    <row r="67" spans="1:7" ht="12.95" customHeight="1">
      <c r="A67" s="14" t="s">
        <v>1585</v>
      </c>
      <c r="B67" s="10" t="s">
        <v>1586</v>
      </c>
      <c r="C67" s="15" t="s">
        <v>1584</v>
      </c>
      <c r="D67" s="12" t="s">
        <v>181</v>
      </c>
      <c r="E67" s="16">
        <v>7000000</v>
      </c>
      <c r="F67" s="17">
        <v>6946.42</v>
      </c>
      <c r="G67" s="18">
        <v>6.4999999999999997E-3</v>
      </c>
    </row>
    <row r="68" spans="1:7" ht="12.95" customHeight="1">
      <c r="A68" s="14" t="s">
        <v>1587</v>
      </c>
      <c r="B68" s="10" t="s">
        <v>1588</v>
      </c>
      <c r="C68" s="15" t="s">
        <v>1589</v>
      </c>
      <c r="D68" s="12" t="s">
        <v>343</v>
      </c>
      <c r="E68" s="16">
        <v>7000000</v>
      </c>
      <c r="F68" s="17">
        <v>6946.42</v>
      </c>
      <c r="G68" s="18">
        <v>6.4999999999999997E-3</v>
      </c>
    </row>
    <row r="69" spans="1:7" ht="12.95" customHeight="1">
      <c r="A69" s="14" t="s">
        <v>1590</v>
      </c>
      <c r="B69" s="10" t="s">
        <v>1591</v>
      </c>
      <c r="C69" s="15" t="s">
        <v>1554</v>
      </c>
      <c r="D69" s="12" t="s">
        <v>181</v>
      </c>
      <c r="E69" s="16">
        <v>7000000</v>
      </c>
      <c r="F69" s="17">
        <v>6936.06</v>
      </c>
      <c r="G69" s="18">
        <v>6.4999999999999997E-3</v>
      </c>
    </row>
    <row r="70" spans="1:7" ht="12.95" customHeight="1">
      <c r="A70" s="14" t="s">
        <v>1592</v>
      </c>
      <c r="B70" s="10" t="s">
        <v>1593</v>
      </c>
      <c r="C70" s="15" t="s">
        <v>1206</v>
      </c>
      <c r="D70" s="12" t="s">
        <v>350</v>
      </c>
      <c r="E70" s="16">
        <v>7000000</v>
      </c>
      <c r="F70" s="17">
        <v>6925.36</v>
      </c>
      <c r="G70" s="18">
        <v>6.4999999999999997E-3</v>
      </c>
    </row>
    <row r="71" spans="1:7" ht="12.95" customHeight="1">
      <c r="A71" s="14" t="s">
        <v>1594</v>
      </c>
      <c r="B71" s="10" t="s">
        <v>1595</v>
      </c>
      <c r="C71" s="15" t="s">
        <v>1596</v>
      </c>
      <c r="D71" s="12" t="s">
        <v>181</v>
      </c>
      <c r="E71" s="16">
        <v>7000000</v>
      </c>
      <c r="F71" s="17">
        <v>6924.78</v>
      </c>
      <c r="G71" s="18">
        <v>6.4999999999999997E-3</v>
      </c>
    </row>
    <row r="72" spans="1:7" ht="12.95" customHeight="1">
      <c r="A72" s="14" t="s">
        <v>1597</v>
      </c>
      <c r="B72" s="10" t="s">
        <v>1598</v>
      </c>
      <c r="C72" s="15" t="s">
        <v>1529</v>
      </c>
      <c r="D72" s="12" t="s">
        <v>181</v>
      </c>
      <c r="E72" s="16">
        <v>6000000</v>
      </c>
      <c r="F72" s="17">
        <v>5947.53</v>
      </c>
      <c r="G72" s="18">
        <v>5.5999999999999999E-3</v>
      </c>
    </row>
    <row r="73" spans="1:7" ht="12.95" customHeight="1">
      <c r="A73" s="14" t="s">
        <v>1207</v>
      </c>
      <c r="B73" s="10" t="s">
        <v>1208</v>
      </c>
      <c r="C73" s="15" t="s">
        <v>1209</v>
      </c>
      <c r="D73" s="12" t="s">
        <v>181</v>
      </c>
      <c r="E73" s="16">
        <v>5000000</v>
      </c>
      <c r="F73" s="17">
        <v>4981.08</v>
      </c>
      <c r="G73" s="18">
        <v>4.7000000000000002E-3</v>
      </c>
    </row>
    <row r="74" spans="1:7" ht="12.95" customHeight="1">
      <c r="A74" s="14" t="s">
        <v>1252</v>
      </c>
      <c r="B74" s="10" t="s">
        <v>1253</v>
      </c>
      <c r="C74" s="15" t="s">
        <v>1254</v>
      </c>
      <c r="D74" s="12" t="s">
        <v>343</v>
      </c>
      <c r="E74" s="16">
        <v>5000000</v>
      </c>
      <c r="F74" s="17">
        <v>4965.66</v>
      </c>
      <c r="G74" s="18">
        <v>4.7000000000000002E-3</v>
      </c>
    </row>
    <row r="75" spans="1:7" ht="12.95" customHeight="1">
      <c r="A75" s="14" t="s">
        <v>1599</v>
      </c>
      <c r="B75" s="10" t="s">
        <v>1600</v>
      </c>
      <c r="C75" s="15" t="s">
        <v>1601</v>
      </c>
      <c r="D75" s="12" t="s">
        <v>181</v>
      </c>
      <c r="E75" s="16">
        <v>5000000</v>
      </c>
      <c r="F75" s="17">
        <v>4956.8999999999996</v>
      </c>
      <c r="G75" s="18">
        <v>4.5999999999999999E-3</v>
      </c>
    </row>
    <row r="76" spans="1:7" ht="12.95" customHeight="1">
      <c r="A76" s="14" t="s">
        <v>1602</v>
      </c>
      <c r="B76" s="10" t="s">
        <v>1603</v>
      </c>
      <c r="C76" s="15" t="s">
        <v>1521</v>
      </c>
      <c r="D76" s="12" t="s">
        <v>343</v>
      </c>
      <c r="E76" s="16">
        <v>5000000</v>
      </c>
      <c r="F76" s="17">
        <v>4952.07</v>
      </c>
      <c r="G76" s="18">
        <v>4.5999999999999999E-3</v>
      </c>
    </row>
    <row r="77" spans="1:7" ht="12.95" customHeight="1">
      <c r="A77" s="14" t="s">
        <v>1604</v>
      </c>
      <c r="B77" s="10" t="s">
        <v>1605</v>
      </c>
      <c r="C77" s="15" t="s">
        <v>1606</v>
      </c>
      <c r="D77" s="12" t="s">
        <v>343</v>
      </c>
      <c r="E77" s="16">
        <v>5000000</v>
      </c>
      <c r="F77" s="17">
        <v>4938.78</v>
      </c>
      <c r="G77" s="18">
        <v>4.5999999999999999E-3</v>
      </c>
    </row>
    <row r="78" spans="1:7" ht="12.95" customHeight="1">
      <c r="A78" s="14" t="s">
        <v>1607</v>
      </c>
      <c r="B78" s="10" t="s">
        <v>1608</v>
      </c>
      <c r="C78" s="15" t="s">
        <v>1609</v>
      </c>
      <c r="D78" s="12" t="s">
        <v>181</v>
      </c>
      <c r="E78" s="16">
        <v>5000000</v>
      </c>
      <c r="F78" s="17">
        <v>4934.22</v>
      </c>
      <c r="G78" s="18">
        <v>4.5999999999999999E-3</v>
      </c>
    </row>
    <row r="79" spans="1:7" ht="12.95" customHeight="1">
      <c r="A79" s="14" t="s">
        <v>1186</v>
      </c>
      <c r="B79" s="10" t="s">
        <v>1187</v>
      </c>
      <c r="C79" s="15" t="s">
        <v>1188</v>
      </c>
      <c r="D79" s="12" t="s">
        <v>181</v>
      </c>
      <c r="E79" s="16">
        <v>5000000</v>
      </c>
      <c r="F79" s="17">
        <v>4933.58</v>
      </c>
      <c r="G79" s="18">
        <v>4.5999999999999999E-3</v>
      </c>
    </row>
    <row r="80" spans="1:7" ht="12.95" customHeight="1">
      <c r="A80" s="14" t="s">
        <v>1610</v>
      </c>
      <c r="B80" s="10" t="s">
        <v>1611</v>
      </c>
      <c r="C80" s="15" t="s">
        <v>1188</v>
      </c>
      <c r="D80" s="12" t="s">
        <v>181</v>
      </c>
      <c r="E80" s="16">
        <v>5000000</v>
      </c>
      <c r="F80" s="17">
        <v>4931.8900000000003</v>
      </c>
      <c r="G80" s="18">
        <v>4.5999999999999999E-3</v>
      </c>
    </row>
    <row r="81" spans="1:7" ht="12.95" customHeight="1">
      <c r="A81" s="14" t="s">
        <v>1612</v>
      </c>
      <c r="B81" s="10" t="s">
        <v>1613</v>
      </c>
      <c r="C81" s="15" t="s">
        <v>1203</v>
      </c>
      <c r="D81" s="12" t="s">
        <v>350</v>
      </c>
      <c r="E81" s="16">
        <v>5000000</v>
      </c>
      <c r="F81" s="17">
        <v>4931.54</v>
      </c>
      <c r="G81" s="18">
        <v>4.5999999999999999E-3</v>
      </c>
    </row>
    <row r="82" spans="1:7" ht="12.95" customHeight="1">
      <c r="A82" s="14" t="s">
        <v>1614</v>
      </c>
      <c r="B82" s="10" t="s">
        <v>1615</v>
      </c>
      <c r="C82" s="15" t="s">
        <v>1227</v>
      </c>
      <c r="D82" s="12" t="s">
        <v>343</v>
      </c>
      <c r="E82" s="16">
        <v>5000000</v>
      </c>
      <c r="F82" s="17">
        <v>4931.32</v>
      </c>
      <c r="G82" s="18">
        <v>4.5999999999999999E-3</v>
      </c>
    </row>
    <row r="83" spans="1:7" ht="12.95" customHeight="1">
      <c r="A83" s="14" t="s">
        <v>1616</v>
      </c>
      <c r="B83" s="10" t="s">
        <v>1617</v>
      </c>
      <c r="C83" s="15" t="s">
        <v>1618</v>
      </c>
      <c r="D83" s="12" t="s">
        <v>350</v>
      </c>
      <c r="E83" s="16">
        <v>5000000</v>
      </c>
      <c r="F83" s="17">
        <v>4919.6899999999996</v>
      </c>
      <c r="G83" s="18">
        <v>4.5999999999999999E-3</v>
      </c>
    </row>
    <row r="84" spans="1:7" ht="12.95" customHeight="1">
      <c r="A84" s="14" t="s">
        <v>1619</v>
      </c>
      <c r="B84" s="10" t="s">
        <v>1620</v>
      </c>
      <c r="C84" s="15" t="s">
        <v>1621</v>
      </c>
      <c r="D84" s="12" t="s">
        <v>347</v>
      </c>
      <c r="E84" s="16">
        <v>5000000</v>
      </c>
      <c r="F84" s="17">
        <v>4899.3999999999996</v>
      </c>
      <c r="G84" s="18">
        <v>4.5999999999999999E-3</v>
      </c>
    </row>
    <row r="85" spans="1:7" ht="12.95" customHeight="1">
      <c r="A85" s="14" t="s">
        <v>1622</v>
      </c>
      <c r="B85" s="10" t="s">
        <v>1623</v>
      </c>
      <c r="C85" s="15" t="s">
        <v>1566</v>
      </c>
      <c r="D85" s="12" t="s">
        <v>347</v>
      </c>
      <c r="E85" s="16">
        <v>5000000</v>
      </c>
      <c r="F85" s="17">
        <v>4892.5200000000004</v>
      </c>
      <c r="G85" s="18">
        <v>4.5999999999999999E-3</v>
      </c>
    </row>
    <row r="86" spans="1:7" ht="12.95" customHeight="1">
      <c r="A86" s="14" t="s">
        <v>1624</v>
      </c>
      <c r="B86" s="10" t="s">
        <v>1625</v>
      </c>
      <c r="C86" s="15" t="s">
        <v>1251</v>
      </c>
      <c r="D86" s="12" t="s">
        <v>343</v>
      </c>
      <c r="E86" s="16">
        <v>4500000</v>
      </c>
      <c r="F86" s="17">
        <v>4434.8100000000004</v>
      </c>
      <c r="G86" s="18">
        <v>4.1999999999999997E-3</v>
      </c>
    </row>
    <row r="87" spans="1:7" ht="12.95" customHeight="1">
      <c r="A87" s="14" t="s">
        <v>1626</v>
      </c>
      <c r="B87" s="10" t="s">
        <v>1627</v>
      </c>
      <c r="C87" s="15" t="s">
        <v>1628</v>
      </c>
      <c r="D87" s="12" t="s">
        <v>181</v>
      </c>
      <c r="E87" s="16">
        <v>3500000</v>
      </c>
      <c r="F87" s="17">
        <v>3475.58</v>
      </c>
      <c r="G87" s="18">
        <v>3.3E-3</v>
      </c>
    </row>
    <row r="88" spans="1:7" ht="12.95" customHeight="1">
      <c r="A88" s="14" t="s">
        <v>1629</v>
      </c>
      <c r="B88" s="10" t="s">
        <v>1630</v>
      </c>
      <c r="C88" s="15" t="s">
        <v>1540</v>
      </c>
      <c r="D88" s="12" t="s">
        <v>343</v>
      </c>
      <c r="E88" s="16">
        <v>2500000</v>
      </c>
      <c r="F88" s="17">
        <v>2485.2600000000002</v>
      </c>
      <c r="G88" s="18">
        <v>2.3E-3</v>
      </c>
    </row>
    <row r="89" spans="1:7" ht="12.95" customHeight="1">
      <c r="A89" s="14" t="s">
        <v>1631</v>
      </c>
      <c r="B89" s="10" t="s">
        <v>1632</v>
      </c>
      <c r="C89" s="15" t="s">
        <v>1633</v>
      </c>
      <c r="D89" s="12" t="s">
        <v>343</v>
      </c>
      <c r="E89" s="16">
        <v>2500000</v>
      </c>
      <c r="F89" s="17">
        <v>2477.69</v>
      </c>
      <c r="G89" s="18">
        <v>2.3E-3</v>
      </c>
    </row>
    <row r="90" spans="1:7" ht="12.95" customHeight="1">
      <c r="A90" s="14" t="s">
        <v>1634</v>
      </c>
      <c r="B90" s="10" t="s">
        <v>1635</v>
      </c>
      <c r="C90" s="15" t="s">
        <v>1636</v>
      </c>
      <c r="D90" s="12" t="s">
        <v>343</v>
      </c>
      <c r="E90" s="16">
        <v>2000000</v>
      </c>
      <c r="F90" s="17">
        <v>1982.1</v>
      </c>
      <c r="G90" s="18">
        <v>1.9E-3</v>
      </c>
    </row>
    <row r="91" spans="1:7" ht="12.95" customHeight="1">
      <c r="A91" s="14" t="s">
        <v>1637</v>
      </c>
      <c r="B91" s="10" t="s">
        <v>1638</v>
      </c>
      <c r="C91" s="15" t="s">
        <v>377</v>
      </c>
      <c r="D91" s="12" t="s">
        <v>181</v>
      </c>
      <c r="E91" s="16">
        <v>2000000</v>
      </c>
      <c r="F91" s="17">
        <v>1971.72</v>
      </c>
      <c r="G91" s="18">
        <v>1.8E-3</v>
      </c>
    </row>
    <row r="92" spans="1:7" ht="12.95" customHeight="1">
      <c r="A92" s="14" t="s">
        <v>1639</v>
      </c>
      <c r="B92" s="10" t="s">
        <v>1640</v>
      </c>
      <c r="C92" s="15" t="s">
        <v>1636</v>
      </c>
      <c r="D92" s="12" t="s">
        <v>343</v>
      </c>
      <c r="E92" s="16">
        <v>1000000</v>
      </c>
      <c r="F92" s="17">
        <v>990.78</v>
      </c>
      <c r="G92" s="18">
        <v>8.9999999999999998E-4</v>
      </c>
    </row>
    <row r="93" spans="1:7" ht="12.95" customHeight="1">
      <c r="A93" s="14" t="s">
        <v>1641</v>
      </c>
      <c r="B93" s="10" t="s">
        <v>1642</v>
      </c>
      <c r="C93" s="15" t="s">
        <v>1643</v>
      </c>
      <c r="D93" s="12" t="s">
        <v>350</v>
      </c>
      <c r="E93" s="16">
        <v>500000</v>
      </c>
      <c r="F93" s="17">
        <v>495.16</v>
      </c>
      <c r="G93" s="18">
        <v>5.0000000000000001E-4</v>
      </c>
    </row>
    <row r="94" spans="1:7" ht="12.95" customHeight="1">
      <c r="A94" s="14" t="s">
        <v>1644</v>
      </c>
      <c r="B94" s="10" t="s">
        <v>1645</v>
      </c>
      <c r="C94" s="15" t="s">
        <v>1633</v>
      </c>
      <c r="D94" s="12" t="s">
        <v>343</v>
      </c>
      <c r="E94" s="16">
        <v>500000</v>
      </c>
      <c r="F94" s="17">
        <v>493.96</v>
      </c>
      <c r="G94" s="18">
        <v>5.0000000000000001E-4</v>
      </c>
    </row>
    <row r="95" spans="1:7" ht="12.95" customHeight="1">
      <c r="A95" s="14" t="s">
        <v>1646</v>
      </c>
      <c r="B95" s="10" t="s">
        <v>1647</v>
      </c>
      <c r="C95" s="15" t="s">
        <v>1648</v>
      </c>
      <c r="D95" s="12" t="s">
        <v>181</v>
      </c>
      <c r="E95" s="16">
        <v>500000</v>
      </c>
      <c r="F95" s="17">
        <v>493.54</v>
      </c>
      <c r="G95" s="18">
        <v>5.0000000000000001E-4</v>
      </c>
    </row>
    <row r="96" spans="1:7" ht="12.95" customHeight="1">
      <c r="A96" s="14" t="s">
        <v>1649</v>
      </c>
      <c r="B96" s="10" t="s">
        <v>1650</v>
      </c>
      <c r="C96" s="15" t="s">
        <v>1628</v>
      </c>
      <c r="D96" s="12" t="s">
        <v>181</v>
      </c>
      <c r="E96" s="16">
        <v>300000</v>
      </c>
      <c r="F96" s="17">
        <v>299.62</v>
      </c>
      <c r="G96" s="18">
        <v>2.9999999999999997E-4</v>
      </c>
    </row>
    <row r="97" spans="1:7" ht="12.95" customHeight="1">
      <c r="A97" s="14" t="s">
        <v>1651</v>
      </c>
      <c r="B97" s="10" t="s">
        <v>1652</v>
      </c>
      <c r="C97" s="15" t="s">
        <v>819</v>
      </c>
      <c r="D97" s="12" t="s">
        <v>343</v>
      </c>
      <c r="E97" s="16">
        <v>200000</v>
      </c>
      <c r="F97" s="17">
        <v>197.14</v>
      </c>
      <c r="G97" s="18">
        <v>2.0000000000000001E-4</v>
      </c>
    </row>
    <row r="98" spans="1:7" ht="12.95" customHeight="1">
      <c r="A98" s="3"/>
      <c r="B98" s="10" t="s">
        <v>2</v>
      </c>
      <c r="C98" s="11" t="s">
        <v>1653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14" t="s">
        <v>1654</v>
      </c>
      <c r="B99" s="10" t="s">
        <v>1655</v>
      </c>
      <c r="C99" s="15" t="s">
        <v>1656</v>
      </c>
      <c r="D99" s="12" t="s">
        <v>2</v>
      </c>
      <c r="E99" s="16">
        <v>295000</v>
      </c>
      <c r="F99" s="17">
        <v>290.61</v>
      </c>
      <c r="G99" s="18">
        <v>2.9999999999999997E-4</v>
      </c>
    </row>
    <row r="100" spans="1:7" ht="12.95" customHeight="1">
      <c r="A100" s="3"/>
      <c r="B100" s="24" t="s">
        <v>2</v>
      </c>
      <c r="C100" s="20" t="s">
        <v>175</v>
      </c>
      <c r="D100" s="25" t="s">
        <v>2</v>
      </c>
      <c r="E100" s="26" t="s">
        <v>2</v>
      </c>
      <c r="F100" s="27">
        <v>1130020.75</v>
      </c>
      <c r="G100" s="28">
        <v>1.0585</v>
      </c>
    </row>
    <row r="101" spans="1:7" ht="12.95" customHeight="1">
      <c r="A101" s="3"/>
      <c r="B101" s="10" t="s">
        <v>2</v>
      </c>
      <c r="C101" s="11" t="s">
        <v>188</v>
      </c>
      <c r="D101" s="30" t="s">
        <v>189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14" t="s">
        <v>1657</v>
      </c>
      <c r="B102" s="10" t="s">
        <v>2</v>
      </c>
      <c r="C102" s="15" t="s">
        <v>1471</v>
      </c>
      <c r="D102" s="12" t="s">
        <v>1658</v>
      </c>
      <c r="E102" s="29" t="s">
        <v>2</v>
      </c>
      <c r="F102" s="17">
        <v>50000</v>
      </c>
      <c r="G102" s="18">
        <v>4.6800000000000001E-2</v>
      </c>
    </row>
    <row r="103" spans="1:7" ht="12.95" customHeight="1">
      <c r="A103" s="14" t="s">
        <v>1659</v>
      </c>
      <c r="B103" s="10" t="s">
        <v>2</v>
      </c>
      <c r="C103" s="15" t="s">
        <v>1660</v>
      </c>
      <c r="D103" s="12" t="s">
        <v>1661</v>
      </c>
      <c r="E103" s="29" t="s">
        <v>2</v>
      </c>
      <c r="F103" s="17">
        <v>50000</v>
      </c>
      <c r="G103" s="18">
        <v>4.6800000000000001E-2</v>
      </c>
    </row>
    <row r="104" spans="1:7" ht="12.95" customHeight="1">
      <c r="A104" s="14" t="s">
        <v>1662</v>
      </c>
      <c r="B104" s="10" t="s">
        <v>2</v>
      </c>
      <c r="C104" s="15" t="s">
        <v>1663</v>
      </c>
      <c r="D104" s="12" t="s">
        <v>1661</v>
      </c>
      <c r="E104" s="29" t="s">
        <v>2</v>
      </c>
      <c r="F104" s="17">
        <v>50000</v>
      </c>
      <c r="G104" s="18">
        <v>4.6800000000000001E-2</v>
      </c>
    </row>
    <row r="105" spans="1:7" ht="12.95" customHeight="1">
      <c r="A105" s="14" t="s">
        <v>1664</v>
      </c>
      <c r="B105" s="10" t="s">
        <v>2</v>
      </c>
      <c r="C105" s="15" t="s">
        <v>1665</v>
      </c>
      <c r="D105" s="12" t="s">
        <v>1661</v>
      </c>
      <c r="E105" s="29" t="s">
        <v>2</v>
      </c>
      <c r="F105" s="17">
        <v>40000</v>
      </c>
      <c r="G105" s="18">
        <v>3.7499999999999999E-2</v>
      </c>
    </row>
    <row r="106" spans="1:7" ht="12.95" customHeight="1">
      <c r="A106" s="14" t="s">
        <v>1666</v>
      </c>
      <c r="B106" s="10" t="s">
        <v>2</v>
      </c>
      <c r="C106" s="15" t="s">
        <v>1471</v>
      </c>
      <c r="D106" s="12" t="s">
        <v>1661</v>
      </c>
      <c r="E106" s="29" t="s">
        <v>2</v>
      </c>
      <c r="F106" s="17">
        <v>30000</v>
      </c>
      <c r="G106" s="18">
        <v>2.81E-2</v>
      </c>
    </row>
    <row r="107" spans="1:7" ht="12.95" customHeight="1">
      <c r="A107" s="14" t="s">
        <v>1667</v>
      </c>
      <c r="B107" s="10" t="s">
        <v>2</v>
      </c>
      <c r="C107" s="15" t="s">
        <v>1668</v>
      </c>
      <c r="D107" s="12" t="s">
        <v>1658</v>
      </c>
      <c r="E107" s="29" t="s">
        <v>2</v>
      </c>
      <c r="F107" s="17">
        <v>25000</v>
      </c>
      <c r="G107" s="18">
        <v>2.3400000000000001E-2</v>
      </c>
    </row>
    <row r="108" spans="1:7" ht="12.95" customHeight="1">
      <c r="A108" s="14" t="s">
        <v>1669</v>
      </c>
      <c r="B108" s="10" t="s">
        <v>2</v>
      </c>
      <c r="C108" s="15" t="s">
        <v>1663</v>
      </c>
      <c r="D108" s="12" t="s">
        <v>1661</v>
      </c>
      <c r="E108" s="29" t="s">
        <v>2</v>
      </c>
      <c r="F108" s="17">
        <v>25000</v>
      </c>
      <c r="G108" s="18">
        <v>2.3400000000000001E-2</v>
      </c>
    </row>
    <row r="109" spans="1:7" ht="12.95" customHeight="1">
      <c r="A109" s="3"/>
      <c r="B109" s="24" t="s">
        <v>2</v>
      </c>
      <c r="C109" s="20" t="s">
        <v>175</v>
      </c>
      <c r="D109" s="25" t="s">
        <v>2</v>
      </c>
      <c r="E109" s="26" t="s">
        <v>2</v>
      </c>
      <c r="F109" s="27">
        <v>270000</v>
      </c>
      <c r="G109" s="28">
        <v>0.25280000000000002</v>
      </c>
    </row>
    <row r="110" spans="1:7" ht="12.95" customHeight="1">
      <c r="A110" s="3"/>
      <c r="B110" s="10" t="s">
        <v>2</v>
      </c>
      <c r="C110" s="11" t="s">
        <v>192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14" t="s">
        <v>195</v>
      </c>
      <c r="B111" s="10" t="s">
        <v>2</v>
      </c>
      <c r="C111" s="15" t="s">
        <v>196</v>
      </c>
      <c r="D111" s="12" t="s">
        <v>2</v>
      </c>
      <c r="E111" s="29" t="s">
        <v>2</v>
      </c>
      <c r="F111" s="17">
        <v>59.4</v>
      </c>
      <c r="G111" s="18">
        <v>1E-4</v>
      </c>
    </row>
    <row r="112" spans="1:7" ht="12.95" customHeight="1">
      <c r="A112" s="3"/>
      <c r="B112" s="24" t="s">
        <v>2</v>
      </c>
      <c r="C112" s="20" t="s">
        <v>175</v>
      </c>
      <c r="D112" s="25" t="s">
        <v>2</v>
      </c>
      <c r="E112" s="26" t="s">
        <v>2</v>
      </c>
      <c r="F112" s="27">
        <v>59.4</v>
      </c>
      <c r="G112" s="28">
        <v>1E-4</v>
      </c>
    </row>
    <row r="113" spans="1:7" ht="12.95" customHeight="1">
      <c r="A113" s="3"/>
      <c r="B113" s="24" t="s">
        <v>2</v>
      </c>
      <c r="C113" s="20" t="s">
        <v>197</v>
      </c>
      <c r="D113" s="25" t="s">
        <v>2</v>
      </c>
      <c r="E113" s="12" t="s">
        <v>2</v>
      </c>
      <c r="F113" s="27">
        <v>-333217.63</v>
      </c>
      <c r="G113" s="28">
        <v>-0.31190000000000001</v>
      </c>
    </row>
    <row r="114" spans="1:7" ht="12.95" customHeight="1">
      <c r="A114" s="3"/>
      <c r="B114" s="31" t="s">
        <v>2</v>
      </c>
      <c r="C114" s="32" t="s">
        <v>198</v>
      </c>
      <c r="D114" s="33" t="s">
        <v>2</v>
      </c>
      <c r="E114" s="33" t="s">
        <v>2</v>
      </c>
      <c r="F114" s="34">
        <v>1067361.7914554002</v>
      </c>
      <c r="G114" s="35">
        <v>1</v>
      </c>
    </row>
    <row r="115" spans="1:7" ht="12.95" customHeight="1">
      <c r="A115" s="3"/>
      <c r="B115" s="3"/>
      <c r="C115" s="4" t="s">
        <v>2</v>
      </c>
      <c r="D115" s="3"/>
      <c r="E115" s="3"/>
      <c r="F115" s="3"/>
      <c r="G115" s="3"/>
    </row>
    <row r="116" spans="1:7" ht="12.95" customHeight="1">
      <c r="A116" s="3"/>
      <c r="B116" s="3"/>
      <c r="C116" s="2" t="s">
        <v>2</v>
      </c>
      <c r="D116" s="3"/>
      <c r="E116" s="3"/>
      <c r="F116" s="3"/>
      <c r="G116" s="3"/>
    </row>
    <row r="117" spans="1:7" ht="12.95" customHeight="1">
      <c r="A117" s="3"/>
      <c r="B117" s="3"/>
      <c r="C117" s="2" t="s">
        <v>199</v>
      </c>
      <c r="D117" s="3"/>
      <c r="E117" s="3"/>
      <c r="F117" s="3"/>
      <c r="G117" s="3"/>
    </row>
    <row r="118" spans="1:7" ht="12.95" customHeight="1">
      <c r="A118" s="3"/>
      <c r="B118" s="3"/>
      <c r="C118" s="2" t="s">
        <v>2</v>
      </c>
      <c r="D118" s="3"/>
      <c r="E118" s="3"/>
      <c r="F118" s="3"/>
      <c r="G11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3825</v>
      </c>
      <c r="B1" s="57" t="s">
        <v>4479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3826</v>
      </c>
      <c r="B7" s="10" t="s">
        <v>3827</v>
      </c>
      <c r="C7" s="15" t="s">
        <v>371</v>
      </c>
      <c r="D7" s="12" t="s">
        <v>181</v>
      </c>
      <c r="E7" s="16">
        <v>5000000</v>
      </c>
      <c r="F7" s="17">
        <v>4953.8</v>
      </c>
      <c r="G7" s="18">
        <v>0.2742</v>
      </c>
    </row>
    <row r="8" spans="1:8" ht="12.95" customHeight="1">
      <c r="A8" s="14" t="s">
        <v>3828</v>
      </c>
      <c r="B8" s="10" t="s">
        <v>3829</v>
      </c>
      <c r="C8" s="15" t="s">
        <v>346</v>
      </c>
      <c r="D8" s="12" t="s">
        <v>347</v>
      </c>
      <c r="E8" s="16">
        <v>5000000</v>
      </c>
      <c r="F8" s="17">
        <v>4953.67</v>
      </c>
      <c r="G8" s="18">
        <v>0.2742</v>
      </c>
    </row>
    <row r="9" spans="1:8" ht="12.95" customHeight="1">
      <c r="A9" s="14" t="s">
        <v>3229</v>
      </c>
      <c r="B9" s="10" t="s">
        <v>3230</v>
      </c>
      <c r="C9" s="15" t="s">
        <v>342</v>
      </c>
      <c r="D9" s="12" t="s">
        <v>181</v>
      </c>
      <c r="E9" s="16">
        <v>4730000</v>
      </c>
      <c r="F9" s="17">
        <v>4686.29</v>
      </c>
      <c r="G9" s="18">
        <v>0.25940000000000002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8.49</v>
      </c>
      <c r="G11" s="18">
        <v>5.0000000000000001E-4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3830</v>
      </c>
      <c r="B13" s="10" t="s">
        <v>3831</v>
      </c>
      <c r="C13" s="15" t="s">
        <v>1797</v>
      </c>
      <c r="D13" s="12" t="s">
        <v>181</v>
      </c>
      <c r="E13" s="16">
        <v>3500000</v>
      </c>
      <c r="F13" s="17">
        <v>3466.09</v>
      </c>
      <c r="G13" s="18">
        <v>0.1918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18068.34</v>
      </c>
      <c r="G14" s="28">
        <v>1.0001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0.65</v>
      </c>
      <c r="G15" s="28">
        <v>-1E-4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18068.9866229166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3832</v>
      </c>
      <c r="B1" s="57" t="s">
        <v>4480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369</v>
      </c>
      <c r="B7" s="10" t="s">
        <v>370</v>
      </c>
      <c r="C7" s="15" t="s">
        <v>371</v>
      </c>
      <c r="D7" s="12" t="s">
        <v>181</v>
      </c>
      <c r="E7" s="16">
        <v>3450000</v>
      </c>
      <c r="F7" s="17">
        <v>3411.59</v>
      </c>
      <c r="G7" s="18">
        <v>0.29849999999999999</v>
      </c>
    </row>
    <row r="8" spans="1:8" ht="12.95" customHeight="1">
      <c r="A8" s="14" t="s">
        <v>3347</v>
      </c>
      <c r="B8" s="10" t="s">
        <v>3348</v>
      </c>
      <c r="C8" s="15" t="s">
        <v>346</v>
      </c>
      <c r="D8" s="12" t="s">
        <v>347</v>
      </c>
      <c r="E8" s="16">
        <v>3450000</v>
      </c>
      <c r="F8" s="17">
        <v>3411.3</v>
      </c>
      <c r="G8" s="18">
        <v>0.29849999999999999</v>
      </c>
    </row>
    <row r="9" spans="1:8" ht="12.95" customHeight="1">
      <c r="A9" s="14" t="s">
        <v>3833</v>
      </c>
      <c r="B9" s="10" t="s">
        <v>3834</v>
      </c>
      <c r="C9" s="15" t="s">
        <v>1179</v>
      </c>
      <c r="D9" s="12" t="s">
        <v>343</v>
      </c>
      <c r="E9" s="16">
        <v>2300000</v>
      </c>
      <c r="F9" s="17">
        <v>2274.14</v>
      </c>
      <c r="G9" s="18">
        <v>0.19900000000000001</v>
      </c>
    </row>
    <row r="10" spans="1:8" ht="12.95" customHeight="1">
      <c r="A10" s="14" t="s">
        <v>3231</v>
      </c>
      <c r="B10" s="10" t="s">
        <v>3232</v>
      </c>
      <c r="C10" s="15" t="s">
        <v>1499</v>
      </c>
      <c r="D10" s="12" t="s">
        <v>181</v>
      </c>
      <c r="E10" s="16">
        <v>50000</v>
      </c>
      <c r="F10" s="17">
        <v>49.52</v>
      </c>
      <c r="G10" s="18">
        <v>4.3E-3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7.44</v>
      </c>
      <c r="G12" s="18">
        <v>6.9999999999999999E-4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3835</v>
      </c>
      <c r="B14" s="10" t="s">
        <v>3836</v>
      </c>
      <c r="C14" s="15" t="s">
        <v>1648</v>
      </c>
      <c r="D14" s="12" t="s">
        <v>181</v>
      </c>
      <c r="E14" s="16">
        <v>2300000</v>
      </c>
      <c r="F14" s="17">
        <v>2273.4</v>
      </c>
      <c r="G14" s="18">
        <v>0.19889999999999999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11427.39</v>
      </c>
      <c r="G15" s="28">
        <v>0.99990000000000001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0.15</v>
      </c>
      <c r="G16" s="28">
        <v>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11427.5355567402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3837</v>
      </c>
      <c r="B1" s="57" t="s">
        <v>4481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1924</v>
      </c>
      <c r="B8" s="10" t="s">
        <v>1925</v>
      </c>
      <c r="C8" s="15" t="s">
        <v>1885</v>
      </c>
      <c r="D8" s="12" t="s">
        <v>280</v>
      </c>
      <c r="E8" s="16">
        <v>1720000</v>
      </c>
      <c r="F8" s="17">
        <v>1760.06</v>
      </c>
      <c r="G8" s="18">
        <v>0.14080000000000001</v>
      </c>
    </row>
    <row r="9" spans="1:8" ht="12.95" customHeight="1">
      <c r="A9" s="14" t="s">
        <v>1953</v>
      </c>
      <c r="B9" s="10" t="s">
        <v>1954</v>
      </c>
      <c r="C9" s="15" t="s">
        <v>1955</v>
      </c>
      <c r="D9" s="12" t="s">
        <v>280</v>
      </c>
      <c r="E9" s="16">
        <v>1700000</v>
      </c>
      <c r="F9" s="17">
        <v>1735.5</v>
      </c>
      <c r="G9" s="18">
        <v>0.1389</v>
      </c>
    </row>
    <row r="10" spans="1:8" ht="12.95" customHeight="1">
      <c r="A10" s="14" t="s">
        <v>2783</v>
      </c>
      <c r="B10" s="10" t="s">
        <v>2784</v>
      </c>
      <c r="C10" s="15" t="s">
        <v>1921</v>
      </c>
      <c r="D10" s="12" t="s">
        <v>312</v>
      </c>
      <c r="E10" s="16">
        <v>1680000</v>
      </c>
      <c r="F10" s="17">
        <v>1719.05</v>
      </c>
      <c r="G10" s="18">
        <v>0.13750000000000001</v>
      </c>
    </row>
    <row r="11" spans="1:8" ht="12.95" customHeight="1">
      <c r="A11" s="14" t="s">
        <v>1816</v>
      </c>
      <c r="B11" s="10" t="s">
        <v>1817</v>
      </c>
      <c r="C11" s="15" t="s">
        <v>1818</v>
      </c>
      <c r="D11" s="12" t="s">
        <v>980</v>
      </c>
      <c r="E11" s="16">
        <v>1650000</v>
      </c>
      <c r="F11" s="17">
        <v>1677.22</v>
      </c>
      <c r="G11" s="18">
        <v>0.13420000000000001</v>
      </c>
    </row>
    <row r="12" spans="1:8" ht="12.95" customHeight="1">
      <c r="A12" s="14" t="s">
        <v>3799</v>
      </c>
      <c r="B12" s="10" t="s">
        <v>3800</v>
      </c>
      <c r="C12" s="15" t="s">
        <v>3801</v>
      </c>
      <c r="D12" s="12" t="s">
        <v>301</v>
      </c>
      <c r="E12" s="16">
        <v>1230000</v>
      </c>
      <c r="F12" s="17">
        <v>1566.71</v>
      </c>
      <c r="G12" s="18">
        <v>0.12529999999999999</v>
      </c>
    </row>
    <row r="13" spans="1:8" ht="12.95" customHeight="1">
      <c r="A13" s="14" t="s">
        <v>3594</v>
      </c>
      <c r="B13" s="10" t="s">
        <v>3595</v>
      </c>
      <c r="C13" s="15" t="s">
        <v>3596</v>
      </c>
      <c r="D13" s="12" t="s">
        <v>280</v>
      </c>
      <c r="E13" s="16">
        <v>790000</v>
      </c>
      <c r="F13" s="17">
        <v>804.35</v>
      </c>
      <c r="G13" s="18">
        <v>6.4399999999999999E-2</v>
      </c>
    </row>
    <row r="14" spans="1:8" ht="12.95" customHeight="1">
      <c r="A14" s="14" t="s">
        <v>3838</v>
      </c>
      <c r="B14" s="10" t="s">
        <v>3839</v>
      </c>
      <c r="C14" s="15" t="s">
        <v>701</v>
      </c>
      <c r="D14" s="12" t="s">
        <v>702</v>
      </c>
      <c r="E14" s="16">
        <v>294000</v>
      </c>
      <c r="F14" s="17">
        <v>305.82</v>
      </c>
      <c r="G14" s="18">
        <v>2.4500000000000001E-2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2805</v>
      </c>
      <c r="B16" s="10" t="s">
        <v>2806</v>
      </c>
      <c r="C16" s="15" t="s">
        <v>1215</v>
      </c>
      <c r="D16" s="12" t="s">
        <v>328</v>
      </c>
      <c r="E16" s="16">
        <v>370000</v>
      </c>
      <c r="F16" s="17">
        <v>402.78</v>
      </c>
      <c r="G16" s="18">
        <v>3.2199999999999999E-2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9971.49</v>
      </c>
      <c r="G17" s="22">
        <v>0.79779999999999995</v>
      </c>
    </row>
    <row r="18" spans="1:7" ht="12.95" customHeight="1">
      <c r="A18" s="3"/>
      <c r="B18" s="10" t="s">
        <v>2</v>
      </c>
      <c r="C18" s="11" t="s">
        <v>336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0" t="s">
        <v>2</v>
      </c>
      <c r="C19" s="11" t="s">
        <v>276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2008</v>
      </c>
      <c r="B20" s="10" t="s">
        <v>2009</v>
      </c>
      <c r="C20" s="15" t="s">
        <v>2010</v>
      </c>
      <c r="D20" s="12" t="s">
        <v>595</v>
      </c>
      <c r="E20" s="16">
        <v>1700000</v>
      </c>
      <c r="F20" s="17">
        <v>1698.5</v>
      </c>
      <c r="G20" s="18">
        <v>0.13589999999999999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1698.5</v>
      </c>
      <c r="G21" s="22">
        <v>0.13589999999999999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11669.99</v>
      </c>
      <c r="G24" s="28">
        <v>0.93369999999999997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177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2435</v>
      </c>
      <c r="B27" s="10" t="s">
        <v>2436</v>
      </c>
      <c r="C27" s="15" t="s">
        <v>346</v>
      </c>
      <c r="D27" s="12" t="s">
        <v>347</v>
      </c>
      <c r="E27" s="16">
        <v>100000</v>
      </c>
      <c r="F27" s="17">
        <v>92.48</v>
      </c>
      <c r="G27" s="18">
        <v>7.4000000000000003E-3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17.149999999999999</v>
      </c>
      <c r="G29" s="18">
        <v>1.4E-3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109.63</v>
      </c>
      <c r="G30" s="28">
        <v>8.8000000000000005E-3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719.35</v>
      </c>
      <c r="G31" s="28">
        <v>5.7500000000000002E-2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12498.965744319101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3840</v>
      </c>
      <c r="B1" s="57" t="s">
        <v>4482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369</v>
      </c>
      <c r="B7" s="10" t="s">
        <v>370</v>
      </c>
      <c r="C7" s="15" t="s">
        <v>371</v>
      </c>
      <c r="D7" s="12" t="s">
        <v>181</v>
      </c>
      <c r="E7" s="16">
        <v>1100000</v>
      </c>
      <c r="F7" s="17">
        <v>1087.75</v>
      </c>
      <c r="G7" s="18">
        <v>0.2928</v>
      </c>
    </row>
    <row r="8" spans="1:8" ht="12.95" customHeight="1">
      <c r="A8" s="14" t="s">
        <v>3841</v>
      </c>
      <c r="B8" s="10" t="s">
        <v>3842</v>
      </c>
      <c r="C8" s="15" t="s">
        <v>1179</v>
      </c>
      <c r="D8" s="12" t="s">
        <v>343</v>
      </c>
      <c r="E8" s="16">
        <v>1000000</v>
      </c>
      <c r="F8" s="17">
        <v>988.29</v>
      </c>
      <c r="G8" s="18">
        <v>0.2661</v>
      </c>
    </row>
    <row r="9" spans="1:8" ht="12.95" customHeight="1">
      <c r="A9" s="14" t="s">
        <v>3347</v>
      </c>
      <c r="B9" s="10" t="s">
        <v>3348</v>
      </c>
      <c r="C9" s="15" t="s">
        <v>346</v>
      </c>
      <c r="D9" s="12" t="s">
        <v>347</v>
      </c>
      <c r="E9" s="16">
        <v>900000</v>
      </c>
      <c r="F9" s="17">
        <v>889.91</v>
      </c>
      <c r="G9" s="18">
        <v>0.23960000000000001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7.35</v>
      </c>
      <c r="G11" s="18">
        <v>2E-3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3843</v>
      </c>
      <c r="B13" s="10" t="s">
        <v>3844</v>
      </c>
      <c r="C13" s="15" t="s">
        <v>1648</v>
      </c>
      <c r="D13" s="12" t="s">
        <v>181</v>
      </c>
      <c r="E13" s="16">
        <v>750000</v>
      </c>
      <c r="F13" s="17">
        <v>740.99</v>
      </c>
      <c r="G13" s="18">
        <v>0.19950000000000001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3714.29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0.25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3714.5361309292002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H4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3845</v>
      </c>
      <c r="B1" s="57" t="s">
        <v>4483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221</v>
      </c>
      <c r="B7" s="10" t="s">
        <v>222</v>
      </c>
      <c r="C7" s="15" t="s">
        <v>223</v>
      </c>
      <c r="D7" s="12" t="s">
        <v>70</v>
      </c>
      <c r="E7" s="16">
        <v>277565</v>
      </c>
      <c r="F7" s="17">
        <v>1623.2</v>
      </c>
      <c r="G7" s="18">
        <v>7.2700000000000001E-2</v>
      </c>
    </row>
    <row r="8" spans="1:8" ht="12.95" customHeight="1">
      <c r="A8" s="14" t="s">
        <v>43</v>
      </c>
      <c r="B8" s="10" t="s">
        <v>44</v>
      </c>
      <c r="C8" s="15" t="s">
        <v>45</v>
      </c>
      <c r="D8" s="12" t="s">
        <v>22</v>
      </c>
      <c r="E8" s="16">
        <v>66000</v>
      </c>
      <c r="F8" s="17">
        <v>1178.4000000000001</v>
      </c>
      <c r="G8" s="18">
        <v>5.28E-2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106000</v>
      </c>
      <c r="F9" s="17">
        <v>1084.06</v>
      </c>
      <c r="G9" s="18">
        <v>4.8599999999999997E-2</v>
      </c>
    </row>
    <row r="10" spans="1:8" ht="12.95" customHeight="1">
      <c r="A10" s="14" t="s">
        <v>78</v>
      </c>
      <c r="B10" s="10" t="s">
        <v>79</v>
      </c>
      <c r="C10" s="15" t="s">
        <v>80</v>
      </c>
      <c r="D10" s="12" t="s">
        <v>30</v>
      </c>
      <c r="E10" s="16">
        <v>248200</v>
      </c>
      <c r="F10" s="17">
        <v>1070.3599999999999</v>
      </c>
      <c r="G10" s="18">
        <v>4.8000000000000001E-2</v>
      </c>
    </row>
    <row r="11" spans="1:8" ht="12.95" customHeight="1">
      <c r="A11" s="14" t="s">
        <v>861</v>
      </c>
      <c r="B11" s="10" t="s">
        <v>862</v>
      </c>
      <c r="C11" s="15" t="s">
        <v>863</v>
      </c>
      <c r="D11" s="12" t="s">
        <v>30</v>
      </c>
      <c r="E11" s="16">
        <v>66150</v>
      </c>
      <c r="F11" s="17">
        <v>978.72</v>
      </c>
      <c r="G11" s="18">
        <v>4.3900000000000002E-2</v>
      </c>
    </row>
    <row r="12" spans="1:8" ht="12.95" customHeight="1">
      <c r="A12" s="14" t="s">
        <v>1392</v>
      </c>
      <c r="B12" s="10" t="s">
        <v>1393</v>
      </c>
      <c r="C12" s="15" t="s">
        <v>1394</v>
      </c>
      <c r="D12" s="12" t="s">
        <v>70</v>
      </c>
      <c r="E12" s="16">
        <v>28632</v>
      </c>
      <c r="F12" s="17">
        <v>959.32</v>
      </c>
      <c r="G12" s="18">
        <v>4.2999999999999997E-2</v>
      </c>
    </row>
    <row r="13" spans="1:8" ht="12.95" customHeight="1">
      <c r="A13" s="14" t="s">
        <v>3046</v>
      </c>
      <c r="B13" s="10" t="s">
        <v>3047</v>
      </c>
      <c r="C13" s="15" t="s">
        <v>3048</v>
      </c>
      <c r="D13" s="12" t="s">
        <v>1419</v>
      </c>
      <c r="E13" s="16">
        <v>511000</v>
      </c>
      <c r="F13" s="17">
        <v>876.62</v>
      </c>
      <c r="G13" s="18">
        <v>3.9300000000000002E-2</v>
      </c>
    </row>
    <row r="14" spans="1:8" ht="12.95" customHeight="1">
      <c r="A14" s="14" t="s">
        <v>224</v>
      </c>
      <c r="B14" s="10" t="s">
        <v>225</v>
      </c>
      <c r="C14" s="15" t="s">
        <v>226</v>
      </c>
      <c r="D14" s="12" t="s">
        <v>63</v>
      </c>
      <c r="E14" s="16">
        <v>98000</v>
      </c>
      <c r="F14" s="17">
        <v>863.04</v>
      </c>
      <c r="G14" s="18">
        <v>3.8699999999999998E-2</v>
      </c>
    </row>
    <row r="15" spans="1:8" ht="12.95" customHeight="1">
      <c r="A15" s="14" t="s">
        <v>106</v>
      </c>
      <c r="B15" s="10" t="s">
        <v>107</v>
      </c>
      <c r="C15" s="15" t="s">
        <v>108</v>
      </c>
      <c r="D15" s="12" t="s">
        <v>70</v>
      </c>
      <c r="E15" s="16">
        <v>575000</v>
      </c>
      <c r="F15" s="17">
        <v>859.05</v>
      </c>
      <c r="G15" s="18">
        <v>3.85E-2</v>
      </c>
    </row>
    <row r="16" spans="1:8" ht="12.95" customHeight="1">
      <c r="A16" s="14" t="s">
        <v>211</v>
      </c>
      <c r="B16" s="10" t="s">
        <v>212</v>
      </c>
      <c r="C16" s="15" t="s">
        <v>213</v>
      </c>
      <c r="D16" s="12" t="s">
        <v>63</v>
      </c>
      <c r="E16" s="16">
        <v>67000</v>
      </c>
      <c r="F16" s="17">
        <v>855.49</v>
      </c>
      <c r="G16" s="18">
        <v>3.8300000000000001E-2</v>
      </c>
    </row>
    <row r="17" spans="1:7" ht="12.95" customHeight="1">
      <c r="A17" s="14" t="s">
        <v>71</v>
      </c>
      <c r="B17" s="10" t="s">
        <v>72</v>
      </c>
      <c r="C17" s="15" t="s">
        <v>73</v>
      </c>
      <c r="D17" s="12" t="s">
        <v>26</v>
      </c>
      <c r="E17" s="16">
        <v>635000</v>
      </c>
      <c r="F17" s="17">
        <v>838.52</v>
      </c>
      <c r="G17" s="18">
        <v>3.7600000000000001E-2</v>
      </c>
    </row>
    <row r="18" spans="1:7" ht="12.95" customHeight="1">
      <c r="A18" s="14" t="s">
        <v>15</v>
      </c>
      <c r="B18" s="10" t="s">
        <v>16</v>
      </c>
      <c r="C18" s="15" t="s">
        <v>17</v>
      </c>
      <c r="D18" s="12" t="s">
        <v>18</v>
      </c>
      <c r="E18" s="16">
        <v>83400</v>
      </c>
      <c r="F18" s="17">
        <v>817.65</v>
      </c>
      <c r="G18" s="18">
        <v>3.6600000000000001E-2</v>
      </c>
    </row>
    <row r="19" spans="1:7" ht="12.95" customHeight="1">
      <c r="A19" s="14" t="s">
        <v>85</v>
      </c>
      <c r="B19" s="10" t="s">
        <v>86</v>
      </c>
      <c r="C19" s="15" t="s">
        <v>87</v>
      </c>
      <c r="D19" s="12" t="s">
        <v>77</v>
      </c>
      <c r="E19" s="16">
        <v>21000</v>
      </c>
      <c r="F19" s="17">
        <v>776.44</v>
      </c>
      <c r="G19" s="18">
        <v>3.4799999999999998E-2</v>
      </c>
    </row>
    <row r="20" spans="1:7" ht="12.95" customHeight="1">
      <c r="A20" s="14" t="s">
        <v>1339</v>
      </c>
      <c r="B20" s="10" t="s">
        <v>1340</v>
      </c>
      <c r="C20" s="15" t="s">
        <v>1341</v>
      </c>
      <c r="D20" s="12" t="s">
        <v>901</v>
      </c>
      <c r="E20" s="16">
        <v>588000</v>
      </c>
      <c r="F20" s="17">
        <v>687.37</v>
      </c>
      <c r="G20" s="18">
        <v>3.0800000000000001E-2</v>
      </c>
    </row>
    <row r="21" spans="1:7" ht="12.95" customHeight="1">
      <c r="A21" s="14" t="s">
        <v>64</v>
      </c>
      <c r="B21" s="10" t="s">
        <v>65</v>
      </c>
      <c r="C21" s="15" t="s">
        <v>66</v>
      </c>
      <c r="D21" s="12" t="s">
        <v>26</v>
      </c>
      <c r="E21" s="16">
        <v>250000</v>
      </c>
      <c r="F21" s="17">
        <v>667.63</v>
      </c>
      <c r="G21" s="18">
        <v>2.9899999999999999E-2</v>
      </c>
    </row>
    <row r="22" spans="1:7" ht="12.95" customHeight="1">
      <c r="A22" s="14" t="s">
        <v>1423</v>
      </c>
      <c r="B22" s="10" t="s">
        <v>1424</v>
      </c>
      <c r="C22" s="15" t="s">
        <v>1425</v>
      </c>
      <c r="D22" s="12" t="s">
        <v>42</v>
      </c>
      <c r="E22" s="16">
        <v>218000</v>
      </c>
      <c r="F22" s="17">
        <v>665.23</v>
      </c>
      <c r="G22" s="18">
        <v>2.98E-2</v>
      </c>
    </row>
    <row r="23" spans="1:7" ht="12.95" customHeight="1">
      <c r="A23" s="14" t="s">
        <v>125</v>
      </c>
      <c r="B23" s="10" t="s">
        <v>126</v>
      </c>
      <c r="C23" s="15" t="s">
        <v>127</v>
      </c>
      <c r="D23" s="12" t="s">
        <v>18</v>
      </c>
      <c r="E23" s="16">
        <v>102000</v>
      </c>
      <c r="F23" s="17">
        <v>641.42999999999995</v>
      </c>
      <c r="G23" s="18">
        <v>2.87E-2</v>
      </c>
    </row>
    <row r="24" spans="1:7" ht="12.95" customHeight="1">
      <c r="A24" s="14" t="s">
        <v>102</v>
      </c>
      <c r="B24" s="10" t="s">
        <v>103</v>
      </c>
      <c r="C24" s="15" t="s">
        <v>104</v>
      </c>
      <c r="D24" s="12" t="s">
        <v>105</v>
      </c>
      <c r="E24" s="16">
        <v>513811</v>
      </c>
      <c r="F24" s="17">
        <v>639.44000000000005</v>
      </c>
      <c r="G24" s="18">
        <v>2.86E-2</v>
      </c>
    </row>
    <row r="25" spans="1:7" ht="12.95" customHeight="1">
      <c r="A25" s="14" t="s">
        <v>1277</v>
      </c>
      <c r="B25" s="10" t="s">
        <v>1278</v>
      </c>
      <c r="C25" s="15" t="s">
        <v>1279</v>
      </c>
      <c r="D25" s="12" t="s">
        <v>22</v>
      </c>
      <c r="E25" s="16">
        <v>100000</v>
      </c>
      <c r="F25" s="17">
        <v>635.85</v>
      </c>
      <c r="G25" s="18">
        <v>2.8500000000000001E-2</v>
      </c>
    </row>
    <row r="26" spans="1:7" ht="12.95" customHeight="1">
      <c r="A26" s="14" t="s">
        <v>2285</v>
      </c>
      <c r="B26" s="10" t="s">
        <v>2286</v>
      </c>
      <c r="C26" s="15" t="s">
        <v>2287</v>
      </c>
      <c r="D26" s="12" t="s">
        <v>18</v>
      </c>
      <c r="E26" s="16">
        <v>328000</v>
      </c>
      <c r="F26" s="17">
        <v>618.28</v>
      </c>
      <c r="G26" s="18">
        <v>2.7699999999999999E-2</v>
      </c>
    </row>
    <row r="27" spans="1:7" ht="12.95" customHeight="1">
      <c r="A27" s="14" t="s">
        <v>3438</v>
      </c>
      <c r="B27" s="10" t="s">
        <v>3439</v>
      </c>
      <c r="C27" s="15" t="s">
        <v>3440</v>
      </c>
      <c r="D27" s="12" t="s">
        <v>18</v>
      </c>
      <c r="E27" s="16">
        <v>158802</v>
      </c>
      <c r="F27" s="17">
        <v>612.02</v>
      </c>
      <c r="G27" s="18">
        <v>2.7400000000000001E-2</v>
      </c>
    </row>
    <row r="28" spans="1:7" ht="12.95" customHeight="1">
      <c r="A28" s="14" t="s">
        <v>1113</v>
      </c>
      <c r="B28" s="10" t="s">
        <v>1114</v>
      </c>
      <c r="C28" s="15" t="s">
        <v>1115</v>
      </c>
      <c r="D28" s="12" t="s">
        <v>230</v>
      </c>
      <c r="E28" s="16">
        <v>300000</v>
      </c>
      <c r="F28" s="17">
        <v>533.25</v>
      </c>
      <c r="G28" s="18">
        <v>2.3900000000000001E-2</v>
      </c>
    </row>
    <row r="29" spans="1:7" ht="12.95" customHeight="1">
      <c r="A29" s="14" t="s">
        <v>1407</v>
      </c>
      <c r="B29" s="10" t="s">
        <v>1408</v>
      </c>
      <c r="C29" s="15" t="s">
        <v>1409</v>
      </c>
      <c r="D29" s="12" t="s">
        <v>18</v>
      </c>
      <c r="E29" s="16">
        <v>91200</v>
      </c>
      <c r="F29" s="17">
        <v>457.73</v>
      </c>
      <c r="G29" s="18">
        <v>2.0500000000000001E-2</v>
      </c>
    </row>
    <row r="30" spans="1:7" ht="12.95" customHeight="1">
      <c r="A30" s="14" t="s">
        <v>1389</v>
      </c>
      <c r="B30" s="10" t="s">
        <v>1390</v>
      </c>
      <c r="C30" s="15" t="s">
        <v>1391</v>
      </c>
      <c r="D30" s="12" t="s">
        <v>153</v>
      </c>
      <c r="E30" s="16">
        <v>169784</v>
      </c>
      <c r="F30" s="17">
        <v>455.45</v>
      </c>
      <c r="G30" s="18">
        <v>2.0400000000000001E-2</v>
      </c>
    </row>
    <row r="31" spans="1:7" ht="12.95" customHeight="1">
      <c r="A31" s="14" t="s">
        <v>1395</v>
      </c>
      <c r="B31" s="10" t="s">
        <v>1396</v>
      </c>
      <c r="C31" s="15" t="s">
        <v>1397</v>
      </c>
      <c r="D31" s="12" t="s">
        <v>70</v>
      </c>
      <c r="E31" s="16">
        <v>10550</v>
      </c>
      <c r="F31" s="17">
        <v>404.76</v>
      </c>
      <c r="G31" s="18">
        <v>1.8100000000000002E-2</v>
      </c>
    </row>
    <row r="32" spans="1:7" ht="12.95" customHeight="1">
      <c r="A32" s="14" t="s">
        <v>150</v>
      </c>
      <c r="B32" s="10" t="s">
        <v>151</v>
      </c>
      <c r="C32" s="15" t="s">
        <v>152</v>
      </c>
      <c r="D32" s="12" t="s">
        <v>153</v>
      </c>
      <c r="E32" s="16">
        <v>632188</v>
      </c>
      <c r="F32" s="17">
        <v>392.27</v>
      </c>
      <c r="G32" s="18">
        <v>1.7600000000000001E-2</v>
      </c>
    </row>
    <row r="33" spans="1:7" ht="12.95" customHeight="1">
      <c r="A33" s="14" t="s">
        <v>1305</v>
      </c>
      <c r="B33" s="10" t="s">
        <v>1306</v>
      </c>
      <c r="C33" s="15" t="s">
        <v>1307</v>
      </c>
      <c r="D33" s="12" t="s">
        <v>105</v>
      </c>
      <c r="E33" s="16">
        <v>303600</v>
      </c>
      <c r="F33" s="17">
        <v>390.89</v>
      </c>
      <c r="G33" s="18">
        <v>1.7500000000000002E-2</v>
      </c>
    </row>
    <row r="34" spans="1:7" ht="12.95" customHeight="1">
      <c r="A34" s="14" t="s">
        <v>1453</v>
      </c>
      <c r="B34" s="10" t="s">
        <v>1454</v>
      </c>
      <c r="C34" s="15" t="s">
        <v>1455</v>
      </c>
      <c r="D34" s="12" t="s">
        <v>220</v>
      </c>
      <c r="E34" s="16">
        <v>81206</v>
      </c>
      <c r="F34" s="17">
        <v>384.63</v>
      </c>
      <c r="G34" s="18">
        <v>1.72E-2</v>
      </c>
    </row>
    <row r="35" spans="1:7" ht="12.95" customHeight="1">
      <c r="A35" s="14" t="s">
        <v>1432</v>
      </c>
      <c r="B35" s="10" t="s">
        <v>1433</v>
      </c>
      <c r="C35" s="15" t="s">
        <v>1434</v>
      </c>
      <c r="D35" s="12" t="s">
        <v>59</v>
      </c>
      <c r="E35" s="16">
        <v>117500</v>
      </c>
      <c r="F35" s="17">
        <v>361.55</v>
      </c>
      <c r="G35" s="18">
        <v>1.6199999999999999E-2</v>
      </c>
    </row>
    <row r="36" spans="1:7" ht="12.95" customHeight="1">
      <c r="A36" s="14" t="s">
        <v>240</v>
      </c>
      <c r="B36" s="10" t="s">
        <v>241</v>
      </c>
      <c r="C36" s="15" t="s">
        <v>242</v>
      </c>
      <c r="D36" s="12" t="s">
        <v>243</v>
      </c>
      <c r="E36" s="16">
        <v>70000</v>
      </c>
      <c r="F36" s="17">
        <v>302.44</v>
      </c>
      <c r="G36" s="18">
        <v>1.3599999999999999E-2</v>
      </c>
    </row>
    <row r="37" spans="1:7" ht="12.95" customHeight="1">
      <c r="A37" s="3"/>
      <c r="B37" s="19" t="s">
        <v>2</v>
      </c>
      <c r="C37" s="20" t="s">
        <v>168</v>
      </c>
      <c r="D37" s="20" t="s">
        <v>2</v>
      </c>
      <c r="E37" s="20" t="s">
        <v>2</v>
      </c>
      <c r="F37" s="21">
        <v>21631.09</v>
      </c>
      <c r="G37" s="22">
        <v>0.96919999999999995</v>
      </c>
    </row>
    <row r="38" spans="1:7" ht="12.95" customHeight="1">
      <c r="A38" s="3"/>
      <c r="B38" s="24" t="s">
        <v>2</v>
      </c>
      <c r="C38" s="11" t="s">
        <v>169</v>
      </c>
      <c r="D38" s="25" t="s">
        <v>2</v>
      </c>
      <c r="E38" s="25" t="s">
        <v>2</v>
      </c>
      <c r="F38" s="36" t="s">
        <v>267</v>
      </c>
      <c r="G38" s="37" t="s">
        <v>267</v>
      </c>
    </row>
    <row r="39" spans="1:7" ht="12.95" customHeight="1">
      <c r="A39" s="3"/>
      <c r="B39" s="24" t="s">
        <v>2</v>
      </c>
      <c r="C39" s="20" t="s">
        <v>168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21631.09</v>
      </c>
      <c r="G40" s="28">
        <v>0.96919999999999995</v>
      </c>
    </row>
    <row r="41" spans="1:7" ht="12.95" customHeight="1">
      <c r="A41" s="3"/>
      <c r="B41" s="10" t="s">
        <v>2</v>
      </c>
      <c r="C41" s="11" t="s">
        <v>176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182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183</v>
      </c>
      <c r="D43" s="12" t="s">
        <v>2</v>
      </c>
      <c r="E43" s="29" t="s">
        <v>2</v>
      </c>
      <c r="F43" s="17">
        <v>176.54</v>
      </c>
      <c r="G43" s="18">
        <v>7.9000000000000008E-3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176.54</v>
      </c>
      <c r="G44" s="28">
        <v>7.9000000000000008E-3</v>
      </c>
    </row>
    <row r="45" spans="1:7" ht="12.95" customHeight="1">
      <c r="A45" s="3"/>
      <c r="B45" s="24" t="s">
        <v>2</v>
      </c>
      <c r="C45" s="20" t="s">
        <v>197</v>
      </c>
      <c r="D45" s="25" t="s">
        <v>2</v>
      </c>
      <c r="E45" s="12" t="s">
        <v>2</v>
      </c>
      <c r="F45" s="27">
        <v>511.47</v>
      </c>
      <c r="G45" s="28">
        <v>2.29E-2</v>
      </c>
    </row>
    <row r="46" spans="1:7" ht="12.95" customHeight="1">
      <c r="A46" s="3"/>
      <c r="B46" s="31" t="s">
        <v>2</v>
      </c>
      <c r="C46" s="32" t="s">
        <v>198</v>
      </c>
      <c r="D46" s="33" t="s">
        <v>2</v>
      </c>
      <c r="E46" s="33" t="s">
        <v>2</v>
      </c>
      <c r="F46" s="34">
        <v>22319.100431999999</v>
      </c>
      <c r="G46" s="35">
        <v>1</v>
      </c>
    </row>
    <row r="47" spans="1:7" ht="12.95" customHeight="1">
      <c r="A47" s="3"/>
      <c r="B47" s="3"/>
      <c r="C47" s="4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3846</v>
      </c>
      <c r="B1" s="57" t="s">
        <v>4484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3088</v>
      </c>
      <c r="B8" s="10" t="s">
        <v>3089</v>
      </c>
      <c r="C8" s="15" t="s">
        <v>3090</v>
      </c>
      <c r="D8" s="12" t="s">
        <v>284</v>
      </c>
      <c r="E8" s="16">
        <v>2380000</v>
      </c>
      <c r="F8" s="17">
        <v>2374.15</v>
      </c>
      <c r="G8" s="18">
        <v>0.15210000000000001</v>
      </c>
    </row>
    <row r="9" spans="1:8" ht="12.95" customHeight="1">
      <c r="A9" s="14" t="s">
        <v>1913</v>
      </c>
      <c r="B9" s="10" t="s">
        <v>1914</v>
      </c>
      <c r="C9" s="15" t="s">
        <v>1863</v>
      </c>
      <c r="D9" s="12" t="s">
        <v>280</v>
      </c>
      <c r="E9" s="16">
        <v>2140000</v>
      </c>
      <c r="F9" s="17">
        <v>2169.17</v>
      </c>
      <c r="G9" s="18">
        <v>0.13900000000000001</v>
      </c>
    </row>
    <row r="10" spans="1:8" ht="12.95" customHeight="1">
      <c r="A10" s="14" t="s">
        <v>2796</v>
      </c>
      <c r="B10" s="10" t="s">
        <v>2797</v>
      </c>
      <c r="C10" s="15" t="s">
        <v>2798</v>
      </c>
      <c r="D10" s="12" t="s">
        <v>312</v>
      </c>
      <c r="E10" s="16">
        <v>1980000</v>
      </c>
      <c r="F10" s="17">
        <v>1978.2</v>
      </c>
      <c r="G10" s="18">
        <v>0.12670000000000001</v>
      </c>
    </row>
    <row r="11" spans="1:8" ht="12.95" customHeight="1">
      <c r="A11" s="14" t="s">
        <v>3847</v>
      </c>
      <c r="B11" s="10" t="s">
        <v>3848</v>
      </c>
      <c r="C11" s="15" t="s">
        <v>3849</v>
      </c>
      <c r="D11" s="12" t="s">
        <v>980</v>
      </c>
      <c r="E11" s="16">
        <v>1400000</v>
      </c>
      <c r="F11" s="17">
        <v>1406.34</v>
      </c>
      <c r="G11" s="18">
        <v>9.01E-2</v>
      </c>
    </row>
    <row r="12" spans="1:8" ht="12.95" customHeight="1">
      <c r="A12" s="14" t="s">
        <v>3850</v>
      </c>
      <c r="B12" s="10" t="s">
        <v>3851</v>
      </c>
      <c r="C12" s="15" t="s">
        <v>3785</v>
      </c>
      <c r="D12" s="12" t="s">
        <v>948</v>
      </c>
      <c r="E12" s="16">
        <v>1000000</v>
      </c>
      <c r="F12" s="17">
        <v>1006.08</v>
      </c>
      <c r="G12" s="18">
        <v>6.4500000000000002E-2</v>
      </c>
    </row>
    <row r="13" spans="1:8" ht="12.95" customHeight="1">
      <c r="A13" s="14" t="s">
        <v>3852</v>
      </c>
      <c r="B13" s="10" t="s">
        <v>3853</v>
      </c>
      <c r="C13" s="15" t="s">
        <v>3785</v>
      </c>
      <c r="D13" s="12" t="s">
        <v>948</v>
      </c>
      <c r="E13" s="16">
        <v>1000000</v>
      </c>
      <c r="F13" s="17">
        <v>1004.29</v>
      </c>
      <c r="G13" s="18">
        <v>6.4299999999999996E-2</v>
      </c>
    </row>
    <row r="14" spans="1:8" ht="12.95" customHeight="1">
      <c r="A14" s="14" t="s">
        <v>1928</v>
      </c>
      <c r="B14" s="10" t="s">
        <v>1929</v>
      </c>
      <c r="C14" s="15" t="s">
        <v>1930</v>
      </c>
      <c r="D14" s="12" t="s">
        <v>599</v>
      </c>
      <c r="E14" s="16">
        <v>2450000</v>
      </c>
      <c r="F14" s="17">
        <v>880.67</v>
      </c>
      <c r="G14" s="18">
        <v>5.6399999999999999E-2</v>
      </c>
    </row>
    <row r="15" spans="1:8" ht="12.95" customHeight="1">
      <c r="A15" s="14" t="s">
        <v>1961</v>
      </c>
      <c r="B15" s="10" t="s">
        <v>1962</v>
      </c>
      <c r="C15" s="15" t="s">
        <v>1963</v>
      </c>
      <c r="D15" s="12" t="s">
        <v>980</v>
      </c>
      <c r="E15" s="16">
        <v>60000</v>
      </c>
      <c r="F15" s="17">
        <v>60.27</v>
      </c>
      <c r="G15" s="18">
        <v>3.8999999999999998E-3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3151</v>
      </c>
      <c r="B17" s="10" t="s">
        <v>3152</v>
      </c>
      <c r="C17" s="15" t="s">
        <v>1534</v>
      </c>
      <c r="D17" s="12" t="s">
        <v>280</v>
      </c>
      <c r="E17" s="16">
        <v>2150000</v>
      </c>
      <c r="F17" s="17">
        <v>2364.54</v>
      </c>
      <c r="G17" s="18">
        <v>0.1515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13243.71</v>
      </c>
      <c r="G18" s="22">
        <v>0.84850000000000003</v>
      </c>
    </row>
    <row r="19" spans="1:7" ht="12.95" customHeight="1">
      <c r="A19" s="3"/>
      <c r="B19" s="10" t="s">
        <v>2</v>
      </c>
      <c r="C19" s="11" t="s">
        <v>336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332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2022</v>
      </c>
      <c r="B21" s="10" t="s">
        <v>2023</v>
      </c>
      <c r="C21" s="15" t="s">
        <v>2021</v>
      </c>
      <c r="D21" s="12" t="s">
        <v>1990</v>
      </c>
      <c r="E21" s="16">
        <v>1500000</v>
      </c>
      <c r="F21" s="17">
        <v>1566.42</v>
      </c>
      <c r="G21" s="18">
        <v>0.1004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1566.42</v>
      </c>
      <c r="G22" s="22">
        <v>0.1004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14810.13</v>
      </c>
      <c r="G25" s="28">
        <v>0.94889999999999997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177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2435</v>
      </c>
      <c r="B28" s="10" t="s">
        <v>2436</v>
      </c>
      <c r="C28" s="15" t="s">
        <v>346</v>
      </c>
      <c r="D28" s="12" t="s">
        <v>347</v>
      </c>
      <c r="E28" s="16">
        <v>80000</v>
      </c>
      <c r="F28" s="17">
        <v>73.98</v>
      </c>
      <c r="G28" s="18">
        <v>4.7000000000000002E-3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25.29</v>
      </c>
      <c r="G30" s="18">
        <v>1.6000000000000001E-3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99.27</v>
      </c>
      <c r="G31" s="28">
        <v>6.3E-3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698.13</v>
      </c>
      <c r="G32" s="28">
        <v>4.48E-2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15607.5332123465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3854</v>
      </c>
      <c r="B1" s="57" t="s">
        <v>4485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3855</v>
      </c>
      <c r="B7" s="10" t="s">
        <v>3856</v>
      </c>
      <c r="C7" s="15" t="s">
        <v>1179</v>
      </c>
      <c r="D7" s="12" t="s">
        <v>347</v>
      </c>
      <c r="E7" s="16">
        <v>800000</v>
      </c>
      <c r="F7" s="17">
        <v>789.79</v>
      </c>
      <c r="G7" s="18">
        <v>0.29299999999999998</v>
      </c>
    </row>
    <row r="8" spans="1:8" ht="12.95" customHeight="1">
      <c r="A8" s="14" t="s">
        <v>3418</v>
      </c>
      <c r="B8" s="10" t="s">
        <v>3419</v>
      </c>
      <c r="C8" s="15" t="s">
        <v>346</v>
      </c>
      <c r="D8" s="12" t="s">
        <v>347</v>
      </c>
      <c r="E8" s="16">
        <v>780000</v>
      </c>
      <c r="F8" s="17">
        <v>770.08</v>
      </c>
      <c r="G8" s="18">
        <v>0.28570000000000001</v>
      </c>
    </row>
    <row r="9" spans="1:8" ht="12.95" customHeight="1">
      <c r="A9" s="14" t="s">
        <v>3857</v>
      </c>
      <c r="B9" s="10" t="s">
        <v>3858</v>
      </c>
      <c r="C9" s="15" t="s">
        <v>3859</v>
      </c>
      <c r="D9" s="12" t="s">
        <v>181</v>
      </c>
      <c r="E9" s="16">
        <v>600000</v>
      </c>
      <c r="F9" s="17">
        <v>592.34</v>
      </c>
      <c r="G9" s="18">
        <v>0.21970000000000001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0.97</v>
      </c>
      <c r="G11" s="18">
        <v>4.0000000000000002E-4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3860</v>
      </c>
      <c r="B13" s="10" t="s">
        <v>3861</v>
      </c>
      <c r="C13" s="15" t="s">
        <v>1227</v>
      </c>
      <c r="D13" s="12" t="s">
        <v>343</v>
      </c>
      <c r="E13" s="16">
        <v>550000</v>
      </c>
      <c r="F13" s="17">
        <v>542.67999999999995</v>
      </c>
      <c r="G13" s="18">
        <v>0.20130000000000001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2695.86</v>
      </c>
      <c r="G14" s="28">
        <v>1.0001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-0.04</v>
      </c>
      <c r="G15" s="28">
        <v>-1E-4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2695.8169899398999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3862</v>
      </c>
      <c r="B1" s="57" t="s">
        <v>4486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3863</v>
      </c>
      <c r="B7" s="10" t="s">
        <v>2</v>
      </c>
      <c r="C7" s="15" t="s">
        <v>3864</v>
      </c>
      <c r="D7" s="12" t="s">
        <v>2815</v>
      </c>
      <c r="E7" s="16">
        <v>37900</v>
      </c>
      <c r="F7" s="17">
        <v>819.44</v>
      </c>
      <c r="G7" s="18">
        <v>6.8199999999999997E-2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819.44</v>
      </c>
      <c r="G8" s="28">
        <v>6.8199999999999997E-2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3865</v>
      </c>
      <c r="B12" s="10" t="s">
        <v>3866</v>
      </c>
      <c r="C12" s="15" t="s">
        <v>3867</v>
      </c>
      <c r="D12" s="12" t="s">
        <v>284</v>
      </c>
      <c r="E12" s="16">
        <v>2000000</v>
      </c>
      <c r="F12" s="17">
        <v>2048.63</v>
      </c>
      <c r="G12" s="18">
        <v>0.1706</v>
      </c>
    </row>
    <row r="13" spans="1:8" ht="12.95" customHeight="1">
      <c r="A13" s="14" t="s">
        <v>2790</v>
      </c>
      <c r="B13" s="10" t="s">
        <v>2791</v>
      </c>
      <c r="C13" s="15" t="s">
        <v>2792</v>
      </c>
      <c r="D13" s="12" t="s">
        <v>284</v>
      </c>
      <c r="E13" s="16">
        <v>1450000</v>
      </c>
      <c r="F13" s="17">
        <v>1486.16</v>
      </c>
      <c r="G13" s="18">
        <v>0.1237</v>
      </c>
    </row>
    <row r="14" spans="1:8" ht="12.95" customHeight="1">
      <c r="A14" s="14" t="s">
        <v>3802</v>
      </c>
      <c r="B14" s="10" t="s">
        <v>3803</v>
      </c>
      <c r="C14" s="15" t="s">
        <v>3804</v>
      </c>
      <c r="D14" s="12" t="s">
        <v>312</v>
      </c>
      <c r="E14" s="16">
        <v>1100000</v>
      </c>
      <c r="F14" s="17">
        <v>1120.6400000000001</v>
      </c>
      <c r="G14" s="18">
        <v>9.3299999999999994E-2</v>
      </c>
    </row>
    <row r="15" spans="1:8" ht="12.95" customHeight="1">
      <c r="A15" s="14" t="s">
        <v>532</v>
      </c>
      <c r="B15" s="10" t="s">
        <v>533</v>
      </c>
      <c r="C15" s="15" t="s">
        <v>534</v>
      </c>
      <c r="D15" s="12" t="s">
        <v>284</v>
      </c>
      <c r="E15" s="16">
        <v>1000000</v>
      </c>
      <c r="F15" s="17">
        <v>1018.99</v>
      </c>
      <c r="G15" s="18">
        <v>8.48E-2</v>
      </c>
    </row>
    <row r="16" spans="1:8" ht="12.95" customHeight="1">
      <c r="A16" s="14" t="s">
        <v>2783</v>
      </c>
      <c r="B16" s="10" t="s">
        <v>2784</v>
      </c>
      <c r="C16" s="15" t="s">
        <v>1921</v>
      </c>
      <c r="D16" s="12" t="s">
        <v>312</v>
      </c>
      <c r="E16" s="16">
        <v>200000</v>
      </c>
      <c r="F16" s="17">
        <v>204.65</v>
      </c>
      <c r="G16" s="18">
        <v>1.7000000000000001E-2</v>
      </c>
    </row>
    <row r="17" spans="1:7" ht="12.95" customHeight="1">
      <c r="A17" s="14" t="s">
        <v>319</v>
      </c>
      <c r="B17" s="10" t="s">
        <v>320</v>
      </c>
      <c r="C17" s="15" t="s">
        <v>321</v>
      </c>
      <c r="D17" s="12" t="s">
        <v>284</v>
      </c>
      <c r="E17" s="16">
        <v>40000</v>
      </c>
      <c r="F17" s="17">
        <v>40.880000000000003</v>
      </c>
      <c r="G17" s="18">
        <v>3.3999999999999998E-3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2805</v>
      </c>
      <c r="B19" s="10" t="s">
        <v>2806</v>
      </c>
      <c r="C19" s="15" t="s">
        <v>1215</v>
      </c>
      <c r="D19" s="12" t="s">
        <v>328</v>
      </c>
      <c r="E19" s="16">
        <v>1630000</v>
      </c>
      <c r="F19" s="17">
        <v>1774.42</v>
      </c>
      <c r="G19" s="18">
        <v>0.1477</v>
      </c>
    </row>
    <row r="20" spans="1:7" ht="12.95" customHeight="1">
      <c r="A20" s="14" t="s">
        <v>2917</v>
      </c>
      <c r="B20" s="10" t="s">
        <v>2918</v>
      </c>
      <c r="C20" s="15" t="s">
        <v>1979</v>
      </c>
      <c r="D20" s="12" t="s">
        <v>301</v>
      </c>
      <c r="E20" s="16">
        <v>1300000</v>
      </c>
      <c r="F20" s="17">
        <v>1403.55</v>
      </c>
      <c r="G20" s="18">
        <v>0.1169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9097.92</v>
      </c>
      <c r="G21" s="22">
        <v>0.75739999999999996</v>
      </c>
    </row>
    <row r="22" spans="1:7" ht="12.95" customHeight="1">
      <c r="A22" s="3"/>
      <c r="B22" s="10" t="s">
        <v>2</v>
      </c>
      <c r="C22" s="11" t="s">
        <v>336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3681</v>
      </c>
      <c r="B24" s="10" t="s">
        <v>3682</v>
      </c>
      <c r="C24" s="15" t="s">
        <v>2018</v>
      </c>
      <c r="D24" s="12" t="s">
        <v>422</v>
      </c>
      <c r="E24" s="16">
        <v>1420000</v>
      </c>
      <c r="F24" s="17">
        <v>1572.46</v>
      </c>
      <c r="G24" s="18">
        <v>0.13089999999999999</v>
      </c>
    </row>
    <row r="25" spans="1:7" ht="12.95" customHeight="1">
      <c r="A25" s="3"/>
      <c r="B25" s="19" t="s">
        <v>2</v>
      </c>
      <c r="C25" s="20" t="s">
        <v>168</v>
      </c>
      <c r="D25" s="20" t="s">
        <v>2</v>
      </c>
      <c r="E25" s="20" t="s">
        <v>2</v>
      </c>
      <c r="F25" s="21">
        <v>1572.46</v>
      </c>
      <c r="G25" s="22">
        <v>0.13089999999999999</v>
      </c>
    </row>
    <row r="26" spans="1:7" s="44" customFormat="1" ht="12.95" customHeight="1">
      <c r="A26" s="3"/>
      <c r="B26" s="10" t="s">
        <v>2</v>
      </c>
      <c r="C26" s="11" t="s">
        <v>4324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4" customFormat="1" ht="12.95" customHeight="1">
      <c r="A27" s="45"/>
      <c r="B27" s="19" t="s">
        <v>2</v>
      </c>
      <c r="C27" s="20" t="s">
        <v>168</v>
      </c>
      <c r="D27" s="20" t="s">
        <v>2</v>
      </c>
      <c r="E27" s="20" t="s">
        <v>2</v>
      </c>
      <c r="F27" s="21" t="s">
        <v>267</v>
      </c>
      <c r="G27" s="22" t="s">
        <v>267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10670.38</v>
      </c>
      <c r="G28" s="28">
        <v>0.88829999999999998</v>
      </c>
    </row>
    <row r="29" spans="1:7" ht="12.95" customHeight="1">
      <c r="A29" s="3"/>
      <c r="B29" s="10" t="s">
        <v>2</v>
      </c>
      <c r="C29" s="11" t="s">
        <v>176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177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2435</v>
      </c>
      <c r="B31" s="10" t="s">
        <v>2436</v>
      </c>
      <c r="C31" s="15" t="s">
        <v>346</v>
      </c>
      <c r="D31" s="12" t="s">
        <v>347</v>
      </c>
      <c r="E31" s="16">
        <v>100000</v>
      </c>
      <c r="F31" s="17">
        <v>92.48</v>
      </c>
      <c r="G31" s="18">
        <v>7.7000000000000002E-3</v>
      </c>
    </row>
    <row r="32" spans="1:7" ht="12.95" customHeight="1">
      <c r="A32" s="3"/>
      <c r="B32" s="10" t="s">
        <v>2</v>
      </c>
      <c r="C32" s="11" t="s">
        <v>182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183</v>
      </c>
      <c r="D33" s="12" t="s">
        <v>2</v>
      </c>
      <c r="E33" s="29" t="s">
        <v>2</v>
      </c>
      <c r="F33" s="17">
        <v>166.32</v>
      </c>
      <c r="G33" s="18">
        <v>1.38E-2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258.8</v>
      </c>
      <c r="G34" s="28">
        <v>2.1499999999999998E-2</v>
      </c>
    </row>
    <row r="35" spans="1:7" ht="12.95" customHeight="1">
      <c r="A35" s="3"/>
      <c r="B35" s="24" t="s">
        <v>2</v>
      </c>
      <c r="C35" s="20" t="s">
        <v>197</v>
      </c>
      <c r="D35" s="25" t="s">
        <v>2</v>
      </c>
      <c r="E35" s="12" t="s">
        <v>2</v>
      </c>
      <c r="F35" s="27">
        <v>261.60000000000002</v>
      </c>
      <c r="G35" s="28">
        <v>2.1999999999999999E-2</v>
      </c>
    </row>
    <row r="36" spans="1:7" ht="12.95" customHeight="1">
      <c r="A36" s="3"/>
      <c r="B36" s="31" t="s">
        <v>2</v>
      </c>
      <c r="C36" s="32" t="s">
        <v>198</v>
      </c>
      <c r="D36" s="33" t="s">
        <v>2</v>
      </c>
      <c r="E36" s="33" t="s">
        <v>2</v>
      </c>
      <c r="F36" s="34">
        <v>12010.2179731325</v>
      </c>
      <c r="G36" s="35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199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3868</v>
      </c>
      <c r="B1" s="57" t="s">
        <v>4487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2577</v>
      </c>
      <c r="B7" s="10" t="s">
        <v>2578</v>
      </c>
      <c r="C7" s="15" t="s">
        <v>359</v>
      </c>
      <c r="D7" s="12" t="s">
        <v>181</v>
      </c>
      <c r="E7" s="16">
        <v>650000</v>
      </c>
      <c r="F7" s="17">
        <v>641.41</v>
      </c>
      <c r="G7" s="18">
        <v>0.29320000000000002</v>
      </c>
    </row>
    <row r="8" spans="1:8" ht="12.95" customHeight="1">
      <c r="A8" s="14" t="s">
        <v>1175</v>
      </c>
      <c r="B8" s="10" t="s">
        <v>1176</v>
      </c>
      <c r="C8" s="15" t="s">
        <v>371</v>
      </c>
      <c r="D8" s="12" t="s">
        <v>181</v>
      </c>
      <c r="E8" s="16">
        <v>620000</v>
      </c>
      <c r="F8" s="17">
        <v>611.87</v>
      </c>
      <c r="G8" s="18">
        <v>0.27960000000000002</v>
      </c>
    </row>
    <row r="9" spans="1:8" ht="12.95" customHeight="1">
      <c r="A9" s="14" t="s">
        <v>3869</v>
      </c>
      <c r="B9" s="10" t="s">
        <v>3870</v>
      </c>
      <c r="C9" s="15" t="s">
        <v>2430</v>
      </c>
      <c r="D9" s="12" t="s">
        <v>181</v>
      </c>
      <c r="E9" s="16">
        <v>500000</v>
      </c>
      <c r="F9" s="17">
        <v>493.42</v>
      </c>
      <c r="G9" s="18">
        <v>0.22550000000000001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7.4</v>
      </c>
      <c r="G11" s="18">
        <v>3.3999999999999998E-3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3871</v>
      </c>
      <c r="B13" s="10" t="s">
        <v>3872</v>
      </c>
      <c r="C13" s="15" t="s">
        <v>2746</v>
      </c>
      <c r="D13" s="12" t="s">
        <v>343</v>
      </c>
      <c r="E13" s="16">
        <v>440000</v>
      </c>
      <c r="F13" s="17">
        <v>433.94</v>
      </c>
      <c r="G13" s="18">
        <v>0.1983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2188.04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-0.05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2187.9944876029999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3873</v>
      </c>
      <c r="B1" s="57" t="s">
        <v>4488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2783</v>
      </c>
      <c r="B8" s="10" t="s">
        <v>2784</v>
      </c>
      <c r="C8" s="15" t="s">
        <v>1921</v>
      </c>
      <c r="D8" s="12" t="s">
        <v>312</v>
      </c>
      <c r="E8" s="16">
        <v>620000</v>
      </c>
      <c r="F8" s="17">
        <v>634.41</v>
      </c>
      <c r="G8" s="18">
        <v>0.13289999999999999</v>
      </c>
    </row>
    <row r="9" spans="1:8" ht="12.95" customHeight="1">
      <c r="A9" s="14" t="s">
        <v>1816</v>
      </c>
      <c r="B9" s="10" t="s">
        <v>1817</v>
      </c>
      <c r="C9" s="15" t="s">
        <v>1818</v>
      </c>
      <c r="D9" s="12" t="s">
        <v>980</v>
      </c>
      <c r="E9" s="16">
        <v>620000</v>
      </c>
      <c r="F9" s="17">
        <v>630.23</v>
      </c>
      <c r="G9" s="18">
        <v>0.13200000000000001</v>
      </c>
    </row>
    <row r="10" spans="1:8" ht="12.95" customHeight="1">
      <c r="A10" s="14" t="s">
        <v>1924</v>
      </c>
      <c r="B10" s="10" t="s">
        <v>1925</v>
      </c>
      <c r="C10" s="15" t="s">
        <v>1885</v>
      </c>
      <c r="D10" s="12" t="s">
        <v>280</v>
      </c>
      <c r="E10" s="16">
        <v>590000</v>
      </c>
      <c r="F10" s="17">
        <v>603.74</v>
      </c>
      <c r="G10" s="18">
        <v>0.1265</v>
      </c>
    </row>
    <row r="11" spans="1:8" ht="12.95" customHeight="1">
      <c r="A11" s="14" t="s">
        <v>319</v>
      </c>
      <c r="B11" s="10" t="s">
        <v>320</v>
      </c>
      <c r="C11" s="15" t="s">
        <v>321</v>
      </c>
      <c r="D11" s="12" t="s">
        <v>284</v>
      </c>
      <c r="E11" s="16">
        <v>70000</v>
      </c>
      <c r="F11" s="17">
        <v>71.540000000000006</v>
      </c>
      <c r="G11" s="18">
        <v>1.4999999999999999E-2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3874</v>
      </c>
      <c r="B13" s="10" t="s">
        <v>3875</v>
      </c>
      <c r="C13" s="15" t="s">
        <v>1534</v>
      </c>
      <c r="D13" s="12" t="s">
        <v>280</v>
      </c>
      <c r="E13" s="16">
        <v>600000</v>
      </c>
      <c r="F13" s="17">
        <v>666.64</v>
      </c>
      <c r="G13" s="18">
        <v>0.13969999999999999</v>
      </c>
    </row>
    <row r="14" spans="1:8" ht="12.95" customHeight="1">
      <c r="A14" s="14" t="s">
        <v>2805</v>
      </c>
      <c r="B14" s="10" t="s">
        <v>2806</v>
      </c>
      <c r="C14" s="15" t="s">
        <v>1215</v>
      </c>
      <c r="D14" s="12" t="s">
        <v>328</v>
      </c>
      <c r="E14" s="16">
        <v>560000</v>
      </c>
      <c r="F14" s="17">
        <v>609.62</v>
      </c>
      <c r="G14" s="18">
        <v>0.12770000000000001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3216.18</v>
      </c>
      <c r="G15" s="22">
        <v>0.67379999999999995</v>
      </c>
    </row>
    <row r="16" spans="1:8" ht="12.95" customHeight="1">
      <c r="A16" s="3"/>
      <c r="B16" s="10" t="s">
        <v>2</v>
      </c>
      <c r="C16" s="11" t="s">
        <v>336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3681</v>
      </c>
      <c r="B18" s="10" t="s">
        <v>3682</v>
      </c>
      <c r="C18" s="15" t="s">
        <v>2018</v>
      </c>
      <c r="D18" s="12" t="s">
        <v>422</v>
      </c>
      <c r="E18" s="16">
        <v>580000</v>
      </c>
      <c r="F18" s="17">
        <v>642.27</v>
      </c>
      <c r="G18" s="18">
        <v>0.1346</v>
      </c>
    </row>
    <row r="19" spans="1:7" ht="12.95" customHeight="1">
      <c r="A19" s="14" t="s">
        <v>2008</v>
      </c>
      <c r="B19" s="10" t="s">
        <v>2009</v>
      </c>
      <c r="C19" s="15" t="s">
        <v>2010</v>
      </c>
      <c r="D19" s="12" t="s">
        <v>595</v>
      </c>
      <c r="E19" s="16">
        <v>640000</v>
      </c>
      <c r="F19" s="17">
        <v>639.42999999999995</v>
      </c>
      <c r="G19" s="18">
        <v>0.13400000000000001</v>
      </c>
    </row>
    <row r="20" spans="1:7" ht="12.95" customHeight="1">
      <c r="A20" s="14" t="s">
        <v>3811</v>
      </c>
      <c r="B20" s="10" t="s">
        <v>3812</v>
      </c>
      <c r="C20" s="15" t="s">
        <v>2004</v>
      </c>
      <c r="D20" s="12" t="s">
        <v>595</v>
      </c>
      <c r="E20" s="16">
        <v>100000</v>
      </c>
      <c r="F20" s="17">
        <v>101.08</v>
      </c>
      <c r="G20" s="18">
        <v>2.12E-2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1382.78</v>
      </c>
      <c r="G21" s="22">
        <v>0.2898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4598.96</v>
      </c>
      <c r="G24" s="28">
        <v>0.96360000000000001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17.3</v>
      </c>
      <c r="G27" s="18">
        <v>3.5999999999999999E-3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17.3</v>
      </c>
      <c r="G28" s="28">
        <v>3.5999999999999999E-3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156.72</v>
      </c>
      <c r="G29" s="28">
        <v>3.2800000000000003E-2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4772.9764080103996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1670</v>
      </c>
      <c r="B1" s="57" t="s">
        <v>4337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379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1671</v>
      </c>
      <c r="B8" s="10" t="s">
        <v>1672</v>
      </c>
      <c r="C8" s="15" t="s">
        <v>1673</v>
      </c>
      <c r="D8" s="12" t="s">
        <v>383</v>
      </c>
      <c r="E8" s="16">
        <v>7500000</v>
      </c>
      <c r="F8" s="17">
        <v>7787.3</v>
      </c>
      <c r="G8" s="18">
        <v>2.4299999999999999E-2</v>
      </c>
    </row>
    <row r="9" spans="1:8" ht="12.95" customHeight="1">
      <c r="A9" s="14" t="s">
        <v>1674</v>
      </c>
      <c r="B9" s="10" t="s">
        <v>1675</v>
      </c>
      <c r="C9" s="15" t="s">
        <v>1676</v>
      </c>
      <c r="D9" s="12" t="s">
        <v>383</v>
      </c>
      <c r="E9" s="16">
        <v>6000000</v>
      </c>
      <c r="F9" s="17">
        <v>6306.59</v>
      </c>
      <c r="G9" s="18">
        <v>1.9699999999999999E-2</v>
      </c>
    </row>
    <row r="10" spans="1:8" ht="12.95" customHeight="1">
      <c r="A10" s="14" t="s">
        <v>1677</v>
      </c>
      <c r="B10" s="10" t="s">
        <v>1678</v>
      </c>
      <c r="C10" s="15" t="s">
        <v>1679</v>
      </c>
      <c r="D10" s="12" t="s">
        <v>383</v>
      </c>
      <c r="E10" s="16">
        <v>5000000</v>
      </c>
      <c r="F10" s="17">
        <v>5240.8999999999996</v>
      </c>
      <c r="G10" s="18">
        <v>1.6299999999999999E-2</v>
      </c>
    </row>
    <row r="11" spans="1:8" ht="12.95" customHeight="1">
      <c r="A11" s="14" t="s">
        <v>1680</v>
      </c>
      <c r="B11" s="10" t="s">
        <v>1681</v>
      </c>
      <c r="C11" s="15" t="s">
        <v>1682</v>
      </c>
      <c r="D11" s="12" t="s">
        <v>383</v>
      </c>
      <c r="E11" s="16">
        <v>4500000</v>
      </c>
      <c r="F11" s="17">
        <v>4729.1400000000003</v>
      </c>
      <c r="G11" s="18">
        <v>1.47E-2</v>
      </c>
    </row>
    <row r="12" spans="1:8" ht="12.95" customHeight="1">
      <c r="A12" s="14" t="s">
        <v>1683</v>
      </c>
      <c r="B12" s="10" t="s">
        <v>1684</v>
      </c>
      <c r="C12" s="15" t="s">
        <v>1685</v>
      </c>
      <c r="D12" s="12" t="s">
        <v>383</v>
      </c>
      <c r="E12" s="16">
        <v>2500000</v>
      </c>
      <c r="F12" s="17">
        <v>2590</v>
      </c>
      <c r="G12" s="18">
        <v>8.0999999999999996E-3</v>
      </c>
    </row>
    <row r="13" spans="1:8" ht="12.95" customHeight="1">
      <c r="A13" s="3"/>
      <c r="B13" s="10" t="s">
        <v>2</v>
      </c>
      <c r="C13" s="11" t="s">
        <v>276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466</v>
      </c>
      <c r="B14" s="10" t="s">
        <v>467</v>
      </c>
      <c r="C14" s="15" t="s">
        <v>468</v>
      </c>
      <c r="D14" s="12" t="s">
        <v>284</v>
      </c>
      <c r="E14" s="16">
        <v>20350000</v>
      </c>
      <c r="F14" s="17">
        <v>20596.13</v>
      </c>
      <c r="G14" s="18">
        <v>6.4199999999999993E-2</v>
      </c>
    </row>
    <row r="15" spans="1:8" ht="12.95" customHeight="1">
      <c r="A15" s="14" t="s">
        <v>526</v>
      </c>
      <c r="B15" s="10" t="s">
        <v>527</v>
      </c>
      <c r="C15" s="15" t="s">
        <v>528</v>
      </c>
      <c r="D15" s="12" t="s">
        <v>284</v>
      </c>
      <c r="E15" s="16">
        <v>19000000</v>
      </c>
      <c r="F15" s="17">
        <v>19232.349999999999</v>
      </c>
      <c r="G15" s="18">
        <v>5.9900000000000002E-2</v>
      </c>
    </row>
    <row r="16" spans="1:8" ht="12.95" customHeight="1">
      <c r="A16" s="14" t="s">
        <v>529</v>
      </c>
      <c r="B16" s="10" t="s">
        <v>530</v>
      </c>
      <c r="C16" s="15" t="s">
        <v>531</v>
      </c>
      <c r="D16" s="12" t="s">
        <v>284</v>
      </c>
      <c r="E16" s="16">
        <v>18000000</v>
      </c>
      <c r="F16" s="17">
        <v>18074.93</v>
      </c>
      <c r="G16" s="18">
        <v>5.6300000000000003E-2</v>
      </c>
    </row>
    <row r="17" spans="1:7" ht="12.95" customHeight="1">
      <c r="A17" s="14" t="s">
        <v>1686</v>
      </c>
      <c r="B17" s="10" t="s">
        <v>1687</v>
      </c>
      <c r="C17" s="15" t="s">
        <v>1688</v>
      </c>
      <c r="D17" s="12" t="s">
        <v>1689</v>
      </c>
      <c r="E17" s="16">
        <v>17300000</v>
      </c>
      <c r="F17" s="17">
        <v>17529.38</v>
      </c>
      <c r="G17" s="18">
        <v>5.4600000000000003E-2</v>
      </c>
    </row>
    <row r="18" spans="1:7" ht="12.95" customHeight="1">
      <c r="A18" s="14" t="s">
        <v>1690</v>
      </c>
      <c r="B18" s="10" t="s">
        <v>1691</v>
      </c>
      <c r="C18" s="15" t="s">
        <v>1692</v>
      </c>
      <c r="D18" s="12" t="s">
        <v>280</v>
      </c>
      <c r="E18" s="16">
        <v>15000000</v>
      </c>
      <c r="F18" s="17">
        <v>15102.06</v>
      </c>
      <c r="G18" s="18">
        <v>4.7100000000000003E-2</v>
      </c>
    </row>
    <row r="19" spans="1:7" ht="12.95" customHeight="1">
      <c r="A19" s="14" t="s">
        <v>1693</v>
      </c>
      <c r="B19" s="10" t="s">
        <v>1694</v>
      </c>
      <c r="C19" s="15" t="s">
        <v>1695</v>
      </c>
      <c r="D19" s="12" t="s">
        <v>284</v>
      </c>
      <c r="E19" s="16">
        <v>13550000</v>
      </c>
      <c r="F19" s="17">
        <v>13748.41</v>
      </c>
      <c r="G19" s="18">
        <v>4.2799999999999998E-2</v>
      </c>
    </row>
    <row r="20" spans="1:7" ht="12.95" customHeight="1">
      <c r="A20" s="14" t="s">
        <v>535</v>
      </c>
      <c r="B20" s="10" t="s">
        <v>536</v>
      </c>
      <c r="C20" s="15" t="s">
        <v>537</v>
      </c>
      <c r="D20" s="12" t="s">
        <v>284</v>
      </c>
      <c r="E20" s="16">
        <v>13000000</v>
      </c>
      <c r="F20" s="17">
        <v>13143.35</v>
      </c>
      <c r="G20" s="18">
        <v>4.1000000000000002E-2</v>
      </c>
    </row>
    <row r="21" spans="1:7" ht="12.95" customHeight="1">
      <c r="A21" s="14" t="s">
        <v>472</v>
      </c>
      <c r="B21" s="10" t="s">
        <v>473</v>
      </c>
      <c r="C21" s="15" t="s">
        <v>474</v>
      </c>
      <c r="D21" s="12" t="s">
        <v>288</v>
      </c>
      <c r="E21" s="16">
        <v>13000000</v>
      </c>
      <c r="F21" s="17">
        <v>12950.13</v>
      </c>
      <c r="G21" s="18">
        <v>4.0399999999999998E-2</v>
      </c>
    </row>
    <row r="22" spans="1:7" ht="12.95" customHeight="1">
      <c r="A22" s="14" t="s">
        <v>1696</v>
      </c>
      <c r="B22" s="10" t="s">
        <v>1697</v>
      </c>
      <c r="C22" s="15" t="s">
        <v>1698</v>
      </c>
      <c r="D22" s="12" t="s">
        <v>284</v>
      </c>
      <c r="E22" s="16">
        <v>12500000</v>
      </c>
      <c r="F22" s="17">
        <v>12525.53</v>
      </c>
      <c r="G22" s="18">
        <v>3.9E-2</v>
      </c>
    </row>
    <row r="23" spans="1:7" ht="12.95" customHeight="1">
      <c r="A23" s="14" t="s">
        <v>1699</v>
      </c>
      <c r="B23" s="10" t="s">
        <v>1700</v>
      </c>
      <c r="C23" s="15" t="s">
        <v>1701</v>
      </c>
      <c r="D23" s="12" t="s">
        <v>305</v>
      </c>
      <c r="E23" s="16">
        <v>10000000</v>
      </c>
      <c r="F23" s="17">
        <v>10117.99</v>
      </c>
      <c r="G23" s="18">
        <v>3.15E-2</v>
      </c>
    </row>
    <row r="24" spans="1:7" ht="12.95" customHeight="1">
      <c r="A24" s="14" t="s">
        <v>463</v>
      </c>
      <c r="B24" s="10" t="s">
        <v>464</v>
      </c>
      <c r="C24" s="15" t="s">
        <v>465</v>
      </c>
      <c r="D24" s="12" t="s">
        <v>284</v>
      </c>
      <c r="E24" s="16">
        <v>8700000</v>
      </c>
      <c r="F24" s="17">
        <v>8842.7800000000007</v>
      </c>
      <c r="G24" s="18">
        <v>2.76E-2</v>
      </c>
    </row>
    <row r="25" spans="1:7" ht="12.95" customHeight="1">
      <c r="A25" s="14" t="s">
        <v>1702</v>
      </c>
      <c r="B25" s="10" t="s">
        <v>1703</v>
      </c>
      <c r="C25" s="15" t="s">
        <v>1704</v>
      </c>
      <c r="D25" s="12" t="s">
        <v>422</v>
      </c>
      <c r="E25" s="16">
        <v>8660000</v>
      </c>
      <c r="F25" s="17">
        <v>8755.5499999999993</v>
      </c>
      <c r="G25" s="18">
        <v>2.7300000000000001E-2</v>
      </c>
    </row>
    <row r="26" spans="1:7" ht="12.95" customHeight="1">
      <c r="A26" s="14" t="s">
        <v>621</v>
      </c>
      <c r="B26" s="10" t="s">
        <v>622</v>
      </c>
      <c r="C26" s="15" t="s">
        <v>623</v>
      </c>
      <c r="D26" s="12" t="s">
        <v>288</v>
      </c>
      <c r="E26" s="16">
        <v>7500000</v>
      </c>
      <c r="F26" s="17">
        <v>7580.03</v>
      </c>
      <c r="G26" s="18">
        <v>2.3599999999999999E-2</v>
      </c>
    </row>
    <row r="27" spans="1:7" ht="12.95" customHeight="1">
      <c r="A27" s="14" t="s">
        <v>1705</v>
      </c>
      <c r="B27" s="10" t="s">
        <v>1706</v>
      </c>
      <c r="C27" s="15" t="s">
        <v>1707</v>
      </c>
      <c r="D27" s="12" t="s">
        <v>1689</v>
      </c>
      <c r="E27" s="16">
        <v>7200000</v>
      </c>
      <c r="F27" s="17">
        <v>7243.28</v>
      </c>
      <c r="G27" s="18">
        <v>2.2599999999999999E-2</v>
      </c>
    </row>
    <row r="28" spans="1:7" ht="12.95" customHeight="1">
      <c r="A28" s="14" t="s">
        <v>1708</v>
      </c>
      <c r="B28" s="10" t="s">
        <v>1709</v>
      </c>
      <c r="C28" s="15" t="s">
        <v>1710</v>
      </c>
      <c r="D28" s="12" t="s">
        <v>284</v>
      </c>
      <c r="E28" s="16">
        <v>7100000</v>
      </c>
      <c r="F28" s="17">
        <v>7226.96</v>
      </c>
      <c r="G28" s="18">
        <v>2.2499999999999999E-2</v>
      </c>
    </row>
    <row r="29" spans="1:7" ht="12.95" customHeight="1">
      <c r="A29" s="14" t="s">
        <v>1711</v>
      </c>
      <c r="B29" s="10" t="s">
        <v>1712</v>
      </c>
      <c r="C29" s="15" t="s">
        <v>1713</v>
      </c>
      <c r="D29" s="12" t="s">
        <v>305</v>
      </c>
      <c r="E29" s="16">
        <v>6000000</v>
      </c>
      <c r="F29" s="17">
        <v>6037.58</v>
      </c>
      <c r="G29" s="18">
        <v>1.8800000000000001E-2</v>
      </c>
    </row>
    <row r="30" spans="1:7" ht="12.95" customHeight="1">
      <c r="A30" s="14" t="s">
        <v>672</v>
      </c>
      <c r="B30" s="10" t="s">
        <v>673</v>
      </c>
      <c r="C30" s="15" t="s">
        <v>674</v>
      </c>
      <c r="D30" s="12" t="s">
        <v>284</v>
      </c>
      <c r="E30" s="16">
        <v>6000000</v>
      </c>
      <c r="F30" s="17">
        <v>6012.14</v>
      </c>
      <c r="G30" s="18">
        <v>1.8700000000000001E-2</v>
      </c>
    </row>
    <row r="31" spans="1:7" ht="12.95" customHeight="1">
      <c r="A31" s="14" t="s">
        <v>1714</v>
      </c>
      <c r="B31" s="10" t="s">
        <v>1715</v>
      </c>
      <c r="C31" s="15" t="s">
        <v>1716</v>
      </c>
      <c r="D31" s="12" t="s">
        <v>1689</v>
      </c>
      <c r="E31" s="16">
        <v>5150000</v>
      </c>
      <c r="F31" s="17">
        <v>5240.88</v>
      </c>
      <c r="G31" s="18">
        <v>1.6299999999999999E-2</v>
      </c>
    </row>
    <row r="32" spans="1:7" ht="12.95" customHeight="1">
      <c r="A32" s="14" t="s">
        <v>478</v>
      </c>
      <c r="B32" s="10" t="s">
        <v>479</v>
      </c>
      <c r="C32" s="15" t="s">
        <v>480</v>
      </c>
      <c r="D32" s="12" t="s">
        <v>284</v>
      </c>
      <c r="E32" s="16">
        <v>5000000</v>
      </c>
      <c r="F32" s="17">
        <v>5208.7299999999996</v>
      </c>
      <c r="G32" s="18">
        <v>1.6199999999999999E-2</v>
      </c>
    </row>
    <row r="33" spans="1:7" ht="12.95" customHeight="1">
      <c r="A33" s="14" t="s">
        <v>1717</v>
      </c>
      <c r="B33" s="10" t="s">
        <v>1718</v>
      </c>
      <c r="C33" s="15" t="s">
        <v>1719</v>
      </c>
      <c r="D33" s="12" t="s">
        <v>284</v>
      </c>
      <c r="E33" s="16">
        <v>5000000</v>
      </c>
      <c r="F33" s="17">
        <v>5020.7</v>
      </c>
      <c r="G33" s="18">
        <v>1.5599999999999999E-2</v>
      </c>
    </row>
    <row r="34" spans="1:7" ht="12.95" customHeight="1">
      <c r="A34" s="14" t="s">
        <v>1720</v>
      </c>
      <c r="B34" s="10" t="s">
        <v>1721</v>
      </c>
      <c r="C34" s="15" t="s">
        <v>1722</v>
      </c>
      <c r="D34" s="12" t="s">
        <v>284</v>
      </c>
      <c r="E34" s="16">
        <v>5000000</v>
      </c>
      <c r="F34" s="17">
        <v>5013.7</v>
      </c>
      <c r="G34" s="18">
        <v>1.5599999999999999E-2</v>
      </c>
    </row>
    <row r="35" spans="1:7" ht="12.95" customHeight="1">
      <c r="A35" s="14" t="s">
        <v>563</v>
      </c>
      <c r="B35" s="10" t="s">
        <v>564</v>
      </c>
      <c r="C35" s="15" t="s">
        <v>565</v>
      </c>
      <c r="D35" s="12" t="s">
        <v>280</v>
      </c>
      <c r="E35" s="16">
        <v>5000000</v>
      </c>
      <c r="F35" s="17">
        <v>5012.8</v>
      </c>
      <c r="G35" s="18">
        <v>1.5599999999999999E-2</v>
      </c>
    </row>
    <row r="36" spans="1:7" ht="12.95" customHeight="1">
      <c r="A36" s="14" t="s">
        <v>1723</v>
      </c>
      <c r="B36" s="10" t="s">
        <v>1724</v>
      </c>
      <c r="C36" s="15" t="s">
        <v>522</v>
      </c>
      <c r="D36" s="12" t="s">
        <v>422</v>
      </c>
      <c r="E36" s="16">
        <v>5000000</v>
      </c>
      <c r="F36" s="17">
        <v>4989.3</v>
      </c>
      <c r="G36" s="18">
        <v>1.55E-2</v>
      </c>
    </row>
    <row r="37" spans="1:7" ht="12.95" customHeight="1">
      <c r="A37" s="14" t="s">
        <v>1725</v>
      </c>
      <c r="B37" s="10" t="s">
        <v>1726</v>
      </c>
      <c r="C37" s="15" t="s">
        <v>1727</v>
      </c>
      <c r="D37" s="12" t="s">
        <v>422</v>
      </c>
      <c r="E37" s="16">
        <v>4250000</v>
      </c>
      <c r="F37" s="17">
        <v>4256.0600000000004</v>
      </c>
      <c r="G37" s="18">
        <v>1.3299999999999999E-2</v>
      </c>
    </row>
    <row r="38" spans="1:7" ht="12.95" customHeight="1">
      <c r="A38" s="14" t="s">
        <v>1728</v>
      </c>
      <c r="B38" s="10" t="s">
        <v>1729</v>
      </c>
      <c r="C38" s="15" t="s">
        <v>1730</v>
      </c>
      <c r="D38" s="12" t="s">
        <v>284</v>
      </c>
      <c r="E38" s="16">
        <v>4000000</v>
      </c>
      <c r="F38" s="17">
        <v>4003.26</v>
      </c>
      <c r="G38" s="18">
        <v>1.2500000000000001E-2</v>
      </c>
    </row>
    <row r="39" spans="1:7" ht="12.95" customHeight="1">
      <c r="A39" s="14" t="s">
        <v>1731</v>
      </c>
      <c r="B39" s="10" t="s">
        <v>1732</v>
      </c>
      <c r="C39" s="15" t="s">
        <v>1733</v>
      </c>
      <c r="D39" s="12" t="s">
        <v>288</v>
      </c>
      <c r="E39" s="16">
        <v>3500000</v>
      </c>
      <c r="F39" s="17">
        <v>3500.13</v>
      </c>
      <c r="G39" s="18">
        <v>1.09E-2</v>
      </c>
    </row>
    <row r="40" spans="1:7" ht="12.95" customHeight="1">
      <c r="A40" s="14" t="s">
        <v>1734</v>
      </c>
      <c r="B40" s="10" t="s">
        <v>1735</v>
      </c>
      <c r="C40" s="15" t="s">
        <v>565</v>
      </c>
      <c r="D40" s="12" t="s">
        <v>280</v>
      </c>
      <c r="E40" s="16">
        <v>3000000</v>
      </c>
      <c r="F40" s="17">
        <v>3007.72</v>
      </c>
      <c r="G40" s="18">
        <v>9.4000000000000004E-3</v>
      </c>
    </row>
    <row r="41" spans="1:7" ht="12.95" customHeight="1">
      <c r="A41" s="14" t="s">
        <v>1736</v>
      </c>
      <c r="B41" s="10" t="s">
        <v>1737</v>
      </c>
      <c r="C41" s="15" t="s">
        <v>1738</v>
      </c>
      <c r="D41" s="12" t="s">
        <v>305</v>
      </c>
      <c r="E41" s="16">
        <v>2800000</v>
      </c>
      <c r="F41" s="17">
        <v>2804.77</v>
      </c>
      <c r="G41" s="18">
        <v>8.6999999999999994E-3</v>
      </c>
    </row>
    <row r="42" spans="1:7" ht="12.95" customHeight="1">
      <c r="A42" s="14" t="s">
        <v>1739</v>
      </c>
      <c r="B42" s="10" t="s">
        <v>1740</v>
      </c>
      <c r="C42" s="15" t="s">
        <v>1741</v>
      </c>
      <c r="D42" s="12" t="s">
        <v>284</v>
      </c>
      <c r="E42" s="16">
        <v>2500000</v>
      </c>
      <c r="F42" s="17">
        <v>2536.6799999999998</v>
      </c>
      <c r="G42" s="18">
        <v>7.9000000000000008E-3</v>
      </c>
    </row>
    <row r="43" spans="1:7" ht="12.95" customHeight="1">
      <c r="A43" s="14" t="s">
        <v>1742</v>
      </c>
      <c r="B43" s="10" t="s">
        <v>1743</v>
      </c>
      <c r="C43" s="15" t="s">
        <v>1744</v>
      </c>
      <c r="D43" s="12" t="s">
        <v>288</v>
      </c>
      <c r="E43" s="16">
        <v>2500000</v>
      </c>
      <c r="F43" s="17">
        <v>2530.2199999999998</v>
      </c>
      <c r="G43" s="18">
        <v>7.9000000000000008E-3</v>
      </c>
    </row>
    <row r="44" spans="1:7" ht="12.95" customHeight="1">
      <c r="A44" s="14" t="s">
        <v>662</v>
      </c>
      <c r="B44" s="10" t="s">
        <v>663</v>
      </c>
      <c r="C44" s="15" t="s">
        <v>664</v>
      </c>
      <c r="D44" s="12" t="s">
        <v>280</v>
      </c>
      <c r="E44" s="16">
        <v>2500000</v>
      </c>
      <c r="F44" s="17">
        <v>2509.4899999999998</v>
      </c>
      <c r="G44" s="18">
        <v>7.7999999999999996E-3</v>
      </c>
    </row>
    <row r="45" spans="1:7" ht="12.95" customHeight="1">
      <c r="A45" s="14" t="s">
        <v>1745</v>
      </c>
      <c r="B45" s="10" t="s">
        <v>1746</v>
      </c>
      <c r="C45" s="15" t="s">
        <v>1747</v>
      </c>
      <c r="D45" s="12" t="s">
        <v>288</v>
      </c>
      <c r="E45" s="16">
        <v>2500000</v>
      </c>
      <c r="F45" s="17">
        <v>2508.46</v>
      </c>
      <c r="G45" s="18">
        <v>7.7999999999999996E-3</v>
      </c>
    </row>
    <row r="46" spans="1:7" ht="12.95" customHeight="1">
      <c r="A46" s="14" t="s">
        <v>520</v>
      </c>
      <c r="B46" s="10" t="s">
        <v>521</v>
      </c>
      <c r="C46" s="15" t="s">
        <v>522</v>
      </c>
      <c r="D46" s="12" t="s">
        <v>422</v>
      </c>
      <c r="E46" s="16">
        <v>2500000</v>
      </c>
      <c r="F46" s="17">
        <v>2492.83</v>
      </c>
      <c r="G46" s="18">
        <v>7.7999999999999996E-3</v>
      </c>
    </row>
    <row r="47" spans="1:7" ht="12.95" customHeight="1">
      <c r="A47" s="14" t="s">
        <v>1748</v>
      </c>
      <c r="B47" s="10" t="s">
        <v>1749</v>
      </c>
      <c r="C47" s="15" t="s">
        <v>1750</v>
      </c>
      <c r="D47" s="12" t="s">
        <v>288</v>
      </c>
      <c r="E47" s="16">
        <v>2000000</v>
      </c>
      <c r="F47" s="17">
        <v>2022.24</v>
      </c>
      <c r="G47" s="18">
        <v>6.3E-3</v>
      </c>
    </row>
    <row r="48" spans="1:7" ht="12.95" customHeight="1">
      <c r="A48" s="14" t="s">
        <v>1751</v>
      </c>
      <c r="B48" s="10" t="s">
        <v>1752</v>
      </c>
      <c r="C48" s="15" t="s">
        <v>1753</v>
      </c>
      <c r="D48" s="12" t="s">
        <v>422</v>
      </c>
      <c r="E48" s="16">
        <v>2000000</v>
      </c>
      <c r="F48" s="17">
        <v>2004.19</v>
      </c>
      <c r="G48" s="18">
        <v>6.1999999999999998E-3</v>
      </c>
    </row>
    <row r="49" spans="1:7" ht="12.95" customHeight="1">
      <c r="A49" s="14" t="s">
        <v>1754</v>
      </c>
      <c r="B49" s="10" t="s">
        <v>1755</v>
      </c>
      <c r="C49" s="15" t="s">
        <v>1756</v>
      </c>
      <c r="D49" s="12" t="s">
        <v>284</v>
      </c>
      <c r="E49" s="16">
        <v>1500000</v>
      </c>
      <c r="F49" s="17">
        <v>1519.4</v>
      </c>
      <c r="G49" s="18">
        <v>4.7000000000000002E-3</v>
      </c>
    </row>
    <row r="50" spans="1:7" ht="12.95" customHeight="1">
      <c r="A50" s="14" t="s">
        <v>1757</v>
      </c>
      <c r="B50" s="10" t="s">
        <v>1758</v>
      </c>
      <c r="C50" s="15" t="s">
        <v>1759</v>
      </c>
      <c r="D50" s="12" t="s">
        <v>305</v>
      </c>
      <c r="E50" s="16">
        <v>1500000</v>
      </c>
      <c r="F50" s="17">
        <v>1512.03</v>
      </c>
      <c r="G50" s="18">
        <v>4.7000000000000002E-3</v>
      </c>
    </row>
    <row r="51" spans="1:7" ht="12.95" customHeight="1">
      <c r="A51" s="14" t="s">
        <v>566</v>
      </c>
      <c r="B51" s="10" t="s">
        <v>567</v>
      </c>
      <c r="C51" s="15" t="s">
        <v>568</v>
      </c>
      <c r="D51" s="12" t="s">
        <v>312</v>
      </c>
      <c r="E51" s="16">
        <v>1500000</v>
      </c>
      <c r="F51" s="17">
        <v>1502.08</v>
      </c>
      <c r="G51" s="18">
        <v>4.7000000000000002E-3</v>
      </c>
    </row>
    <row r="52" spans="1:7" ht="12.95" customHeight="1">
      <c r="A52" s="14" t="s">
        <v>1760</v>
      </c>
      <c r="B52" s="10" t="s">
        <v>1761</v>
      </c>
      <c r="C52" s="15" t="s">
        <v>1733</v>
      </c>
      <c r="D52" s="12" t="s">
        <v>288</v>
      </c>
      <c r="E52" s="16">
        <v>1500000</v>
      </c>
      <c r="F52" s="17">
        <v>1500.17</v>
      </c>
      <c r="G52" s="18">
        <v>4.7000000000000002E-3</v>
      </c>
    </row>
    <row r="53" spans="1:7" ht="12.95" customHeight="1">
      <c r="A53" s="14" t="s">
        <v>1762</v>
      </c>
      <c r="B53" s="10" t="s">
        <v>1763</v>
      </c>
      <c r="C53" s="15" t="s">
        <v>1764</v>
      </c>
      <c r="D53" s="12" t="s">
        <v>284</v>
      </c>
      <c r="E53" s="16">
        <v>1500000</v>
      </c>
      <c r="F53" s="17">
        <v>1489.77</v>
      </c>
      <c r="G53" s="18">
        <v>4.5999999999999999E-3</v>
      </c>
    </row>
    <row r="54" spans="1:7" ht="12.95" customHeight="1">
      <c r="A54" s="14" t="s">
        <v>1765</v>
      </c>
      <c r="B54" s="10" t="s">
        <v>1766</v>
      </c>
      <c r="C54" s="15" t="s">
        <v>1767</v>
      </c>
      <c r="D54" s="12" t="s">
        <v>284</v>
      </c>
      <c r="E54" s="16">
        <v>1250000</v>
      </c>
      <c r="F54" s="17">
        <v>1345.13</v>
      </c>
      <c r="G54" s="18">
        <v>4.1999999999999997E-3</v>
      </c>
    </row>
    <row r="55" spans="1:7" ht="12.95" customHeight="1">
      <c r="A55" s="14" t="s">
        <v>1768</v>
      </c>
      <c r="B55" s="10" t="s">
        <v>1769</v>
      </c>
      <c r="C55" s="15" t="s">
        <v>1770</v>
      </c>
      <c r="D55" s="12" t="s">
        <v>284</v>
      </c>
      <c r="E55" s="16">
        <v>1000000</v>
      </c>
      <c r="F55" s="17">
        <v>1019.94</v>
      </c>
      <c r="G55" s="18">
        <v>3.2000000000000002E-3</v>
      </c>
    </row>
    <row r="56" spans="1:7" ht="12.95" customHeight="1">
      <c r="A56" s="14" t="s">
        <v>1771</v>
      </c>
      <c r="B56" s="10" t="s">
        <v>1772</v>
      </c>
      <c r="C56" s="15" t="s">
        <v>1716</v>
      </c>
      <c r="D56" s="12" t="s">
        <v>1689</v>
      </c>
      <c r="E56" s="16">
        <v>1000000</v>
      </c>
      <c r="F56" s="17">
        <v>1017.46</v>
      </c>
      <c r="G56" s="18">
        <v>3.2000000000000002E-3</v>
      </c>
    </row>
    <row r="57" spans="1:7" ht="12.95" customHeight="1">
      <c r="A57" s="14" t="s">
        <v>1773</v>
      </c>
      <c r="B57" s="10" t="s">
        <v>1774</v>
      </c>
      <c r="C57" s="15" t="s">
        <v>1775</v>
      </c>
      <c r="D57" s="12" t="s">
        <v>284</v>
      </c>
      <c r="E57" s="16">
        <v>1000000</v>
      </c>
      <c r="F57" s="17">
        <v>999.02</v>
      </c>
      <c r="G57" s="18">
        <v>3.0999999999999999E-3</v>
      </c>
    </row>
    <row r="58" spans="1:7" ht="12.95" customHeight="1">
      <c r="A58" s="14" t="s">
        <v>1776</v>
      </c>
      <c r="B58" s="10" t="s">
        <v>1777</v>
      </c>
      <c r="C58" s="15" t="s">
        <v>1778</v>
      </c>
      <c r="D58" s="12" t="s">
        <v>288</v>
      </c>
      <c r="E58" s="16">
        <v>1000000</v>
      </c>
      <c r="F58" s="17">
        <v>997.07</v>
      </c>
      <c r="G58" s="18">
        <v>3.0999999999999999E-3</v>
      </c>
    </row>
    <row r="59" spans="1:7" ht="12.95" customHeight="1">
      <c r="A59" s="14" t="s">
        <v>1779</v>
      </c>
      <c r="B59" s="10" t="s">
        <v>1780</v>
      </c>
      <c r="C59" s="15" t="s">
        <v>1781</v>
      </c>
      <c r="D59" s="12" t="s">
        <v>284</v>
      </c>
      <c r="E59" s="16">
        <v>500000</v>
      </c>
      <c r="F59" s="17">
        <v>511.6</v>
      </c>
      <c r="G59" s="18">
        <v>1.6000000000000001E-3</v>
      </c>
    </row>
    <row r="60" spans="1:7" ht="12.95" customHeight="1">
      <c r="A60" s="14" t="s">
        <v>1782</v>
      </c>
      <c r="B60" s="10" t="s">
        <v>1783</v>
      </c>
      <c r="C60" s="15" t="s">
        <v>1716</v>
      </c>
      <c r="D60" s="12" t="s">
        <v>1689</v>
      </c>
      <c r="E60" s="16">
        <v>500000</v>
      </c>
      <c r="F60" s="17">
        <v>508.89</v>
      </c>
      <c r="G60" s="18">
        <v>1.6000000000000001E-3</v>
      </c>
    </row>
    <row r="61" spans="1:7" ht="12.95" customHeight="1">
      <c r="A61" s="14" t="s">
        <v>1784</v>
      </c>
      <c r="B61" s="10" t="s">
        <v>1785</v>
      </c>
      <c r="C61" s="15" t="s">
        <v>528</v>
      </c>
      <c r="D61" s="12" t="s">
        <v>284</v>
      </c>
      <c r="E61" s="16">
        <v>500000</v>
      </c>
      <c r="F61" s="17">
        <v>508.39</v>
      </c>
      <c r="G61" s="18">
        <v>1.6000000000000001E-3</v>
      </c>
    </row>
    <row r="62" spans="1:7" ht="12.95" customHeight="1">
      <c r="A62" s="14" t="s">
        <v>1786</v>
      </c>
      <c r="B62" s="10" t="s">
        <v>1787</v>
      </c>
      <c r="C62" s="15" t="s">
        <v>1788</v>
      </c>
      <c r="D62" s="12" t="s">
        <v>284</v>
      </c>
      <c r="E62" s="16">
        <v>400000</v>
      </c>
      <c r="F62" s="17">
        <v>405.11</v>
      </c>
      <c r="G62" s="18">
        <v>1.2999999999999999E-3</v>
      </c>
    </row>
    <row r="63" spans="1:7" ht="12.95" customHeight="1">
      <c r="A63" s="14" t="s">
        <v>319</v>
      </c>
      <c r="B63" s="10" t="s">
        <v>320</v>
      </c>
      <c r="C63" s="15" t="s">
        <v>321</v>
      </c>
      <c r="D63" s="12" t="s">
        <v>284</v>
      </c>
      <c r="E63" s="16">
        <v>300000</v>
      </c>
      <c r="F63" s="17">
        <v>306.58999999999997</v>
      </c>
      <c r="G63" s="18">
        <v>1E-3</v>
      </c>
    </row>
    <row r="64" spans="1:7" ht="12.95" customHeight="1">
      <c r="A64" s="14" t="s">
        <v>1789</v>
      </c>
      <c r="B64" s="10" t="s">
        <v>1790</v>
      </c>
      <c r="C64" s="15" t="s">
        <v>1791</v>
      </c>
      <c r="D64" s="12" t="s">
        <v>288</v>
      </c>
      <c r="E64" s="16">
        <v>300000</v>
      </c>
      <c r="F64" s="17">
        <v>300.95</v>
      </c>
      <c r="G64" s="18">
        <v>8.9999999999999998E-4</v>
      </c>
    </row>
    <row r="65" spans="1:7" ht="12.95" customHeight="1">
      <c r="A65" s="14" t="s">
        <v>1792</v>
      </c>
      <c r="B65" s="10" t="s">
        <v>1793</v>
      </c>
      <c r="C65" s="15" t="s">
        <v>1794</v>
      </c>
      <c r="D65" s="12" t="s">
        <v>284</v>
      </c>
      <c r="E65" s="16">
        <v>110000</v>
      </c>
      <c r="F65" s="17">
        <v>111.62</v>
      </c>
      <c r="G65" s="18">
        <v>2.9999999999999997E-4</v>
      </c>
    </row>
    <row r="66" spans="1:7" ht="12.95" customHeight="1">
      <c r="A66" s="3"/>
      <c r="B66" s="10" t="s">
        <v>2</v>
      </c>
      <c r="C66" s="11" t="s">
        <v>332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1795</v>
      </c>
      <c r="B67" s="10" t="s">
        <v>1796</v>
      </c>
      <c r="C67" s="15" t="s">
        <v>1797</v>
      </c>
      <c r="D67" s="12" t="s">
        <v>305</v>
      </c>
      <c r="E67" s="16">
        <v>2500000</v>
      </c>
      <c r="F67" s="17">
        <v>2604.04</v>
      </c>
      <c r="G67" s="18">
        <v>8.0999999999999996E-3</v>
      </c>
    </row>
    <row r="68" spans="1:7" ht="12.95" customHeight="1">
      <c r="A68" s="14" t="s">
        <v>1798</v>
      </c>
      <c r="B68" s="10" t="s">
        <v>1799</v>
      </c>
      <c r="C68" s="15" t="s">
        <v>1215</v>
      </c>
      <c r="D68" s="12" t="s">
        <v>305</v>
      </c>
      <c r="E68" s="16">
        <v>500000</v>
      </c>
      <c r="F68" s="17">
        <v>521.55999999999995</v>
      </c>
      <c r="G68" s="18">
        <v>1.6000000000000001E-3</v>
      </c>
    </row>
    <row r="69" spans="1:7" ht="12.95" customHeight="1">
      <c r="A69" s="3"/>
      <c r="B69" s="19" t="s">
        <v>2</v>
      </c>
      <c r="C69" s="20" t="s">
        <v>168</v>
      </c>
      <c r="D69" s="20" t="s">
        <v>2</v>
      </c>
      <c r="E69" s="20" t="s">
        <v>2</v>
      </c>
      <c r="F69" s="21">
        <v>314715.49</v>
      </c>
      <c r="G69" s="22">
        <v>0.98050000000000004</v>
      </c>
    </row>
    <row r="70" spans="1:7" ht="12.95" customHeight="1">
      <c r="A70" s="3"/>
      <c r="B70" s="10" t="s">
        <v>2</v>
      </c>
      <c r="C70" s="11" t="s">
        <v>336</v>
      </c>
      <c r="D70" s="25" t="s">
        <v>2</v>
      </c>
      <c r="E70" s="25" t="s">
        <v>2</v>
      </c>
      <c r="F70" s="36" t="s">
        <v>267</v>
      </c>
      <c r="G70" s="37" t="s">
        <v>267</v>
      </c>
    </row>
    <row r="71" spans="1:7" ht="12.95" customHeight="1">
      <c r="A71" s="3"/>
      <c r="B71" s="24" t="s">
        <v>2</v>
      </c>
      <c r="C71" s="19" t="s">
        <v>168</v>
      </c>
      <c r="D71" s="25" t="s">
        <v>2</v>
      </c>
      <c r="E71" s="25" t="s">
        <v>2</v>
      </c>
      <c r="F71" s="36" t="s">
        <v>267</v>
      </c>
      <c r="G71" s="37" t="s">
        <v>267</v>
      </c>
    </row>
    <row r="72" spans="1:7" s="44" customFormat="1" ht="12.95" customHeight="1">
      <c r="A72" s="3"/>
      <c r="B72" s="10" t="s">
        <v>2</v>
      </c>
      <c r="C72" s="11" t="s">
        <v>4324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s="44" customFormat="1" ht="12.95" customHeight="1">
      <c r="A73" s="45"/>
      <c r="B73" s="19" t="s">
        <v>2</v>
      </c>
      <c r="C73" s="20" t="s">
        <v>168</v>
      </c>
      <c r="D73" s="20" t="s">
        <v>2</v>
      </c>
      <c r="E73" s="20" t="s">
        <v>2</v>
      </c>
      <c r="F73" s="21" t="s">
        <v>267</v>
      </c>
      <c r="G73" s="22" t="s">
        <v>267</v>
      </c>
    </row>
    <row r="74" spans="1:7" ht="12.95" customHeight="1">
      <c r="A74" s="3"/>
      <c r="B74" s="24" t="s">
        <v>2</v>
      </c>
      <c r="C74" s="20" t="s">
        <v>175</v>
      </c>
      <c r="D74" s="25" t="s">
        <v>2</v>
      </c>
      <c r="E74" s="26" t="s">
        <v>2</v>
      </c>
      <c r="F74" s="27">
        <v>314715.49</v>
      </c>
      <c r="G74" s="28">
        <v>0.98050000000000004</v>
      </c>
    </row>
    <row r="75" spans="1:7" ht="12.95" customHeight="1">
      <c r="A75" s="3"/>
      <c r="B75" s="10" t="s">
        <v>2</v>
      </c>
      <c r="C75" s="11" t="s">
        <v>176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3"/>
      <c r="B76" s="10" t="s">
        <v>2</v>
      </c>
      <c r="C76" s="11" t="s">
        <v>177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828</v>
      </c>
      <c r="B77" s="10" t="s">
        <v>829</v>
      </c>
      <c r="C77" s="15" t="s">
        <v>356</v>
      </c>
      <c r="D77" s="12" t="s">
        <v>343</v>
      </c>
      <c r="E77" s="16">
        <v>10000000</v>
      </c>
      <c r="F77" s="17">
        <v>9863.0499999999993</v>
      </c>
      <c r="G77" s="18">
        <v>3.0700000000000002E-2</v>
      </c>
    </row>
    <row r="78" spans="1:7" ht="12.95" customHeight="1">
      <c r="A78" s="14" t="s">
        <v>1800</v>
      </c>
      <c r="B78" s="10" t="s">
        <v>1801</v>
      </c>
      <c r="C78" s="15" t="s">
        <v>346</v>
      </c>
      <c r="D78" s="12" t="s">
        <v>343</v>
      </c>
      <c r="E78" s="16">
        <v>1700000</v>
      </c>
      <c r="F78" s="17">
        <v>1616.08</v>
      </c>
      <c r="G78" s="18">
        <v>5.0000000000000001E-3</v>
      </c>
    </row>
    <row r="79" spans="1:7" ht="12.95" customHeight="1">
      <c r="A79" s="14" t="s">
        <v>1802</v>
      </c>
      <c r="B79" s="10" t="s">
        <v>1803</v>
      </c>
      <c r="C79" s="15" t="s">
        <v>1804</v>
      </c>
      <c r="D79" s="12" t="s">
        <v>343</v>
      </c>
      <c r="E79" s="16">
        <v>1630000</v>
      </c>
      <c r="F79" s="17">
        <v>1509.47</v>
      </c>
      <c r="G79" s="18">
        <v>4.7000000000000002E-3</v>
      </c>
    </row>
    <row r="80" spans="1:7" ht="12.95" customHeight="1">
      <c r="A80" s="3"/>
      <c r="B80" s="10" t="s">
        <v>2</v>
      </c>
      <c r="C80" s="11" t="s">
        <v>182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4" t="s">
        <v>2</v>
      </c>
      <c r="B81" s="10" t="s">
        <v>2</v>
      </c>
      <c r="C81" s="15" t="s">
        <v>268</v>
      </c>
      <c r="D81" s="12" t="s">
        <v>2</v>
      </c>
      <c r="E81" s="29" t="s">
        <v>2</v>
      </c>
      <c r="F81" s="17">
        <v>6792.75</v>
      </c>
      <c r="G81" s="18">
        <v>2.12E-2</v>
      </c>
    </row>
    <row r="82" spans="1:7" ht="12.95" customHeight="1">
      <c r="A82" s="3"/>
      <c r="B82" s="24" t="s">
        <v>2</v>
      </c>
      <c r="C82" s="20" t="s">
        <v>175</v>
      </c>
      <c r="D82" s="25" t="s">
        <v>2</v>
      </c>
      <c r="E82" s="26" t="s">
        <v>2</v>
      </c>
      <c r="F82" s="27">
        <v>19781.349999999999</v>
      </c>
      <c r="G82" s="28">
        <v>6.1600000000000002E-2</v>
      </c>
    </row>
    <row r="83" spans="1:7" ht="12.95" customHeight="1">
      <c r="A83" s="3"/>
      <c r="B83" s="10" t="s">
        <v>2</v>
      </c>
      <c r="C83" s="11" t="s">
        <v>192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195</v>
      </c>
      <c r="B84" s="10" t="s">
        <v>2</v>
      </c>
      <c r="C84" s="15" t="s">
        <v>196</v>
      </c>
      <c r="D84" s="12" t="s">
        <v>2</v>
      </c>
      <c r="E84" s="29" t="s">
        <v>2</v>
      </c>
      <c r="F84" s="17">
        <v>9.9600000000000009</v>
      </c>
      <c r="G84" s="23" t="s">
        <v>174</v>
      </c>
    </row>
    <row r="85" spans="1:7" ht="12.95" customHeight="1">
      <c r="A85" s="3"/>
      <c r="B85" s="24" t="s">
        <v>2</v>
      </c>
      <c r="C85" s="20" t="s">
        <v>175</v>
      </c>
      <c r="D85" s="25" t="s">
        <v>2</v>
      </c>
      <c r="E85" s="26" t="s">
        <v>2</v>
      </c>
      <c r="F85" s="27">
        <v>9.9600000000000009</v>
      </c>
      <c r="G85" s="28">
        <v>0</v>
      </c>
    </row>
    <row r="86" spans="1:7" ht="12.95" customHeight="1">
      <c r="A86" s="3"/>
      <c r="B86" s="24" t="s">
        <v>2</v>
      </c>
      <c r="C86" s="20" t="s">
        <v>197</v>
      </c>
      <c r="D86" s="25" t="s">
        <v>2</v>
      </c>
      <c r="E86" s="12" t="s">
        <v>2</v>
      </c>
      <c r="F86" s="27">
        <v>-13624.47</v>
      </c>
      <c r="G86" s="28">
        <v>-4.2099999999999999E-2</v>
      </c>
    </row>
    <row r="87" spans="1:7" ht="12.95" customHeight="1">
      <c r="A87" s="3"/>
      <c r="B87" s="31" t="s">
        <v>2</v>
      </c>
      <c r="C87" s="32" t="s">
        <v>198</v>
      </c>
      <c r="D87" s="33" t="s">
        <v>2</v>
      </c>
      <c r="E87" s="33" t="s">
        <v>2</v>
      </c>
      <c r="F87" s="34">
        <v>320882.32867890003</v>
      </c>
      <c r="G87" s="35">
        <v>1</v>
      </c>
    </row>
    <row r="88" spans="1:7" ht="12.95" customHeight="1">
      <c r="A88" s="3"/>
      <c r="B88" s="3"/>
      <c r="C88" s="4" t="s">
        <v>2</v>
      </c>
      <c r="D88" s="3"/>
      <c r="E88" s="3"/>
      <c r="F88" s="3"/>
      <c r="G88" s="3"/>
    </row>
    <row r="89" spans="1:7" ht="12.95" customHeight="1">
      <c r="A89" s="3"/>
      <c r="B89" s="3"/>
      <c r="C89" s="2" t="s">
        <v>2</v>
      </c>
      <c r="D89" s="3"/>
      <c r="E89" s="3"/>
      <c r="F89" s="3"/>
      <c r="G89" s="3"/>
    </row>
    <row r="90" spans="1:7" ht="12.95" customHeight="1">
      <c r="A90" s="3"/>
      <c r="B90" s="3"/>
      <c r="C90" s="2" t="s">
        <v>199</v>
      </c>
      <c r="D90" s="3"/>
      <c r="E90" s="3"/>
      <c r="F90" s="3"/>
      <c r="G90" s="3"/>
    </row>
    <row r="91" spans="1:7" ht="12.95" customHeight="1">
      <c r="A91" s="3"/>
      <c r="B91" s="3"/>
      <c r="C91" s="2" t="s">
        <v>200</v>
      </c>
      <c r="D91" s="3"/>
      <c r="E91" s="3"/>
      <c r="F91" s="3"/>
      <c r="G91" s="3"/>
    </row>
    <row r="92" spans="1:7" ht="12.95" customHeight="1">
      <c r="A92" s="3"/>
      <c r="B92" s="3"/>
      <c r="C92" s="2" t="s">
        <v>2</v>
      </c>
      <c r="D92" s="3"/>
      <c r="E92" s="3"/>
      <c r="F92" s="3"/>
      <c r="G9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3876</v>
      </c>
      <c r="B1" s="57" t="s">
        <v>4489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2565</v>
      </c>
      <c r="B7" s="10" t="s">
        <v>2566</v>
      </c>
      <c r="C7" s="15" t="s">
        <v>364</v>
      </c>
      <c r="D7" s="12" t="s">
        <v>181</v>
      </c>
      <c r="E7" s="16">
        <v>3300000</v>
      </c>
      <c r="F7" s="17">
        <v>3245.98</v>
      </c>
      <c r="G7" s="18">
        <v>0.2974</v>
      </c>
    </row>
    <row r="8" spans="1:8" ht="12.95" customHeight="1">
      <c r="A8" s="14" t="s">
        <v>2561</v>
      </c>
      <c r="B8" s="10" t="s">
        <v>2562</v>
      </c>
      <c r="C8" s="15" t="s">
        <v>2430</v>
      </c>
      <c r="D8" s="12" t="s">
        <v>181</v>
      </c>
      <c r="E8" s="16">
        <v>3290000</v>
      </c>
      <c r="F8" s="17">
        <v>3236.8</v>
      </c>
      <c r="G8" s="18">
        <v>0.29659999999999997</v>
      </c>
    </row>
    <row r="9" spans="1:8" ht="12.95" customHeight="1">
      <c r="A9" s="14" t="s">
        <v>2559</v>
      </c>
      <c r="B9" s="10" t="s">
        <v>2560</v>
      </c>
      <c r="C9" s="15" t="s">
        <v>359</v>
      </c>
      <c r="D9" s="12" t="s">
        <v>181</v>
      </c>
      <c r="E9" s="16">
        <v>150000</v>
      </c>
      <c r="F9" s="17">
        <v>147.57</v>
      </c>
      <c r="G9" s="18">
        <v>1.35E-2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8.33</v>
      </c>
      <c r="G11" s="18">
        <v>8.0000000000000004E-4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3877</v>
      </c>
      <c r="B13" s="10" t="s">
        <v>3878</v>
      </c>
      <c r="C13" s="15" t="s">
        <v>1240</v>
      </c>
      <c r="D13" s="12" t="s">
        <v>181</v>
      </c>
      <c r="E13" s="16">
        <v>3000000</v>
      </c>
      <c r="F13" s="17">
        <v>2948.62</v>
      </c>
      <c r="G13" s="18">
        <v>0.2702</v>
      </c>
    </row>
    <row r="14" spans="1:8" ht="12.95" customHeight="1">
      <c r="A14" s="14" t="s">
        <v>3879</v>
      </c>
      <c r="B14" s="10" t="s">
        <v>3880</v>
      </c>
      <c r="C14" s="15" t="s">
        <v>1221</v>
      </c>
      <c r="D14" s="12" t="s">
        <v>181</v>
      </c>
      <c r="E14" s="16">
        <v>1350000</v>
      </c>
      <c r="F14" s="17">
        <v>1327.64</v>
      </c>
      <c r="G14" s="18">
        <v>0.1216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10914.94</v>
      </c>
      <c r="G15" s="28">
        <v>1.0001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-0.2</v>
      </c>
      <c r="G16" s="28">
        <v>-1E-4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10914.740838870801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H5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3881</v>
      </c>
      <c r="B1" s="57" t="s">
        <v>4490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3882</v>
      </c>
      <c r="B8" s="10" t="s">
        <v>3883</v>
      </c>
      <c r="C8" s="15" t="s">
        <v>3884</v>
      </c>
      <c r="D8" s="12" t="s">
        <v>668</v>
      </c>
      <c r="E8" s="16">
        <v>9500000</v>
      </c>
      <c r="F8" s="17">
        <v>9541.7099999999991</v>
      </c>
      <c r="G8" s="18">
        <v>0.1091</v>
      </c>
    </row>
    <row r="9" spans="1:8" ht="12.95" customHeight="1">
      <c r="A9" s="14" t="s">
        <v>1812</v>
      </c>
      <c r="B9" s="10" t="s">
        <v>1813</v>
      </c>
      <c r="C9" s="15" t="s">
        <v>1814</v>
      </c>
      <c r="D9" s="12" t="s">
        <v>1815</v>
      </c>
      <c r="E9" s="16">
        <v>7500000</v>
      </c>
      <c r="F9" s="17">
        <v>7514.25</v>
      </c>
      <c r="G9" s="18">
        <v>8.5900000000000004E-2</v>
      </c>
    </row>
    <row r="10" spans="1:8" ht="12.95" customHeight="1">
      <c r="A10" s="14" t="s">
        <v>984</v>
      </c>
      <c r="B10" s="10" t="s">
        <v>985</v>
      </c>
      <c r="C10" s="15" t="s">
        <v>986</v>
      </c>
      <c r="D10" s="12" t="s">
        <v>948</v>
      </c>
      <c r="E10" s="16">
        <v>5500000</v>
      </c>
      <c r="F10" s="17">
        <v>5466.76</v>
      </c>
      <c r="G10" s="18">
        <v>6.25E-2</v>
      </c>
    </row>
    <row r="11" spans="1:8" ht="12.95" customHeight="1">
      <c r="A11" s="14" t="s">
        <v>3885</v>
      </c>
      <c r="B11" s="10" t="s">
        <v>3886</v>
      </c>
      <c r="C11" s="15" t="s">
        <v>3887</v>
      </c>
      <c r="D11" s="12" t="s">
        <v>312</v>
      </c>
      <c r="E11" s="16">
        <v>5000000</v>
      </c>
      <c r="F11" s="17">
        <v>5001.16</v>
      </c>
      <c r="G11" s="18">
        <v>5.7200000000000001E-2</v>
      </c>
    </row>
    <row r="12" spans="1:8" ht="12.95" customHeight="1">
      <c r="A12" s="14" t="s">
        <v>974</v>
      </c>
      <c r="B12" s="10" t="s">
        <v>975</v>
      </c>
      <c r="C12" s="15" t="s">
        <v>976</v>
      </c>
      <c r="D12" s="12" t="s">
        <v>284</v>
      </c>
      <c r="E12" s="16">
        <v>4500000</v>
      </c>
      <c r="F12" s="17">
        <v>4676.22</v>
      </c>
      <c r="G12" s="18">
        <v>5.3499999999999999E-2</v>
      </c>
    </row>
    <row r="13" spans="1:8" ht="12.95" customHeight="1">
      <c r="A13" s="14" t="s">
        <v>3888</v>
      </c>
      <c r="B13" s="10" t="s">
        <v>3889</v>
      </c>
      <c r="C13" s="15" t="s">
        <v>1851</v>
      </c>
      <c r="D13" s="12" t="s">
        <v>1852</v>
      </c>
      <c r="E13" s="16">
        <v>4500000</v>
      </c>
      <c r="F13" s="17">
        <v>4517.33</v>
      </c>
      <c r="G13" s="18">
        <v>5.16E-2</v>
      </c>
    </row>
    <row r="14" spans="1:8" ht="12.95" customHeight="1">
      <c r="A14" s="14" t="s">
        <v>1936</v>
      </c>
      <c r="B14" s="10" t="s">
        <v>1937</v>
      </c>
      <c r="C14" s="15" t="s">
        <v>1901</v>
      </c>
      <c r="D14" s="12" t="s">
        <v>948</v>
      </c>
      <c r="E14" s="16">
        <v>3500000</v>
      </c>
      <c r="F14" s="17">
        <v>3612.53</v>
      </c>
      <c r="G14" s="18">
        <v>4.1300000000000003E-2</v>
      </c>
    </row>
    <row r="15" spans="1:8" ht="12.95" customHeight="1">
      <c r="A15" s="14" t="s">
        <v>961</v>
      </c>
      <c r="B15" s="10" t="s">
        <v>962</v>
      </c>
      <c r="C15" s="15" t="s">
        <v>963</v>
      </c>
      <c r="D15" s="12" t="s">
        <v>312</v>
      </c>
      <c r="E15" s="16">
        <v>2500000</v>
      </c>
      <c r="F15" s="17">
        <v>2568.0700000000002</v>
      </c>
      <c r="G15" s="18">
        <v>2.9399999999999999E-2</v>
      </c>
    </row>
    <row r="16" spans="1:8" ht="12.95" customHeight="1">
      <c r="A16" s="14" t="s">
        <v>981</v>
      </c>
      <c r="B16" s="10" t="s">
        <v>982</v>
      </c>
      <c r="C16" s="15" t="s">
        <v>983</v>
      </c>
      <c r="D16" s="12" t="s">
        <v>595</v>
      </c>
      <c r="E16" s="16">
        <v>2500000</v>
      </c>
      <c r="F16" s="17">
        <v>2559.1799999999998</v>
      </c>
      <c r="G16" s="18">
        <v>2.93E-2</v>
      </c>
    </row>
    <row r="17" spans="1:7" ht="12.95" customHeight="1">
      <c r="A17" s="14" t="s">
        <v>1924</v>
      </c>
      <c r="B17" s="10" t="s">
        <v>1925</v>
      </c>
      <c r="C17" s="15" t="s">
        <v>1885</v>
      </c>
      <c r="D17" s="12" t="s">
        <v>280</v>
      </c>
      <c r="E17" s="16">
        <v>2500000</v>
      </c>
      <c r="F17" s="17">
        <v>2558.2199999999998</v>
      </c>
      <c r="G17" s="18">
        <v>2.92E-2</v>
      </c>
    </row>
    <row r="18" spans="1:7" ht="12.95" customHeight="1">
      <c r="A18" s="14" t="s">
        <v>1809</v>
      </c>
      <c r="B18" s="10" t="s">
        <v>1810</v>
      </c>
      <c r="C18" s="15" t="s">
        <v>1811</v>
      </c>
      <c r="D18" s="12" t="s">
        <v>280</v>
      </c>
      <c r="E18" s="16">
        <v>2500000</v>
      </c>
      <c r="F18" s="17">
        <v>2547.36</v>
      </c>
      <c r="G18" s="18">
        <v>2.9100000000000001E-2</v>
      </c>
    </row>
    <row r="19" spans="1:7" ht="12.95" customHeight="1">
      <c r="A19" s="14" t="s">
        <v>506</v>
      </c>
      <c r="B19" s="10" t="s">
        <v>507</v>
      </c>
      <c r="C19" s="15" t="s">
        <v>508</v>
      </c>
      <c r="D19" s="12" t="s">
        <v>284</v>
      </c>
      <c r="E19" s="16">
        <v>2500000</v>
      </c>
      <c r="F19" s="17">
        <v>2503.87</v>
      </c>
      <c r="G19" s="18">
        <v>2.86E-2</v>
      </c>
    </row>
    <row r="20" spans="1:7" ht="12.95" customHeight="1">
      <c r="A20" s="14" t="s">
        <v>3890</v>
      </c>
      <c r="B20" s="10" t="s">
        <v>3891</v>
      </c>
      <c r="C20" s="15" t="s">
        <v>3892</v>
      </c>
      <c r="D20" s="12" t="s">
        <v>595</v>
      </c>
      <c r="E20" s="16">
        <v>2230000</v>
      </c>
      <c r="F20" s="17">
        <v>2279.7800000000002</v>
      </c>
      <c r="G20" s="18">
        <v>2.6100000000000002E-2</v>
      </c>
    </row>
    <row r="21" spans="1:7" ht="12.95" customHeight="1">
      <c r="A21" s="14" t="s">
        <v>3893</v>
      </c>
      <c r="B21" s="10" t="s">
        <v>3894</v>
      </c>
      <c r="C21" s="15" t="s">
        <v>3895</v>
      </c>
      <c r="D21" s="12" t="s">
        <v>1815</v>
      </c>
      <c r="E21" s="16">
        <v>2000000</v>
      </c>
      <c r="F21" s="17">
        <v>2027.63</v>
      </c>
      <c r="G21" s="18">
        <v>2.3199999999999998E-2</v>
      </c>
    </row>
    <row r="22" spans="1:7" ht="12.95" customHeight="1">
      <c r="A22" s="14" t="s">
        <v>3899</v>
      </c>
      <c r="B22" s="10" t="s">
        <v>3900</v>
      </c>
      <c r="C22" s="15" t="s">
        <v>3895</v>
      </c>
      <c r="D22" s="12" t="s">
        <v>1815</v>
      </c>
      <c r="E22" s="16">
        <v>1500000</v>
      </c>
      <c r="F22" s="17">
        <v>1520.43</v>
      </c>
      <c r="G22" s="18">
        <v>1.7399999999999999E-2</v>
      </c>
    </row>
    <row r="23" spans="1:7" ht="12.95" customHeight="1">
      <c r="A23" s="14" t="s">
        <v>3901</v>
      </c>
      <c r="B23" s="10" t="s">
        <v>3902</v>
      </c>
      <c r="C23" s="15" t="s">
        <v>3895</v>
      </c>
      <c r="D23" s="12" t="s">
        <v>1815</v>
      </c>
      <c r="E23" s="16">
        <v>1500000</v>
      </c>
      <c r="F23" s="17">
        <v>1519.95</v>
      </c>
      <c r="G23" s="18">
        <v>1.7399999999999999E-2</v>
      </c>
    </row>
    <row r="24" spans="1:7" ht="12.95" customHeight="1">
      <c r="A24" s="14" t="s">
        <v>1829</v>
      </c>
      <c r="B24" s="10" t="s">
        <v>1830</v>
      </c>
      <c r="C24" s="15" t="s">
        <v>1831</v>
      </c>
      <c r="D24" s="12" t="s">
        <v>1815</v>
      </c>
      <c r="E24" s="16">
        <v>1500000</v>
      </c>
      <c r="F24" s="17">
        <v>1510.86</v>
      </c>
      <c r="G24" s="18">
        <v>1.7299999999999999E-2</v>
      </c>
    </row>
    <row r="25" spans="1:7" ht="12.95" customHeight="1">
      <c r="A25" s="14" t="s">
        <v>1835</v>
      </c>
      <c r="B25" s="10" t="s">
        <v>1836</v>
      </c>
      <c r="C25" s="15" t="s">
        <v>1837</v>
      </c>
      <c r="D25" s="12" t="s">
        <v>980</v>
      </c>
      <c r="E25" s="16">
        <v>1500000</v>
      </c>
      <c r="F25" s="17">
        <v>1501.43</v>
      </c>
      <c r="G25" s="18">
        <v>1.72E-2</v>
      </c>
    </row>
    <row r="26" spans="1:7" ht="12.95" customHeight="1">
      <c r="A26" s="14" t="s">
        <v>1073</v>
      </c>
      <c r="B26" s="10" t="s">
        <v>1074</v>
      </c>
      <c r="C26" s="15" t="s">
        <v>1075</v>
      </c>
      <c r="D26" s="12" t="s">
        <v>312</v>
      </c>
      <c r="E26" s="16">
        <v>1450000</v>
      </c>
      <c r="F26" s="17">
        <v>1491.31</v>
      </c>
      <c r="G26" s="18">
        <v>1.7000000000000001E-2</v>
      </c>
    </row>
    <row r="27" spans="1:7" ht="12.95" customHeight="1">
      <c r="A27" s="14" t="s">
        <v>1010</v>
      </c>
      <c r="B27" s="10" t="s">
        <v>1011</v>
      </c>
      <c r="C27" s="15" t="s">
        <v>983</v>
      </c>
      <c r="D27" s="12" t="s">
        <v>595</v>
      </c>
      <c r="E27" s="16">
        <v>1000000</v>
      </c>
      <c r="F27" s="17">
        <v>1023.59</v>
      </c>
      <c r="G27" s="18">
        <v>1.17E-2</v>
      </c>
    </row>
    <row r="28" spans="1:7" ht="12.95" customHeight="1">
      <c r="A28" s="3"/>
      <c r="B28" s="19" t="s">
        <v>2</v>
      </c>
      <c r="C28" s="20" t="s">
        <v>168</v>
      </c>
      <c r="D28" s="20" t="s">
        <v>2</v>
      </c>
      <c r="E28" s="20" t="s">
        <v>2</v>
      </c>
      <c r="F28" s="21">
        <f>67960.77-F33</f>
        <v>65941.64</v>
      </c>
      <c r="G28" s="22">
        <f>77.71%-G33</f>
        <v>0.75399999999999989</v>
      </c>
    </row>
    <row r="29" spans="1:7" ht="12.95" customHeight="1">
      <c r="A29" s="3"/>
      <c r="B29" s="10" t="s">
        <v>2</v>
      </c>
      <c r="C29" s="11" t="s">
        <v>336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276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1991</v>
      </c>
      <c r="B31" s="10" t="s">
        <v>1992</v>
      </c>
      <c r="C31" s="15" t="s">
        <v>1993</v>
      </c>
      <c r="D31" s="12" t="s">
        <v>980</v>
      </c>
      <c r="E31" s="16">
        <v>5000000</v>
      </c>
      <c r="F31" s="17">
        <v>4995.29</v>
      </c>
      <c r="G31" s="18">
        <v>5.7099999999999998E-2</v>
      </c>
    </row>
    <row r="32" spans="1:7" ht="12.95" customHeight="1">
      <c r="A32" s="14" t="s">
        <v>1994</v>
      </c>
      <c r="B32" s="10" t="s">
        <v>1995</v>
      </c>
      <c r="C32" s="15" t="s">
        <v>1996</v>
      </c>
      <c r="D32" s="12" t="s">
        <v>1910</v>
      </c>
      <c r="E32" s="16">
        <v>2600000</v>
      </c>
      <c r="F32" s="17">
        <v>2642.4</v>
      </c>
      <c r="G32" s="18">
        <v>3.0200000000000001E-2</v>
      </c>
    </row>
    <row r="33" spans="1:7" ht="12.95" customHeight="1">
      <c r="A33" s="14" t="s">
        <v>3896</v>
      </c>
      <c r="B33" s="10" t="s">
        <v>3897</v>
      </c>
      <c r="C33" s="15" t="s">
        <v>3898</v>
      </c>
      <c r="D33" s="12" t="s">
        <v>301</v>
      </c>
      <c r="E33" s="16">
        <v>2000000</v>
      </c>
      <c r="F33" s="17">
        <v>2019.13</v>
      </c>
      <c r="G33" s="18">
        <v>2.3099999999999999E-2</v>
      </c>
    </row>
    <row r="34" spans="1:7" ht="12.95" customHeight="1">
      <c r="A34" s="14" t="s">
        <v>3811</v>
      </c>
      <c r="B34" s="10" t="s">
        <v>3812</v>
      </c>
      <c r="C34" s="15" t="s">
        <v>2004</v>
      </c>
      <c r="D34" s="12" t="s">
        <v>595</v>
      </c>
      <c r="E34" s="16">
        <v>1210000</v>
      </c>
      <c r="F34" s="17">
        <v>1223.07</v>
      </c>
      <c r="G34" s="18">
        <v>1.4E-2</v>
      </c>
    </row>
    <row r="35" spans="1:7" ht="12.95" customHeight="1">
      <c r="A35" s="3"/>
      <c r="B35" s="10" t="s">
        <v>2</v>
      </c>
      <c r="C35" s="11" t="s">
        <v>332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3903</v>
      </c>
      <c r="B36" s="10" t="s">
        <v>3904</v>
      </c>
      <c r="C36" s="15" t="s">
        <v>2026</v>
      </c>
      <c r="D36" s="12" t="s">
        <v>595</v>
      </c>
      <c r="E36" s="16">
        <v>1000000</v>
      </c>
      <c r="F36" s="17">
        <v>1025.01</v>
      </c>
      <c r="G36" s="18">
        <v>1.17E-2</v>
      </c>
    </row>
    <row r="37" spans="1:7" ht="12.95" customHeight="1">
      <c r="A37" s="14" t="s">
        <v>3905</v>
      </c>
      <c r="B37" s="10" t="s">
        <v>3906</v>
      </c>
      <c r="C37" s="15" t="s">
        <v>2026</v>
      </c>
      <c r="D37" s="12" t="s">
        <v>595</v>
      </c>
      <c r="E37" s="16">
        <v>1000000</v>
      </c>
      <c r="F37" s="17">
        <v>1022.96</v>
      </c>
      <c r="G37" s="18">
        <v>1.17E-2</v>
      </c>
    </row>
    <row r="38" spans="1:7" ht="12.95" customHeight="1">
      <c r="A38" s="14" t="s">
        <v>3907</v>
      </c>
      <c r="B38" s="10" t="s">
        <v>3908</v>
      </c>
      <c r="C38" s="15" t="s">
        <v>2026</v>
      </c>
      <c r="D38" s="12" t="s">
        <v>595</v>
      </c>
      <c r="E38" s="16">
        <v>1000000</v>
      </c>
      <c r="F38" s="17">
        <v>1022.09</v>
      </c>
      <c r="G38" s="18">
        <v>1.17E-2</v>
      </c>
    </row>
    <row r="39" spans="1:7" ht="12.95" customHeight="1">
      <c r="A39" s="3"/>
      <c r="B39" s="19" t="s">
        <v>2</v>
      </c>
      <c r="C39" s="20" t="s">
        <v>168</v>
      </c>
      <c r="D39" s="20" t="s">
        <v>2</v>
      </c>
      <c r="E39" s="20" t="s">
        <v>2</v>
      </c>
      <c r="F39" s="21">
        <f>11930.82+F33</f>
        <v>13949.95</v>
      </c>
      <c r="G39" s="22">
        <f>13.64%+G33</f>
        <v>0.1595</v>
      </c>
    </row>
    <row r="40" spans="1:7" s="44" customFormat="1" ht="12.95" customHeight="1">
      <c r="A40" s="3"/>
      <c r="B40" s="10" t="s">
        <v>2</v>
      </c>
      <c r="C40" s="11" t="s">
        <v>4324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s="44" customFormat="1" ht="12.95" customHeight="1">
      <c r="A41" s="45"/>
      <c r="B41" s="19" t="s">
        <v>2</v>
      </c>
      <c r="C41" s="20" t="s">
        <v>168</v>
      </c>
      <c r="D41" s="20" t="s">
        <v>2</v>
      </c>
      <c r="E41" s="20" t="s">
        <v>2</v>
      </c>
      <c r="F41" s="21" t="s">
        <v>267</v>
      </c>
      <c r="G41" s="22" t="s">
        <v>267</v>
      </c>
    </row>
    <row r="42" spans="1:7" ht="12.95" customHeight="1">
      <c r="A42" s="3"/>
      <c r="B42" s="24" t="s">
        <v>2</v>
      </c>
      <c r="C42" s="20" t="s">
        <v>175</v>
      </c>
      <c r="D42" s="25" t="s">
        <v>2</v>
      </c>
      <c r="E42" s="26" t="s">
        <v>2</v>
      </c>
      <c r="F42" s="27">
        <v>79891.59</v>
      </c>
      <c r="G42" s="28">
        <v>0.91349999999999998</v>
      </c>
    </row>
    <row r="43" spans="1:7" ht="12.95" customHeight="1">
      <c r="A43" s="3"/>
      <c r="B43" s="10" t="s">
        <v>2</v>
      </c>
      <c r="C43" s="11" t="s">
        <v>176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3"/>
      <c r="B44" s="10" t="s">
        <v>2</v>
      </c>
      <c r="C44" s="11" t="s">
        <v>177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2546</v>
      </c>
      <c r="B45" s="10" t="s">
        <v>2547</v>
      </c>
      <c r="C45" s="15" t="s">
        <v>1489</v>
      </c>
      <c r="D45" s="12" t="s">
        <v>350</v>
      </c>
      <c r="E45" s="16">
        <v>2500000</v>
      </c>
      <c r="F45" s="17">
        <v>2495.4899999999998</v>
      </c>
      <c r="G45" s="18">
        <v>2.8500000000000001E-2</v>
      </c>
    </row>
    <row r="46" spans="1:7" ht="12.95" customHeight="1">
      <c r="A46" s="3"/>
      <c r="B46" s="10" t="s">
        <v>2</v>
      </c>
      <c r="C46" s="11" t="s">
        <v>182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0" t="s">
        <v>2</v>
      </c>
      <c r="C47" s="15" t="s">
        <v>183</v>
      </c>
      <c r="D47" s="12" t="s">
        <v>2</v>
      </c>
      <c r="E47" s="29" t="s">
        <v>2</v>
      </c>
      <c r="F47" s="17">
        <v>1993.56</v>
      </c>
      <c r="G47" s="18">
        <v>2.2800000000000001E-2</v>
      </c>
    </row>
    <row r="48" spans="1:7" ht="12.95" customHeight="1">
      <c r="A48" s="3"/>
      <c r="B48" s="10" t="s">
        <v>2</v>
      </c>
      <c r="C48" s="11" t="s">
        <v>184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2039</v>
      </c>
      <c r="B49" s="10" t="s">
        <v>2040</v>
      </c>
      <c r="C49" s="15" t="s">
        <v>1233</v>
      </c>
      <c r="D49" s="12" t="s">
        <v>1234</v>
      </c>
      <c r="E49" s="16">
        <v>2500000</v>
      </c>
      <c r="F49" s="17">
        <v>2440.46</v>
      </c>
      <c r="G49" s="18">
        <v>2.7900000000000001E-2</v>
      </c>
    </row>
    <row r="50" spans="1:7" ht="12.95" customHeight="1">
      <c r="A50" s="3"/>
      <c r="B50" s="24" t="s">
        <v>2</v>
      </c>
      <c r="C50" s="20" t="s">
        <v>175</v>
      </c>
      <c r="D50" s="25" t="s">
        <v>2</v>
      </c>
      <c r="E50" s="26" t="s">
        <v>2</v>
      </c>
      <c r="F50" s="27">
        <v>6929.51</v>
      </c>
      <c r="G50" s="28">
        <v>7.9200000000000007E-2</v>
      </c>
    </row>
    <row r="51" spans="1:7" ht="12.95" customHeight="1">
      <c r="A51" s="3"/>
      <c r="B51" s="10" t="s">
        <v>2</v>
      </c>
      <c r="C51" s="11" t="s">
        <v>192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195</v>
      </c>
      <c r="B52" s="10" t="s">
        <v>2</v>
      </c>
      <c r="C52" s="15" t="s">
        <v>196</v>
      </c>
      <c r="D52" s="12" t="s">
        <v>2</v>
      </c>
      <c r="E52" s="29" t="s">
        <v>2</v>
      </c>
      <c r="F52" s="17">
        <v>4.4000000000000004</v>
      </c>
      <c r="G52" s="18">
        <v>1E-4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4.4000000000000004</v>
      </c>
      <c r="G53" s="28">
        <v>1E-4</v>
      </c>
    </row>
    <row r="54" spans="1:7" ht="12.95" customHeight="1">
      <c r="A54" s="3"/>
      <c r="B54" s="24" t="s">
        <v>2</v>
      </c>
      <c r="C54" s="20" t="s">
        <v>197</v>
      </c>
      <c r="D54" s="25" t="s">
        <v>2</v>
      </c>
      <c r="E54" s="12" t="s">
        <v>2</v>
      </c>
      <c r="F54" s="27">
        <v>660.1</v>
      </c>
      <c r="G54" s="28">
        <v>7.1999999999999998E-3</v>
      </c>
    </row>
    <row r="55" spans="1:7" ht="12.95" customHeight="1">
      <c r="A55" s="3"/>
      <c r="B55" s="31" t="s">
        <v>2</v>
      </c>
      <c r="C55" s="32" t="s">
        <v>198</v>
      </c>
      <c r="D55" s="33" t="s">
        <v>2</v>
      </c>
      <c r="E55" s="33" t="s">
        <v>2</v>
      </c>
      <c r="F55" s="34">
        <v>87485.604275299993</v>
      </c>
      <c r="G55" s="35">
        <v>1</v>
      </c>
    </row>
    <row r="56" spans="1:7" ht="12.95" customHeight="1">
      <c r="A56" s="3"/>
      <c r="B56" s="3"/>
      <c r="C56" s="4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  <row r="58" spans="1:7" ht="12.95" customHeight="1">
      <c r="A58" s="3"/>
      <c r="B58" s="3"/>
      <c r="C58" s="2" t="s">
        <v>199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3909</v>
      </c>
      <c r="B1" s="57" t="s">
        <v>4491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2872</v>
      </c>
      <c r="B7" s="10" t="s">
        <v>2873</v>
      </c>
      <c r="C7" s="15" t="s">
        <v>1179</v>
      </c>
      <c r="D7" s="12" t="s">
        <v>343</v>
      </c>
      <c r="E7" s="16">
        <v>740000</v>
      </c>
      <c r="F7" s="17">
        <v>726.82</v>
      </c>
      <c r="G7" s="18">
        <v>0.29010000000000002</v>
      </c>
    </row>
    <row r="8" spans="1:8" ht="12.95" customHeight="1">
      <c r="A8" s="14" t="s">
        <v>2868</v>
      </c>
      <c r="B8" s="10" t="s">
        <v>2869</v>
      </c>
      <c r="C8" s="15" t="s">
        <v>346</v>
      </c>
      <c r="D8" s="12" t="s">
        <v>347</v>
      </c>
      <c r="E8" s="16">
        <v>730000</v>
      </c>
      <c r="F8" s="17">
        <v>717.02</v>
      </c>
      <c r="G8" s="18">
        <v>0.28620000000000001</v>
      </c>
    </row>
    <row r="9" spans="1:8" ht="12.95" customHeight="1">
      <c r="A9" s="14" t="s">
        <v>2904</v>
      </c>
      <c r="B9" s="10" t="s">
        <v>2905</v>
      </c>
      <c r="C9" s="15" t="s">
        <v>359</v>
      </c>
      <c r="D9" s="12" t="s">
        <v>181</v>
      </c>
      <c r="E9" s="16">
        <v>580000</v>
      </c>
      <c r="F9" s="17">
        <v>570.09</v>
      </c>
      <c r="G9" s="18">
        <v>0.2276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0.33</v>
      </c>
      <c r="G11" s="18">
        <v>1E-4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3910</v>
      </c>
      <c r="B13" s="10" t="s">
        <v>3911</v>
      </c>
      <c r="C13" s="15" t="s">
        <v>1581</v>
      </c>
      <c r="D13" s="12" t="s">
        <v>347</v>
      </c>
      <c r="E13" s="16">
        <v>500000</v>
      </c>
      <c r="F13" s="17">
        <v>490.84</v>
      </c>
      <c r="G13" s="18">
        <v>0.19589999999999999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2505.1</v>
      </c>
      <c r="G14" s="28">
        <v>0.99990000000000001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-0.06</v>
      </c>
      <c r="G15" s="28">
        <v>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2505.0425200458999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3912</v>
      </c>
      <c r="B1" s="57" t="s">
        <v>4492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284</v>
      </c>
      <c r="E8" s="16">
        <v>1500000</v>
      </c>
      <c r="F8" s="17">
        <v>1494.3</v>
      </c>
      <c r="G8" s="18">
        <v>0.1615</v>
      </c>
    </row>
    <row r="9" spans="1:8" ht="12.95" customHeight="1">
      <c r="A9" s="14" t="s">
        <v>1934</v>
      </c>
      <c r="B9" s="10" t="s">
        <v>1935</v>
      </c>
      <c r="C9" s="15" t="s">
        <v>992</v>
      </c>
      <c r="D9" s="12" t="s">
        <v>599</v>
      </c>
      <c r="E9" s="16">
        <v>1300000</v>
      </c>
      <c r="F9" s="17">
        <v>1300.24</v>
      </c>
      <c r="G9" s="18">
        <v>0.14050000000000001</v>
      </c>
    </row>
    <row r="10" spans="1:8" ht="12.95" customHeight="1">
      <c r="A10" s="14" t="s">
        <v>1913</v>
      </c>
      <c r="B10" s="10" t="s">
        <v>1914</v>
      </c>
      <c r="C10" s="15" t="s">
        <v>1863</v>
      </c>
      <c r="D10" s="12" t="s">
        <v>280</v>
      </c>
      <c r="E10" s="16">
        <v>1260000</v>
      </c>
      <c r="F10" s="17">
        <v>1277.17</v>
      </c>
      <c r="G10" s="18">
        <v>0.13800000000000001</v>
      </c>
    </row>
    <row r="11" spans="1:8" ht="12.95" customHeight="1">
      <c r="A11" s="14" t="s">
        <v>3322</v>
      </c>
      <c r="B11" s="10" t="s">
        <v>3323</v>
      </c>
      <c r="C11" s="15" t="s">
        <v>3324</v>
      </c>
      <c r="D11" s="12" t="s">
        <v>312</v>
      </c>
      <c r="E11" s="16">
        <v>1100000</v>
      </c>
      <c r="F11" s="17">
        <v>1101.57</v>
      </c>
      <c r="G11" s="18">
        <v>0.11899999999999999</v>
      </c>
    </row>
    <row r="12" spans="1:8" ht="12.95" customHeight="1">
      <c r="A12" s="14" t="s">
        <v>3913</v>
      </c>
      <c r="B12" s="10" t="s">
        <v>3914</v>
      </c>
      <c r="C12" s="15" t="s">
        <v>3915</v>
      </c>
      <c r="D12" s="12" t="s">
        <v>301</v>
      </c>
      <c r="E12" s="16">
        <v>1000000</v>
      </c>
      <c r="F12" s="17">
        <v>1006.71</v>
      </c>
      <c r="G12" s="18">
        <v>0.10879999999999999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1975</v>
      </c>
      <c r="B14" s="10" t="s">
        <v>1976</v>
      </c>
      <c r="C14" s="15" t="s">
        <v>1534</v>
      </c>
      <c r="D14" s="12" t="s">
        <v>280</v>
      </c>
      <c r="E14" s="16">
        <v>1200000</v>
      </c>
      <c r="F14" s="17">
        <v>1307.8499999999999</v>
      </c>
      <c r="G14" s="18">
        <v>0.14130000000000001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7487.84</v>
      </c>
      <c r="G15" s="22">
        <v>0.80910000000000004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7487.84</v>
      </c>
      <c r="G20" s="28">
        <v>0.80910000000000004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2435</v>
      </c>
      <c r="B23" s="10" t="s">
        <v>2436</v>
      </c>
      <c r="C23" s="15" t="s">
        <v>346</v>
      </c>
      <c r="D23" s="12" t="s">
        <v>347</v>
      </c>
      <c r="E23" s="16">
        <v>1350000</v>
      </c>
      <c r="F23" s="17">
        <v>1248.42</v>
      </c>
      <c r="G23" s="18">
        <v>0.13489999999999999</v>
      </c>
    </row>
    <row r="24" spans="1:7" ht="12.95" customHeight="1">
      <c r="A24" s="14" t="s">
        <v>360</v>
      </c>
      <c r="B24" s="10" t="s">
        <v>361</v>
      </c>
      <c r="C24" s="15" t="s">
        <v>359</v>
      </c>
      <c r="D24" s="12" t="s">
        <v>181</v>
      </c>
      <c r="E24" s="16">
        <v>25000</v>
      </c>
      <c r="F24" s="17">
        <v>23.88</v>
      </c>
      <c r="G24" s="18">
        <v>2.5999999999999999E-3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49.13</v>
      </c>
      <c r="G26" s="18">
        <v>5.3E-3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1321.43</v>
      </c>
      <c r="G27" s="28">
        <v>0.14280000000000001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444.97</v>
      </c>
      <c r="G28" s="28">
        <v>4.8099999999999997E-2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9254.2402185230003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3916</v>
      </c>
      <c r="B1" s="57" t="s">
        <v>4493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3917</v>
      </c>
      <c r="B7" s="10" t="s">
        <v>3918</v>
      </c>
      <c r="C7" s="15" t="s">
        <v>2180</v>
      </c>
      <c r="D7" s="12" t="s">
        <v>343</v>
      </c>
      <c r="E7" s="16">
        <v>7500000</v>
      </c>
      <c r="F7" s="17">
        <v>7361.84</v>
      </c>
      <c r="G7" s="18">
        <v>0.29349999999999998</v>
      </c>
    </row>
    <row r="8" spans="1:8" ht="12.95" customHeight="1">
      <c r="A8" s="14" t="s">
        <v>3919</v>
      </c>
      <c r="B8" s="10" t="s">
        <v>3920</v>
      </c>
      <c r="C8" s="15" t="s">
        <v>359</v>
      </c>
      <c r="D8" s="12" t="s">
        <v>2455</v>
      </c>
      <c r="E8" s="16">
        <v>7500000</v>
      </c>
      <c r="F8" s="17">
        <v>7360.65</v>
      </c>
      <c r="G8" s="18">
        <v>0.29349999999999998</v>
      </c>
    </row>
    <row r="9" spans="1:8" ht="12.95" customHeight="1">
      <c r="A9" s="14" t="s">
        <v>3921</v>
      </c>
      <c r="B9" s="10" t="s">
        <v>3922</v>
      </c>
      <c r="C9" s="15" t="s">
        <v>1179</v>
      </c>
      <c r="D9" s="12" t="s">
        <v>343</v>
      </c>
      <c r="E9" s="16">
        <v>7500000</v>
      </c>
      <c r="F9" s="17">
        <v>7359.97</v>
      </c>
      <c r="G9" s="18">
        <v>0.29339999999999999</v>
      </c>
    </row>
    <row r="10" spans="1:8" ht="12.95" customHeight="1">
      <c r="A10" s="14" t="s">
        <v>3923</v>
      </c>
      <c r="B10" s="10" t="s">
        <v>3924</v>
      </c>
      <c r="C10" s="15" t="s">
        <v>339</v>
      </c>
      <c r="D10" s="12" t="s">
        <v>181</v>
      </c>
      <c r="E10" s="16">
        <v>3000000</v>
      </c>
      <c r="F10" s="17">
        <v>2944.13</v>
      </c>
      <c r="G10" s="18">
        <v>0.1174</v>
      </c>
    </row>
    <row r="11" spans="1:8" ht="12.95" customHeight="1">
      <c r="A11" s="14" t="s">
        <v>2870</v>
      </c>
      <c r="B11" s="10" t="s">
        <v>2871</v>
      </c>
      <c r="C11" s="15" t="s">
        <v>2180</v>
      </c>
      <c r="D11" s="12" t="s">
        <v>347</v>
      </c>
      <c r="E11" s="16">
        <v>50000</v>
      </c>
      <c r="F11" s="17">
        <v>49.43</v>
      </c>
      <c r="G11" s="18">
        <v>2E-3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5.88</v>
      </c>
      <c r="G13" s="18">
        <v>2.0000000000000001E-4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25081.9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-0.79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25081.112367220499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3925</v>
      </c>
      <c r="B1" s="57" t="s">
        <v>4494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</v>
      </c>
      <c r="B8" s="10" t="s">
        <v>320</v>
      </c>
      <c r="C8" s="15" t="s">
        <v>321</v>
      </c>
      <c r="D8" s="12" t="s">
        <v>284</v>
      </c>
      <c r="E8" s="16">
        <v>390000</v>
      </c>
      <c r="F8" s="17">
        <v>398.57</v>
      </c>
      <c r="G8" s="18">
        <v>0.184</v>
      </c>
    </row>
    <row r="9" spans="1:8" ht="12.95" customHeight="1">
      <c r="A9" s="14" t="s">
        <v>3926</v>
      </c>
      <c r="B9" s="10" t="s">
        <v>3927</v>
      </c>
      <c r="C9" s="15" t="s">
        <v>701</v>
      </c>
      <c r="D9" s="12" t="s">
        <v>702</v>
      </c>
      <c r="E9" s="16">
        <v>294000</v>
      </c>
      <c r="F9" s="17">
        <v>306.3</v>
      </c>
      <c r="G9" s="18">
        <v>0.1414</v>
      </c>
    </row>
    <row r="10" spans="1:8" ht="12.95" customHeight="1">
      <c r="A10" s="14" t="s">
        <v>2910</v>
      </c>
      <c r="B10" s="10" t="s">
        <v>2911</v>
      </c>
      <c r="C10" s="15" t="s">
        <v>2912</v>
      </c>
      <c r="D10" s="12" t="s">
        <v>980</v>
      </c>
      <c r="E10" s="16">
        <v>300000</v>
      </c>
      <c r="F10" s="17">
        <v>301.91000000000003</v>
      </c>
      <c r="G10" s="18">
        <v>0.13930000000000001</v>
      </c>
    </row>
    <row r="11" spans="1:8" ht="12.95" customHeight="1">
      <c r="A11" s="14" t="s">
        <v>532</v>
      </c>
      <c r="B11" s="10" t="s">
        <v>533</v>
      </c>
      <c r="C11" s="15" t="s">
        <v>534</v>
      </c>
      <c r="D11" s="12" t="s">
        <v>284</v>
      </c>
      <c r="E11" s="16">
        <v>200000</v>
      </c>
      <c r="F11" s="17">
        <v>203.8</v>
      </c>
      <c r="G11" s="18">
        <v>9.4100000000000003E-2</v>
      </c>
    </row>
    <row r="12" spans="1:8" ht="12.95" customHeight="1">
      <c r="A12" s="14" t="s">
        <v>3928</v>
      </c>
      <c r="B12" s="10" t="s">
        <v>3929</v>
      </c>
      <c r="C12" s="15" t="s">
        <v>3930</v>
      </c>
      <c r="D12" s="12" t="s">
        <v>284</v>
      </c>
      <c r="E12" s="16">
        <v>80000</v>
      </c>
      <c r="F12" s="17">
        <v>82.41</v>
      </c>
      <c r="G12" s="18">
        <v>3.7999999999999999E-2</v>
      </c>
    </row>
    <row r="13" spans="1:8" ht="12.95" customHeight="1">
      <c r="A13" s="14" t="s">
        <v>2837</v>
      </c>
      <c r="B13" s="10" t="s">
        <v>2838</v>
      </c>
      <c r="C13" s="15" t="s">
        <v>2839</v>
      </c>
      <c r="D13" s="12" t="s">
        <v>284</v>
      </c>
      <c r="E13" s="16">
        <v>50000</v>
      </c>
      <c r="F13" s="17">
        <v>50.9</v>
      </c>
      <c r="G13" s="18">
        <v>2.35E-2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2917</v>
      </c>
      <c r="B15" s="10" t="s">
        <v>2918</v>
      </c>
      <c r="C15" s="15" t="s">
        <v>1979</v>
      </c>
      <c r="D15" s="12" t="s">
        <v>301</v>
      </c>
      <c r="E15" s="16">
        <v>300000</v>
      </c>
      <c r="F15" s="17">
        <v>323.89999999999998</v>
      </c>
      <c r="G15" s="18">
        <v>0.14949999999999999</v>
      </c>
    </row>
    <row r="16" spans="1:8" ht="12.95" customHeight="1">
      <c r="A16" s="14" t="s">
        <v>3931</v>
      </c>
      <c r="B16" s="10" t="s">
        <v>3932</v>
      </c>
      <c r="C16" s="15" t="s">
        <v>1797</v>
      </c>
      <c r="D16" s="12" t="s">
        <v>305</v>
      </c>
      <c r="E16" s="16">
        <v>300000</v>
      </c>
      <c r="F16" s="17">
        <v>322.05</v>
      </c>
      <c r="G16" s="18">
        <v>0.14860000000000001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1989.84</v>
      </c>
      <c r="G17" s="22">
        <v>0.91839999999999999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1989.84</v>
      </c>
      <c r="G22" s="28">
        <v>0.91839999999999999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123.89</v>
      </c>
      <c r="G25" s="18">
        <v>5.7200000000000001E-2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123.89</v>
      </c>
      <c r="G26" s="28">
        <v>5.7200000000000001E-2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52.94</v>
      </c>
      <c r="G27" s="28">
        <v>2.4400000000000002E-2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2166.6690628670999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3933</v>
      </c>
      <c r="B1" s="57" t="s">
        <v>4495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3934</v>
      </c>
      <c r="B7" s="10" t="s">
        <v>3935</v>
      </c>
      <c r="C7" s="15" t="s">
        <v>353</v>
      </c>
      <c r="D7" s="12" t="s">
        <v>181</v>
      </c>
      <c r="E7" s="16">
        <v>2000000</v>
      </c>
      <c r="F7" s="17">
        <v>1954.25</v>
      </c>
      <c r="G7" s="18">
        <v>0.27510000000000001</v>
      </c>
    </row>
    <row r="8" spans="1:8" ht="12.95" customHeight="1">
      <c r="A8" s="14" t="s">
        <v>3936</v>
      </c>
      <c r="B8" s="10" t="s">
        <v>3937</v>
      </c>
      <c r="C8" s="15" t="s">
        <v>359</v>
      </c>
      <c r="D8" s="12" t="s">
        <v>181</v>
      </c>
      <c r="E8" s="16">
        <v>2000000</v>
      </c>
      <c r="F8" s="17">
        <v>1954.05</v>
      </c>
      <c r="G8" s="18">
        <v>0.27510000000000001</v>
      </c>
    </row>
    <row r="9" spans="1:8" ht="12.95" customHeight="1">
      <c r="A9" s="14" t="s">
        <v>3938</v>
      </c>
      <c r="B9" s="10" t="s">
        <v>3939</v>
      </c>
      <c r="C9" s="15" t="s">
        <v>1179</v>
      </c>
      <c r="D9" s="12" t="s">
        <v>343</v>
      </c>
      <c r="E9" s="16">
        <v>1800000</v>
      </c>
      <c r="F9" s="17">
        <v>1758.45</v>
      </c>
      <c r="G9" s="18">
        <v>0.2475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22.36</v>
      </c>
      <c r="G11" s="18">
        <v>3.0999999999999999E-3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3940</v>
      </c>
      <c r="B13" s="10" t="s">
        <v>3941</v>
      </c>
      <c r="C13" s="15" t="s">
        <v>1648</v>
      </c>
      <c r="D13" s="12" t="s">
        <v>181</v>
      </c>
      <c r="E13" s="16">
        <v>1450000</v>
      </c>
      <c r="F13" s="17">
        <v>1415.24</v>
      </c>
      <c r="G13" s="18">
        <v>0.19919999999999999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7104.35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-7.0000000000000007E-2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7104.2792685671002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3942</v>
      </c>
      <c r="B1" s="57" t="s">
        <v>4496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3943</v>
      </c>
      <c r="B7" s="10" t="s">
        <v>2</v>
      </c>
      <c r="C7" s="15" t="s">
        <v>3944</v>
      </c>
      <c r="D7" s="12" t="s">
        <v>2815</v>
      </c>
      <c r="E7" s="16">
        <v>162000</v>
      </c>
      <c r="F7" s="17">
        <v>3732.4</v>
      </c>
      <c r="G7" s="18">
        <v>0.246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3732.4</v>
      </c>
      <c r="G8" s="28">
        <v>0.246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2828</v>
      </c>
      <c r="B12" s="10" t="s">
        <v>2829</v>
      </c>
      <c r="C12" s="15" t="s">
        <v>2830</v>
      </c>
      <c r="D12" s="12" t="s">
        <v>284</v>
      </c>
      <c r="E12" s="16">
        <v>2550000</v>
      </c>
      <c r="F12" s="17">
        <v>2606.7399999999998</v>
      </c>
      <c r="G12" s="18">
        <v>0.17180000000000001</v>
      </c>
    </row>
    <row r="13" spans="1:8" ht="12.95" customHeight="1">
      <c r="A13" s="14" t="s">
        <v>2127</v>
      </c>
      <c r="B13" s="10" t="s">
        <v>2128</v>
      </c>
      <c r="C13" s="15" t="s">
        <v>2129</v>
      </c>
      <c r="D13" s="12" t="s">
        <v>284</v>
      </c>
      <c r="E13" s="16">
        <v>2400000</v>
      </c>
      <c r="F13" s="17">
        <v>2436.5100000000002</v>
      </c>
      <c r="G13" s="18">
        <v>0.16059999999999999</v>
      </c>
    </row>
    <row r="14" spans="1:8" ht="12.95" customHeight="1">
      <c r="A14" s="14" t="s">
        <v>3945</v>
      </c>
      <c r="B14" s="10" t="s">
        <v>3946</v>
      </c>
      <c r="C14" s="15" t="s">
        <v>3947</v>
      </c>
      <c r="D14" s="12" t="s">
        <v>284</v>
      </c>
      <c r="E14" s="16">
        <v>1500000</v>
      </c>
      <c r="F14" s="17">
        <v>1517.45</v>
      </c>
      <c r="G14" s="18">
        <v>0.1</v>
      </c>
    </row>
    <row r="15" spans="1:8" ht="12.95" customHeight="1">
      <c r="A15" s="14" t="s">
        <v>3948</v>
      </c>
      <c r="B15" s="10" t="s">
        <v>3949</v>
      </c>
      <c r="C15" s="15" t="s">
        <v>2898</v>
      </c>
      <c r="D15" s="12" t="s">
        <v>284</v>
      </c>
      <c r="E15" s="16">
        <v>1000000</v>
      </c>
      <c r="F15" s="17">
        <v>1016.21</v>
      </c>
      <c r="G15" s="18">
        <v>6.7000000000000004E-2</v>
      </c>
    </row>
    <row r="16" spans="1:8" ht="12.95" customHeight="1">
      <c r="A16" s="14" t="s">
        <v>3950</v>
      </c>
      <c r="B16" s="10" t="s">
        <v>3951</v>
      </c>
      <c r="C16" s="15" t="s">
        <v>3952</v>
      </c>
      <c r="D16" s="12" t="s">
        <v>284</v>
      </c>
      <c r="E16" s="16">
        <v>1000000</v>
      </c>
      <c r="F16" s="17">
        <v>1013.39</v>
      </c>
      <c r="G16" s="18">
        <v>6.6799999999999998E-2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3953</v>
      </c>
      <c r="B18" s="10" t="s">
        <v>3954</v>
      </c>
      <c r="C18" s="15" t="s">
        <v>1797</v>
      </c>
      <c r="D18" s="12" t="s">
        <v>305</v>
      </c>
      <c r="E18" s="16">
        <v>1900000</v>
      </c>
      <c r="F18" s="17">
        <v>2040.94</v>
      </c>
      <c r="G18" s="18">
        <v>0.13450000000000001</v>
      </c>
    </row>
    <row r="19" spans="1:7" ht="12.95" customHeight="1">
      <c r="A19" s="14" t="s">
        <v>3931</v>
      </c>
      <c r="B19" s="10" t="s">
        <v>3932</v>
      </c>
      <c r="C19" s="15" t="s">
        <v>1797</v>
      </c>
      <c r="D19" s="12" t="s">
        <v>305</v>
      </c>
      <c r="E19" s="16">
        <v>200000</v>
      </c>
      <c r="F19" s="17">
        <v>214.7</v>
      </c>
      <c r="G19" s="18">
        <v>1.4200000000000001E-2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10845.94</v>
      </c>
      <c r="G20" s="22">
        <v>0.71489999999999998</v>
      </c>
    </row>
    <row r="21" spans="1:7" ht="12.95" customHeight="1">
      <c r="A21" s="3"/>
      <c r="B21" s="10" t="s">
        <v>2</v>
      </c>
      <c r="C21" s="11" t="s">
        <v>336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19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10845.94</v>
      </c>
      <c r="G25" s="28">
        <v>0.71489999999999998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26.68</v>
      </c>
      <c r="G28" s="18">
        <v>1.8E-3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26.68</v>
      </c>
      <c r="G29" s="28">
        <v>1.8E-3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566.35</v>
      </c>
      <c r="G30" s="28">
        <v>3.73E-2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15171.3699295101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H57"/>
  <sheetViews>
    <sheetView topLeftCell="A37" zoomScaleNormal="100" workbookViewId="0">
      <selection activeCell="C51" sqref="C51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3955</v>
      </c>
      <c r="B1" s="57" t="s">
        <v>4497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3956</v>
      </c>
      <c r="B7" s="10" t="s">
        <v>3957</v>
      </c>
      <c r="C7" s="15" t="s">
        <v>3958</v>
      </c>
      <c r="D7" s="12" t="s">
        <v>63</v>
      </c>
      <c r="E7" s="16">
        <v>22000</v>
      </c>
      <c r="F7" s="17">
        <v>1237.5</v>
      </c>
      <c r="G7" s="18">
        <v>5.3699999999999998E-2</v>
      </c>
    </row>
    <row r="8" spans="1:8" ht="12.95" customHeight="1">
      <c r="A8" s="14" t="s">
        <v>56</v>
      </c>
      <c r="B8" s="10" t="s">
        <v>57</v>
      </c>
      <c r="C8" s="15" t="s">
        <v>58</v>
      </c>
      <c r="D8" s="12" t="s">
        <v>59</v>
      </c>
      <c r="E8" s="16">
        <v>274000</v>
      </c>
      <c r="F8" s="17">
        <v>1234.6400000000001</v>
      </c>
      <c r="G8" s="18">
        <v>5.3600000000000002E-2</v>
      </c>
    </row>
    <row r="9" spans="1:8" ht="12.95" customHeight="1">
      <c r="A9" s="14" t="s">
        <v>35</v>
      </c>
      <c r="B9" s="10" t="s">
        <v>36</v>
      </c>
      <c r="C9" s="15" t="s">
        <v>37</v>
      </c>
      <c r="D9" s="12" t="s">
        <v>38</v>
      </c>
      <c r="E9" s="16">
        <v>31900</v>
      </c>
      <c r="F9" s="17">
        <v>1166.68</v>
      </c>
      <c r="G9" s="18">
        <v>5.0599999999999999E-2</v>
      </c>
    </row>
    <row r="10" spans="1:8" ht="12.95" customHeight="1">
      <c r="A10" s="14" t="s">
        <v>2694</v>
      </c>
      <c r="B10" s="10" t="s">
        <v>2695</v>
      </c>
      <c r="C10" s="15" t="s">
        <v>2696</v>
      </c>
      <c r="D10" s="12" t="s">
        <v>14</v>
      </c>
      <c r="E10" s="16">
        <v>302158</v>
      </c>
      <c r="F10" s="17">
        <v>955.12</v>
      </c>
      <c r="G10" s="18">
        <v>4.1500000000000002E-2</v>
      </c>
    </row>
    <row r="11" spans="1:8" ht="12.95" customHeight="1">
      <c r="A11" s="14" t="s">
        <v>3959</v>
      </c>
      <c r="B11" s="10" t="s">
        <v>3960</v>
      </c>
      <c r="C11" s="15" t="s">
        <v>3961</v>
      </c>
      <c r="D11" s="12" t="s">
        <v>22</v>
      </c>
      <c r="E11" s="16">
        <v>320000</v>
      </c>
      <c r="F11" s="17">
        <v>918.56</v>
      </c>
      <c r="G11" s="18">
        <v>3.9899999999999998E-2</v>
      </c>
    </row>
    <row r="12" spans="1:8" ht="12.95" customHeight="1">
      <c r="A12" s="14" t="s">
        <v>132</v>
      </c>
      <c r="B12" s="10" t="s">
        <v>133</v>
      </c>
      <c r="C12" s="15" t="s">
        <v>134</v>
      </c>
      <c r="D12" s="12" t="s">
        <v>30</v>
      </c>
      <c r="E12" s="16">
        <v>80000</v>
      </c>
      <c r="F12" s="17">
        <v>897.96</v>
      </c>
      <c r="G12" s="18">
        <v>3.9E-2</v>
      </c>
    </row>
    <row r="13" spans="1:8" ht="12.95" customHeight="1">
      <c r="A13" s="14" t="s">
        <v>3962</v>
      </c>
      <c r="B13" s="10" t="s">
        <v>3963</v>
      </c>
      <c r="C13" s="15" t="s">
        <v>3964</v>
      </c>
      <c r="D13" s="12" t="s">
        <v>70</v>
      </c>
      <c r="E13" s="16">
        <v>477535</v>
      </c>
      <c r="F13" s="17">
        <v>890.84</v>
      </c>
      <c r="G13" s="18">
        <v>3.8699999999999998E-2</v>
      </c>
    </row>
    <row r="14" spans="1:8" ht="12.95" customHeight="1">
      <c r="A14" s="14" t="s">
        <v>1289</v>
      </c>
      <c r="B14" s="10" t="s">
        <v>1290</v>
      </c>
      <c r="C14" s="15" t="s">
        <v>1291</v>
      </c>
      <c r="D14" s="12" t="s">
        <v>22</v>
      </c>
      <c r="E14" s="16">
        <v>91785</v>
      </c>
      <c r="F14" s="17">
        <v>835.47</v>
      </c>
      <c r="G14" s="18">
        <v>3.6299999999999999E-2</v>
      </c>
    </row>
    <row r="15" spans="1:8" ht="12.95" customHeight="1">
      <c r="A15" s="14" t="s">
        <v>3965</v>
      </c>
      <c r="B15" s="10" t="s">
        <v>3966</v>
      </c>
      <c r="C15" s="15" t="s">
        <v>3967</v>
      </c>
      <c r="D15" s="12" t="s">
        <v>38</v>
      </c>
      <c r="E15" s="16">
        <v>300000</v>
      </c>
      <c r="F15" s="17">
        <v>801.9</v>
      </c>
      <c r="G15" s="18">
        <v>3.4799999999999998E-2</v>
      </c>
    </row>
    <row r="16" spans="1:8" ht="12.95" customHeight="1">
      <c r="A16" s="14" t="s">
        <v>3968</v>
      </c>
      <c r="B16" s="10" t="s">
        <v>3969</v>
      </c>
      <c r="C16" s="15" t="s">
        <v>3970</v>
      </c>
      <c r="D16" s="12" t="s">
        <v>105</v>
      </c>
      <c r="E16" s="16">
        <v>365000</v>
      </c>
      <c r="F16" s="17">
        <v>791.69</v>
      </c>
      <c r="G16" s="18">
        <v>3.44E-2</v>
      </c>
    </row>
    <row r="17" spans="1:7" ht="12.95" customHeight="1">
      <c r="A17" s="14" t="s">
        <v>15</v>
      </c>
      <c r="B17" s="10" t="s">
        <v>16</v>
      </c>
      <c r="C17" s="15" t="s">
        <v>17</v>
      </c>
      <c r="D17" s="12" t="s">
        <v>18</v>
      </c>
      <c r="E17" s="16">
        <v>78000</v>
      </c>
      <c r="F17" s="17">
        <v>764.71</v>
      </c>
      <c r="G17" s="18">
        <v>3.32E-2</v>
      </c>
    </row>
    <row r="18" spans="1:7" ht="12.95" customHeight="1">
      <c r="A18" s="14" t="s">
        <v>2330</v>
      </c>
      <c r="B18" s="10" t="s">
        <v>2331</v>
      </c>
      <c r="C18" s="15" t="s">
        <v>2332</v>
      </c>
      <c r="D18" s="12" t="s">
        <v>63</v>
      </c>
      <c r="E18" s="16">
        <v>105000</v>
      </c>
      <c r="F18" s="17">
        <v>700.88</v>
      </c>
      <c r="G18" s="18">
        <v>3.04E-2</v>
      </c>
    </row>
    <row r="19" spans="1:7" ht="12.95" customHeight="1">
      <c r="A19" s="14" t="s">
        <v>3971</v>
      </c>
      <c r="B19" s="10" t="s">
        <v>3972</v>
      </c>
      <c r="C19" s="15" t="s">
        <v>3973</v>
      </c>
      <c r="D19" s="12" t="s">
        <v>38</v>
      </c>
      <c r="E19" s="16">
        <v>49000</v>
      </c>
      <c r="F19" s="17">
        <v>686.39</v>
      </c>
      <c r="G19" s="18">
        <v>2.98E-2</v>
      </c>
    </row>
    <row r="20" spans="1:7" ht="12.95" customHeight="1">
      <c r="A20" s="14" t="s">
        <v>138</v>
      </c>
      <c r="B20" s="10" t="s">
        <v>139</v>
      </c>
      <c r="C20" s="15" t="s">
        <v>140</v>
      </c>
      <c r="D20" s="12" t="s">
        <v>26</v>
      </c>
      <c r="E20" s="16">
        <v>865000</v>
      </c>
      <c r="F20" s="17">
        <v>683.35</v>
      </c>
      <c r="G20" s="18">
        <v>2.9700000000000001E-2</v>
      </c>
    </row>
    <row r="21" spans="1:7" ht="12.95" customHeight="1">
      <c r="A21" s="14" t="s">
        <v>109</v>
      </c>
      <c r="B21" s="10" t="s">
        <v>110</v>
      </c>
      <c r="C21" s="15" t="s">
        <v>111</v>
      </c>
      <c r="D21" s="12" t="s">
        <v>112</v>
      </c>
      <c r="E21" s="16">
        <v>500000</v>
      </c>
      <c r="F21" s="17">
        <v>656.25</v>
      </c>
      <c r="G21" s="18">
        <v>2.8500000000000001E-2</v>
      </c>
    </row>
    <row r="22" spans="1:7" ht="12.95" customHeight="1">
      <c r="A22" s="14" t="s">
        <v>78</v>
      </c>
      <c r="B22" s="10" t="s">
        <v>79</v>
      </c>
      <c r="C22" s="15" t="s">
        <v>80</v>
      </c>
      <c r="D22" s="12" t="s">
        <v>30</v>
      </c>
      <c r="E22" s="16">
        <v>150000</v>
      </c>
      <c r="F22" s="17">
        <v>646.88</v>
      </c>
      <c r="G22" s="18">
        <v>2.81E-2</v>
      </c>
    </row>
    <row r="23" spans="1:7" ht="12.95" customHeight="1">
      <c r="A23" s="14" t="s">
        <v>2646</v>
      </c>
      <c r="B23" s="10" t="s">
        <v>2647</v>
      </c>
      <c r="C23" s="15" t="s">
        <v>2648</v>
      </c>
      <c r="D23" s="12" t="s">
        <v>2281</v>
      </c>
      <c r="E23" s="16">
        <v>127500</v>
      </c>
      <c r="F23" s="17">
        <v>646.29999999999995</v>
      </c>
      <c r="G23" s="18">
        <v>2.8000000000000001E-2</v>
      </c>
    </row>
    <row r="24" spans="1:7" ht="12.95" customHeight="1">
      <c r="A24" s="14" t="s">
        <v>3467</v>
      </c>
      <c r="B24" s="10" t="s">
        <v>3468</v>
      </c>
      <c r="C24" s="15" t="s">
        <v>3469</v>
      </c>
      <c r="D24" s="12" t="s">
        <v>42</v>
      </c>
      <c r="E24" s="16">
        <v>153941</v>
      </c>
      <c r="F24" s="17">
        <v>623.77</v>
      </c>
      <c r="G24" s="18">
        <v>2.7099999999999999E-2</v>
      </c>
    </row>
    <row r="25" spans="1:7" ht="12.95" customHeight="1">
      <c r="A25" s="14" t="s">
        <v>2076</v>
      </c>
      <c r="B25" s="10" t="s">
        <v>2077</v>
      </c>
      <c r="C25" s="15" t="s">
        <v>2078</v>
      </c>
      <c r="D25" s="12" t="s">
        <v>42</v>
      </c>
      <c r="E25" s="16">
        <v>720000</v>
      </c>
      <c r="F25" s="17">
        <v>620.28</v>
      </c>
      <c r="G25" s="18">
        <v>2.69E-2</v>
      </c>
    </row>
    <row r="26" spans="1:7" ht="12.95" customHeight="1">
      <c r="A26" s="14" t="s">
        <v>3974</v>
      </c>
      <c r="B26" s="10" t="s">
        <v>3975</v>
      </c>
      <c r="C26" s="15" t="s">
        <v>3976</v>
      </c>
      <c r="D26" s="12" t="s">
        <v>91</v>
      </c>
      <c r="E26" s="16">
        <v>445000</v>
      </c>
      <c r="F26" s="17">
        <v>598.53</v>
      </c>
      <c r="G26" s="18">
        <v>2.5999999999999999E-2</v>
      </c>
    </row>
    <row r="27" spans="1:7" ht="12.95" customHeight="1">
      <c r="A27" s="14" t="s">
        <v>3977</v>
      </c>
      <c r="B27" s="10" t="s">
        <v>3978</v>
      </c>
      <c r="C27" s="15" t="s">
        <v>3979</v>
      </c>
      <c r="D27" s="12" t="s">
        <v>243</v>
      </c>
      <c r="E27" s="16">
        <v>50000</v>
      </c>
      <c r="F27" s="17">
        <v>560.38</v>
      </c>
      <c r="G27" s="18">
        <v>2.4299999999999999E-2</v>
      </c>
    </row>
    <row r="28" spans="1:7" ht="12.95" customHeight="1">
      <c r="A28" s="14" t="s">
        <v>1326</v>
      </c>
      <c r="B28" s="10" t="s">
        <v>1327</v>
      </c>
      <c r="C28" s="15" t="s">
        <v>1328</v>
      </c>
      <c r="D28" s="12" t="s">
        <v>105</v>
      </c>
      <c r="E28" s="16">
        <v>844665</v>
      </c>
      <c r="F28" s="17">
        <v>554.1</v>
      </c>
      <c r="G28" s="18">
        <v>2.4E-2</v>
      </c>
    </row>
    <row r="29" spans="1:7" ht="12.95" customHeight="1">
      <c r="A29" s="14" t="s">
        <v>3980</v>
      </c>
      <c r="B29" s="10" t="s">
        <v>3981</v>
      </c>
      <c r="C29" s="15" t="s">
        <v>3982</v>
      </c>
      <c r="D29" s="12" t="s">
        <v>3983</v>
      </c>
      <c r="E29" s="16">
        <v>249910</v>
      </c>
      <c r="F29" s="17">
        <v>548.54999999999995</v>
      </c>
      <c r="G29" s="18">
        <v>2.3800000000000002E-2</v>
      </c>
    </row>
    <row r="30" spans="1:7" ht="12.95" customHeight="1">
      <c r="A30" s="14" t="s">
        <v>71</v>
      </c>
      <c r="B30" s="10" t="s">
        <v>72</v>
      </c>
      <c r="C30" s="15" t="s">
        <v>73</v>
      </c>
      <c r="D30" s="12" t="s">
        <v>26</v>
      </c>
      <c r="E30" s="16">
        <v>407000</v>
      </c>
      <c r="F30" s="17">
        <v>537.44000000000005</v>
      </c>
      <c r="G30" s="18">
        <v>2.3300000000000001E-2</v>
      </c>
    </row>
    <row r="31" spans="1:7" ht="12.95" customHeight="1">
      <c r="A31" s="14" t="s">
        <v>3984</v>
      </c>
      <c r="B31" s="10" t="s">
        <v>3985</v>
      </c>
      <c r="C31" s="15" t="s">
        <v>3986</v>
      </c>
      <c r="D31" s="12" t="s">
        <v>30</v>
      </c>
      <c r="E31" s="16">
        <v>306057</v>
      </c>
      <c r="F31" s="17">
        <v>515.09</v>
      </c>
      <c r="G31" s="18">
        <v>2.24E-2</v>
      </c>
    </row>
    <row r="32" spans="1:7" ht="12.95" customHeight="1">
      <c r="A32" s="14" t="s">
        <v>2306</v>
      </c>
      <c r="B32" s="10" t="s">
        <v>2307</v>
      </c>
      <c r="C32" s="15" t="s">
        <v>2308</v>
      </c>
      <c r="D32" s="12" t="s">
        <v>38</v>
      </c>
      <c r="E32" s="16">
        <v>202800</v>
      </c>
      <c r="F32" s="17">
        <v>485.6</v>
      </c>
      <c r="G32" s="18">
        <v>2.1100000000000001E-2</v>
      </c>
    </row>
    <row r="33" spans="1:7" ht="12.95" customHeight="1">
      <c r="A33" s="14" t="s">
        <v>3987</v>
      </c>
      <c r="B33" s="10" t="s">
        <v>3988</v>
      </c>
      <c r="C33" s="15" t="s">
        <v>3989</v>
      </c>
      <c r="D33" s="12" t="s">
        <v>3018</v>
      </c>
      <c r="E33" s="16">
        <v>735850</v>
      </c>
      <c r="F33" s="17">
        <v>408.4</v>
      </c>
      <c r="G33" s="18">
        <v>1.77E-2</v>
      </c>
    </row>
    <row r="34" spans="1:7" ht="12.95" customHeight="1">
      <c r="A34" s="14" t="s">
        <v>2700</v>
      </c>
      <c r="B34" s="10" t="s">
        <v>2701</v>
      </c>
      <c r="C34" s="15" t="s">
        <v>2702</v>
      </c>
      <c r="D34" s="12" t="s">
        <v>30</v>
      </c>
      <c r="E34" s="16">
        <v>411640</v>
      </c>
      <c r="F34" s="17">
        <v>390.65</v>
      </c>
      <c r="G34" s="18">
        <v>1.7000000000000001E-2</v>
      </c>
    </row>
    <row r="35" spans="1:7" ht="12.95" customHeight="1">
      <c r="A35" s="14" t="s">
        <v>150</v>
      </c>
      <c r="B35" s="10" t="s">
        <v>151</v>
      </c>
      <c r="C35" s="15" t="s">
        <v>152</v>
      </c>
      <c r="D35" s="12" t="s">
        <v>153</v>
      </c>
      <c r="E35" s="16">
        <v>600000</v>
      </c>
      <c r="F35" s="17">
        <v>372.3</v>
      </c>
      <c r="G35" s="18">
        <v>1.6199999999999999E-2</v>
      </c>
    </row>
    <row r="36" spans="1:7" ht="12.95" customHeight="1">
      <c r="A36" s="14" t="s">
        <v>2667</v>
      </c>
      <c r="B36" s="10" t="s">
        <v>2668</v>
      </c>
      <c r="C36" s="15" t="s">
        <v>2669</v>
      </c>
      <c r="D36" s="12" t="s">
        <v>18</v>
      </c>
      <c r="E36" s="16">
        <v>65124</v>
      </c>
      <c r="F36" s="17">
        <v>368.73</v>
      </c>
      <c r="G36" s="18">
        <v>1.6E-2</v>
      </c>
    </row>
    <row r="37" spans="1:7" ht="12.95" customHeight="1">
      <c r="A37" s="14" t="s">
        <v>3990</v>
      </c>
      <c r="B37" s="10" t="s">
        <v>3991</v>
      </c>
      <c r="C37" s="15" t="s">
        <v>3992</v>
      </c>
      <c r="D37" s="12" t="s">
        <v>26</v>
      </c>
      <c r="E37" s="16">
        <v>52800</v>
      </c>
      <c r="F37" s="17">
        <v>312.63</v>
      </c>
      <c r="G37" s="18">
        <v>1.3599999999999999E-2</v>
      </c>
    </row>
    <row r="38" spans="1:7" ht="12.95" customHeight="1">
      <c r="A38" s="14" t="s">
        <v>3993</v>
      </c>
      <c r="B38" s="10" t="s">
        <v>3994</v>
      </c>
      <c r="C38" s="15" t="s">
        <v>3995</v>
      </c>
      <c r="D38" s="12" t="s">
        <v>26</v>
      </c>
      <c r="E38" s="16">
        <v>69200</v>
      </c>
      <c r="F38" s="17">
        <v>303.33999999999997</v>
      </c>
      <c r="G38" s="18">
        <v>1.32E-2</v>
      </c>
    </row>
    <row r="39" spans="1:7" ht="12.95" customHeight="1">
      <c r="A39" s="14" t="s">
        <v>3996</v>
      </c>
      <c r="B39" s="10" t="s">
        <v>3997</v>
      </c>
      <c r="C39" s="15" t="s">
        <v>3998</v>
      </c>
      <c r="D39" s="12" t="s">
        <v>26</v>
      </c>
      <c r="E39" s="16">
        <v>61600</v>
      </c>
      <c r="F39" s="17">
        <v>289.20999999999998</v>
      </c>
      <c r="G39" s="18">
        <v>1.26E-2</v>
      </c>
    </row>
    <row r="40" spans="1:7" ht="12.95" customHeight="1">
      <c r="A40" s="14" t="s">
        <v>3999</v>
      </c>
      <c r="B40" s="10" t="s">
        <v>4000</v>
      </c>
      <c r="C40" s="15" t="s">
        <v>4001</v>
      </c>
      <c r="D40" s="12" t="s">
        <v>63</v>
      </c>
      <c r="E40" s="16">
        <v>162826</v>
      </c>
      <c r="F40" s="17">
        <v>125.46</v>
      </c>
      <c r="G40" s="18">
        <v>5.4000000000000003E-3</v>
      </c>
    </row>
    <row r="41" spans="1:7" ht="12.95" customHeight="1">
      <c r="A41" s="14" t="s">
        <v>4002</v>
      </c>
      <c r="B41" s="10" t="s">
        <v>4003</v>
      </c>
      <c r="C41" s="15" t="s">
        <v>4004</v>
      </c>
      <c r="D41" s="12" t="s">
        <v>22</v>
      </c>
      <c r="E41" s="16">
        <v>21645</v>
      </c>
      <c r="F41" s="17">
        <v>72.03</v>
      </c>
      <c r="G41" s="18">
        <v>3.0999999999999999E-3</v>
      </c>
    </row>
    <row r="42" spans="1:7" ht="12.95" customHeight="1">
      <c r="A42" s="3"/>
      <c r="B42" s="19" t="s">
        <v>2</v>
      </c>
      <c r="C42" s="20" t="s">
        <v>168</v>
      </c>
      <c r="D42" s="20" t="s">
        <v>2</v>
      </c>
      <c r="E42" s="20" t="s">
        <v>2</v>
      </c>
      <c r="F42" s="21">
        <v>22201.61</v>
      </c>
      <c r="G42" s="22">
        <v>0.96389999999999998</v>
      </c>
    </row>
    <row r="43" spans="1:7" ht="12.95" customHeight="1">
      <c r="A43" s="3"/>
      <c r="B43" s="24" t="s">
        <v>2</v>
      </c>
      <c r="C43" s="11" t="s">
        <v>169</v>
      </c>
      <c r="D43" s="25" t="s">
        <v>2</v>
      </c>
      <c r="E43" s="25" t="s">
        <v>2</v>
      </c>
      <c r="F43" s="36" t="s">
        <v>267</v>
      </c>
      <c r="G43" s="37" t="s">
        <v>267</v>
      </c>
    </row>
    <row r="44" spans="1:7" ht="12.95" customHeight="1">
      <c r="A44" s="3"/>
      <c r="B44" s="24" t="s">
        <v>2</v>
      </c>
      <c r="C44" s="20" t="s">
        <v>168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22201.61</v>
      </c>
      <c r="G45" s="28">
        <v>0.96389999999999998</v>
      </c>
    </row>
    <row r="46" spans="1:7" ht="12.95" customHeight="1">
      <c r="A46" s="3"/>
      <c r="B46" s="10" t="s">
        <v>2</v>
      </c>
      <c r="C46" s="11" t="s">
        <v>176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0" t="s">
        <v>2</v>
      </c>
      <c r="C47" s="11" t="s">
        <v>182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4" t="s">
        <v>2</v>
      </c>
      <c r="B48" s="10" t="s">
        <v>2</v>
      </c>
      <c r="C48" s="15" t="s">
        <v>183</v>
      </c>
      <c r="D48" s="12" t="s">
        <v>2</v>
      </c>
      <c r="E48" s="29" t="s">
        <v>2</v>
      </c>
      <c r="F48" s="17">
        <v>808.19</v>
      </c>
      <c r="G48" s="18">
        <v>3.5099999999999999E-2</v>
      </c>
    </row>
    <row r="49" spans="1:7" ht="12.95" customHeight="1">
      <c r="A49" s="3"/>
      <c r="B49" s="24" t="s">
        <v>2</v>
      </c>
      <c r="C49" s="20" t="s">
        <v>175</v>
      </c>
      <c r="D49" s="25" t="s">
        <v>2</v>
      </c>
      <c r="E49" s="26" t="s">
        <v>2</v>
      </c>
      <c r="F49" s="27">
        <v>808.19</v>
      </c>
      <c r="G49" s="28">
        <v>3.5099999999999999E-2</v>
      </c>
    </row>
    <row r="50" spans="1:7" ht="12.95" customHeight="1">
      <c r="A50" s="3"/>
      <c r="B50" s="10" t="s">
        <v>2</v>
      </c>
      <c r="C50" s="11" t="s">
        <v>188</v>
      </c>
      <c r="D50" s="30" t="s">
        <v>189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4005</v>
      </c>
      <c r="B51" s="10" t="s">
        <v>2</v>
      </c>
      <c r="C51" s="15" t="s">
        <v>4749</v>
      </c>
      <c r="D51" s="12" t="s">
        <v>4006</v>
      </c>
      <c r="E51" s="29" t="s">
        <v>2</v>
      </c>
      <c r="F51" s="17">
        <v>52.8</v>
      </c>
      <c r="G51" s="18">
        <v>2.3E-3</v>
      </c>
    </row>
    <row r="52" spans="1:7" ht="12.95" customHeight="1">
      <c r="A52" s="3"/>
      <c r="B52" s="24" t="s">
        <v>2</v>
      </c>
      <c r="C52" s="20" t="s">
        <v>175</v>
      </c>
      <c r="D52" s="25" t="s">
        <v>2</v>
      </c>
      <c r="E52" s="26" t="s">
        <v>2</v>
      </c>
      <c r="F52" s="27">
        <v>52.8</v>
      </c>
      <c r="G52" s="28">
        <v>2.3E-3</v>
      </c>
    </row>
    <row r="53" spans="1:7" ht="12.95" customHeight="1">
      <c r="A53" s="3"/>
      <c r="B53" s="24" t="s">
        <v>2</v>
      </c>
      <c r="C53" s="20" t="s">
        <v>197</v>
      </c>
      <c r="D53" s="25" t="s">
        <v>2</v>
      </c>
      <c r="E53" s="12" t="s">
        <v>2</v>
      </c>
      <c r="F53" s="27">
        <v>-20.079999999999998</v>
      </c>
      <c r="G53" s="28">
        <v>-1.2999999999999999E-3</v>
      </c>
    </row>
    <row r="54" spans="1:7" ht="12.95" customHeight="1">
      <c r="A54" s="3"/>
      <c r="B54" s="31" t="s">
        <v>2</v>
      </c>
      <c r="C54" s="32" t="s">
        <v>198</v>
      </c>
      <c r="D54" s="33" t="s">
        <v>2</v>
      </c>
      <c r="E54" s="33" t="s">
        <v>2</v>
      </c>
      <c r="F54" s="34">
        <v>23042.517860700002</v>
      </c>
      <c r="G54" s="35">
        <v>1</v>
      </c>
    </row>
    <row r="55" spans="1:7" ht="12.95" customHeight="1">
      <c r="A55" s="3"/>
      <c r="B55" s="3"/>
      <c r="C55" s="4" t="s">
        <v>2</v>
      </c>
      <c r="D55" s="3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4007</v>
      </c>
      <c r="B1" s="57" t="s">
        <v>4498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2828</v>
      </c>
      <c r="B8" s="10" t="s">
        <v>2829</v>
      </c>
      <c r="C8" s="15" t="s">
        <v>2830</v>
      </c>
      <c r="D8" s="12" t="s">
        <v>284</v>
      </c>
      <c r="E8" s="16">
        <v>2400000</v>
      </c>
      <c r="F8" s="17">
        <v>2453.4</v>
      </c>
      <c r="G8" s="18">
        <v>0.1474</v>
      </c>
    </row>
    <row r="9" spans="1:8" ht="12.95" customHeight="1">
      <c r="A9" s="14" t="s">
        <v>4008</v>
      </c>
      <c r="B9" s="10" t="s">
        <v>4009</v>
      </c>
      <c r="C9" s="15" t="s">
        <v>1901</v>
      </c>
      <c r="D9" s="12" t="s">
        <v>948</v>
      </c>
      <c r="E9" s="16">
        <v>2300000</v>
      </c>
      <c r="F9" s="17">
        <v>2342.04</v>
      </c>
      <c r="G9" s="18">
        <v>0.14069999999999999</v>
      </c>
    </row>
    <row r="10" spans="1:8" ht="12.95" customHeight="1">
      <c r="A10" s="14" t="s">
        <v>596</v>
      </c>
      <c r="B10" s="10" t="s">
        <v>597</v>
      </c>
      <c r="C10" s="15" t="s">
        <v>598</v>
      </c>
      <c r="D10" s="12" t="s">
        <v>599</v>
      </c>
      <c r="E10" s="16">
        <v>2300000</v>
      </c>
      <c r="F10" s="17">
        <v>2341.81</v>
      </c>
      <c r="G10" s="18">
        <v>0.14069999999999999</v>
      </c>
    </row>
    <row r="11" spans="1:8" ht="12.95" customHeight="1">
      <c r="A11" s="14" t="s">
        <v>600</v>
      </c>
      <c r="B11" s="10" t="s">
        <v>601</v>
      </c>
      <c r="C11" s="15" t="s">
        <v>602</v>
      </c>
      <c r="D11" s="12" t="s">
        <v>595</v>
      </c>
      <c r="E11" s="16">
        <v>2200000</v>
      </c>
      <c r="F11" s="17">
        <v>2220.64</v>
      </c>
      <c r="G11" s="18">
        <v>0.13339999999999999</v>
      </c>
    </row>
    <row r="12" spans="1:8" ht="12.95" customHeight="1">
      <c r="A12" s="14" t="s">
        <v>2127</v>
      </c>
      <c r="B12" s="10" t="s">
        <v>2128</v>
      </c>
      <c r="C12" s="15" t="s">
        <v>2129</v>
      </c>
      <c r="D12" s="12" t="s">
        <v>284</v>
      </c>
      <c r="E12" s="16">
        <v>2000000</v>
      </c>
      <c r="F12" s="17">
        <v>2030.43</v>
      </c>
      <c r="G12" s="18">
        <v>0.122</v>
      </c>
    </row>
    <row r="13" spans="1:8" ht="12.95" customHeight="1">
      <c r="A13" s="14" t="s">
        <v>2910</v>
      </c>
      <c r="B13" s="10" t="s">
        <v>2911</v>
      </c>
      <c r="C13" s="15" t="s">
        <v>2912</v>
      </c>
      <c r="D13" s="12" t="s">
        <v>980</v>
      </c>
      <c r="E13" s="16">
        <v>200000</v>
      </c>
      <c r="F13" s="17">
        <v>201.28</v>
      </c>
      <c r="G13" s="18">
        <v>1.21E-2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3953</v>
      </c>
      <c r="B15" s="10" t="s">
        <v>3954</v>
      </c>
      <c r="C15" s="15" t="s">
        <v>1797</v>
      </c>
      <c r="D15" s="12" t="s">
        <v>305</v>
      </c>
      <c r="E15" s="16">
        <v>2100000</v>
      </c>
      <c r="F15" s="17">
        <v>2255.77</v>
      </c>
      <c r="G15" s="18">
        <v>0.13550000000000001</v>
      </c>
    </row>
    <row r="16" spans="1:8" ht="12.95" customHeight="1">
      <c r="A16" s="14" t="s">
        <v>4010</v>
      </c>
      <c r="B16" s="10" t="s">
        <v>4011</v>
      </c>
      <c r="C16" s="15" t="s">
        <v>1534</v>
      </c>
      <c r="D16" s="12" t="s">
        <v>280</v>
      </c>
      <c r="E16" s="16">
        <v>1900000</v>
      </c>
      <c r="F16" s="17">
        <v>2035.64</v>
      </c>
      <c r="G16" s="18">
        <v>0.12230000000000001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15881.01</v>
      </c>
      <c r="G17" s="22">
        <v>0.95409999999999995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15881.01</v>
      </c>
      <c r="G22" s="28">
        <v>0.95409999999999995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7.02</v>
      </c>
      <c r="G25" s="18">
        <v>4.0000000000000002E-4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7.02</v>
      </c>
      <c r="G26" s="28">
        <v>4.0000000000000002E-4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756.9</v>
      </c>
      <c r="G27" s="28">
        <v>4.5499999999999999E-2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16644.9267117124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1"/>
  <sheetViews>
    <sheetView topLeftCell="A106" zoomScaleNormal="100" workbookViewId="0">
      <selection activeCell="B120" sqref="B120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1805</v>
      </c>
      <c r="B1" s="57" t="s">
        <v>4338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1806</v>
      </c>
      <c r="B8" s="10" t="s">
        <v>1807</v>
      </c>
      <c r="C8" s="15" t="s">
        <v>1808</v>
      </c>
      <c r="D8" s="12" t="s">
        <v>980</v>
      </c>
      <c r="E8" s="16">
        <v>17550000</v>
      </c>
      <c r="F8" s="17">
        <v>17773.150000000001</v>
      </c>
      <c r="G8" s="18">
        <v>3.27E-2</v>
      </c>
    </row>
    <row r="9" spans="1:8" ht="12.95" customHeight="1">
      <c r="A9" s="14" t="s">
        <v>1809</v>
      </c>
      <c r="B9" s="10" t="s">
        <v>1810</v>
      </c>
      <c r="C9" s="15" t="s">
        <v>1811</v>
      </c>
      <c r="D9" s="12" t="s">
        <v>280</v>
      </c>
      <c r="E9" s="16">
        <v>15000000</v>
      </c>
      <c r="F9" s="17">
        <v>15284.16</v>
      </c>
      <c r="G9" s="18">
        <v>2.81E-2</v>
      </c>
    </row>
    <row r="10" spans="1:8" ht="12.95" customHeight="1">
      <c r="A10" s="14" t="s">
        <v>1812</v>
      </c>
      <c r="B10" s="10" t="s">
        <v>1813</v>
      </c>
      <c r="C10" s="15" t="s">
        <v>1814</v>
      </c>
      <c r="D10" s="12" t="s">
        <v>1815</v>
      </c>
      <c r="E10" s="16">
        <v>12500000</v>
      </c>
      <c r="F10" s="17">
        <v>12523.75</v>
      </c>
      <c r="G10" s="18">
        <v>2.3E-2</v>
      </c>
    </row>
    <row r="11" spans="1:8" ht="12.95" customHeight="1">
      <c r="A11" s="14" t="s">
        <v>1731</v>
      </c>
      <c r="B11" s="10" t="s">
        <v>1732</v>
      </c>
      <c r="C11" s="15" t="s">
        <v>1733</v>
      </c>
      <c r="D11" s="12" t="s">
        <v>288</v>
      </c>
      <c r="E11" s="16">
        <v>12000000</v>
      </c>
      <c r="F11" s="17">
        <v>12000.44</v>
      </c>
      <c r="G11" s="18">
        <v>2.2100000000000002E-2</v>
      </c>
    </row>
    <row r="12" spans="1:8" ht="12.95" customHeight="1">
      <c r="A12" s="14" t="s">
        <v>1816</v>
      </c>
      <c r="B12" s="10" t="s">
        <v>1817</v>
      </c>
      <c r="C12" s="15" t="s">
        <v>1818</v>
      </c>
      <c r="D12" s="12" t="s">
        <v>980</v>
      </c>
      <c r="E12" s="16">
        <v>11330000</v>
      </c>
      <c r="F12" s="17">
        <v>11516.89</v>
      </c>
      <c r="G12" s="18">
        <v>2.12E-2</v>
      </c>
    </row>
    <row r="13" spans="1:8" ht="12.95" customHeight="1">
      <c r="A13" s="14" t="s">
        <v>1819</v>
      </c>
      <c r="B13" s="10" t="s">
        <v>1820</v>
      </c>
      <c r="C13" s="15" t="s">
        <v>1821</v>
      </c>
      <c r="D13" s="12" t="s">
        <v>328</v>
      </c>
      <c r="E13" s="16">
        <v>10000000</v>
      </c>
      <c r="F13" s="17">
        <v>10127.98</v>
      </c>
      <c r="G13" s="18">
        <v>1.8599999999999998E-2</v>
      </c>
    </row>
    <row r="14" spans="1:8" ht="12.95" customHeight="1">
      <c r="A14" s="14" t="s">
        <v>1699</v>
      </c>
      <c r="B14" s="10" t="s">
        <v>1700</v>
      </c>
      <c r="C14" s="15" t="s">
        <v>1701</v>
      </c>
      <c r="D14" s="12" t="s">
        <v>305</v>
      </c>
      <c r="E14" s="16">
        <v>10000000</v>
      </c>
      <c r="F14" s="17">
        <v>10117.99</v>
      </c>
      <c r="G14" s="18">
        <v>1.8599999999999998E-2</v>
      </c>
    </row>
    <row r="15" spans="1:8" ht="12.95" customHeight="1">
      <c r="A15" s="14" t="s">
        <v>1822</v>
      </c>
      <c r="B15" s="10" t="s">
        <v>1823</v>
      </c>
      <c r="C15" s="15" t="s">
        <v>1824</v>
      </c>
      <c r="D15" s="12" t="s">
        <v>980</v>
      </c>
      <c r="E15" s="16">
        <v>10000000</v>
      </c>
      <c r="F15" s="17">
        <v>10035.540000000001</v>
      </c>
      <c r="G15" s="18">
        <v>1.84E-2</v>
      </c>
    </row>
    <row r="16" spans="1:8" ht="12.95" customHeight="1">
      <c r="A16" s="14" t="s">
        <v>1825</v>
      </c>
      <c r="B16" s="10" t="s">
        <v>1826</v>
      </c>
      <c r="C16" s="15" t="s">
        <v>1827</v>
      </c>
      <c r="D16" s="12" t="s">
        <v>1828</v>
      </c>
      <c r="E16" s="16">
        <v>10000000</v>
      </c>
      <c r="F16" s="17">
        <v>10031.43</v>
      </c>
      <c r="G16" s="18">
        <v>1.84E-2</v>
      </c>
    </row>
    <row r="17" spans="1:7" ht="12.95" customHeight="1">
      <c r="A17" s="14" t="s">
        <v>457</v>
      </c>
      <c r="B17" s="10" t="s">
        <v>458</v>
      </c>
      <c r="C17" s="15" t="s">
        <v>459</v>
      </c>
      <c r="D17" s="12" t="s">
        <v>284</v>
      </c>
      <c r="E17" s="16">
        <v>10000000</v>
      </c>
      <c r="F17" s="17">
        <v>10025.81</v>
      </c>
      <c r="G17" s="18">
        <v>1.84E-2</v>
      </c>
    </row>
    <row r="18" spans="1:7" ht="12.95" customHeight="1">
      <c r="A18" s="14" t="s">
        <v>1829</v>
      </c>
      <c r="B18" s="10" t="s">
        <v>1830</v>
      </c>
      <c r="C18" s="15" t="s">
        <v>1831</v>
      </c>
      <c r="D18" s="12" t="s">
        <v>1815</v>
      </c>
      <c r="E18" s="16">
        <v>8500000</v>
      </c>
      <c r="F18" s="17">
        <v>8561.51</v>
      </c>
      <c r="G18" s="18">
        <v>1.5699999999999999E-2</v>
      </c>
    </row>
    <row r="19" spans="1:7" ht="12.95" customHeight="1">
      <c r="A19" s="14" t="s">
        <v>1832</v>
      </c>
      <c r="B19" s="10" t="s">
        <v>1833</v>
      </c>
      <c r="C19" s="15" t="s">
        <v>1834</v>
      </c>
      <c r="D19" s="12" t="s">
        <v>1815</v>
      </c>
      <c r="E19" s="16">
        <v>8000000</v>
      </c>
      <c r="F19" s="17">
        <v>8555.2800000000007</v>
      </c>
      <c r="G19" s="18">
        <v>1.5699999999999999E-2</v>
      </c>
    </row>
    <row r="20" spans="1:7" ht="12.95" customHeight="1">
      <c r="A20" s="14" t="s">
        <v>1835</v>
      </c>
      <c r="B20" s="10" t="s">
        <v>1836</v>
      </c>
      <c r="C20" s="15" t="s">
        <v>1837</v>
      </c>
      <c r="D20" s="12" t="s">
        <v>980</v>
      </c>
      <c r="E20" s="16">
        <v>8030000</v>
      </c>
      <c r="F20" s="17">
        <v>8037.65</v>
      </c>
      <c r="G20" s="18">
        <v>1.4800000000000001E-2</v>
      </c>
    </row>
    <row r="21" spans="1:7" ht="12.95" customHeight="1">
      <c r="A21" s="14" t="s">
        <v>1838</v>
      </c>
      <c r="B21" s="10" t="s">
        <v>1839</v>
      </c>
      <c r="C21" s="15" t="s">
        <v>1840</v>
      </c>
      <c r="D21" s="12" t="s">
        <v>280</v>
      </c>
      <c r="E21" s="16">
        <v>7500000</v>
      </c>
      <c r="F21" s="17">
        <v>7544.33</v>
      </c>
      <c r="G21" s="18">
        <v>1.3899999999999999E-2</v>
      </c>
    </row>
    <row r="22" spans="1:7" ht="12.95" customHeight="1">
      <c r="A22" s="14" t="s">
        <v>1841</v>
      </c>
      <c r="B22" s="10" t="s">
        <v>1842</v>
      </c>
      <c r="C22" s="15" t="s">
        <v>1747</v>
      </c>
      <c r="D22" s="12" t="s">
        <v>288</v>
      </c>
      <c r="E22" s="16">
        <v>7500000</v>
      </c>
      <c r="F22" s="17">
        <v>7527.05</v>
      </c>
      <c r="G22" s="18">
        <v>1.38E-2</v>
      </c>
    </row>
    <row r="23" spans="1:7" ht="12.95" customHeight="1">
      <c r="A23" s="14" t="s">
        <v>1843</v>
      </c>
      <c r="B23" s="10" t="s">
        <v>1844</v>
      </c>
      <c r="C23" s="15" t="s">
        <v>1845</v>
      </c>
      <c r="D23" s="12" t="s">
        <v>1846</v>
      </c>
      <c r="E23" s="16">
        <v>7500000</v>
      </c>
      <c r="F23" s="17">
        <v>7503.01</v>
      </c>
      <c r="G23" s="18">
        <v>1.38E-2</v>
      </c>
    </row>
    <row r="24" spans="1:7" ht="12.95" customHeight="1">
      <c r="A24" s="14" t="s">
        <v>1776</v>
      </c>
      <c r="B24" s="10" t="s">
        <v>1777</v>
      </c>
      <c r="C24" s="15" t="s">
        <v>1778</v>
      </c>
      <c r="D24" s="12" t="s">
        <v>288</v>
      </c>
      <c r="E24" s="16">
        <v>6800000</v>
      </c>
      <c r="F24" s="17">
        <v>6780.05</v>
      </c>
      <c r="G24" s="18">
        <v>1.2500000000000001E-2</v>
      </c>
    </row>
    <row r="25" spans="1:7" ht="12.95" customHeight="1">
      <c r="A25" s="14" t="s">
        <v>1847</v>
      </c>
      <c r="B25" s="10" t="s">
        <v>1848</v>
      </c>
      <c r="C25" s="15" t="s">
        <v>1821</v>
      </c>
      <c r="D25" s="12" t="s">
        <v>328</v>
      </c>
      <c r="E25" s="16">
        <v>6500000</v>
      </c>
      <c r="F25" s="17">
        <v>6556.21</v>
      </c>
      <c r="G25" s="18">
        <v>1.21E-2</v>
      </c>
    </row>
    <row r="26" spans="1:7" ht="12.95" customHeight="1">
      <c r="A26" s="14" t="s">
        <v>472</v>
      </c>
      <c r="B26" s="10" t="s">
        <v>473</v>
      </c>
      <c r="C26" s="15" t="s">
        <v>474</v>
      </c>
      <c r="D26" s="12" t="s">
        <v>288</v>
      </c>
      <c r="E26" s="16">
        <v>6200000</v>
      </c>
      <c r="F26" s="17">
        <v>6176.22</v>
      </c>
      <c r="G26" s="18">
        <v>1.14E-2</v>
      </c>
    </row>
    <row r="27" spans="1:7" ht="12.95" customHeight="1">
      <c r="A27" s="14" t="s">
        <v>1849</v>
      </c>
      <c r="B27" s="10" t="s">
        <v>1850</v>
      </c>
      <c r="C27" s="15" t="s">
        <v>1851</v>
      </c>
      <c r="D27" s="12" t="s">
        <v>1852</v>
      </c>
      <c r="E27" s="16">
        <v>6000000</v>
      </c>
      <c r="F27" s="17">
        <v>6018.68</v>
      </c>
      <c r="G27" s="18">
        <v>1.11E-2</v>
      </c>
    </row>
    <row r="28" spans="1:7" ht="12.95" customHeight="1">
      <c r="A28" s="14" t="s">
        <v>1853</v>
      </c>
      <c r="B28" s="10" t="s">
        <v>1854</v>
      </c>
      <c r="C28" s="15" t="s">
        <v>1855</v>
      </c>
      <c r="D28" s="12" t="s">
        <v>944</v>
      </c>
      <c r="E28" s="16">
        <v>5000000</v>
      </c>
      <c r="F28" s="17">
        <v>5868.72</v>
      </c>
      <c r="G28" s="18">
        <v>1.0800000000000001E-2</v>
      </c>
    </row>
    <row r="29" spans="1:7" ht="12.95" customHeight="1">
      <c r="A29" s="14" t="s">
        <v>1856</v>
      </c>
      <c r="B29" s="10" t="s">
        <v>1857</v>
      </c>
      <c r="C29" s="15" t="s">
        <v>1834</v>
      </c>
      <c r="D29" s="12" t="s">
        <v>1815</v>
      </c>
      <c r="E29" s="16">
        <v>5250000</v>
      </c>
      <c r="F29" s="17">
        <v>5598.72</v>
      </c>
      <c r="G29" s="18">
        <v>1.03E-2</v>
      </c>
    </row>
    <row r="30" spans="1:7" ht="12.95" customHeight="1">
      <c r="A30" s="14" t="s">
        <v>1858</v>
      </c>
      <c r="B30" s="10" t="s">
        <v>1859</v>
      </c>
      <c r="C30" s="15" t="s">
        <v>1860</v>
      </c>
      <c r="D30" s="12" t="s">
        <v>280</v>
      </c>
      <c r="E30" s="16">
        <v>5500000</v>
      </c>
      <c r="F30" s="17">
        <v>5508.02</v>
      </c>
      <c r="G30" s="18">
        <v>1.01E-2</v>
      </c>
    </row>
    <row r="31" spans="1:7" ht="12.95" customHeight="1">
      <c r="A31" s="14" t="s">
        <v>596</v>
      </c>
      <c r="B31" s="10" t="s">
        <v>597</v>
      </c>
      <c r="C31" s="15" t="s">
        <v>598</v>
      </c>
      <c r="D31" s="12" t="s">
        <v>599</v>
      </c>
      <c r="E31" s="16">
        <v>5320000</v>
      </c>
      <c r="F31" s="17">
        <v>5416.71</v>
      </c>
      <c r="G31" s="18">
        <v>0.01</v>
      </c>
    </row>
    <row r="32" spans="1:7" ht="12.95" customHeight="1">
      <c r="A32" s="14" t="s">
        <v>587</v>
      </c>
      <c r="B32" s="10" t="s">
        <v>588</v>
      </c>
      <c r="C32" s="15" t="s">
        <v>589</v>
      </c>
      <c r="D32" s="12" t="s">
        <v>284</v>
      </c>
      <c r="E32" s="16">
        <v>5000000</v>
      </c>
      <c r="F32" s="17">
        <v>5203.8599999999997</v>
      </c>
      <c r="G32" s="18">
        <v>9.5999999999999992E-3</v>
      </c>
    </row>
    <row r="33" spans="1:7" ht="12.95" customHeight="1">
      <c r="A33" s="14" t="s">
        <v>1861</v>
      </c>
      <c r="B33" s="10" t="s">
        <v>1862</v>
      </c>
      <c r="C33" s="15" t="s">
        <v>1863</v>
      </c>
      <c r="D33" s="12" t="s">
        <v>280</v>
      </c>
      <c r="E33" s="16">
        <v>5000000</v>
      </c>
      <c r="F33" s="17">
        <v>5066.9799999999996</v>
      </c>
      <c r="G33" s="18">
        <v>9.2999999999999992E-3</v>
      </c>
    </row>
    <row r="34" spans="1:7" ht="12.95" customHeight="1">
      <c r="A34" s="14" t="s">
        <v>1864</v>
      </c>
      <c r="B34" s="10" t="s">
        <v>1865</v>
      </c>
      <c r="C34" s="15" t="s">
        <v>1866</v>
      </c>
      <c r="D34" s="12" t="s">
        <v>980</v>
      </c>
      <c r="E34" s="16">
        <v>5000000</v>
      </c>
      <c r="F34" s="17">
        <v>5064.33</v>
      </c>
      <c r="G34" s="18">
        <v>9.2999999999999992E-3</v>
      </c>
    </row>
    <row r="35" spans="1:7" ht="12.95" customHeight="1">
      <c r="A35" s="14" t="s">
        <v>1867</v>
      </c>
      <c r="B35" s="10" t="s">
        <v>1868</v>
      </c>
      <c r="C35" s="15" t="s">
        <v>1869</v>
      </c>
      <c r="D35" s="12" t="s">
        <v>595</v>
      </c>
      <c r="E35" s="16">
        <v>5000000</v>
      </c>
      <c r="F35" s="17">
        <v>5032.5600000000004</v>
      </c>
      <c r="G35" s="18">
        <v>9.2999999999999992E-3</v>
      </c>
    </row>
    <row r="36" spans="1:7" ht="12.95" customHeight="1">
      <c r="A36" s="14" t="s">
        <v>496</v>
      </c>
      <c r="B36" s="10" t="s">
        <v>497</v>
      </c>
      <c r="C36" s="15" t="s">
        <v>498</v>
      </c>
      <c r="D36" s="12" t="s">
        <v>499</v>
      </c>
      <c r="E36" s="16">
        <v>5000000</v>
      </c>
      <c r="F36" s="17">
        <v>5030.88</v>
      </c>
      <c r="G36" s="18">
        <v>9.1999999999999998E-3</v>
      </c>
    </row>
    <row r="37" spans="1:7" ht="12.95" customHeight="1">
      <c r="A37" s="14" t="s">
        <v>1870</v>
      </c>
      <c r="B37" s="10" t="s">
        <v>1871</v>
      </c>
      <c r="C37" s="15" t="s">
        <v>1872</v>
      </c>
      <c r="D37" s="12" t="s">
        <v>1873</v>
      </c>
      <c r="E37" s="16">
        <v>5000000</v>
      </c>
      <c r="F37" s="17">
        <v>5014.57</v>
      </c>
      <c r="G37" s="18">
        <v>9.1999999999999998E-3</v>
      </c>
    </row>
    <row r="38" spans="1:7" ht="12.95" customHeight="1">
      <c r="A38" s="14" t="s">
        <v>506</v>
      </c>
      <c r="B38" s="10" t="s">
        <v>507</v>
      </c>
      <c r="C38" s="15" t="s">
        <v>508</v>
      </c>
      <c r="D38" s="12" t="s">
        <v>284</v>
      </c>
      <c r="E38" s="16">
        <v>5000000</v>
      </c>
      <c r="F38" s="17">
        <v>5007.74</v>
      </c>
      <c r="G38" s="18">
        <v>9.1999999999999998E-3</v>
      </c>
    </row>
    <row r="39" spans="1:7" ht="12.95" customHeight="1">
      <c r="A39" s="14" t="s">
        <v>1874</v>
      </c>
      <c r="B39" s="10" t="s">
        <v>1875</v>
      </c>
      <c r="C39" s="15" t="s">
        <v>1876</v>
      </c>
      <c r="D39" s="12" t="s">
        <v>595</v>
      </c>
      <c r="E39" s="16">
        <v>5000000</v>
      </c>
      <c r="F39" s="17">
        <v>5005.46</v>
      </c>
      <c r="G39" s="18">
        <v>9.1999999999999998E-3</v>
      </c>
    </row>
    <row r="40" spans="1:7" ht="12.95" customHeight="1">
      <c r="A40" s="14" t="s">
        <v>1877</v>
      </c>
      <c r="B40" s="10" t="s">
        <v>1878</v>
      </c>
      <c r="C40" s="15" t="s">
        <v>1876</v>
      </c>
      <c r="D40" s="12" t="s">
        <v>595</v>
      </c>
      <c r="E40" s="16">
        <v>5000000</v>
      </c>
      <c r="F40" s="17">
        <v>5005.28</v>
      </c>
      <c r="G40" s="18">
        <v>9.1999999999999998E-3</v>
      </c>
    </row>
    <row r="41" spans="1:7" ht="12.95" customHeight="1">
      <c r="A41" s="14" t="s">
        <v>941</v>
      </c>
      <c r="B41" s="10" t="s">
        <v>942</v>
      </c>
      <c r="C41" s="15" t="s">
        <v>943</v>
      </c>
      <c r="D41" s="12" t="s">
        <v>944</v>
      </c>
      <c r="E41" s="16">
        <v>5000000</v>
      </c>
      <c r="F41" s="17">
        <v>5000.91</v>
      </c>
      <c r="G41" s="18">
        <v>9.1999999999999998E-3</v>
      </c>
    </row>
    <row r="42" spans="1:7" ht="12.95" customHeight="1">
      <c r="A42" s="14" t="s">
        <v>1879</v>
      </c>
      <c r="B42" s="10" t="s">
        <v>1880</v>
      </c>
      <c r="C42" s="15" t="s">
        <v>583</v>
      </c>
      <c r="D42" s="12" t="s">
        <v>301</v>
      </c>
      <c r="E42" s="16">
        <v>4500000</v>
      </c>
      <c r="F42" s="17">
        <v>4525.59</v>
      </c>
      <c r="G42" s="18">
        <v>8.3000000000000001E-3</v>
      </c>
    </row>
    <row r="43" spans="1:7" ht="12.95" customHeight="1">
      <c r="A43" s="14" t="s">
        <v>1881</v>
      </c>
      <c r="B43" s="10" t="s">
        <v>1882</v>
      </c>
      <c r="C43" s="15" t="s">
        <v>1851</v>
      </c>
      <c r="D43" s="12" t="s">
        <v>1852</v>
      </c>
      <c r="E43" s="16">
        <v>4500000</v>
      </c>
      <c r="F43" s="17">
        <v>4514.6400000000003</v>
      </c>
      <c r="G43" s="18">
        <v>8.3000000000000001E-3</v>
      </c>
    </row>
    <row r="44" spans="1:7" ht="12.95" customHeight="1">
      <c r="A44" s="14" t="s">
        <v>1883</v>
      </c>
      <c r="B44" s="10" t="s">
        <v>1884</v>
      </c>
      <c r="C44" s="15" t="s">
        <v>1885</v>
      </c>
      <c r="D44" s="12" t="s">
        <v>280</v>
      </c>
      <c r="E44" s="16">
        <v>4370000</v>
      </c>
      <c r="F44" s="17">
        <v>4469.18</v>
      </c>
      <c r="G44" s="18">
        <v>8.2000000000000007E-3</v>
      </c>
    </row>
    <row r="45" spans="1:7" ht="12.95" customHeight="1">
      <c r="A45" s="14" t="s">
        <v>1886</v>
      </c>
      <c r="B45" s="10" t="s">
        <v>1887</v>
      </c>
      <c r="C45" s="15" t="s">
        <v>1888</v>
      </c>
      <c r="D45" s="12" t="s">
        <v>970</v>
      </c>
      <c r="E45" s="16">
        <v>4000000</v>
      </c>
      <c r="F45" s="17">
        <v>4142.12</v>
      </c>
      <c r="G45" s="18">
        <v>7.6E-3</v>
      </c>
    </row>
    <row r="46" spans="1:7" ht="12.95" customHeight="1">
      <c r="A46" s="14" t="s">
        <v>1889</v>
      </c>
      <c r="B46" s="10" t="s">
        <v>1890</v>
      </c>
      <c r="C46" s="15" t="s">
        <v>1891</v>
      </c>
      <c r="D46" s="12" t="s">
        <v>1892</v>
      </c>
      <c r="E46" s="16">
        <v>4000000</v>
      </c>
      <c r="F46" s="17">
        <v>4009.82</v>
      </c>
      <c r="G46" s="18">
        <v>7.4000000000000003E-3</v>
      </c>
    </row>
    <row r="47" spans="1:7" ht="12.95" customHeight="1">
      <c r="A47" s="14" t="s">
        <v>1893</v>
      </c>
      <c r="B47" s="10" t="s">
        <v>1894</v>
      </c>
      <c r="C47" s="15" t="s">
        <v>1855</v>
      </c>
      <c r="D47" s="12" t="s">
        <v>1895</v>
      </c>
      <c r="E47" s="16">
        <v>3500000</v>
      </c>
      <c r="F47" s="17">
        <v>3733.74</v>
      </c>
      <c r="G47" s="18">
        <v>6.8999999999999999E-3</v>
      </c>
    </row>
    <row r="48" spans="1:7" ht="12.95" customHeight="1">
      <c r="A48" s="14" t="s">
        <v>1896</v>
      </c>
      <c r="B48" s="10" t="s">
        <v>1897</v>
      </c>
      <c r="C48" s="15" t="s">
        <v>1898</v>
      </c>
      <c r="D48" s="12" t="s">
        <v>599</v>
      </c>
      <c r="E48" s="16">
        <v>3500000</v>
      </c>
      <c r="F48" s="17">
        <v>3596.44</v>
      </c>
      <c r="G48" s="18">
        <v>6.6E-3</v>
      </c>
    </row>
    <row r="49" spans="1:7" ht="12.95" customHeight="1">
      <c r="A49" s="14" t="s">
        <v>1899</v>
      </c>
      <c r="B49" s="10" t="s">
        <v>1900</v>
      </c>
      <c r="C49" s="15" t="s">
        <v>1901</v>
      </c>
      <c r="D49" s="12" t="s">
        <v>948</v>
      </c>
      <c r="E49" s="16">
        <v>3500000</v>
      </c>
      <c r="F49" s="17">
        <v>3595.07</v>
      </c>
      <c r="G49" s="18">
        <v>6.6E-3</v>
      </c>
    </row>
    <row r="50" spans="1:7" ht="12.95" customHeight="1">
      <c r="A50" s="14" t="s">
        <v>1902</v>
      </c>
      <c r="B50" s="10" t="s">
        <v>1903</v>
      </c>
      <c r="C50" s="15" t="s">
        <v>1901</v>
      </c>
      <c r="D50" s="12" t="s">
        <v>948</v>
      </c>
      <c r="E50" s="16">
        <v>3500000</v>
      </c>
      <c r="F50" s="17">
        <v>3595.07</v>
      </c>
      <c r="G50" s="18">
        <v>6.6E-3</v>
      </c>
    </row>
    <row r="51" spans="1:7" ht="12.95" customHeight="1">
      <c r="A51" s="14" t="s">
        <v>1904</v>
      </c>
      <c r="B51" s="10" t="s">
        <v>1905</v>
      </c>
      <c r="C51" s="15" t="s">
        <v>1906</v>
      </c>
      <c r="D51" s="12" t="s">
        <v>301</v>
      </c>
      <c r="E51" s="16">
        <v>3500000</v>
      </c>
      <c r="F51" s="17">
        <v>3586.41</v>
      </c>
      <c r="G51" s="18">
        <v>6.6E-3</v>
      </c>
    </row>
    <row r="52" spans="1:7" ht="12.95" customHeight="1">
      <c r="A52" s="14" t="s">
        <v>1907</v>
      </c>
      <c r="B52" s="10" t="s">
        <v>1908</v>
      </c>
      <c r="C52" s="15" t="s">
        <v>1909</v>
      </c>
      <c r="D52" s="12" t="s">
        <v>1910</v>
      </c>
      <c r="E52" s="16">
        <v>3500000</v>
      </c>
      <c r="F52" s="17">
        <v>3505.93</v>
      </c>
      <c r="G52" s="18">
        <v>6.4000000000000003E-3</v>
      </c>
    </row>
    <row r="53" spans="1:7" ht="12.95" customHeight="1">
      <c r="A53" s="14" t="s">
        <v>1911</v>
      </c>
      <c r="B53" s="10" t="s">
        <v>1912</v>
      </c>
      <c r="C53" s="15" t="s">
        <v>1901</v>
      </c>
      <c r="D53" s="12" t="s">
        <v>948</v>
      </c>
      <c r="E53" s="16">
        <v>3000000</v>
      </c>
      <c r="F53" s="17">
        <v>3096.45</v>
      </c>
      <c r="G53" s="18">
        <v>5.7000000000000002E-3</v>
      </c>
    </row>
    <row r="54" spans="1:7" ht="12.95" customHeight="1">
      <c r="A54" s="14" t="s">
        <v>1913</v>
      </c>
      <c r="B54" s="10" t="s">
        <v>1914</v>
      </c>
      <c r="C54" s="15" t="s">
        <v>1863</v>
      </c>
      <c r="D54" s="12" t="s">
        <v>280</v>
      </c>
      <c r="E54" s="16">
        <v>2920000</v>
      </c>
      <c r="F54" s="17">
        <v>2959.8</v>
      </c>
      <c r="G54" s="18">
        <v>5.4000000000000003E-3</v>
      </c>
    </row>
    <row r="55" spans="1:7" ht="12.95" customHeight="1">
      <c r="A55" s="14" t="s">
        <v>1915</v>
      </c>
      <c r="B55" s="10" t="s">
        <v>1916</v>
      </c>
      <c r="C55" s="15" t="s">
        <v>1917</v>
      </c>
      <c r="D55" s="12" t="s">
        <v>1918</v>
      </c>
      <c r="E55" s="16">
        <v>5000000</v>
      </c>
      <c r="F55" s="17">
        <v>2852</v>
      </c>
      <c r="G55" s="18">
        <v>5.1999999999999998E-3</v>
      </c>
    </row>
    <row r="56" spans="1:7" ht="12.95" customHeight="1">
      <c r="A56" s="14" t="s">
        <v>1919</v>
      </c>
      <c r="B56" s="10" t="s">
        <v>1920</v>
      </c>
      <c r="C56" s="15" t="s">
        <v>1921</v>
      </c>
      <c r="D56" s="12" t="s">
        <v>301</v>
      </c>
      <c r="E56" s="16">
        <v>2500000</v>
      </c>
      <c r="F56" s="17">
        <v>2589.16</v>
      </c>
      <c r="G56" s="18">
        <v>4.7999999999999996E-3</v>
      </c>
    </row>
    <row r="57" spans="1:7" ht="12.95" customHeight="1">
      <c r="A57" s="14" t="s">
        <v>1922</v>
      </c>
      <c r="B57" s="10" t="s">
        <v>1923</v>
      </c>
      <c r="C57" s="15" t="s">
        <v>1901</v>
      </c>
      <c r="D57" s="12" t="s">
        <v>948</v>
      </c>
      <c r="E57" s="16">
        <v>2500000</v>
      </c>
      <c r="F57" s="17">
        <v>2545.6999999999998</v>
      </c>
      <c r="G57" s="18">
        <v>4.7000000000000002E-3</v>
      </c>
    </row>
    <row r="58" spans="1:7" ht="12.95" customHeight="1">
      <c r="A58" s="14" t="s">
        <v>964</v>
      </c>
      <c r="B58" s="10" t="s">
        <v>965</v>
      </c>
      <c r="C58" s="15" t="s">
        <v>966</v>
      </c>
      <c r="D58" s="12" t="s">
        <v>280</v>
      </c>
      <c r="E58" s="16">
        <v>2500000</v>
      </c>
      <c r="F58" s="17">
        <v>2535.2199999999998</v>
      </c>
      <c r="G58" s="18">
        <v>4.7000000000000002E-3</v>
      </c>
    </row>
    <row r="59" spans="1:7" ht="12.95" customHeight="1">
      <c r="A59" s="14" t="s">
        <v>1924</v>
      </c>
      <c r="B59" s="10" t="s">
        <v>1925</v>
      </c>
      <c r="C59" s="15" t="s">
        <v>1885</v>
      </c>
      <c r="D59" s="12" t="s">
        <v>280</v>
      </c>
      <c r="E59" s="16">
        <v>2190000</v>
      </c>
      <c r="F59" s="17">
        <v>2241</v>
      </c>
      <c r="G59" s="18">
        <v>4.1000000000000003E-3</v>
      </c>
    </row>
    <row r="60" spans="1:7" ht="12.95" customHeight="1">
      <c r="A60" s="14" t="s">
        <v>1926</v>
      </c>
      <c r="B60" s="10" t="s">
        <v>1927</v>
      </c>
      <c r="C60" s="15" t="s">
        <v>992</v>
      </c>
      <c r="D60" s="12" t="s">
        <v>599</v>
      </c>
      <c r="E60" s="16">
        <v>1500000</v>
      </c>
      <c r="F60" s="17">
        <v>1502.18</v>
      </c>
      <c r="G60" s="18">
        <v>2.8E-3</v>
      </c>
    </row>
    <row r="61" spans="1:7" ht="12.95" customHeight="1">
      <c r="A61" s="14" t="s">
        <v>1928</v>
      </c>
      <c r="B61" s="10" t="s">
        <v>1929</v>
      </c>
      <c r="C61" s="15" t="s">
        <v>1930</v>
      </c>
      <c r="D61" s="12" t="s">
        <v>599</v>
      </c>
      <c r="E61" s="16">
        <v>2860000</v>
      </c>
      <c r="F61" s="17">
        <v>1028.04</v>
      </c>
      <c r="G61" s="18">
        <v>1.9E-3</v>
      </c>
    </row>
    <row r="62" spans="1:7" ht="12.95" customHeight="1">
      <c r="A62" s="14" t="s">
        <v>277</v>
      </c>
      <c r="B62" s="10" t="s">
        <v>278</v>
      </c>
      <c r="C62" s="15" t="s">
        <v>279</v>
      </c>
      <c r="D62" s="12" t="s">
        <v>280</v>
      </c>
      <c r="E62" s="16">
        <v>1000000</v>
      </c>
      <c r="F62" s="17">
        <v>1002.49</v>
      </c>
      <c r="G62" s="18">
        <v>1.8E-3</v>
      </c>
    </row>
    <row r="63" spans="1:7" ht="12.95" customHeight="1">
      <c r="A63" s="14" t="s">
        <v>1931</v>
      </c>
      <c r="B63" s="10" t="s">
        <v>1932</v>
      </c>
      <c r="C63" s="15" t="s">
        <v>1933</v>
      </c>
      <c r="D63" s="12" t="s">
        <v>284</v>
      </c>
      <c r="E63" s="16">
        <v>800000</v>
      </c>
      <c r="F63" s="17">
        <v>815.01</v>
      </c>
      <c r="G63" s="18">
        <v>1.5E-3</v>
      </c>
    </row>
    <row r="64" spans="1:7" ht="12.95" customHeight="1">
      <c r="A64" s="14" t="s">
        <v>1934</v>
      </c>
      <c r="B64" s="10" t="s">
        <v>1935</v>
      </c>
      <c r="C64" s="15" t="s">
        <v>992</v>
      </c>
      <c r="D64" s="12" t="s">
        <v>599</v>
      </c>
      <c r="E64" s="16">
        <v>700000</v>
      </c>
      <c r="F64" s="17">
        <v>700.13</v>
      </c>
      <c r="G64" s="18">
        <v>1.2999999999999999E-3</v>
      </c>
    </row>
    <row r="65" spans="1:7" ht="12.95" customHeight="1">
      <c r="A65" s="14" t="s">
        <v>1936</v>
      </c>
      <c r="B65" s="10" t="s">
        <v>1937</v>
      </c>
      <c r="C65" s="15" t="s">
        <v>1901</v>
      </c>
      <c r="D65" s="12" t="s">
        <v>948</v>
      </c>
      <c r="E65" s="16">
        <v>500000</v>
      </c>
      <c r="F65" s="17">
        <v>516.08000000000004</v>
      </c>
      <c r="G65" s="18">
        <v>8.9999999999999998E-4</v>
      </c>
    </row>
    <row r="66" spans="1:7" ht="12.95" customHeight="1">
      <c r="A66" s="14" t="s">
        <v>1938</v>
      </c>
      <c r="B66" s="10" t="s">
        <v>1939</v>
      </c>
      <c r="C66" s="15" t="s">
        <v>1940</v>
      </c>
      <c r="D66" s="12" t="s">
        <v>301</v>
      </c>
      <c r="E66" s="16">
        <v>500000</v>
      </c>
      <c r="F66" s="17">
        <v>509.44</v>
      </c>
      <c r="G66" s="18">
        <v>8.9999999999999998E-4</v>
      </c>
    </row>
    <row r="67" spans="1:7" ht="12.95" customHeight="1">
      <c r="A67" s="14" t="s">
        <v>1941</v>
      </c>
      <c r="B67" s="10" t="s">
        <v>1942</v>
      </c>
      <c r="C67" s="15" t="s">
        <v>1943</v>
      </c>
      <c r="D67" s="12" t="s">
        <v>599</v>
      </c>
      <c r="E67" s="16">
        <v>500000</v>
      </c>
      <c r="F67" s="17">
        <v>506.99</v>
      </c>
      <c r="G67" s="18">
        <v>8.9999999999999998E-4</v>
      </c>
    </row>
    <row r="68" spans="1:7" ht="12.95" customHeight="1">
      <c r="A68" s="14" t="s">
        <v>1944</v>
      </c>
      <c r="B68" s="10" t="s">
        <v>1945</v>
      </c>
      <c r="C68" s="15" t="s">
        <v>1946</v>
      </c>
      <c r="D68" s="12" t="s">
        <v>599</v>
      </c>
      <c r="E68" s="16">
        <v>500000</v>
      </c>
      <c r="F68" s="17">
        <v>505.64</v>
      </c>
      <c r="G68" s="18">
        <v>8.9999999999999998E-4</v>
      </c>
    </row>
    <row r="69" spans="1:7" ht="12.95" customHeight="1">
      <c r="A69" s="14" t="s">
        <v>1947</v>
      </c>
      <c r="B69" s="10" t="s">
        <v>1948</v>
      </c>
      <c r="C69" s="15" t="s">
        <v>1949</v>
      </c>
      <c r="D69" s="12" t="s">
        <v>284</v>
      </c>
      <c r="E69" s="16">
        <v>500000</v>
      </c>
      <c r="F69" s="17">
        <v>502.83</v>
      </c>
      <c r="G69" s="18">
        <v>8.9999999999999998E-4</v>
      </c>
    </row>
    <row r="70" spans="1:7" ht="12.95" customHeight="1">
      <c r="A70" s="14" t="s">
        <v>1950</v>
      </c>
      <c r="B70" s="10" t="s">
        <v>1951</v>
      </c>
      <c r="C70" s="15" t="s">
        <v>1952</v>
      </c>
      <c r="D70" s="12" t="s">
        <v>288</v>
      </c>
      <c r="E70" s="16">
        <v>480000</v>
      </c>
      <c r="F70" s="17">
        <v>479.58</v>
      </c>
      <c r="G70" s="18">
        <v>8.9999999999999998E-4</v>
      </c>
    </row>
    <row r="71" spans="1:7" ht="12.95" customHeight="1">
      <c r="A71" s="14" t="s">
        <v>1953</v>
      </c>
      <c r="B71" s="10" t="s">
        <v>1954</v>
      </c>
      <c r="C71" s="15" t="s">
        <v>1955</v>
      </c>
      <c r="D71" s="12" t="s">
        <v>280</v>
      </c>
      <c r="E71" s="16">
        <v>300000</v>
      </c>
      <c r="F71" s="17">
        <v>306.27</v>
      </c>
      <c r="G71" s="18">
        <v>5.9999999999999995E-4</v>
      </c>
    </row>
    <row r="72" spans="1:7" ht="12.95" customHeight="1">
      <c r="A72" s="14" t="s">
        <v>1956</v>
      </c>
      <c r="B72" s="10" t="s">
        <v>1957</v>
      </c>
      <c r="C72" s="15" t="s">
        <v>1958</v>
      </c>
      <c r="D72" s="12" t="s">
        <v>312</v>
      </c>
      <c r="E72" s="16">
        <v>300000</v>
      </c>
      <c r="F72" s="17">
        <v>300.86</v>
      </c>
      <c r="G72" s="18">
        <v>5.9999999999999995E-4</v>
      </c>
    </row>
    <row r="73" spans="1:7" ht="12.95" customHeight="1">
      <c r="A73" s="14" t="s">
        <v>1959</v>
      </c>
      <c r="B73" s="10" t="s">
        <v>1960</v>
      </c>
      <c r="C73" s="15" t="s">
        <v>992</v>
      </c>
      <c r="D73" s="12" t="s">
        <v>599</v>
      </c>
      <c r="E73" s="16">
        <v>250000</v>
      </c>
      <c r="F73" s="17">
        <v>249.88</v>
      </c>
      <c r="G73" s="18">
        <v>5.0000000000000001E-4</v>
      </c>
    </row>
    <row r="74" spans="1:7" ht="12.95" customHeight="1">
      <c r="A74" s="14" t="s">
        <v>1961</v>
      </c>
      <c r="B74" s="10" t="s">
        <v>1962</v>
      </c>
      <c r="C74" s="15" t="s">
        <v>1963</v>
      </c>
      <c r="D74" s="12" t="s">
        <v>980</v>
      </c>
      <c r="E74" s="16">
        <v>150000</v>
      </c>
      <c r="F74" s="17">
        <v>150.66999999999999</v>
      </c>
      <c r="G74" s="18">
        <v>2.9999999999999997E-4</v>
      </c>
    </row>
    <row r="75" spans="1:7" ht="12.95" customHeight="1">
      <c r="A75" s="14" t="s">
        <v>592</v>
      </c>
      <c r="B75" s="10" t="s">
        <v>593</v>
      </c>
      <c r="C75" s="15" t="s">
        <v>594</v>
      </c>
      <c r="D75" s="12" t="s">
        <v>595</v>
      </c>
      <c r="E75" s="16">
        <v>140000</v>
      </c>
      <c r="F75" s="17">
        <v>143.47</v>
      </c>
      <c r="G75" s="18">
        <v>2.9999999999999997E-4</v>
      </c>
    </row>
    <row r="76" spans="1:7" ht="12.95" customHeight="1">
      <c r="A76" s="14" t="s">
        <v>1964</v>
      </c>
      <c r="B76" s="10" t="s">
        <v>1965</v>
      </c>
      <c r="C76" s="15" t="s">
        <v>1966</v>
      </c>
      <c r="D76" s="12" t="s">
        <v>305</v>
      </c>
      <c r="E76" s="16">
        <v>20000</v>
      </c>
      <c r="F76" s="17">
        <v>20.36</v>
      </c>
      <c r="G76" s="23" t="s">
        <v>174</v>
      </c>
    </row>
    <row r="77" spans="1:7" ht="12.95" customHeight="1">
      <c r="A77" s="3"/>
      <c r="B77" s="10" t="s">
        <v>2</v>
      </c>
      <c r="C77" s="11" t="s">
        <v>332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1967</v>
      </c>
      <c r="B78" s="10" t="s">
        <v>1968</v>
      </c>
      <c r="C78" s="15" t="s">
        <v>1969</v>
      </c>
      <c r="D78" s="12" t="s">
        <v>1970</v>
      </c>
      <c r="E78" s="16">
        <v>15000000</v>
      </c>
      <c r="F78" s="17">
        <v>16880.79</v>
      </c>
      <c r="G78" s="18">
        <v>3.1E-2</v>
      </c>
    </row>
    <row r="79" spans="1:7" ht="12.95" customHeight="1">
      <c r="A79" s="14" t="s">
        <v>1971</v>
      </c>
      <c r="B79" s="10" t="s">
        <v>1972</v>
      </c>
      <c r="C79" s="15" t="s">
        <v>1534</v>
      </c>
      <c r="D79" s="12" t="s">
        <v>280</v>
      </c>
      <c r="E79" s="16">
        <v>14500000</v>
      </c>
      <c r="F79" s="17">
        <v>16817.59</v>
      </c>
      <c r="G79" s="18">
        <v>3.09E-2</v>
      </c>
    </row>
    <row r="80" spans="1:7" ht="12.95" customHeight="1">
      <c r="A80" s="14" t="s">
        <v>1973</v>
      </c>
      <c r="B80" s="10" t="s">
        <v>1974</v>
      </c>
      <c r="C80" s="15" t="s">
        <v>1534</v>
      </c>
      <c r="D80" s="12" t="s">
        <v>280</v>
      </c>
      <c r="E80" s="16">
        <v>11500000</v>
      </c>
      <c r="F80" s="17">
        <v>13693.74</v>
      </c>
      <c r="G80" s="18">
        <v>2.52E-2</v>
      </c>
    </row>
    <row r="81" spans="1:7" ht="12.95" customHeight="1">
      <c r="A81" s="14" t="s">
        <v>1975</v>
      </c>
      <c r="B81" s="10" t="s">
        <v>1976</v>
      </c>
      <c r="C81" s="15" t="s">
        <v>1534</v>
      </c>
      <c r="D81" s="12" t="s">
        <v>280</v>
      </c>
      <c r="E81" s="16">
        <v>6300000</v>
      </c>
      <c r="F81" s="17">
        <v>6866.23</v>
      </c>
      <c r="G81" s="18">
        <v>1.26E-2</v>
      </c>
    </row>
    <row r="82" spans="1:7" ht="12.95" customHeight="1">
      <c r="A82" s="14" t="s">
        <v>1977</v>
      </c>
      <c r="B82" s="10" t="s">
        <v>1978</v>
      </c>
      <c r="C82" s="15" t="s">
        <v>1979</v>
      </c>
      <c r="D82" s="12" t="s">
        <v>301</v>
      </c>
      <c r="E82" s="16">
        <v>1600000</v>
      </c>
      <c r="F82" s="17">
        <v>1900.58</v>
      </c>
      <c r="G82" s="18">
        <v>3.5000000000000001E-3</v>
      </c>
    </row>
    <row r="83" spans="1:7" ht="12.95" customHeight="1">
      <c r="A83" s="14" t="s">
        <v>1980</v>
      </c>
      <c r="B83" s="10" t="s">
        <v>1981</v>
      </c>
      <c r="C83" s="15" t="s">
        <v>1982</v>
      </c>
      <c r="D83" s="12" t="s">
        <v>1815</v>
      </c>
      <c r="E83" s="16">
        <v>1250000</v>
      </c>
      <c r="F83" s="17">
        <v>1539.93</v>
      </c>
      <c r="G83" s="18">
        <v>2.8E-3</v>
      </c>
    </row>
    <row r="84" spans="1:7" ht="12.95" customHeight="1">
      <c r="A84" s="3"/>
      <c r="B84" s="19" t="s">
        <v>2</v>
      </c>
      <c r="C84" s="20" t="s">
        <v>168</v>
      </c>
      <c r="D84" s="20" t="s">
        <v>2</v>
      </c>
      <c r="E84" s="20" t="s">
        <v>2</v>
      </c>
      <c r="F84" s="21">
        <v>394553.99</v>
      </c>
      <c r="G84" s="22">
        <v>0.72529999999999994</v>
      </c>
    </row>
    <row r="85" spans="1:7" ht="12.95" customHeight="1">
      <c r="A85" s="3"/>
      <c r="B85" s="10" t="s">
        <v>2</v>
      </c>
      <c r="C85" s="11" t="s">
        <v>336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3"/>
      <c r="B86" s="10" t="s">
        <v>2</v>
      </c>
      <c r="C86" s="11" t="s">
        <v>276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1983</v>
      </c>
      <c r="B87" s="10" t="s">
        <v>1984</v>
      </c>
      <c r="C87" s="15" t="s">
        <v>1985</v>
      </c>
      <c r="D87" s="12" t="s">
        <v>1986</v>
      </c>
      <c r="E87" s="16">
        <v>25000000</v>
      </c>
      <c r="F87" s="17">
        <v>27761.48</v>
      </c>
      <c r="G87" s="18">
        <v>5.0999999999999997E-2</v>
      </c>
    </row>
    <row r="88" spans="1:7" ht="12.95" customHeight="1">
      <c r="A88" s="14" t="s">
        <v>1987</v>
      </c>
      <c r="B88" s="10" t="s">
        <v>1988</v>
      </c>
      <c r="C88" s="15" t="s">
        <v>1989</v>
      </c>
      <c r="D88" s="12" t="s">
        <v>1990</v>
      </c>
      <c r="E88" s="16">
        <v>20000000</v>
      </c>
      <c r="F88" s="17">
        <v>20570.3</v>
      </c>
      <c r="G88" s="18">
        <v>3.78E-2</v>
      </c>
    </row>
    <row r="89" spans="1:7" ht="12.95" customHeight="1">
      <c r="A89" s="14" t="s">
        <v>1991</v>
      </c>
      <c r="B89" s="10" t="s">
        <v>1992</v>
      </c>
      <c r="C89" s="15" t="s">
        <v>1993</v>
      </c>
      <c r="D89" s="12" t="s">
        <v>980</v>
      </c>
      <c r="E89" s="16">
        <v>15000000</v>
      </c>
      <c r="F89" s="17">
        <v>14985.86</v>
      </c>
      <c r="G89" s="18">
        <v>2.75E-2</v>
      </c>
    </row>
    <row r="90" spans="1:7" ht="12.95" customHeight="1">
      <c r="A90" s="14" t="s">
        <v>1994</v>
      </c>
      <c r="B90" s="10" t="s">
        <v>1995</v>
      </c>
      <c r="C90" s="15" t="s">
        <v>1996</v>
      </c>
      <c r="D90" s="12" t="s">
        <v>1910</v>
      </c>
      <c r="E90" s="16">
        <v>7500000</v>
      </c>
      <c r="F90" s="17">
        <v>7622.31</v>
      </c>
      <c r="G90" s="18">
        <v>1.4E-2</v>
      </c>
    </row>
    <row r="91" spans="1:7" ht="12.95" customHeight="1">
      <c r="A91" s="14" t="s">
        <v>1997</v>
      </c>
      <c r="B91" s="10" t="s">
        <v>1998</v>
      </c>
      <c r="C91" s="15" t="s">
        <v>1999</v>
      </c>
      <c r="D91" s="12" t="s">
        <v>1918</v>
      </c>
      <c r="E91" s="16">
        <v>5000000</v>
      </c>
      <c r="F91" s="17">
        <v>5031.7299999999996</v>
      </c>
      <c r="G91" s="18">
        <v>9.1999999999999998E-3</v>
      </c>
    </row>
    <row r="92" spans="1:7" ht="12.95" customHeight="1">
      <c r="A92" s="14" t="s">
        <v>2000</v>
      </c>
      <c r="B92" s="10" t="s">
        <v>2001</v>
      </c>
      <c r="C92" s="15" t="s">
        <v>1999</v>
      </c>
      <c r="D92" s="12" t="s">
        <v>1918</v>
      </c>
      <c r="E92" s="16">
        <v>5000000</v>
      </c>
      <c r="F92" s="17">
        <v>5031.68</v>
      </c>
      <c r="G92" s="18">
        <v>9.1999999999999998E-3</v>
      </c>
    </row>
    <row r="93" spans="1:7" ht="12.95" customHeight="1">
      <c r="A93" s="14" t="s">
        <v>2002</v>
      </c>
      <c r="B93" s="10" t="s">
        <v>2003</v>
      </c>
      <c r="C93" s="15" t="s">
        <v>2004</v>
      </c>
      <c r="D93" s="12" t="s">
        <v>595</v>
      </c>
      <c r="E93" s="16">
        <v>4000000</v>
      </c>
      <c r="F93" s="17">
        <v>4086.32</v>
      </c>
      <c r="G93" s="18">
        <v>7.4999999999999997E-3</v>
      </c>
    </row>
    <row r="94" spans="1:7" ht="12.95" customHeight="1">
      <c r="A94" s="14" t="s">
        <v>2005</v>
      </c>
      <c r="B94" s="10" t="s">
        <v>2006</v>
      </c>
      <c r="C94" s="15" t="s">
        <v>2007</v>
      </c>
      <c r="D94" s="12" t="s">
        <v>1990</v>
      </c>
      <c r="E94" s="16">
        <v>2900000</v>
      </c>
      <c r="F94" s="17">
        <v>2947.57</v>
      </c>
      <c r="G94" s="18">
        <v>5.4000000000000003E-3</v>
      </c>
    </row>
    <row r="95" spans="1:7" ht="12.95" customHeight="1">
      <c r="A95" s="14" t="s">
        <v>2008</v>
      </c>
      <c r="B95" s="10" t="s">
        <v>2009</v>
      </c>
      <c r="C95" s="15" t="s">
        <v>2010</v>
      </c>
      <c r="D95" s="12" t="s">
        <v>595</v>
      </c>
      <c r="E95" s="16">
        <v>2660000</v>
      </c>
      <c r="F95" s="17">
        <v>2657.65</v>
      </c>
      <c r="G95" s="18">
        <v>4.8999999999999998E-3</v>
      </c>
    </row>
    <row r="96" spans="1:7" ht="12.95" customHeight="1">
      <c r="A96" s="14" t="s">
        <v>2011</v>
      </c>
      <c r="B96" s="10" t="s">
        <v>2012</v>
      </c>
      <c r="C96" s="15" t="s">
        <v>2013</v>
      </c>
      <c r="D96" s="12" t="s">
        <v>595</v>
      </c>
      <c r="E96" s="16">
        <v>2500000</v>
      </c>
      <c r="F96" s="17">
        <v>2498.7399999999998</v>
      </c>
      <c r="G96" s="18">
        <v>4.5999999999999999E-3</v>
      </c>
    </row>
    <row r="97" spans="1:7" ht="12.95" customHeight="1">
      <c r="A97" s="14" t="s">
        <v>2014</v>
      </c>
      <c r="B97" s="10" t="s">
        <v>2015</v>
      </c>
      <c r="C97" s="15" t="s">
        <v>2004</v>
      </c>
      <c r="D97" s="12" t="s">
        <v>595</v>
      </c>
      <c r="E97" s="16">
        <v>2000000</v>
      </c>
      <c r="F97" s="17">
        <v>2034.56</v>
      </c>
      <c r="G97" s="18">
        <v>3.7000000000000002E-3</v>
      </c>
    </row>
    <row r="98" spans="1:7" ht="12.95" customHeight="1">
      <c r="A98" s="14" t="s">
        <v>2016</v>
      </c>
      <c r="B98" s="10" t="s">
        <v>2017</v>
      </c>
      <c r="C98" s="15" t="s">
        <v>2018</v>
      </c>
      <c r="D98" s="12" t="s">
        <v>422</v>
      </c>
      <c r="E98" s="16">
        <v>10000</v>
      </c>
      <c r="F98" s="17">
        <v>10.88</v>
      </c>
      <c r="G98" s="23" t="s">
        <v>174</v>
      </c>
    </row>
    <row r="99" spans="1:7" ht="12.95" customHeight="1">
      <c r="A99" s="3"/>
      <c r="B99" s="10" t="s">
        <v>2</v>
      </c>
      <c r="C99" s="11" t="s">
        <v>332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14" t="s">
        <v>2019</v>
      </c>
      <c r="B100" s="10" t="s">
        <v>2020</v>
      </c>
      <c r="C100" s="15" t="s">
        <v>2021</v>
      </c>
      <c r="D100" s="12" t="s">
        <v>1990</v>
      </c>
      <c r="E100" s="16">
        <v>8500000</v>
      </c>
      <c r="F100" s="17">
        <v>8921.41</v>
      </c>
      <c r="G100" s="18">
        <v>1.6400000000000001E-2</v>
      </c>
    </row>
    <row r="101" spans="1:7" ht="12.95" customHeight="1">
      <c r="A101" s="14" t="s">
        <v>2022</v>
      </c>
      <c r="B101" s="10" t="s">
        <v>2023</v>
      </c>
      <c r="C101" s="15" t="s">
        <v>2021</v>
      </c>
      <c r="D101" s="12" t="s">
        <v>1990</v>
      </c>
      <c r="E101" s="16">
        <v>2400000</v>
      </c>
      <c r="F101" s="17">
        <v>2506.27</v>
      </c>
      <c r="G101" s="18">
        <v>4.5999999999999999E-3</v>
      </c>
    </row>
    <row r="102" spans="1:7" ht="12.95" customHeight="1">
      <c r="A102" s="14" t="s">
        <v>2024</v>
      </c>
      <c r="B102" s="10" t="s">
        <v>2025</v>
      </c>
      <c r="C102" s="15" t="s">
        <v>2026</v>
      </c>
      <c r="D102" s="12" t="s">
        <v>595</v>
      </c>
      <c r="E102" s="16">
        <v>1000000</v>
      </c>
      <c r="F102" s="17">
        <v>1022.06</v>
      </c>
      <c r="G102" s="18">
        <v>1.9E-3</v>
      </c>
    </row>
    <row r="103" spans="1:7" ht="12.95" customHeight="1">
      <c r="A103" s="14" t="s">
        <v>2027</v>
      </c>
      <c r="B103" s="10" t="s">
        <v>2028</v>
      </c>
      <c r="C103" s="15" t="s">
        <v>2026</v>
      </c>
      <c r="D103" s="12" t="s">
        <v>595</v>
      </c>
      <c r="E103" s="16">
        <v>1000000</v>
      </c>
      <c r="F103" s="17">
        <v>1021.52</v>
      </c>
      <c r="G103" s="18">
        <v>1.9E-3</v>
      </c>
    </row>
    <row r="104" spans="1:7" ht="12.95" customHeight="1">
      <c r="A104" s="3"/>
      <c r="B104" s="19" t="s">
        <v>2</v>
      </c>
      <c r="C104" s="20" t="s">
        <v>168</v>
      </c>
      <c r="D104" s="20" t="s">
        <v>2</v>
      </c>
      <c r="E104" s="20" t="s">
        <v>2</v>
      </c>
      <c r="F104" s="21">
        <v>108710.34</v>
      </c>
      <c r="G104" s="22">
        <v>0.1996</v>
      </c>
    </row>
    <row r="105" spans="1:7" s="44" customFormat="1" ht="12.95" customHeight="1">
      <c r="A105" s="3"/>
      <c r="B105" s="10" t="s">
        <v>2</v>
      </c>
      <c r="C105" s="11" t="s">
        <v>4324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s="44" customFormat="1" ht="12.95" customHeight="1">
      <c r="A106" s="45"/>
      <c r="B106" s="19" t="s">
        <v>2</v>
      </c>
      <c r="C106" s="20" t="s">
        <v>168</v>
      </c>
      <c r="D106" s="20" t="s">
        <v>2</v>
      </c>
      <c r="E106" s="20" t="s">
        <v>2</v>
      </c>
      <c r="F106" s="21" t="s">
        <v>267</v>
      </c>
      <c r="G106" s="22" t="s">
        <v>267</v>
      </c>
    </row>
    <row r="107" spans="1:7" ht="12.95" customHeight="1">
      <c r="A107" s="3"/>
      <c r="B107" s="24" t="s">
        <v>2</v>
      </c>
      <c r="C107" s="20" t="s">
        <v>175</v>
      </c>
      <c r="D107" s="25" t="s">
        <v>2</v>
      </c>
      <c r="E107" s="26" t="s">
        <v>2</v>
      </c>
      <c r="F107" s="27">
        <v>503264.33</v>
      </c>
      <c r="G107" s="28">
        <v>0.92490000000000006</v>
      </c>
    </row>
    <row r="108" spans="1:7" ht="12.95" customHeight="1">
      <c r="A108" s="3"/>
      <c r="B108" s="10" t="s">
        <v>2</v>
      </c>
      <c r="C108" s="11" t="s">
        <v>176</v>
      </c>
      <c r="D108" s="12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3"/>
      <c r="B109" s="10" t="s">
        <v>2</v>
      </c>
      <c r="C109" s="11" t="s">
        <v>177</v>
      </c>
      <c r="D109" s="12" t="s">
        <v>2</v>
      </c>
      <c r="E109" s="12" t="s">
        <v>2</v>
      </c>
      <c r="F109" s="12" t="s">
        <v>2</v>
      </c>
      <c r="G109" s="13" t="s">
        <v>2</v>
      </c>
    </row>
    <row r="110" spans="1:7" ht="12.95" customHeight="1">
      <c r="A110" s="14" t="s">
        <v>2029</v>
      </c>
      <c r="B110" s="10" t="s">
        <v>2030</v>
      </c>
      <c r="C110" s="15" t="s">
        <v>371</v>
      </c>
      <c r="D110" s="12" t="s">
        <v>181</v>
      </c>
      <c r="E110" s="16">
        <v>5500000</v>
      </c>
      <c r="F110" s="17">
        <v>5202.75</v>
      </c>
      <c r="G110" s="18">
        <v>9.5999999999999992E-3</v>
      </c>
    </row>
    <row r="111" spans="1:7" ht="12.95" customHeight="1">
      <c r="A111" s="14" t="s">
        <v>2031</v>
      </c>
      <c r="B111" s="10" t="s">
        <v>2032</v>
      </c>
      <c r="C111" s="15" t="s">
        <v>342</v>
      </c>
      <c r="D111" s="12" t="s">
        <v>181</v>
      </c>
      <c r="E111" s="16">
        <v>5000000</v>
      </c>
      <c r="F111" s="17">
        <v>4661.49</v>
      </c>
      <c r="G111" s="18">
        <v>8.6E-3</v>
      </c>
    </row>
    <row r="112" spans="1:7" ht="12.95" customHeight="1">
      <c r="A112" s="14" t="s">
        <v>2033</v>
      </c>
      <c r="B112" s="10" t="s">
        <v>2034</v>
      </c>
      <c r="C112" s="15" t="s">
        <v>371</v>
      </c>
      <c r="D112" s="12" t="s">
        <v>181</v>
      </c>
      <c r="E112" s="16">
        <v>2500000</v>
      </c>
      <c r="F112" s="17">
        <v>2387.38</v>
      </c>
      <c r="G112" s="18">
        <v>4.4000000000000003E-3</v>
      </c>
    </row>
    <row r="113" spans="1:7" ht="12.95" customHeight="1">
      <c r="A113" s="3"/>
      <c r="B113" s="10" t="s">
        <v>2</v>
      </c>
      <c r="C113" s="11" t="s">
        <v>182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4" t="s">
        <v>2</v>
      </c>
      <c r="B114" s="10" t="s">
        <v>2</v>
      </c>
      <c r="C114" s="15" t="s">
        <v>183</v>
      </c>
      <c r="D114" s="12" t="s">
        <v>2</v>
      </c>
      <c r="E114" s="29" t="s">
        <v>2</v>
      </c>
      <c r="F114" s="17">
        <v>2439.3000000000002</v>
      </c>
      <c r="G114" s="18">
        <v>4.4999999999999997E-3</v>
      </c>
    </row>
    <row r="115" spans="1:7" ht="12.95" customHeight="1">
      <c r="A115" s="3"/>
      <c r="B115" s="10" t="s">
        <v>2</v>
      </c>
      <c r="C115" s="11" t="s">
        <v>184</v>
      </c>
      <c r="D115" s="12" t="s">
        <v>2</v>
      </c>
      <c r="E115" s="12" t="s">
        <v>2</v>
      </c>
      <c r="F115" s="12" t="s">
        <v>2</v>
      </c>
      <c r="G115" s="13" t="s">
        <v>2</v>
      </c>
    </row>
    <row r="116" spans="1:7" ht="12.95" customHeight="1">
      <c r="A116" s="14" t="s">
        <v>2035</v>
      </c>
      <c r="B116" s="10" t="s">
        <v>2036</v>
      </c>
      <c r="C116" s="15" t="s">
        <v>2037</v>
      </c>
      <c r="D116" s="12" t="s">
        <v>2038</v>
      </c>
      <c r="E116" s="16">
        <v>5000000</v>
      </c>
      <c r="F116" s="17">
        <v>4601.79</v>
      </c>
      <c r="G116" s="18">
        <v>8.5000000000000006E-3</v>
      </c>
    </row>
    <row r="117" spans="1:7" ht="12.95" customHeight="1">
      <c r="A117" s="14" t="s">
        <v>2039</v>
      </c>
      <c r="B117" s="10" t="s">
        <v>2040</v>
      </c>
      <c r="C117" s="15" t="s">
        <v>1233</v>
      </c>
      <c r="D117" s="12" t="s">
        <v>1234</v>
      </c>
      <c r="E117" s="16">
        <v>2500000</v>
      </c>
      <c r="F117" s="17">
        <v>2440.46</v>
      </c>
      <c r="G117" s="18">
        <v>4.4999999999999997E-3</v>
      </c>
    </row>
    <row r="118" spans="1:7" ht="12.95" customHeight="1">
      <c r="A118" s="3"/>
      <c r="B118" s="24" t="s">
        <v>2</v>
      </c>
      <c r="C118" s="20" t="s">
        <v>175</v>
      </c>
      <c r="D118" s="25" t="s">
        <v>2</v>
      </c>
      <c r="E118" s="26" t="s">
        <v>2</v>
      </c>
      <c r="F118" s="27">
        <v>21733.17</v>
      </c>
      <c r="G118" s="28">
        <v>4.0099999999999997E-2</v>
      </c>
    </row>
    <row r="119" spans="1:7" ht="12.95" customHeight="1">
      <c r="A119" s="3"/>
      <c r="B119" s="10" t="s">
        <v>2</v>
      </c>
      <c r="C119" s="11" t="s">
        <v>444</v>
      </c>
      <c r="D119" s="12" t="s">
        <v>2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14" t="s">
        <v>445</v>
      </c>
      <c r="B120" s="10" t="s">
        <v>446</v>
      </c>
      <c r="C120" s="15" t="s">
        <v>4750</v>
      </c>
      <c r="D120" s="12" t="s">
        <v>2</v>
      </c>
      <c r="E120" s="38">
        <v>146651.24100000001</v>
      </c>
      <c r="F120" s="17">
        <v>5002.66</v>
      </c>
      <c r="G120" s="18">
        <v>9.1999999999999998E-3</v>
      </c>
    </row>
    <row r="121" spans="1:7" ht="12.95" customHeight="1">
      <c r="A121" s="3"/>
      <c r="B121" s="24" t="s">
        <v>2</v>
      </c>
      <c r="C121" s="20" t="s">
        <v>175</v>
      </c>
      <c r="D121" s="25" t="s">
        <v>2</v>
      </c>
      <c r="E121" s="26" t="s">
        <v>2</v>
      </c>
      <c r="F121" s="27">
        <v>5002.66</v>
      </c>
      <c r="G121" s="28">
        <v>9.1999999999999998E-3</v>
      </c>
    </row>
    <row r="122" spans="1:7" ht="12.95" customHeight="1">
      <c r="A122" s="3"/>
      <c r="B122" s="10" t="s">
        <v>2</v>
      </c>
      <c r="C122" s="11" t="s">
        <v>192</v>
      </c>
      <c r="D122" s="12" t="s">
        <v>2</v>
      </c>
      <c r="E122" s="12" t="s">
        <v>2</v>
      </c>
      <c r="F122" s="12" t="s">
        <v>2</v>
      </c>
      <c r="G122" s="13" t="s">
        <v>2</v>
      </c>
    </row>
    <row r="123" spans="1:7" ht="12.95" customHeight="1">
      <c r="A123" s="14" t="s">
        <v>195</v>
      </c>
      <c r="B123" s="10" t="s">
        <v>2</v>
      </c>
      <c r="C123" s="15" t="s">
        <v>196</v>
      </c>
      <c r="D123" s="12" t="s">
        <v>2</v>
      </c>
      <c r="E123" s="29" t="s">
        <v>2</v>
      </c>
      <c r="F123" s="17">
        <v>13.18</v>
      </c>
      <c r="G123" s="23" t="s">
        <v>174</v>
      </c>
    </row>
    <row r="124" spans="1:7" ht="12.95" customHeight="1">
      <c r="A124" s="3"/>
      <c r="B124" s="24" t="s">
        <v>2</v>
      </c>
      <c r="C124" s="20" t="s">
        <v>175</v>
      </c>
      <c r="D124" s="25" t="s">
        <v>2</v>
      </c>
      <c r="E124" s="26" t="s">
        <v>2</v>
      </c>
      <c r="F124" s="27">
        <v>13.18</v>
      </c>
      <c r="G124" s="28">
        <v>0</v>
      </c>
    </row>
    <row r="125" spans="1:7" ht="12.95" customHeight="1">
      <c r="A125" s="3"/>
      <c r="B125" s="24" t="s">
        <v>2</v>
      </c>
      <c r="C125" s="20" t="s">
        <v>197</v>
      </c>
      <c r="D125" s="25" t="s">
        <v>2</v>
      </c>
      <c r="E125" s="12" t="s">
        <v>2</v>
      </c>
      <c r="F125" s="27">
        <v>14022.16</v>
      </c>
      <c r="G125" s="28">
        <v>2.58E-2</v>
      </c>
    </row>
    <row r="126" spans="1:7" ht="12.95" customHeight="1">
      <c r="A126" s="3"/>
      <c r="B126" s="31" t="s">
        <v>2</v>
      </c>
      <c r="C126" s="32" t="s">
        <v>198</v>
      </c>
      <c r="D126" s="33" t="s">
        <v>2</v>
      </c>
      <c r="E126" s="33" t="s">
        <v>2</v>
      </c>
      <c r="F126" s="34">
        <v>544035.49947319995</v>
      </c>
      <c r="G126" s="35">
        <v>1</v>
      </c>
    </row>
    <row r="127" spans="1:7" ht="12.95" customHeight="1">
      <c r="A127" s="3"/>
      <c r="B127" s="3"/>
      <c r="C127" s="4" t="s">
        <v>2</v>
      </c>
      <c r="D127" s="3"/>
      <c r="E127" s="3"/>
      <c r="F127" s="3"/>
      <c r="G127" s="3"/>
    </row>
    <row r="128" spans="1:7" ht="12.95" customHeight="1">
      <c r="A128" s="3"/>
      <c r="B128" s="3"/>
      <c r="C128" s="2" t="s">
        <v>2</v>
      </c>
      <c r="D128" s="3"/>
      <c r="E128" s="3"/>
      <c r="F128" s="3"/>
      <c r="G128" s="3"/>
    </row>
    <row r="129" spans="1:7" ht="12.95" customHeight="1">
      <c r="A129" s="3"/>
      <c r="B129" s="3"/>
      <c r="C129" s="2" t="s">
        <v>199</v>
      </c>
      <c r="D129" s="3"/>
      <c r="E129" s="3"/>
      <c r="F129" s="3"/>
      <c r="G129" s="3"/>
    </row>
    <row r="130" spans="1:7" ht="12.95" customHeight="1">
      <c r="A130" s="3"/>
      <c r="B130" s="3"/>
      <c r="C130" s="2" t="s">
        <v>200</v>
      </c>
      <c r="D130" s="3"/>
      <c r="E130" s="3"/>
      <c r="F130" s="3"/>
      <c r="G130" s="3"/>
    </row>
    <row r="131" spans="1:7" ht="12.95" customHeight="1">
      <c r="A131" s="3"/>
      <c r="B131" s="3"/>
      <c r="C131" s="2" t="s">
        <v>2</v>
      </c>
      <c r="D131" s="3"/>
      <c r="E131" s="3"/>
      <c r="F131" s="3"/>
      <c r="G1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4012</v>
      </c>
      <c r="B1" s="57" t="s">
        <v>4499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2285</v>
      </c>
      <c r="B7" s="10" t="s">
        <v>2286</v>
      </c>
      <c r="C7" s="15" t="s">
        <v>2287</v>
      </c>
      <c r="D7" s="12" t="s">
        <v>18</v>
      </c>
      <c r="E7" s="16">
        <v>900000</v>
      </c>
      <c r="F7" s="17">
        <v>1696.5</v>
      </c>
      <c r="G7" s="18">
        <v>0.05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165000</v>
      </c>
      <c r="F8" s="17">
        <v>1687.46</v>
      </c>
      <c r="G8" s="18">
        <v>4.9799999999999997E-2</v>
      </c>
    </row>
    <row r="9" spans="1:8" ht="12.95" customHeight="1">
      <c r="A9" s="14" t="s">
        <v>71</v>
      </c>
      <c r="B9" s="10" t="s">
        <v>72</v>
      </c>
      <c r="C9" s="15" t="s">
        <v>73</v>
      </c>
      <c r="D9" s="12" t="s">
        <v>26</v>
      </c>
      <c r="E9" s="16">
        <v>1270000</v>
      </c>
      <c r="F9" s="17">
        <v>1677.04</v>
      </c>
      <c r="G9" s="18">
        <v>4.9500000000000002E-2</v>
      </c>
    </row>
    <row r="10" spans="1:8" ht="12.95" customHeight="1">
      <c r="A10" s="14" t="s">
        <v>221</v>
      </c>
      <c r="B10" s="10" t="s">
        <v>222</v>
      </c>
      <c r="C10" s="15" t="s">
        <v>223</v>
      </c>
      <c r="D10" s="12" t="s">
        <v>70</v>
      </c>
      <c r="E10" s="16">
        <v>270000</v>
      </c>
      <c r="F10" s="17">
        <v>1578.96</v>
      </c>
      <c r="G10" s="18">
        <v>4.6600000000000003E-2</v>
      </c>
    </row>
    <row r="11" spans="1:8" ht="12.95" customHeight="1">
      <c r="A11" s="14" t="s">
        <v>224</v>
      </c>
      <c r="B11" s="10" t="s">
        <v>225</v>
      </c>
      <c r="C11" s="15" t="s">
        <v>226</v>
      </c>
      <c r="D11" s="12" t="s">
        <v>63</v>
      </c>
      <c r="E11" s="16">
        <v>170000</v>
      </c>
      <c r="F11" s="17">
        <v>1497.11</v>
      </c>
      <c r="G11" s="18">
        <v>4.4200000000000003E-2</v>
      </c>
    </row>
    <row r="12" spans="1:8" ht="12.95" customHeight="1">
      <c r="A12" s="14" t="s">
        <v>861</v>
      </c>
      <c r="B12" s="10" t="s">
        <v>862</v>
      </c>
      <c r="C12" s="15" t="s">
        <v>863</v>
      </c>
      <c r="D12" s="12" t="s">
        <v>30</v>
      </c>
      <c r="E12" s="16">
        <v>96700</v>
      </c>
      <c r="F12" s="17">
        <v>1430.72</v>
      </c>
      <c r="G12" s="18">
        <v>4.2200000000000001E-2</v>
      </c>
    </row>
    <row r="13" spans="1:8" ht="12.95" customHeight="1">
      <c r="A13" s="14" t="s">
        <v>78</v>
      </c>
      <c r="B13" s="10" t="s">
        <v>79</v>
      </c>
      <c r="C13" s="15" t="s">
        <v>80</v>
      </c>
      <c r="D13" s="12" t="s">
        <v>30</v>
      </c>
      <c r="E13" s="16">
        <v>329200</v>
      </c>
      <c r="F13" s="17">
        <v>1419.68</v>
      </c>
      <c r="G13" s="18">
        <v>4.19E-2</v>
      </c>
    </row>
    <row r="14" spans="1:8" ht="12.95" customHeight="1">
      <c r="A14" s="14" t="s">
        <v>1098</v>
      </c>
      <c r="B14" s="10" t="s">
        <v>1099</v>
      </c>
      <c r="C14" s="15" t="s">
        <v>1100</v>
      </c>
      <c r="D14" s="12" t="s">
        <v>70</v>
      </c>
      <c r="E14" s="16">
        <v>189000</v>
      </c>
      <c r="F14" s="17">
        <v>1378.76</v>
      </c>
      <c r="G14" s="18">
        <v>4.07E-2</v>
      </c>
    </row>
    <row r="15" spans="1:8" ht="12.95" customHeight="1">
      <c r="A15" s="14" t="s">
        <v>106</v>
      </c>
      <c r="B15" s="10" t="s">
        <v>107</v>
      </c>
      <c r="C15" s="15" t="s">
        <v>108</v>
      </c>
      <c r="D15" s="12" t="s">
        <v>70</v>
      </c>
      <c r="E15" s="16">
        <v>910000</v>
      </c>
      <c r="F15" s="17">
        <v>1359.54</v>
      </c>
      <c r="G15" s="18">
        <v>4.0099999999999997E-2</v>
      </c>
    </row>
    <row r="16" spans="1:8" ht="12.95" customHeight="1">
      <c r="A16" s="14" t="s">
        <v>3046</v>
      </c>
      <c r="B16" s="10" t="s">
        <v>3047</v>
      </c>
      <c r="C16" s="15" t="s">
        <v>3048</v>
      </c>
      <c r="D16" s="12" t="s">
        <v>1419</v>
      </c>
      <c r="E16" s="16">
        <v>783000</v>
      </c>
      <c r="F16" s="17">
        <v>1343.24</v>
      </c>
      <c r="G16" s="18">
        <v>3.9600000000000003E-2</v>
      </c>
    </row>
    <row r="17" spans="1:7" ht="12.95" customHeight="1">
      <c r="A17" s="14" t="s">
        <v>1277</v>
      </c>
      <c r="B17" s="10" t="s">
        <v>1278</v>
      </c>
      <c r="C17" s="15" t="s">
        <v>1279</v>
      </c>
      <c r="D17" s="12" t="s">
        <v>22</v>
      </c>
      <c r="E17" s="16">
        <v>210000</v>
      </c>
      <c r="F17" s="17">
        <v>1335.29</v>
      </c>
      <c r="G17" s="18">
        <v>3.9399999999999998E-2</v>
      </c>
    </row>
    <row r="18" spans="1:7" ht="12.95" customHeight="1">
      <c r="A18" s="14" t="s">
        <v>64</v>
      </c>
      <c r="B18" s="10" t="s">
        <v>65</v>
      </c>
      <c r="C18" s="15" t="s">
        <v>66</v>
      </c>
      <c r="D18" s="12" t="s">
        <v>26</v>
      </c>
      <c r="E18" s="16">
        <v>500000</v>
      </c>
      <c r="F18" s="17">
        <v>1335.25</v>
      </c>
      <c r="G18" s="18">
        <v>3.9399999999999998E-2</v>
      </c>
    </row>
    <row r="19" spans="1:7" ht="12.95" customHeight="1">
      <c r="A19" s="14" t="s">
        <v>85</v>
      </c>
      <c r="B19" s="10" t="s">
        <v>86</v>
      </c>
      <c r="C19" s="15" t="s">
        <v>87</v>
      </c>
      <c r="D19" s="12" t="s">
        <v>77</v>
      </c>
      <c r="E19" s="16">
        <v>33000</v>
      </c>
      <c r="F19" s="17">
        <v>1220.1300000000001</v>
      </c>
      <c r="G19" s="18">
        <v>3.5999999999999997E-2</v>
      </c>
    </row>
    <row r="20" spans="1:7" ht="12.95" customHeight="1">
      <c r="A20" s="14" t="s">
        <v>15</v>
      </c>
      <c r="B20" s="10" t="s">
        <v>16</v>
      </c>
      <c r="C20" s="15" t="s">
        <v>17</v>
      </c>
      <c r="D20" s="12" t="s">
        <v>18</v>
      </c>
      <c r="E20" s="16">
        <v>120400</v>
      </c>
      <c r="F20" s="17">
        <v>1180.4000000000001</v>
      </c>
      <c r="G20" s="18">
        <v>3.4799999999999998E-2</v>
      </c>
    </row>
    <row r="21" spans="1:7" ht="12.95" customHeight="1">
      <c r="A21" s="14" t="s">
        <v>138</v>
      </c>
      <c r="B21" s="10" t="s">
        <v>139</v>
      </c>
      <c r="C21" s="15" t="s">
        <v>140</v>
      </c>
      <c r="D21" s="12" t="s">
        <v>26</v>
      </c>
      <c r="E21" s="16">
        <v>1400000</v>
      </c>
      <c r="F21" s="17">
        <v>1106</v>
      </c>
      <c r="G21" s="18">
        <v>3.2599999999999997E-2</v>
      </c>
    </row>
    <row r="22" spans="1:7" ht="12.95" customHeight="1">
      <c r="A22" s="14" t="s">
        <v>240</v>
      </c>
      <c r="B22" s="10" t="s">
        <v>241</v>
      </c>
      <c r="C22" s="15" t="s">
        <v>242</v>
      </c>
      <c r="D22" s="12" t="s">
        <v>243</v>
      </c>
      <c r="E22" s="16">
        <v>255200</v>
      </c>
      <c r="F22" s="17">
        <v>1102.5899999999999</v>
      </c>
      <c r="G22" s="18">
        <v>3.2500000000000001E-2</v>
      </c>
    </row>
    <row r="23" spans="1:7" ht="12.95" customHeight="1">
      <c r="A23" s="14" t="s">
        <v>74</v>
      </c>
      <c r="B23" s="10" t="s">
        <v>75</v>
      </c>
      <c r="C23" s="15" t="s">
        <v>76</v>
      </c>
      <c r="D23" s="12" t="s">
        <v>77</v>
      </c>
      <c r="E23" s="16">
        <v>200000</v>
      </c>
      <c r="F23" s="17">
        <v>1100.4000000000001</v>
      </c>
      <c r="G23" s="18">
        <v>3.2500000000000001E-2</v>
      </c>
    </row>
    <row r="24" spans="1:7" ht="12.95" customHeight="1">
      <c r="A24" s="14" t="s">
        <v>1395</v>
      </c>
      <c r="B24" s="10" t="s">
        <v>1396</v>
      </c>
      <c r="C24" s="15" t="s">
        <v>1397</v>
      </c>
      <c r="D24" s="12" t="s">
        <v>70</v>
      </c>
      <c r="E24" s="16">
        <v>28090</v>
      </c>
      <c r="F24" s="17">
        <v>1077.69</v>
      </c>
      <c r="G24" s="18">
        <v>3.1800000000000002E-2</v>
      </c>
    </row>
    <row r="25" spans="1:7" ht="12.95" customHeight="1">
      <c r="A25" s="14" t="s">
        <v>1389</v>
      </c>
      <c r="B25" s="10" t="s">
        <v>1390</v>
      </c>
      <c r="C25" s="15" t="s">
        <v>1391</v>
      </c>
      <c r="D25" s="12" t="s">
        <v>153</v>
      </c>
      <c r="E25" s="16">
        <v>387350</v>
      </c>
      <c r="F25" s="17">
        <v>1039.07</v>
      </c>
      <c r="G25" s="18">
        <v>3.0700000000000002E-2</v>
      </c>
    </row>
    <row r="26" spans="1:7" ht="12.95" customHeight="1">
      <c r="A26" s="14" t="s">
        <v>1423</v>
      </c>
      <c r="B26" s="10" t="s">
        <v>1424</v>
      </c>
      <c r="C26" s="15" t="s">
        <v>1425</v>
      </c>
      <c r="D26" s="12" t="s">
        <v>42</v>
      </c>
      <c r="E26" s="16">
        <v>336700</v>
      </c>
      <c r="F26" s="17">
        <v>1027.44</v>
      </c>
      <c r="G26" s="18">
        <v>3.0300000000000001E-2</v>
      </c>
    </row>
    <row r="27" spans="1:7" ht="12.95" customHeight="1">
      <c r="A27" s="14" t="s">
        <v>125</v>
      </c>
      <c r="B27" s="10" t="s">
        <v>126</v>
      </c>
      <c r="C27" s="15" t="s">
        <v>127</v>
      </c>
      <c r="D27" s="12" t="s">
        <v>18</v>
      </c>
      <c r="E27" s="16">
        <v>160000</v>
      </c>
      <c r="F27" s="17">
        <v>1006.16</v>
      </c>
      <c r="G27" s="18">
        <v>2.9700000000000001E-2</v>
      </c>
    </row>
    <row r="28" spans="1:7" ht="12.95" customHeight="1">
      <c r="A28" s="14" t="s">
        <v>1305</v>
      </c>
      <c r="B28" s="10" t="s">
        <v>1306</v>
      </c>
      <c r="C28" s="15" t="s">
        <v>1307</v>
      </c>
      <c r="D28" s="12" t="s">
        <v>105</v>
      </c>
      <c r="E28" s="16">
        <v>773000</v>
      </c>
      <c r="F28" s="17">
        <v>995.24</v>
      </c>
      <c r="G28" s="18">
        <v>2.9399999999999999E-2</v>
      </c>
    </row>
    <row r="29" spans="1:7" ht="12.95" customHeight="1">
      <c r="A29" s="14" t="s">
        <v>43</v>
      </c>
      <c r="B29" s="10" t="s">
        <v>44</v>
      </c>
      <c r="C29" s="15" t="s">
        <v>45</v>
      </c>
      <c r="D29" s="12" t="s">
        <v>22</v>
      </c>
      <c r="E29" s="16">
        <v>54600</v>
      </c>
      <c r="F29" s="17">
        <v>974.86</v>
      </c>
      <c r="G29" s="18">
        <v>2.8799999999999999E-2</v>
      </c>
    </row>
    <row r="30" spans="1:7" ht="12.95" customHeight="1">
      <c r="A30" s="14" t="s">
        <v>1110</v>
      </c>
      <c r="B30" s="10" t="s">
        <v>1111</v>
      </c>
      <c r="C30" s="15" t="s">
        <v>1112</v>
      </c>
      <c r="D30" s="12" t="s">
        <v>52</v>
      </c>
      <c r="E30" s="16">
        <v>1065000</v>
      </c>
      <c r="F30" s="17">
        <v>852.53</v>
      </c>
      <c r="G30" s="18">
        <v>2.52E-2</v>
      </c>
    </row>
    <row r="31" spans="1:7" ht="12.95" customHeight="1">
      <c r="A31" s="14" t="s">
        <v>1113</v>
      </c>
      <c r="B31" s="10" t="s">
        <v>1114</v>
      </c>
      <c r="C31" s="15" t="s">
        <v>1115</v>
      </c>
      <c r="D31" s="12" t="s">
        <v>230</v>
      </c>
      <c r="E31" s="16">
        <v>400000</v>
      </c>
      <c r="F31" s="17">
        <v>711</v>
      </c>
      <c r="G31" s="18">
        <v>2.1000000000000001E-2</v>
      </c>
    </row>
    <row r="32" spans="1:7" ht="12.95" customHeight="1">
      <c r="A32" s="14" t="s">
        <v>150</v>
      </c>
      <c r="B32" s="10" t="s">
        <v>151</v>
      </c>
      <c r="C32" s="15" t="s">
        <v>152</v>
      </c>
      <c r="D32" s="12" t="s">
        <v>153</v>
      </c>
      <c r="E32" s="16">
        <v>1125200</v>
      </c>
      <c r="F32" s="17">
        <v>698.19</v>
      </c>
      <c r="G32" s="18">
        <v>2.06E-2</v>
      </c>
    </row>
    <row r="33" spans="1:7" ht="12.95" customHeight="1">
      <c r="A33" s="14" t="s">
        <v>1339</v>
      </c>
      <c r="B33" s="10" t="s">
        <v>1340</v>
      </c>
      <c r="C33" s="15" t="s">
        <v>1341</v>
      </c>
      <c r="D33" s="12" t="s">
        <v>901</v>
      </c>
      <c r="E33" s="16">
        <v>594794</v>
      </c>
      <c r="F33" s="17">
        <v>695.31</v>
      </c>
      <c r="G33" s="18">
        <v>2.0500000000000001E-2</v>
      </c>
    </row>
    <row r="34" spans="1:7" ht="12.95" customHeight="1">
      <c r="A34" s="14" t="s">
        <v>1453</v>
      </c>
      <c r="B34" s="10" t="s">
        <v>1454</v>
      </c>
      <c r="C34" s="15" t="s">
        <v>1455</v>
      </c>
      <c r="D34" s="12" t="s">
        <v>220</v>
      </c>
      <c r="E34" s="16">
        <v>115000</v>
      </c>
      <c r="F34" s="17">
        <v>544.70000000000005</v>
      </c>
      <c r="G34" s="18">
        <v>1.61E-2</v>
      </c>
    </row>
    <row r="35" spans="1:7" ht="12.95" customHeight="1">
      <c r="A35" s="14" t="s">
        <v>3438</v>
      </c>
      <c r="B35" s="10" t="s">
        <v>3439</v>
      </c>
      <c r="C35" s="15" t="s">
        <v>3440</v>
      </c>
      <c r="D35" s="12" t="s">
        <v>18</v>
      </c>
      <c r="E35" s="16">
        <v>139400</v>
      </c>
      <c r="F35" s="17">
        <v>537.25</v>
      </c>
      <c r="G35" s="18">
        <v>1.5800000000000002E-2</v>
      </c>
    </row>
    <row r="36" spans="1:7" ht="12.95" customHeight="1">
      <c r="A36" s="14" t="s">
        <v>102</v>
      </c>
      <c r="B36" s="10" t="s">
        <v>103</v>
      </c>
      <c r="C36" s="15" t="s">
        <v>104</v>
      </c>
      <c r="D36" s="12" t="s">
        <v>105</v>
      </c>
      <c r="E36" s="16">
        <v>151000</v>
      </c>
      <c r="F36" s="17">
        <v>187.92</v>
      </c>
      <c r="G36" s="18">
        <v>5.4999999999999997E-3</v>
      </c>
    </row>
    <row r="37" spans="1:7" ht="12.95" customHeight="1">
      <c r="A37" s="14" t="s">
        <v>1311</v>
      </c>
      <c r="B37" s="10" t="s">
        <v>1312</v>
      </c>
      <c r="C37" s="15" t="s">
        <v>1313</v>
      </c>
      <c r="D37" s="12" t="s">
        <v>105</v>
      </c>
      <c r="E37" s="16">
        <v>2300</v>
      </c>
      <c r="F37" s="17">
        <v>15.25</v>
      </c>
      <c r="G37" s="18">
        <v>4.0000000000000002E-4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33811.68</v>
      </c>
      <c r="G38" s="22">
        <v>0.99760000000000004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33811.68</v>
      </c>
      <c r="G41" s="28">
        <v>0.99760000000000004</v>
      </c>
    </row>
    <row r="42" spans="1:7" ht="12.95" customHeight="1">
      <c r="A42" s="3"/>
      <c r="B42" s="10" t="s">
        <v>2</v>
      </c>
      <c r="C42" s="11" t="s">
        <v>176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192.3</v>
      </c>
      <c r="G44" s="18">
        <v>5.7000000000000002E-3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192.3</v>
      </c>
      <c r="G45" s="28">
        <v>5.7000000000000002E-3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-106.77</v>
      </c>
      <c r="G46" s="28">
        <v>-3.3E-3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33897.205372999997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H4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4013</v>
      </c>
      <c r="B1" s="57" t="s">
        <v>4500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4014</v>
      </c>
      <c r="B7" s="10" t="s">
        <v>4015</v>
      </c>
      <c r="C7" s="15" t="s">
        <v>4016</v>
      </c>
      <c r="D7" s="12" t="s">
        <v>4017</v>
      </c>
      <c r="E7" s="16">
        <v>4200</v>
      </c>
      <c r="F7" s="17">
        <v>83.18</v>
      </c>
      <c r="G7" s="18">
        <v>3.3500000000000002E-2</v>
      </c>
    </row>
    <row r="8" spans="1:8" ht="12.95" customHeight="1">
      <c r="A8" s="14" t="s">
        <v>4018</v>
      </c>
      <c r="B8" s="10" t="s">
        <v>4019</v>
      </c>
      <c r="C8" s="15" t="s">
        <v>4020</v>
      </c>
      <c r="D8" s="12" t="s">
        <v>4021</v>
      </c>
      <c r="E8" s="16">
        <v>10000</v>
      </c>
      <c r="F8" s="17">
        <v>82.18</v>
      </c>
      <c r="G8" s="18">
        <v>3.3099999999999997E-2</v>
      </c>
    </row>
    <row r="9" spans="1:8" ht="12.95" customHeight="1">
      <c r="A9" s="14" t="s">
        <v>4022</v>
      </c>
      <c r="B9" s="10" t="s">
        <v>4023</v>
      </c>
      <c r="C9" s="15" t="s">
        <v>4024</v>
      </c>
      <c r="D9" s="12" t="s">
        <v>4025</v>
      </c>
      <c r="E9" s="16">
        <v>17000</v>
      </c>
      <c r="F9" s="17">
        <v>82.03</v>
      </c>
      <c r="G9" s="18">
        <v>3.3000000000000002E-2</v>
      </c>
    </row>
    <row r="10" spans="1:8" ht="12.95" customHeight="1">
      <c r="A10" s="14" t="s">
        <v>4026</v>
      </c>
      <c r="B10" s="10" t="s">
        <v>4027</v>
      </c>
      <c r="C10" s="15" t="s">
        <v>4028</v>
      </c>
      <c r="D10" s="12" t="s">
        <v>4029</v>
      </c>
      <c r="E10" s="16">
        <v>3700</v>
      </c>
      <c r="F10" s="17">
        <v>81.900000000000006</v>
      </c>
      <c r="G10" s="18">
        <v>3.2899999999999999E-2</v>
      </c>
    </row>
    <row r="11" spans="1:8" ht="12.95" customHeight="1">
      <c r="A11" s="14" t="s">
        <v>4030</v>
      </c>
      <c r="B11" s="10" t="s">
        <v>4031</v>
      </c>
      <c r="C11" s="15" t="s">
        <v>4032</v>
      </c>
      <c r="D11" s="12" t="s">
        <v>4033</v>
      </c>
      <c r="E11" s="16">
        <v>3000</v>
      </c>
      <c r="F11" s="17">
        <v>81.760000000000005</v>
      </c>
      <c r="G11" s="18">
        <v>3.2899999999999999E-2</v>
      </c>
    </row>
    <row r="12" spans="1:8" ht="12.95" customHeight="1">
      <c r="A12" s="14" t="s">
        <v>4034</v>
      </c>
      <c r="B12" s="10" t="s">
        <v>4035</v>
      </c>
      <c r="C12" s="15" t="s">
        <v>4036</v>
      </c>
      <c r="D12" s="12" t="s">
        <v>4037</v>
      </c>
      <c r="E12" s="16">
        <v>3100</v>
      </c>
      <c r="F12" s="17">
        <v>81.63</v>
      </c>
      <c r="G12" s="18">
        <v>3.2800000000000003E-2</v>
      </c>
    </row>
    <row r="13" spans="1:8" ht="12.95" customHeight="1">
      <c r="A13" s="14" t="s">
        <v>4038</v>
      </c>
      <c r="B13" s="10" t="s">
        <v>4039</v>
      </c>
      <c r="C13" s="15" t="s">
        <v>4040</v>
      </c>
      <c r="D13" s="12" t="s">
        <v>4041</v>
      </c>
      <c r="E13" s="16">
        <v>19000</v>
      </c>
      <c r="F13" s="17">
        <v>81.5</v>
      </c>
      <c r="G13" s="18">
        <v>3.2800000000000003E-2</v>
      </c>
    </row>
    <row r="14" spans="1:8" ht="12.95" customHeight="1">
      <c r="A14" s="14" t="s">
        <v>4042</v>
      </c>
      <c r="B14" s="10" t="s">
        <v>4043</v>
      </c>
      <c r="C14" s="15" t="s">
        <v>4044</v>
      </c>
      <c r="D14" s="12" t="s">
        <v>4045</v>
      </c>
      <c r="E14" s="16">
        <v>2100</v>
      </c>
      <c r="F14" s="17">
        <v>80.95</v>
      </c>
      <c r="G14" s="18">
        <v>3.2599999999999997E-2</v>
      </c>
    </row>
    <row r="15" spans="1:8" ht="12.95" customHeight="1">
      <c r="A15" s="14" t="s">
        <v>4046</v>
      </c>
      <c r="B15" s="10" t="s">
        <v>4047</v>
      </c>
      <c r="C15" s="15" t="s">
        <v>4048</v>
      </c>
      <c r="D15" s="12" t="s">
        <v>4049</v>
      </c>
      <c r="E15" s="16">
        <v>6500</v>
      </c>
      <c r="F15" s="17">
        <v>80.31</v>
      </c>
      <c r="G15" s="18">
        <v>3.2300000000000002E-2</v>
      </c>
    </row>
    <row r="16" spans="1:8" ht="12.95" customHeight="1">
      <c r="A16" s="14" t="s">
        <v>4050</v>
      </c>
      <c r="B16" s="10" t="s">
        <v>4051</v>
      </c>
      <c r="C16" s="15" t="s">
        <v>4052</v>
      </c>
      <c r="D16" s="12" t="s">
        <v>4053</v>
      </c>
      <c r="E16" s="16">
        <v>3200</v>
      </c>
      <c r="F16" s="17">
        <v>80.31</v>
      </c>
      <c r="G16" s="18">
        <v>3.2300000000000002E-2</v>
      </c>
    </row>
    <row r="17" spans="1:7" ht="12.95" customHeight="1">
      <c r="A17" s="14" t="s">
        <v>4054</v>
      </c>
      <c r="B17" s="10" t="s">
        <v>4055</v>
      </c>
      <c r="C17" s="15" t="s">
        <v>4056</v>
      </c>
      <c r="D17" s="12" t="s">
        <v>4057</v>
      </c>
      <c r="E17" s="16">
        <v>9700</v>
      </c>
      <c r="F17" s="17">
        <v>79.61</v>
      </c>
      <c r="G17" s="18">
        <v>3.2000000000000001E-2</v>
      </c>
    </row>
    <row r="18" spans="1:7" ht="12.95" customHeight="1">
      <c r="A18" s="14" t="s">
        <v>4058</v>
      </c>
      <c r="B18" s="10" t="s">
        <v>4059</v>
      </c>
      <c r="C18" s="15" t="s">
        <v>4060</v>
      </c>
      <c r="D18" s="12" t="s">
        <v>4061</v>
      </c>
      <c r="E18" s="16">
        <v>6300</v>
      </c>
      <c r="F18" s="17">
        <v>79.459999999999994</v>
      </c>
      <c r="G18" s="18">
        <v>3.2000000000000001E-2</v>
      </c>
    </row>
    <row r="19" spans="1:7" ht="12.95" customHeight="1">
      <c r="A19" s="14" t="s">
        <v>4062</v>
      </c>
      <c r="B19" s="10" t="s">
        <v>4063</v>
      </c>
      <c r="C19" s="15" t="s">
        <v>4064</v>
      </c>
      <c r="D19" s="12" t="s">
        <v>4065</v>
      </c>
      <c r="E19" s="16">
        <v>23000</v>
      </c>
      <c r="F19" s="17">
        <v>79.38</v>
      </c>
      <c r="G19" s="18">
        <v>3.1899999999999998E-2</v>
      </c>
    </row>
    <row r="20" spans="1:7" ht="12.95" customHeight="1">
      <c r="A20" s="14" t="s">
        <v>4066</v>
      </c>
      <c r="B20" s="10" t="s">
        <v>4067</v>
      </c>
      <c r="C20" s="15" t="s">
        <v>4068</v>
      </c>
      <c r="D20" s="12" t="s">
        <v>4069</v>
      </c>
      <c r="E20" s="16">
        <v>8000</v>
      </c>
      <c r="F20" s="17">
        <v>79.33</v>
      </c>
      <c r="G20" s="18">
        <v>3.1899999999999998E-2</v>
      </c>
    </row>
    <row r="21" spans="1:7" ht="12.95" customHeight="1">
      <c r="A21" s="14" t="s">
        <v>4070</v>
      </c>
      <c r="B21" s="10" t="s">
        <v>4071</v>
      </c>
      <c r="C21" s="15" t="s">
        <v>4072</v>
      </c>
      <c r="D21" s="12" t="s">
        <v>4073</v>
      </c>
      <c r="E21" s="16">
        <v>4500</v>
      </c>
      <c r="F21" s="17">
        <v>79.02</v>
      </c>
      <c r="G21" s="18">
        <v>3.1800000000000002E-2</v>
      </c>
    </row>
    <row r="22" spans="1:7" ht="12.95" customHeight="1">
      <c r="A22" s="14" t="s">
        <v>4074</v>
      </c>
      <c r="B22" s="10" t="s">
        <v>4075</v>
      </c>
      <c r="C22" s="15" t="s">
        <v>4076</v>
      </c>
      <c r="D22" s="12" t="s">
        <v>4077</v>
      </c>
      <c r="E22" s="16">
        <v>50000</v>
      </c>
      <c r="F22" s="17">
        <v>78.819999999999993</v>
      </c>
      <c r="G22" s="18">
        <v>3.1699999999999999E-2</v>
      </c>
    </row>
    <row r="23" spans="1:7" ht="12.95" customHeight="1">
      <c r="A23" s="14" t="s">
        <v>4078</v>
      </c>
      <c r="B23" s="10" t="s">
        <v>4079</v>
      </c>
      <c r="C23" s="15" t="s">
        <v>4080</v>
      </c>
      <c r="D23" s="12" t="s">
        <v>4081</v>
      </c>
      <c r="E23" s="16">
        <v>20000</v>
      </c>
      <c r="F23" s="17">
        <v>78.81</v>
      </c>
      <c r="G23" s="18">
        <v>3.1699999999999999E-2</v>
      </c>
    </row>
    <row r="24" spans="1:7" ht="12.95" customHeight="1">
      <c r="A24" s="14" t="s">
        <v>4082</v>
      </c>
      <c r="B24" s="10" t="s">
        <v>4083</v>
      </c>
      <c r="C24" s="15" t="s">
        <v>4084</v>
      </c>
      <c r="D24" s="12" t="s">
        <v>4085</v>
      </c>
      <c r="E24" s="16">
        <v>1800</v>
      </c>
      <c r="F24" s="17">
        <v>78.63</v>
      </c>
      <c r="G24" s="18">
        <v>3.1600000000000003E-2</v>
      </c>
    </row>
    <row r="25" spans="1:7" ht="12.95" customHeight="1">
      <c r="A25" s="14" t="s">
        <v>4086</v>
      </c>
      <c r="B25" s="10" t="s">
        <v>4087</v>
      </c>
      <c r="C25" s="15" t="s">
        <v>4088</v>
      </c>
      <c r="D25" s="12" t="s">
        <v>4089</v>
      </c>
      <c r="E25" s="16">
        <v>32500</v>
      </c>
      <c r="F25" s="17">
        <v>78.28</v>
      </c>
      <c r="G25" s="18">
        <v>3.15E-2</v>
      </c>
    </row>
    <row r="26" spans="1:7" ht="12.95" customHeight="1">
      <c r="A26" s="14" t="s">
        <v>4090</v>
      </c>
      <c r="B26" s="10" t="s">
        <v>4091</v>
      </c>
      <c r="C26" s="15" t="s">
        <v>4092</v>
      </c>
      <c r="D26" s="12" t="s">
        <v>4093</v>
      </c>
      <c r="E26" s="16">
        <v>2900</v>
      </c>
      <c r="F26" s="17">
        <v>77.83</v>
      </c>
      <c r="G26" s="18">
        <v>3.1300000000000001E-2</v>
      </c>
    </row>
    <row r="27" spans="1:7" ht="12.95" customHeight="1">
      <c r="A27" s="14" t="s">
        <v>4094</v>
      </c>
      <c r="B27" s="10" t="s">
        <v>4095</v>
      </c>
      <c r="C27" s="15" t="s">
        <v>4096</v>
      </c>
      <c r="D27" s="12" t="s">
        <v>4097</v>
      </c>
      <c r="E27" s="16">
        <v>21100</v>
      </c>
      <c r="F27" s="17">
        <v>77.650000000000006</v>
      </c>
      <c r="G27" s="18">
        <v>3.1199999999999999E-2</v>
      </c>
    </row>
    <row r="28" spans="1:7" ht="12.95" customHeight="1">
      <c r="A28" s="14" t="s">
        <v>4098</v>
      </c>
      <c r="B28" s="10" t="s">
        <v>4099</v>
      </c>
      <c r="C28" s="15" t="s">
        <v>4100</v>
      </c>
      <c r="D28" s="12" t="s">
        <v>4069</v>
      </c>
      <c r="E28" s="16">
        <v>6300</v>
      </c>
      <c r="F28" s="17">
        <v>77.56</v>
      </c>
      <c r="G28" s="18">
        <v>3.1199999999999999E-2</v>
      </c>
    </row>
    <row r="29" spans="1:7" ht="12.95" customHeight="1">
      <c r="A29" s="14" t="s">
        <v>4101</v>
      </c>
      <c r="B29" s="10" t="s">
        <v>4102</v>
      </c>
      <c r="C29" s="15" t="s">
        <v>4103</v>
      </c>
      <c r="D29" s="12" t="s">
        <v>4104</v>
      </c>
      <c r="E29" s="16">
        <v>8800</v>
      </c>
      <c r="F29" s="17">
        <v>77.430000000000007</v>
      </c>
      <c r="G29" s="18">
        <v>3.1099999999999999E-2</v>
      </c>
    </row>
    <row r="30" spans="1:7" ht="12.95" customHeight="1">
      <c r="A30" s="14" t="s">
        <v>4105</v>
      </c>
      <c r="B30" s="10" t="s">
        <v>4106</v>
      </c>
      <c r="C30" s="15" t="s">
        <v>4107</v>
      </c>
      <c r="D30" s="12" t="s">
        <v>4108</v>
      </c>
      <c r="E30" s="16">
        <v>9400</v>
      </c>
      <c r="F30" s="17">
        <v>77.25</v>
      </c>
      <c r="G30" s="18">
        <v>3.1099999999999999E-2</v>
      </c>
    </row>
    <row r="31" spans="1:7" ht="12.95" customHeight="1">
      <c r="A31" s="14" t="s">
        <v>4109</v>
      </c>
      <c r="B31" s="10" t="s">
        <v>4110</v>
      </c>
      <c r="C31" s="15" t="s">
        <v>4111</v>
      </c>
      <c r="D31" s="12" t="s">
        <v>4112</v>
      </c>
      <c r="E31" s="16">
        <v>2700</v>
      </c>
      <c r="F31" s="17">
        <v>77.14</v>
      </c>
      <c r="G31" s="18">
        <v>3.1E-2</v>
      </c>
    </row>
    <row r="32" spans="1:7" ht="12.95" customHeight="1">
      <c r="A32" s="14" t="s">
        <v>4113</v>
      </c>
      <c r="B32" s="10" t="s">
        <v>4114</v>
      </c>
      <c r="C32" s="15" t="s">
        <v>4115</v>
      </c>
      <c r="D32" s="12" t="s">
        <v>4116</v>
      </c>
      <c r="E32" s="16">
        <v>19900</v>
      </c>
      <c r="F32" s="17">
        <v>77.12</v>
      </c>
      <c r="G32" s="18">
        <v>3.1E-2</v>
      </c>
    </row>
    <row r="33" spans="1:7" ht="12.95" customHeight="1">
      <c r="A33" s="14" t="s">
        <v>4117</v>
      </c>
      <c r="B33" s="10" t="s">
        <v>4118</v>
      </c>
      <c r="C33" s="15" t="s">
        <v>4119</v>
      </c>
      <c r="D33" s="12" t="s">
        <v>4120</v>
      </c>
      <c r="E33" s="16">
        <v>21000</v>
      </c>
      <c r="F33" s="17">
        <v>76.45</v>
      </c>
      <c r="G33" s="18">
        <v>3.0800000000000001E-2</v>
      </c>
    </row>
    <row r="34" spans="1:7" ht="12.95" customHeight="1">
      <c r="A34" s="14" t="s">
        <v>4121</v>
      </c>
      <c r="B34" s="10" t="s">
        <v>4122</v>
      </c>
      <c r="C34" s="15" t="s">
        <v>4123</v>
      </c>
      <c r="D34" s="12" t="s">
        <v>4124</v>
      </c>
      <c r="E34" s="16">
        <v>1500</v>
      </c>
      <c r="F34" s="17">
        <v>75.349999999999994</v>
      </c>
      <c r="G34" s="18">
        <v>3.0300000000000001E-2</v>
      </c>
    </row>
    <row r="35" spans="1:7" ht="12.95" customHeight="1">
      <c r="A35" s="14" t="s">
        <v>4125</v>
      </c>
      <c r="B35" s="10" t="s">
        <v>4126</v>
      </c>
      <c r="C35" s="15" t="s">
        <v>4127</v>
      </c>
      <c r="D35" s="12" t="s">
        <v>22</v>
      </c>
      <c r="E35" s="16">
        <v>2400</v>
      </c>
      <c r="F35" s="17">
        <v>75.03</v>
      </c>
      <c r="G35" s="18">
        <v>3.0200000000000001E-2</v>
      </c>
    </row>
    <row r="36" spans="1:7" ht="12.95" customHeight="1">
      <c r="A36" s="14" t="s">
        <v>4128</v>
      </c>
      <c r="B36" s="10" t="s">
        <v>4129</v>
      </c>
      <c r="C36" s="15" t="s">
        <v>4130</v>
      </c>
      <c r="D36" s="12" t="s">
        <v>4049</v>
      </c>
      <c r="E36" s="16">
        <v>4000</v>
      </c>
      <c r="F36" s="17">
        <v>73.569999999999993</v>
      </c>
      <c r="G36" s="18">
        <v>2.9600000000000001E-2</v>
      </c>
    </row>
    <row r="37" spans="1:7" ht="12.95" customHeight="1">
      <c r="A37" s="3"/>
      <c r="B37" s="19" t="s">
        <v>2</v>
      </c>
      <c r="C37" s="20" t="s">
        <v>168</v>
      </c>
      <c r="D37" s="20" t="s">
        <v>2</v>
      </c>
      <c r="E37" s="20" t="s">
        <v>2</v>
      </c>
      <c r="F37" s="21">
        <v>2369.4699999999998</v>
      </c>
      <c r="G37" s="22">
        <v>0.95309999999999995</v>
      </c>
    </row>
    <row r="38" spans="1:7" ht="12.95" customHeight="1">
      <c r="A38" s="3"/>
      <c r="B38" s="24" t="s">
        <v>2</v>
      </c>
      <c r="C38" s="11" t="s">
        <v>169</v>
      </c>
      <c r="D38" s="25" t="s">
        <v>2</v>
      </c>
      <c r="E38" s="25" t="s">
        <v>2</v>
      </c>
      <c r="F38" s="36" t="s">
        <v>267</v>
      </c>
      <c r="G38" s="37" t="s">
        <v>267</v>
      </c>
    </row>
    <row r="39" spans="1:7" ht="12.95" customHeight="1">
      <c r="A39" s="3"/>
      <c r="B39" s="24" t="s">
        <v>2</v>
      </c>
      <c r="C39" s="20" t="s">
        <v>168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2369.4699999999998</v>
      </c>
      <c r="G40" s="28">
        <v>0.95309999999999995</v>
      </c>
    </row>
    <row r="41" spans="1:7" ht="12.95" customHeight="1">
      <c r="A41" s="3"/>
      <c r="B41" s="10" t="s">
        <v>2</v>
      </c>
      <c r="C41" s="11" t="s">
        <v>192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195</v>
      </c>
      <c r="B42" s="10" t="s">
        <v>2</v>
      </c>
      <c r="C42" s="15" t="s">
        <v>196</v>
      </c>
      <c r="D42" s="12" t="s">
        <v>2</v>
      </c>
      <c r="E42" s="29" t="s">
        <v>2</v>
      </c>
      <c r="F42" s="17">
        <v>0.1</v>
      </c>
      <c r="G42" s="23" t="s">
        <v>174</v>
      </c>
    </row>
    <row r="43" spans="1:7" ht="12.95" customHeight="1">
      <c r="A43" s="3"/>
      <c r="B43" s="24" t="s">
        <v>2</v>
      </c>
      <c r="C43" s="20" t="s">
        <v>175</v>
      </c>
      <c r="D43" s="25" t="s">
        <v>2</v>
      </c>
      <c r="E43" s="26" t="s">
        <v>2</v>
      </c>
      <c r="F43" s="27">
        <v>0.1</v>
      </c>
      <c r="G43" s="28">
        <v>0</v>
      </c>
    </row>
    <row r="44" spans="1:7" ht="12.95" customHeight="1">
      <c r="A44" s="3"/>
      <c r="B44" s="24" t="s">
        <v>2</v>
      </c>
      <c r="C44" s="20" t="s">
        <v>197</v>
      </c>
      <c r="D44" s="25" t="s">
        <v>2</v>
      </c>
      <c r="E44" s="12" t="s">
        <v>2</v>
      </c>
      <c r="F44" s="27">
        <v>116.19</v>
      </c>
      <c r="G44" s="28">
        <v>4.6899999999999997E-2</v>
      </c>
    </row>
    <row r="45" spans="1:7" ht="12.95" customHeight="1">
      <c r="A45" s="3"/>
      <c r="B45" s="31" t="s">
        <v>2</v>
      </c>
      <c r="C45" s="32" t="s">
        <v>198</v>
      </c>
      <c r="D45" s="33" t="s">
        <v>2</v>
      </c>
      <c r="E45" s="33" t="s">
        <v>2</v>
      </c>
      <c r="F45" s="34">
        <v>2485.7612690999999</v>
      </c>
      <c r="G45" s="35">
        <v>1</v>
      </c>
    </row>
    <row r="46" spans="1:7" ht="12.95" customHeight="1">
      <c r="A46" s="3"/>
      <c r="B46" s="3"/>
      <c r="C46" s="4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200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4131</v>
      </c>
      <c r="B1" s="57" t="s">
        <v>4501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3890</v>
      </c>
      <c r="B8" s="10" t="s">
        <v>3891</v>
      </c>
      <c r="C8" s="15" t="s">
        <v>3892</v>
      </c>
      <c r="D8" s="12" t="s">
        <v>595</v>
      </c>
      <c r="E8" s="16">
        <v>2440000</v>
      </c>
      <c r="F8" s="17">
        <v>2494.46</v>
      </c>
      <c r="G8" s="18">
        <v>0.14319999999999999</v>
      </c>
    </row>
    <row r="9" spans="1:8" ht="12.95" customHeight="1">
      <c r="A9" s="14" t="s">
        <v>1806</v>
      </c>
      <c r="B9" s="10" t="s">
        <v>1807</v>
      </c>
      <c r="C9" s="15" t="s">
        <v>1808</v>
      </c>
      <c r="D9" s="12" t="s">
        <v>980</v>
      </c>
      <c r="E9" s="16">
        <v>2450000</v>
      </c>
      <c r="F9" s="17">
        <v>2481.15</v>
      </c>
      <c r="G9" s="18">
        <v>0.1424</v>
      </c>
    </row>
    <row r="10" spans="1:8" ht="12.95" customHeight="1">
      <c r="A10" s="14" t="s">
        <v>596</v>
      </c>
      <c r="B10" s="10" t="s">
        <v>597</v>
      </c>
      <c r="C10" s="15" t="s">
        <v>598</v>
      </c>
      <c r="D10" s="12" t="s">
        <v>599</v>
      </c>
      <c r="E10" s="16">
        <v>2430000</v>
      </c>
      <c r="F10" s="17">
        <v>2474.17</v>
      </c>
      <c r="G10" s="18">
        <v>0.14199999999999999</v>
      </c>
    </row>
    <row r="11" spans="1:8" ht="12.95" customHeight="1">
      <c r="A11" s="14" t="s">
        <v>600</v>
      </c>
      <c r="B11" s="10" t="s">
        <v>601</v>
      </c>
      <c r="C11" s="15" t="s">
        <v>602</v>
      </c>
      <c r="D11" s="12" t="s">
        <v>595</v>
      </c>
      <c r="E11" s="16">
        <v>2400000</v>
      </c>
      <c r="F11" s="17">
        <v>2422.52</v>
      </c>
      <c r="G11" s="18">
        <v>0.1391</v>
      </c>
    </row>
    <row r="12" spans="1:8" ht="12.95" customHeight="1">
      <c r="A12" s="14" t="s">
        <v>4132</v>
      </c>
      <c r="B12" s="10" t="s">
        <v>4133</v>
      </c>
      <c r="C12" s="15" t="s">
        <v>1716</v>
      </c>
      <c r="D12" s="12" t="s">
        <v>1689</v>
      </c>
      <c r="E12" s="16">
        <v>1880000</v>
      </c>
      <c r="F12" s="17">
        <v>1912.91</v>
      </c>
      <c r="G12" s="18">
        <v>0.10979999999999999</v>
      </c>
    </row>
    <row r="13" spans="1:8" ht="12.95" customHeight="1">
      <c r="A13" s="14" t="s">
        <v>4008</v>
      </c>
      <c r="B13" s="10" t="s">
        <v>4009</v>
      </c>
      <c r="C13" s="15" t="s">
        <v>1901</v>
      </c>
      <c r="D13" s="12" t="s">
        <v>948</v>
      </c>
      <c r="E13" s="16">
        <v>1200000</v>
      </c>
      <c r="F13" s="17">
        <v>1221.93</v>
      </c>
      <c r="G13" s="18">
        <v>7.0099999999999996E-2</v>
      </c>
    </row>
    <row r="14" spans="1:8" ht="12.95" customHeight="1">
      <c r="A14" s="14" t="s">
        <v>1922</v>
      </c>
      <c r="B14" s="10" t="s">
        <v>1923</v>
      </c>
      <c r="C14" s="15" t="s">
        <v>1901</v>
      </c>
      <c r="D14" s="12" t="s">
        <v>948</v>
      </c>
      <c r="E14" s="16">
        <v>1000000</v>
      </c>
      <c r="F14" s="17">
        <v>1018.28</v>
      </c>
      <c r="G14" s="18">
        <v>5.8500000000000003E-2</v>
      </c>
    </row>
    <row r="15" spans="1:8" ht="12.95" customHeight="1">
      <c r="A15" s="14" t="s">
        <v>2828</v>
      </c>
      <c r="B15" s="10" t="s">
        <v>2829</v>
      </c>
      <c r="C15" s="15" t="s">
        <v>2830</v>
      </c>
      <c r="D15" s="12" t="s">
        <v>284</v>
      </c>
      <c r="E15" s="16">
        <v>50000</v>
      </c>
      <c r="F15" s="17">
        <v>51.11</v>
      </c>
      <c r="G15" s="18">
        <v>2.8999999999999998E-3</v>
      </c>
    </row>
    <row r="16" spans="1:8" ht="12.95" customHeight="1">
      <c r="A16" s="14" t="s">
        <v>4134</v>
      </c>
      <c r="B16" s="10" t="s">
        <v>4135</v>
      </c>
      <c r="C16" s="15" t="s">
        <v>4136</v>
      </c>
      <c r="D16" s="12" t="s">
        <v>288</v>
      </c>
      <c r="E16" s="16">
        <v>20000</v>
      </c>
      <c r="F16" s="17">
        <v>20.309999999999999</v>
      </c>
      <c r="G16" s="18">
        <v>1.1999999999999999E-3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4137</v>
      </c>
      <c r="B18" s="10" t="s">
        <v>4138</v>
      </c>
      <c r="C18" s="15" t="s">
        <v>1534</v>
      </c>
      <c r="D18" s="12" t="s">
        <v>280</v>
      </c>
      <c r="E18" s="16">
        <v>2400000</v>
      </c>
      <c r="F18" s="17">
        <v>2572.79</v>
      </c>
      <c r="G18" s="18">
        <v>0.1477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16669.63</v>
      </c>
      <c r="G19" s="22">
        <v>0.95689999999999997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16669.63</v>
      </c>
      <c r="G24" s="28">
        <v>0.95689999999999997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39.520000000000003</v>
      </c>
      <c r="G27" s="18">
        <v>2.3E-3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39.520000000000003</v>
      </c>
      <c r="G28" s="28">
        <v>2.3E-3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711.46</v>
      </c>
      <c r="G29" s="28">
        <v>4.0800000000000003E-2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17420.609533675699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4139</v>
      </c>
      <c r="B1" s="57" t="s">
        <v>4502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4140</v>
      </c>
      <c r="B7" s="10" t="s">
        <v>2</v>
      </c>
      <c r="C7" s="15" t="s">
        <v>4141</v>
      </c>
      <c r="D7" s="12" t="s">
        <v>2815</v>
      </c>
      <c r="E7" s="16">
        <v>47600</v>
      </c>
      <c r="F7" s="17">
        <v>1002.55</v>
      </c>
      <c r="G7" s="18">
        <v>0.2064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1002.55</v>
      </c>
      <c r="G8" s="28">
        <v>0.2064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4134</v>
      </c>
      <c r="B12" s="10" t="s">
        <v>4135</v>
      </c>
      <c r="C12" s="15" t="s">
        <v>4136</v>
      </c>
      <c r="D12" s="12" t="s">
        <v>288</v>
      </c>
      <c r="E12" s="16">
        <v>680000</v>
      </c>
      <c r="F12" s="17">
        <v>690.41</v>
      </c>
      <c r="G12" s="18">
        <v>0.1421</v>
      </c>
    </row>
    <row r="13" spans="1:8" ht="12.95" customHeight="1">
      <c r="A13" s="14" t="s">
        <v>1771</v>
      </c>
      <c r="B13" s="10" t="s">
        <v>1772</v>
      </c>
      <c r="C13" s="15" t="s">
        <v>1716</v>
      </c>
      <c r="D13" s="12" t="s">
        <v>1689</v>
      </c>
      <c r="E13" s="16">
        <v>600000</v>
      </c>
      <c r="F13" s="17">
        <v>610.48</v>
      </c>
      <c r="G13" s="18">
        <v>0.12570000000000001</v>
      </c>
    </row>
    <row r="14" spans="1:8" ht="12.95" customHeight="1">
      <c r="A14" s="14" t="s">
        <v>1768</v>
      </c>
      <c r="B14" s="10" t="s">
        <v>1769</v>
      </c>
      <c r="C14" s="15" t="s">
        <v>1770</v>
      </c>
      <c r="D14" s="12" t="s">
        <v>284</v>
      </c>
      <c r="E14" s="16">
        <v>500000</v>
      </c>
      <c r="F14" s="17">
        <v>509.97</v>
      </c>
      <c r="G14" s="18">
        <v>0.105</v>
      </c>
    </row>
    <row r="15" spans="1:8" ht="12.95" customHeight="1">
      <c r="A15" s="14" t="s">
        <v>596</v>
      </c>
      <c r="B15" s="10" t="s">
        <v>597</v>
      </c>
      <c r="C15" s="15" t="s">
        <v>598</v>
      </c>
      <c r="D15" s="12" t="s">
        <v>599</v>
      </c>
      <c r="E15" s="16">
        <v>450000</v>
      </c>
      <c r="F15" s="17">
        <v>458.18</v>
      </c>
      <c r="G15" s="18">
        <v>9.4299999999999995E-2</v>
      </c>
    </row>
    <row r="16" spans="1:8" ht="12.95" customHeight="1">
      <c r="A16" s="14" t="s">
        <v>2913</v>
      </c>
      <c r="B16" s="10" t="s">
        <v>2914</v>
      </c>
      <c r="C16" s="15" t="s">
        <v>1770</v>
      </c>
      <c r="D16" s="12" t="s">
        <v>284</v>
      </c>
      <c r="E16" s="16">
        <v>250000</v>
      </c>
      <c r="F16" s="17">
        <v>254.98</v>
      </c>
      <c r="G16" s="18">
        <v>5.2499999999999998E-2</v>
      </c>
    </row>
    <row r="17" spans="1:7" ht="12.95" customHeight="1">
      <c r="A17" s="14" t="s">
        <v>4142</v>
      </c>
      <c r="B17" s="10" t="s">
        <v>4143</v>
      </c>
      <c r="C17" s="15" t="s">
        <v>4144</v>
      </c>
      <c r="D17" s="12" t="s">
        <v>284</v>
      </c>
      <c r="E17" s="16">
        <v>200000</v>
      </c>
      <c r="F17" s="17">
        <v>203.98</v>
      </c>
      <c r="G17" s="18">
        <v>4.2000000000000003E-2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4145</v>
      </c>
      <c r="B19" s="10" t="s">
        <v>4146</v>
      </c>
      <c r="C19" s="15" t="s">
        <v>1797</v>
      </c>
      <c r="D19" s="12" t="s">
        <v>288</v>
      </c>
      <c r="E19" s="16">
        <v>600000</v>
      </c>
      <c r="F19" s="17">
        <v>642.6</v>
      </c>
      <c r="G19" s="18">
        <v>0.1323</v>
      </c>
    </row>
    <row r="20" spans="1:7" ht="12.95" customHeight="1">
      <c r="A20" s="14" t="s">
        <v>4147</v>
      </c>
      <c r="B20" s="10" t="s">
        <v>4148</v>
      </c>
      <c r="C20" s="15" t="s">
        <v>1534</v>
      </c>
      <c r="D20" s="12" t="s">
        <v>280</v>
      </c>
      <c r="E20" s="16">
        <v>300000</v>
      </c>
      <c r="F20" s="17">
        <v>321.52999999999997</v>
      </c>
      <c r="G20" s="18">
        <v>6.6199999999999995E-2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3692.13</v>
      </c>
      <c r="G21" s="22">
        <v>0.7601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3692.13</v>
      </c>
      <c r="G26" s="28">
        <v>0.7601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14.99</v>
      </c>
      <c r="G29" s="18">
        <v>3.0999999999999999E-3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14.99</v>
      </c>
      <c r="G30" s="28">
        <v>3.0999999999999999E-3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148.15</v>
      </c>
      <c r="G31" s="28">
        <v>3.04E-2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4857.8152270294004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4149</v>
      </c>
      <c r="B1" s="57" t="s">
        <v>4503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4150</v>
      </c>
      <c r="B8" s="10" t="s">
        <v>4151</v>
      </c>
      <c r="C8" s="15" t="s">
        <v>4152</v>
      </c>
      <c r="D8" s="12" t="s">
        <v>284</v>
      </c>
      <c r="E8" s="16">
        <v>2500000</v>
      </c>
      <c r="F8" s="17">
        <v>2536.79</v>
      </c>
      <c r="G8" s="18">
        <v>0.17749999999999999</v>
      </c>
    </row>
    <row r="9" spans="1:8" ht="12.95" customHeight="1">
      <c r="A9" s="14" t="s">
        <v>2913</v>
      </c>
      <c r="B9" s="10" t="s">
        <v>2914</v>
      </c>
      <c r="C9" s="15" t="s">
        <v>1770</v>
      </c>
      <c r="D9" s="12" t="s">
        <v>284</v>
      </c>
      <c r="E9" s="16">
        <v>2150000</v>
      </c>
      <c r="F9" s="17">
        <v>2192.8000000000002</v>
      </c>
      <c r="G9" s="18">
        <v>0.15340000000000001</v>
      </c>
    </row>
    <row r="10" spans="1:8" ht="12.95" customHeight="1">
      <c r="A10" s="14" t="s">
        <v>4142</v>
      </c>
      <c r="B10" s="10" t="s">
        <v>4143</v>
      </c>
      <c r="C10" s="15" t="s">
        <v>4144</v>
      </c>
      <c r="D10" s="12" t="s">
        <v>284</v>
      </c>
      <c r="E10" s="16">
        <v>2000000</v>
      </c>
      <c r="F10" s="17">
        <v>2039.81</v>
      </c>
      <c r="G10" s="18">
        <v>0.14269999999999999</v>
      </c>
    </row>
    <row r="11" spans="1:8" ht="12.95" customHeight="1">
      <c r="A11" s="14" t="s">
        <v>651</v>
      </c>
      <c r="B11" s="10" t="s">
        <v>652</v>
      </c>
      <c r="C11" s="15" t="s">
        <v>653</v>
      </c>
      <c r="D11" s="12" t="s">
        <v>284</v>
      </c>
      <c r="E11" s="16">
        <v>650000</v>
      </c>
      <c r="F11" s="17">
        <v>662.46</v>
      </c>
      <c r="G11" s="18">
        <v>4.6300000000000001E-2</v>
      </c>
    </row>
    <row r="12" spans="1:8" ht="12.95" customHeight="1">
      <c r="A12" s="14" t="s">
        <v>1768</v>
      </c>
      <c r="B12" s="10" t="s">
        <v>1769</v>
      </c>
      <c r="C12" s="15" t="s">
        <v>1770</v>
      </c>
      <c r="D12" s="12" t="s">
        <v>284</v>
      </c>
      <c r="E12" s="16">
        <v>560000</v>
      </c>
      <c r="F12" s="17">
        <v>571.16999999999996</v>
      </c>
      <c r="G12" s="18">
        <v>0.04</v>
      </c>
    </row>
    <row r="13" spans="1:8" ht="12.95" customHeight="1">
      <c r="A13" s="14" t="s">
        <v>4153</v>
      </c>
      <c r="B13" s="10" t="s">
        <v>4154</v>
      </c>
      <c r="C13" s="15" t="s">
        <v>543</v>
      </c>
      <c r="D13" s="12" t="s">
        <v>284</v>
      </c>
      <c r="E13" s="16">
        <v>350000</v>
      </c>
      <c r="F13" s="17">
        <v>360.21</v>
      </c>
      <c r="G13" s="18">
        <v>2.52E-2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4155</v>
      </c>
      <c r="B15" s="10" t="s">
        <v>4156</v>
      </c>
      <c r="C15" s="15" t="s">
        <v>2143</v>
      </c>
      <c r="D15" s="12" t="s">
        <v>422</v>
      </c>
      <c r="E15" s="16">
        <v>3360000</v>
      </c>
      <c r="F15" s="17">
        <v>2748.91</v>
      </c>
      <c r="G15" s="18">
        <v>0.1923</v>
      </c>
    </row>
    <row r="16" spans="1:8" ht="12.95" customHeight="1">
      <c r="A16" s="14" t="s">
        <v>4157</v>
      </c>
      <c r="B16" s="10" t="s">
        <v>4158</v>
      </c>
      <c r="C16" s="15" t="s">
        <v>819</v>
      </c>
      <c r="D16" s="12" t="s">
        <v>288</v>
      </c>
      <c r="E16" s="16">
        <v>2000000</v>
      </c>
      <c r="F16" s="17">
        <v>1620.3</v>
      </c>
      <c r="G16" s="18">
        <v>0.1134</v>
      </c>
    </row>
    <row r="17" spans="1:7" ht="12.95" customHeight="1">
      <c r="A17" s="14" t="s">
        <v>4159</v>
      </c>
      <c r="B17" s="10" t="s">
        <v>4160</v>
      </c>
      <c r="C17" s="15" t="s">
        <v>1797</v>
      </c>
      <c r="D17" s="12" t="s">
        <v>288</v>
      </c>
      <c r="E17" s="16">
        <v>1000000</v>
      </c>
      <c r="F17" s="17">
        <v>1071.1099999999999</v>
      </c>
      <c r="G17" s="18">
        <v>7.4899999999999994E-2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13803.56</v>
      </c>
      <c r="G18" s="22">
        <v>0.9657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13803.56</v>
      </c>
      <c r="G23" s="28">
        <v>0.9657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42.46</v>
      </c>
      <c r="G26" s="18">
        <v>3.0000000000000001E-3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42.46</v>
      </c>
      <c r="G27" s="28">
        <v>3.0000000000000001E-3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447.56</v>
      </c>
      <c r="G28" s="28">
        <v>3.1300000000000001E-2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14293.577896184899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4161</v>
      </c>
      <c r="B1" s="57" t="s">
        <v>4504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4142</v>
      </c>
      <c r="B8" s="10" t="s">
        <v>4143</v>
      </c>
      <c r="C8" s="15" t="s">
        <v>4144</v>
      </c>
      <c r="D8" s="12" t="s">
        <v>284</v>
      </c>
      <c r="E8" s="16">
        <v>450000</v>
      </c>
      <c r="F8" s="17">
        <v>458.96</v>
      </c>
      <c r="G8" s="18">
        <v>0.17549999999999999</v>
      </c>
    </row>
    <row r="9" spans="1:8" ht="12.95" customHeight="1">
      <c r="A9" s="14" t="s">
        <v>1714</v>
      </c>
      <c r="B9" s="10" t="s">
        <v>1715</v>
      </c>
      <c r="C9" s="15" t="s">
        <v>1716</v>
      </c>
      <c r="D9" s="12" t="s">
        <v>1689</v>
      </c>
      <c r="E9" s="16">
        <v>370000</v>
      </c>
      <c r="F9" s="17">
        <v>376.53</v>
      </c>
      <c r="G9" s="18">
        <v>0.14399999999999999</v>
      </c>
    </row>
    <row r="10" spans="1:8" ht="12.95" customHeight="1">
      <c r="A10" s="14" t="s">
        <v>592</v>
      </c>
      <c r="B10" s="10" t="s">
        <v>593</v>
      </c>
      <c r="C10" s="15" t="s">
        <v>594</v>
      </c>
      <c r="D10" s="12" t="s">
        <v>595</v>
      </c>
      <c r="E10" s="16">
        <v>360000</v>
      </c>
      <c r="F10" s="17">
        <v>368.93</v>
      </c>
      <c r="G10" s="18">
        <v>0.1411</v>
      </c>
    </row>
    <row r="11" spans="1:8" ht="12.95" customHeight="1">
      <c r="A11" s="14" t="s">
        <v>596</v>
      </c>
      <c r="B11" s="10" t="s">
        <v>597</v>
      </c>
      <c r="C11" s="15" t="s">
        <v>598</v>
      </c>
      <c r="D11" s="12" t="s">
        <v>599</v>
      </c>
      <c r="E11" s="16">
        <v>360000</v>
      </c>
      <c r="F11" s="17">
        <v>366.54</v>
      </c>
      <c r="G11" s="18">
        <v>0.14019999999999999</v>
      </c>
    </row>
    <row r="12" spans="1:8" ht="12.95" customHeight="1">
      <c r="A12" s="14" t="s">
        <v>3890</v>
      </c>
      <c r="B12" s="10" t="s">
        <v>3891</v>
      </c>
      <c r="C12" s="15" t="s">
        <v>3892</v>
      </c>
      <c r="D12" s="12" t="s">
        <v>595</v>
      </c>
      <c r="E12" s="16">
        <v>330000</v>
      </c>
      <c r="F12" s="17">
        <v>337.37</v>
      </c>
      <c r="G12" s="18">
        <v>0.129</v>
      </c>
    </row>
    <row r="13" spans="1:8" ht="12.95" customHeight="1">
      <c r="A13" s="14" t="s">
        <v>4150</v>
      </c>
      <c r="B13" s="10" t="s">
        <v>4151</v>
      </c>
      <c r="C13" s="15" t="s">
        <v>4152</v>
      </c>
      <c r="D13" s="12" t="s">
        <v>284</v>
      </c>
      <c r="E13" s="16">
        <v>300000</v>
      </c>
      <c r="F13" s="17">
        <v>304.41000000000003</v>
      </c>
      <c r="G13" s="18">
        <v>0.1164</v>
      </c>
    </row>
    <row r="14" spans="1:8" ht="12.95" customHeight="1">
      <c r="A14" s="14" t="s">
        <v>3928</v>
      </c>
      <c r="B14" s="10" t="s">
        <v>3929</v>
      </c>
      <c r="C14" s="15" t="s">
        <v>3930</v>
      </c>
      <c r="D14" s="12" t="s">
        <v>284</v>
      </c>
      <c r="E14" s="16">
        <v>120000</v>
      </c>
      <c r="F14" s="17">
        <v>123.62</v>
      </c>
      <c r="G14" s="18">
        <v>4.7300000000000002E-2</v>
      </c>
    </row>
    <row r="15" spans="1:8" ht="12.95" customHeight="1">
      <c r="A15" s="14" t="s">
        <v>2938</v>
      </c>
      <c r="B15" s="10" t="s">
        <v>2939</v>
      </c>
      <c r="C15" s="15" t="s">
        <v>2940</v>
      </c>
      <c r="D15" s="12" t="s">
        <v>284</v>
      </c>
      <c r="E15" s="16">
        <v>50000</v>
      </c>
      <c r="F15" s="17">
        <v>51.69</v>
      </c>
      <c r="G15" s="18">
        <v>1.9800000000000002E-2</v>
      </c>
    </row>
    <row r="16" spans="1:8" ht="12.95" customHeight="1">
      <c r="A16" s="14" t="s">
        <v>1768</v>
      </c>
      <c r="B16" s="10" t="s">
        <v>1769</v>
      </c>
      <c r="C16" s="15" t="s">
        <v>1770</v>
      </c>
      <c r="D16" s="12" t="s">
        <v>284</v>
      </c>
      <c r="E16" s="16">
        <v>50000</v>
      </c>
      <c r="F16" s="17">
        <v>51</v>
      </c>
      <c r="G16" s="18">
        <v>1.95E-2</v>
      </c>
    </row>
    <row r="17" spans="1:7" ht="12.95" customHeight="1">
      <c r="A17" s="14" t="s">
        <v>289</v>
      </c>
      <c r="B17" s="10" t="s">
        <v>290</v>
      </c>
      <c r="C17" s="15" t="s">
        <v>291</v>
      </c>
      <c r="D17" s="12" t="s">
        <v>284</v>
      </c>
      <c r="E17" s="16">
        <v>40000</v>
      </c>
      <c r="F17" s="17">
        <v>40.81</v>
      </c>
      <c r="G17" s="18">
        <v>1.5599999999999999E-2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2479.86</v>
      </c>
      <c r="G18" s="22">
        <v>0.94840000000000002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2479.86</v>
      </c>
      <c r="G23" s="28">
        <v>0.94840000000000002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19.57</v>
      </c>
      <c r="G26" s="18">
        <v>7.4999999999999997E-3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19.57</v>
      </c>
      <c r="G27" s="28">
        <v>7.4999999999999997E-3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115.08</v>
      </c>
      <c r="G28" s="28">
        <v>4.41E-2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2614.5129833851001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4162</v>
      </c>
      <c r="B1" s="57" t="s">
        <v>4505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4142</v>
      </c>
      <c r="B8" s="10" t="s">
        <v>4143</v>
      </c>
      <c r="C8" s="15" t="s">
        <v>4144</v>
      </c>
      <c r="D8" s="12" t="s">
        <v>284</v>
      </c>
      <c r="E8" s="16">
        <v>1260000</v>
      </c>
      <c r="F8" s="17">
        <v>1285.08</v>
      </c>
      <c r="G8" s="18">
        <v>0.19040000000000001</v>
      </c>
    </row>
    <row r="9" spans="1:8" ht="12.95" customHeight="1">
      <c r="A9" s="14" t="s">
        <v>1768</v>
      </c>
      <c r="B9" s="10" t="s">
        <v>1769</v>
      </c>
      <c r="C9" s="15" t="s">
        <v>1770</v>
      </c>
      <c r="D9" s="12" t="s">
        <v>284</v>
      </c>
      <c r="E9" s="16">
        <v>1250000</v>
      </c>
      <c r="F9" s="17">
        <v>1274.93</v>
      </c>
      <c r="G9" s="18">
        <v>0.18890000000000001</v>
      </c>
    </row>
    <row r="10" spans="1:8" ht="12.95" customHeight="1">
      <c r="A10" s="14" t="s">
        <v>4150</v>
      </c>
      <c r="B10" s="10" t="s">
        <v>4151</v>
      </c>
      <c r="C10" s="15" t="s">
        <v>4152</v>
      </c>
      <c r="D10" s="12" t="s">
        <v>284</v>
      </c>
      <c r="E10" s="16">
        <v>1200000</v>
      </c>
      <c r="F10" s="17">
        <v>1217.6600000000001</v>
      </c>
      <c r="G10" s="18">
        <v>0.1804</v>
      </c>
    </row>
    <row r="11" spans="1:8" ht="12.95" customHeight="1">
      <c r="A11" s="14" t="s">
        <v>4163</v>
      </c>
      <c r="B11" s="10" t="s">
        <v>4164</v>
      </c>
      <c r="C11" s="15" t="s">
        <v>4165</v>
      </c>
      <c r="D11" s="12" t="s">
        <v>305</v>
      </c>
      <c r="E11" s="16">
        <v>620000</v>
      </c>
      <c r="F11" s="17">
        <v>628.63</v>
      </c>
      <c r="G11" s="18">
        <v>9.3100000000000002E-2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4155</v>
      </c>
      <c r="B13" s="10" t="s">
        <v>4156</v>
      </c>
      <c r="C13" s="15" t="s">
        <v>2143</v>
      </c>
      <c r="D13" s="12" t="s">
        <v>422</v>
      </c>
      <c r="E13" s="16">
        <v>1640000</v>
      </c>
      <c r="F13" s="17">
        <v>1341.73</v>
      </c>
      <c r="G13" s="18">
        <v>0.1988</v>
      </c>
    </row>
    <row r="14" spans="1:8" ht="12.95" customHeight="1">
      <c r="A14" s="14" t="s">
        <v>4166</v>
      </c>
      <c r="B14" s="10" t="s">
        <v>4167</v>
      </c>
      <c r="C14" s="15" t="s">
        <v>1797</v>
      </c>
      <c r="D14" s="12" t="s">
        <v>305</v>
      </c>
      <c r="E14" s="16">
        <v>650000</v>
      </c>
      <c r="F14" s="17">
        <v>693.41</v>
      </c>
      <c r="G14" s="18">
        <v>0.1027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6441.44</v>
      </c>
      <c r="G15" s="22">
        <v>0.95430000000000004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6441.44</v>
      </c>
      <c r="G20" s="28">
        <v>0.95430000000000004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182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0" t="s">
        <v>2</v>
      </c>
      <c r="C23" s="15" t="s">
        <v>183</v>
      </c>
      <c r="D23" s="12" t="s">
        <v>2</v>
      </c>
      <c r="E23" s="29" t="s">
        <v>2</v>
      </c>
      <c r="F23" s="17">
        <v>76.69</v>
      </c>
      <c r="G23" s="18">
        <v>1.14E-2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76.69</v>
      </c>
      <c r="G24" s="28">
        <v>1.14E-2</v>
      </c>
    </row>
    <row r="25" spans="1:7" ht="12.95" customHeight="1">
      <c r="A25" s="3"/>
      <c r="B25" s="24" t="s">
        <v>2</v>
      </c>
      <c r="C25" s="20" t="s">
        <v>197</v>
      </c>
      <c r="D25" s="25" t="s">
        <v>2</v>
      </c>
      <c r="E25" s="12" t="s">
        <v>2</v>
      </c>
      <c r="F25" s="27">
        <v>231.56</v>
      </c>
      <c r="G25" s="28">
        <v>3.4299999999999997E-2</v>
      </c>
    </row>
    <row r="26" spans="1:7" ht="12.95" customHeight="1">
      <c r="A26" s="3"/>
      <c r="B26" s="31" t="s">
        <v>2</v>
      </c>
      <c r="C26" s="32" t="s">
        <v>198</v>
      </c>
      <c r="D26" s="33" t="s">
        <v>2</v>
      </c>
      <c r="E26" s="33" t="s">
        <v>2</v>
      </c>
      <c r="F26" s="34">
        <v>6749.6890504956</v>
      </c>
      <c r="G26" s="35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199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4168</v>
      </c>
      <c r="B1" s="57" t="s">
        <v>4506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1098</v>
      </c>
      <c r="B7" s="10" t="s">
        <v>1099</v>
      </c>
      <c r="C7" s="15" t="s">
        <v>1100</v>
      </c>
      <c r="D7" s="12" t="s">
        <v>70</v>
      </c>
      <c r="E7" s="16">
        <v>427700</v>
      </c>
      <c r="F7" s="17">
        <v>3120.07</v>
      </c>
      <c r="G7" s="18">
        <v>6.3899999999999998E-2</v>
      </c>
    </row>
    <row r="8" spans="1:8" ht="12.95" customHeight="1">
      <c r="A8" s="14" t="s">
        <v>15</v>
      </c>
      <c r="B8" s="10" t="s">
        <v>16</v>
      </c>
      <c r="C8" s="15" t="s">
        <v>17</v>
      </c>
      <c r="D8" s="12" t="s">
        <v>18</v>
      </c>
      <c r="E8" s="16">
        <v>288000</v>
      </c>
      <c r="F8" s="17">
        <v>2823.55</v>
      </c>
      <c r="G8" s="18">
        <v>5.7799999999999997E-2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245000</v>
      </c>
      <c r="F9" s="17">
        <v>2505.62</v>
      </c>
      <c r="G9" s="18">
        <v>5.1299999999999998E-2</v>
      </c>
    </row>
    <row r="10" spans="1:8" ht="12.95" customHeight="1">
      <c r="A10" s="14" t="s">
        <v>106</v>
      </c>
      <c r="B10" s="10" t="s">
        <v>107</v>
      </c>
      <c r="C10" s="15" t="s">
        <v>108</v>
      </c>
      <c r="D10" s="12" t="s">
        <v>70</v>
      </c>
      <c r="E10" s="16">
        <v>1604066</v>
      </c>
      <c r="F10" s="17">
        <v>2396.4699999999998</v>
      </c>
      <c r="G10" s="18">
        <v>4.9099999999999998E-2</v>
      </c>
    </row>
    <row r="11" spans="1:8" ht="12.95" customHeight="1">
      <c r="A11" s="14" t="s">
        <v>74</v>
      </c>
      <c r="B11" s="10" t="s">
        <v>75</v>
      </c>
      <c r="C11" s="15" t="s">
        <v>76</v>
      </c>
      <c r="D11" s="12" t="s">
        <v>77</v>
      </c>
      <c r="E11" s="16">
        <v>400000</v>
      </c>
      <c r="F11" s="17">
        <v>2200.8000000000002</v>
      </c>
      <c r="G11" s="18">
        <v>4.5100000000000001E-2</v>
      </c>
    </row>
    <row r="12" spans="1:8" ht="12.95" customHeight="1">
      <c r="A12" s="14" t="s">
        <v>861</v>
      </c>
      <c r="B12" s="10" t="s">
        <v>862</v>
      </c>
      <c r="C12" s="15" t="s">
        <v>863</v>
      </c>
      <c r="D12" s="12" t="s">
        <v>30</v>
      </c>
      <c r="E12" s="16">
        <v>142259</v>
      </c>
      <c r="F12" s="17">
        <v>2104.79</v>
      </c>
      <c r="G12" s="18">
        <v>4.3099999999999999E-2</v>
      </c>
    </row>
    <row r="13" spans="1:8" ht="12.95" customHeight="1">
      <c r="A13" s="14" t="s">
        <v>1392</v>
      </c>
      <c r="B13" s="10" t="s">
        <v>1393</v>
      </c>
      <c r="C13" s="15" t="s">
        <v>1394</v>
      </c>
      <c r="D13" s="12" t="s">
        <v>70</v>
      </c>
      <c r="E13" s="16">
        <v>61000</v>
      </c>
      <c r="F13" s="17">
        <v>2043.81</v>
      </c>
      <c r="G13" s="18">
        <v>4.1799999999999997E-2</v>
      </c>
    </row>
    <row r="14" spans="1:8" ht="12.95" customHeight="1">
      <c r="A14" s="14" t="s">
        <v>211</v>
      </c>
      <c r="B14" s="10" t="s">
        <v>212</v>
      </c>
      <c r="C14" s="15" t="s">
        <v>213</v>
      </c>
      <c r="D14" s="12" t="s">
        <v>63</v>
      </c>
      <c r="E14" s="16">
        <v>147000</v>
      </c>
      <c r="F14" s="17">
        <v>1876.97</v>
      </c>
      <c r="G14" s="18">
        <v>3.8399999999999997E-2</v>
      </c>
    </row>
    <row r="15" spans="1:8" ht="12.95" customHeight="1">
      <c r="A15" s="14" t="s">
        <v>1339</v>
      </c>
      <c r="B15" s="10" t="s">
        <v>1340</v>
      </c>
      <c r="C15" s="15" t="s">
        <v>1341</v>
      </c>
      <c r="D15" s="12" t="s">
        <v>901</v>
      </c>
      <c r="E15" s="16">
        <v>1591195</v>
      </c>
      <c r="F15" s="17">
        <v>1860.11</v>
      </c>
      <c r="G15" s="18">
        <v>3.8100000000000002E-2</v>
      </c>
    </row>
    <row r="16" spans="1:8" ht="12.95" customHeight="1">
      <c r="A16" s="14" t="s">
        <v>1311</v>
      </c>
      <c r="B16" s="10" t="s">
        <v>1312</v>
      </c>
      <c r="C16" s="15" t="s">
        <v>1313</v>
      </c>
      <c r="D16" s="12" t="s">
        <v>105</v>
      </c>
      <c r="E16" s="16">
        <v>268200</v>
      </c>
      <c r="F16" s="17">
        <v>1777.9</v>
      </c>
      <c r="G16" s="18">
        <v>3.6400000000000002E-2</v>
      </c>
    </row>
    <row r="17" spans="1:7" ht="12.95" customHeight="1">
      <c r="A17" s="14" t="s">
        <v>234</v>
      </c>
      <c r="B17" s="10" t="s">
        <v>235</v>
      </c>
      <c r="C17" s="15" t="s">
        <v>236</v>
      </c>
      <c r="D17" s="12" t="s">
        <v>70</v>
      </c>
      <c r="E17" s="16">
        <v>750000</v>
      </c>
      <c r="F17" s="17">
        <v>1765.13</v>
      </c>
      <c r="G17" s="18">
        <v>3.61E-2</v>
      </c>
    </row>
    <row r="18" spans="1:7" ht="12.95" customHeight="1">
      <c r="A18" s="14" t="s">
        <v>78</v>
      </c>
      <c r="B18" s="10" t="s">
        <v>79</v>
      </c>
      <c r="C18" s="15" t="s">
        <v>80</v>
      </c>
      <c r="D18" s="12" t="s">
        <v>30</v>
      </c>
      <c r="E18" s="16">
        <v>400000</v>
      </c>
      <c r="F18" s="17">
        <v>1725</v>
      </c>
      <c r="G18" s="18">
        <v>3.5299999999999998E-2</v>
      </c>
    </row>
    <row r="19" spans="1:7" ht="12.95" customHeight="1">
      <c r="A19" s="14" t="s">
        <v>2285</v>
      </c>
      <c r="B19" s="10" t="s">
        <v>2286</v>
      </c>
      <c r="C19" s="15" t="s">
        <v>2287</v>
      </c>
      <c r="D19" s="12" t="s">
        <v>18</v>
      </c>
      <c r="E19" s="16">
        <v>869000</v>
      </c>
      <c r="F19" s="17">
        <v>1638.07</v>
      </c>
      <c r="G19" s="18">
        <v>3.3500000000000002E-2</v>
      </c>
    </row>
    <row r="20" spans="1:7" ht="12.95" customHeight="1">
      <c r="A20" s="14" t="s">
        <v>1453</v>
      </c>
      <c r="B20" s="10" t="s">
        <v>1454</v>
      </c>
      <c r="C20" s="15" t="s">
        <v>1455</v>
      </c>
      <c r="D20" s="12" t="s">
        <v>220</v>
      </c>
      <c r="E20" s="16">
        <v>330000</v>
      </c>
      <c r="F20" s="17">
        <v>1563.05</v>
      </c>
      <c r="G20" s="18">
        <v>3.2000000000000001E-2</v>
      </c>
    </row>
    <row r="21" spans="1:7" ht="12.95" customHeight="1">
      <c r="A21" s="14" t="s">
        <v>3046</v>
      </c>
      <c r="B21" s="10" t="s">
        <v>3047</v>
      </c>
      <c r="C21" s="15" t="s">
        <v>3048</v>
      </c>
      <c r="D21" s="12" t="s">
        <v>1419</v>
      </c>
      <c r="E21" s="16">
        <v>904000</v>
      </c>
      <c r="F21" s="17">
        <v>1550.81</v>
      </c>
      <c r="G21" s="18">
        <v>3.1699999999999999E-2</v>
      </c>
    </row>
    <row r="22" spans="1:7" ht="12.95" customHeight="1">
      <c r="A22" s="14" t="s">
        <v>1407</v>
      </c>
      <c r="B22" s="10" t="s">
        <v>1408</v>
      </c>
      <c r="C22" s="15" t="s">
        <v>1409</v>
      </c>
      <c r="D22" s="12" t="s">
        <v>18</v>
      </c>
      <c r="E22" s="16">
        <v>307000</v>
      </c>
      <c r="F22" s="17">
        <v>1540.83</v>
      </c>
      <c r="G22" s="18">
        <v>3.15E-2</v>
      </c>
    </row>
    <row r="23" spans="1:7" ht="12.95" customHeight="1">
      <c r="A23" s="14" t="s">
        <v>85</v>
      </c>
      <c r="B23" s="10" t="s">
        <v>86</v>
      </c>
      <c r="C23" s="15" t="s">
        <v>87</v>
      </c>
      <c r="D23" s="12" t="s">
        <v>77</v>
      </c>
      <c r="E23" s="16">
        <v>40000</v>
      </c>
      <c r="F23" s="17">
        <v>1478.94</v>
      </c>
      <c r="G23" s="18">
        <v>3.0300000000000001E-2</v>
      </c>
    </row>
    <row r="24" spans="1:7" ht="12.95" customHeight="1">
      <c r="A24" s="14" t="s">
        <v>138</v>
      </c>
      <c r="B24" s="10" t="s">
        <v>139</v>
      </c>
      <c r="C24" s="15" t="s">
        <v>140</v>
      </c>
      <c r="D24" s="12" t="s">
        <v>26</v>
      </c>
      <c r="E24" s="16">
        <v>1850000</v>
      </c>
      <c r="F24" s="17">
        <v>1461.5</v>
      </c>
      <c r="G24" s="18">
        <v>2.9899999999999999E-2</v>
      </c>
    </row>
    <row r="25" spans="1:7" ht="12.95" customHeight="1">
      <c r="A25" s="14" t="s">
        <v>43</v>
      </c>
      <c r="B25" s="10" t="s">
        <v>44</v>
      </c>
      <c r="C25" s="15" t="s">
        <v>45</v>
      </c>
      <c r="D25" s="12" t="s">
        <v>22</v>
      </c>
      <c r="E25" s="16">
        <v>77800</v>
      </c>
      <c r="F25" s="17">
        <v>1389.08</v>
      </c>
      <c r="G25" s="18">
        <v>2.8400000000000002E-2</v>
      </c>
    </row>
    <row r="26" spans="1:7" ht="12.95" customHeight="1">
      <c r="A26" s="14" t="s">
        <v>221</v>
      </c>
      <c r="B26" s="10" t="s">
        <v>222</v>
      </c>
      <c r="C26" s="15" t="s">
        <v>223</v>
      </c>
      <c r="D26" s="12" t="s">
        <v>70</v>
      </c>
      <c r="E26" s="16">
        <v>228800</v>
      </c>
      <c r="F26" s="17">
        <v>1338.02</v>
      </c>
      <c r="G26" s="18">
        <v>2.7400000000000001E-2</v>
      </c>
    </row>
    <row r="27" spans="1:7" ht="12.95" customHeight="1">
      <c r="A27" s="14" t="s">
        <v>64</v>
      </c>
      <c r="B27" s="10" t="s">
        <v>65</v>
      </c>
      <c r="C27" s="15" t="s">
        <v>66</v>
      </c>
      <c r="D27" s="12" t="s">
        <v>26</v>
      </c>
      <c r="E27" s="16">
        <v>485000</v>
      </c>
      <c r="F27" s="17">
        <v>1295.19</v>
      </c>
      <c r="G27" s="18">
        <v>2.6499999999999999E-2</v>
      </c>
    </row>
    <row r="28" spans="1:7" ht="12.95" customHeight="1">
      <c r="A28" s="14" t="s">
        <v>1404</v>
      </c>
      <c r="B28" s="10" t="s">
        <v>1405</v>
      </c>
      <c r="C28" s="15" t="s">
        <v>1406</v>
      </c>
      <c r="D28" s="12" t="s">
        <v>243</v>
      </c>
      <c r="E28" s="16">
        <v>162207</v>
      </c>
      <c r="F28" s="17">
        <v>1144.78</v>
      </c>
      <c r="G28" s="18">
        <v>2.3400000000000001E-2</v>
      </c>
    </row>
    <row r="29" spans="1:7" ht="12.95" customHeight="1">
      <c r="A29" s="14" t="s">
        <v>1389</v>
      </c>
      <c r="B29" s="10" t="s">
        <v>1390</v>
      </c>
      <c r="C29" s="15" t="s">
        <v>1391</v>
      </c>
      <c r="D29" s="12" t="s">
        <v>153</v>
      </c>
      <c r="E29" s="16">
        <v>400500</v>
      </c>
      <c r="F29" s="17">
        <v>1074.3399999999999</v>
      </c>
      <c r="G29" s="18">
        <v>2.1999999999999999E-2</v>
      </c>
    </row>
    <row r="30" spans="1:7" ht="12.95" customHeight="1">
      <c r="A30" s="14" t="s">
        <v>1113</v>
      </c>
      <c r="B30" s="10" t="s">
        <v>1114</v>
      </c>
      <c r="C30" s="15" t="s">
        <v>1115</v>
      </c>
      <c r="D30" s="12" t="s">
        <v>230</v>
      </c>
      <c r="E30" s="16">
        <v>570000</v>
      </c>
      <c r="F30" s="17">
        <v>1013.18</v>
      </c>
      <c r="G30" s="18">
        <v>2.07E-2</v>
      </c>
    </row>
    <row r="31" spans="1:7" ht="12.95" customHeight="1">
      <c r="A31" s="14" t="s">
        <v>71</v>
      </c>
      <c r="B31" s="10" t="s">
        <v>72</v>
      </c>
      <c r="C31" s="15" t="s">
        <v>73</v>
      </c>
      <c r="D31" s="12" t="s">
        <v>26</v>
      </c>
      <c r="E31" s="16">
        <v>753000</v>
      </c>
      <c r="F31" s="17">
        <v>994.34</v>
      </c>
      <c r="G31" s="18">
        <v>2.0400000000000001E-2</v>
      </c>
    </row>
    <row r="32" spans="1:7" ht="12.95" customHeight="1">
      <c r="A32" s="14" t="s">
        <v>150</v>
      </c>
      <c r="B32" s="10" t="s">
        <v>151</v>
      </c>
      <c r="C32" s="15" t="s">
        <v>152</v>
      </c>
      <c r="D32" s="12" t="s">
        <v>153</v>
      </c>
      <c r="E32" s="16">
        <v>1564000</v>
      </c>
      <c r="F32" s="17">
        <v>970.46</v>
      </c>
      <c r="G32" s="18">
        <v>1.9900000000000001E-2</v>
      </c>
    </row>
    <row r="33" spans="1:7" ht="12.95" customHeight="1">
      <c r="A33" s="14" t="s">
        <v>31</v>
      </c>
      <c r="B33" s="10" t="s">
        <v>32</v>
      </c>
      <c r="C33" s="15" t="s">
        <v>33</v>
      </c>
      <c r="D33" s="12" t="s">
        <v>34</v>
      </c>
      <c r="E33" s="16">
        <v>50000</v>
      </c>
      <c r="F33" s="17">
        <v>831.95</v>
      </c>
      <c r="G33" s="18">
        <v>1.7000000000000001E-2</v>
      </c>
    </row>
    <row r="34" spans="1:7" ht="12.95" customHeight="1">
      <c r="A34" s="14" t="s">
        <v>3438</v>
      </c>
      <c r="B34" s="10" t="s">
        <v>3439</v>
      </c>
      <c r="C34" s="15" t="s">
        <v>3440</v>
      </c>
      <c r="D34" s="12" t="s">
        <v>18</v>
      </c>
      <c r="E34" s="16">
        <v>198988</v>
      </c>
      <c r="F34" s="17">
        <v>766.9</v>
      </c>
      <c r="G34" s="18">
        <v>1.5699999999999999E-2</v>
      </c>
    </row>
    <row r="35" spans="1:7" ht="12.95" customHeight="1">
      <c r="A35" s="14" t="s">
        <v>4169</v>
      </c>
      <c r="B35" s="10" t="s">
        <v>4170</v>
      </c>
      <c r="C35" s="15" t="s">
        <v>4171</v>
      </c>
      <c r="D35" s="12" t="s">
        <v>84</v>
      </c>
      <c r="E35" s="16">
        <v>239700</v>
      </c>
      <c r="F35" s="17">
        <v>643.47</v>
      </c>
      <c r="G35" s="18">
        <v>1.32E-2</v>
      </c>
    </row>
    <row r="36" spans="1:7" ht="12.95" customHeight="1">
      <c r="A36" s="14" t="s">
        <v>2252</v>
      </c>
      <c r="B36" s="10" t="s">
        <v>2253</v>
      </c>
      <c r="C36" s="15" t="s">
        <v>2254</v>
      </c>
      <c r="D36" s="12" t="s">
        <v>63</v>
      </c>
      <c r="E36" s="16">
        <v>65158</v>
      </c>
      <c r="F36" s="17">
        <v>464.51</v>
      </c>
      <c r="G36" s="18">
        <v>9.4999999999999998E-3</v>
      </c>
    </row>
    <row r="37" spans="1:7" ht="12.95" customHeight="1">
      <c r="A37" s="14" t="s">
        <v>1398</v>
      </c>
      <c r="B37" s="10" t="s">
        <v>1399</v>
      </c>
      <c r="C37" s="15" t="s">
        <v>1400</v>
      </c>
      <c r="D37" s="12" t="s">
        <v>1388</v>
      </c>
      <c r="E37" s="16">
        <v>10000</v>
      </c>
      <c r="F37" s="17">
        <v>41.1</v>
      </c>
      <c r="G37" s="18">
        <v>8.0000000000000004E-4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47400.74</v>
      </c>
      <c r="G38" s="22">
        <v>0.97019999999999995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47400.74</v>
      </c>
      <c r="G41" s="28">
        <v>0.97019999999999995</v>
      </c>
    </row>
    <row r="42" spans="1:7" ht="12.95" customHeight="1">
      <c r="A42" s="3"/>
      <c r="B42" s="10" t="s">
        <v>2</v>
      </c>
      <c r="C42" s="11" t="s">
        <v>176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45.26</v>
      </c>
      <c r="G44" s="18">
        <v>8.9999999999999998E-4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45.26</v>
      </c>
      <c r="G45" s="28">
        <v>8.9999999999999998E-4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1401.57</v>
      </c>
      <c r="G46" s="28">
        <v>2.8899999999999999E-2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48847.5663374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4172</v>
      </c>
      <c r="B1" s="57" t="s">
        <v>4507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4140</v>
      </c>
      <c r="B7" s="10" t="s">
        <v>2</v>
      </c>
      <c r="C7" s="15" t="s">
        <v>4141</v>
      </c>
      <c r="D7" s="12" t="s">
        <v>2815</v>
      </c>
      <c r="E7" s="16">
        <v>97150</v>
      </c>
      <c r="F7" s="17">
        <v>2046.17</v>
      </c>
      <c r="G7" s="18">
        <v>0.2235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2046.17</v>
      </c>
      <c r="G8" s="28">
        <v>0.2235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4142</v>
      </c>
      <c r="B12" s="10" t="s">
        <v>4143</v>
      </c>
      <c r="C12" s="15" t="s">
        <v>4144</v>
      </c>
      <c r="D12" s="12" t="s">
        <v>284</v>
      </c>
      <c r="E12" s="16">
        <v>1300000</v>
      </c>
      <c r="F12" s="17">
        <v>1325.88</v>
      </c>
      <c r="G12" s="18">
        <v>0.14480000000000001</v>
      </c>
    </row>
    <row r="13" spans="1:8" ht="12.95" customHeight="1">
      <c r="A13" s="14" t="s">
        <v>1768</v>
      </c>
      <c r="B13" s="10" t="s">
        <v>1769</v>
      </c>
      <c r="C13" s="15" t="s">
        <v>1770</v>
      </c>
      <c r="D13" s="12" t="s">
        <v>284</v>
      </c>
      <c r="E13" s="16">
        <v>1000000</v>
      </c>
      <c r="F13" s="17">
        <v>1019.94</v>
      </c>
      <c r="G13" s="18">
        <v>0.1114</v>
      </c>
    </row>
    <row r="14" spans="1:8" ht="12.95" customHeight="1">
      <c r="A14" s="14" t="s">
        <v>4173</v>
      </c>
      <c r="B14" s="10" t="s">
        <v>4174</v>
      </c>
      <c r="C14" s="15" t="s">
        <v>4175</v>
      </c>
      <c r="D14" s="12" t="s">
        <v>305</v>
      </c>
      <c r="E14" s="16">
        <v>1000000</v>
      </c>
      <c r="F14" s="17">
        <v>1013.31</v>
      </c>
      <c r="G14" s="18">
        <v>0.11070000000000001</v>
      </c>
    </row>
    <row r="15" spans="1:8" ht="12.95" customHeight="1">
      <c r="A15" s="14" t="s">
        <v>1771</v>
      </c>
      <c r="B15" s="10" t="s">
        <v>1772</v>
      </c>
      <c r="C15" s="15" t="s">
        <v>1716</v>
      </c>
      <c r="D15" s="12" t="s">
        <v>1689</v>
      </c>
      <c r="E15" s="16">
        <v>900000</v>
      </c>
      <c r="F15" s="17">
        <v>915.72</v>
      </c>
      <c r="G15" s="18">
        <v>0.1</v>
      </c>
    </row>
    <row r="16" spans="1:8" ht="12.95" customHeight="1">
      <c r="A16" s="14" t="s">
        <v>2124</v>
      </c>
      <c r="B16" s="10" t="s">
        <v>2125</v>
      </c>
      <c r="C16" s="15" t="s">
        <v>2126</v>
      </c>
      <c r="D16" s="12" t="s">
        <v>284</v>
      </c>
      <c r="E16" s="16">
        <v>810000</v>
      </c>
      <c r="F16" s="17">
        <v>824.71</v>
      </c>
      <c r="G16" s="18">
        <v>9.01E-2</v>
      </c>
    </row>
    <row r="17" spans="1:7" ht="12.95" customHeight="1">
      <c r="A17" s="14" t="s">
        <v>2913</v>
      </c>
      <c r="B17" s="10" t="s">
        <v>2914</v>
      </c>
      <c r="C17" s="15" t="s">
        <v>1770</v>
      </c>
      <c r="D17" s="12" t="s">
        <v>284</v>
      </c>
      <c r="E17" s="16">
        <v>400000</v>
      </c>
      <c r="F17" s="17">
        <v>407.96</v>
      </c>
      <c r="G17" s="18">
        <v>4.4600000000000001E-2</v>
      </c>
    </row>
    <row r="18" spans="1:7" ht="12.95" customHeight="1">
      <c r="A18" s="14" t="s">
        <v>4153</v>
      </c>
      <c r="B18" s="10" t="s">
        <v>4154</v>
      </c>
      <c r="C18" s="15" t="s">
        <v>543</v>
      </c>
      <c r="D18" s="12" t="s">
        <v>284</v>
      </c>
      <c r="E18" s="16">
        <v>150000</v>
      </c>
      <c r="F18" s="17">
        <v>154.37</v>
      </c>
      <c r="G18" s="18">
        <v>1.6899999999999998E-2</v>
      </c>
    </row>
    <row r="19" spans="1:7" ht="12.95" customHeight="1">
      <c r="A19" s="14" t="s">
        <v>2938</v>
      </c>
      <c r="B19" s="10" t="s">
        <v>2939</v>
      </c>
      <c r="C19" s="15" t="s">
        <v>2940</v>
      </c>
      <c r="D19" s="12" t="s">
        <v>284</v>
      </c>
      <c r="E19" s="16">
        <v>110000</v>
      </c>
      <c r="F19" s="17">
        <v>113.72</v>
      </c>
      <c r="G19" s="18">
        <v>1.24E-2</v>
      </c>
    </row>
    <row r="20" spans="1:7" ht="12.95" customHeight="1">
      <c r="A20" s="14" t="s">
        <v>4163</v>
      </c>
      <c r="B20" s="10" t="s">
        <v>4164</v>
      </c>
      <c r="C20" s="15" t="s">
        <v>4165</v>
      </c>
      <c r="D20" s="12" t="s">
        <v>305</v>
      </c>
      <c r="E20" s="16">
        <v>30000</v>
      </c>
      <c r="F20" s="17">
        <v>30.42</v>
      </c>
      <c r="G20" s="18">
        <v>3.3E-3</v>
      </c>
    </row>
    <row r="21" spans="1:7" ht="12.95" customHeight="1">
      <c r="A21" s="3"/>
      <c r="B21" s="10" t="s">
        <v>2</v>
      </c>
      <c r="C21" s="11" t="s">
        <v>332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4176</v>
      </c>
      <c r="B22" s="10" t="s">
        <v>4177</v>
      </c>
      <c r="C22" s="15" t="s">
        <v>1797</v>
      </c>
      <c r="D22" s="12" t="s">
        <v>288</v>
      </c>
      <c r="E22" s="16">
        <v>900000</v>
      </c>
      <c r="F22" s="17">
        <v>956.83</v>
      </c>
      <c r="G22" s="18">
        <v>0.1045</v>
      </c>
    </row>
    <row r="23" spans="1:7" ht="12.95" customHeight="1">
      <c r="A23" s="3"/>
      <c r="B23" s="19" t="s">
        <v>2</v>
      </c>
      <c r="C23" s="20" t="s">
        <v>168</v>
      </c>
      <c r="D23" s="20" t="s">
        <v>2</v>
      </c>
      <c r="E23" s="20" t="s">
        <v>2</v>
      </c>
      <c r="F23" s="21">
        <v>6762.86</v>
      </c>
      <c r="G23" s="22">
        <v>0.73870000000000002</v>
      </c>
    </row>
    <row r="24" spans="1:7" ht="12.95" customHeight="1">
      <c r="A24" s="3"/>
      <c r="B24" s="10" t="s">
        <v>2</v>
      </c>
      <c r="C24" s="11" t="s">
        <v>336</v>
      </c>
      <c r="D24" s="25" t="s">
        <v>2</v>
      </c>
      <c r="E24" s="25" t="s">
        <v>2</v>
      </c>
      <c r="F24" s="36" t="s">
        <v>267</v>
      </c>
      <c r="G24" s="37" t="s">
        <v>267</v>
      </c>
    </row>
    <row r="25" spans="1:7" ht="12.95" customHeight="1">
      <c r="A25" s="3"/>
      <c r="B25" s="24" t="s">
        <v>2</v>
      </c>
      <c r="C25" s="19" t="s">
        <v>168</v>
      </c>
      <c r="D25" s="25" t="s">
        <v>2</v>
      </c>
      <c r="E25" s="25" t="s">
        <v>2</v>
      </c>
      <c r="F25" s="36" t="s">
        <v>267</v>
      </c>
      <c r="G25" s="37" t="s">
        <v>267</v>
      </c>
    </row>
    <row r="26" spans="1:7" s="44" customFormat="1" ht="12.95" customHeight="1">
      <c r="A26" s="3"/>
      <c r="B26" s="10" t="s">
        <v>2</v>
      </c>
      <c r="C26" s="11" t="s">
        <v>4324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4" customFormat="1" ht="12.95" customHeight="1">
      <c r="A27" s="45"/>
      <c r="B27" s="19" t="s">
        <v>2</v>
      </c>
      <c r="C27" s="20" t="s">
        <v>168</v>
      </c>
      <c r="D27" s="20" t="s">
        <v>2</v>
      </c>
      <c r="E27" s="20" t="s">
        <v>2</v>
      </c>
      <c r="F27" s="21" t="s">
        <v>267</v>
      </c>
      <c r="G27" s="22" t="s">
        <v>267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6762.86</v>
      </c>
      <c r="G28" s="28">
        <v>0.73870000000000002</v>
      </c>
    </row>
    <row r="29" spans="1:7" ht="12.95" customHeight="1">
      <c r="A29" s="3"/>
      <c r="B29" s="10" t="s">
        <v>2</v>
      </c>
      <c r="C29" s="11" t="s">
        <v>176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182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183</v>
      </c>
      <c r="D31" s="12" t="s">
        <v>2</v>
      </c>
      <c r="E31" s="29" t="s">
        <v>2</v>
      </c>
      <c r="F31" s="17">
        <v>50.38</v>
      </c>
      <c r="G31" s="18">
        <v>5.4999999999999997E-3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50.38</v>
      </c>
      <c r="G32" s="28">
        <v>5.4999999999999997E-3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296.99</v>
      </c>
      <c r="G33" s="28">
        <v>3.2300000000000002E-2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9156.4049658627991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199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>
  <dimension ref="A1:H5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4178</v>
      </c>
      <c r="B1" s="57" t="s">
        <v>4508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29137</v>
      </c>
      <c r="F7" s="17">
        <v>645.85</v>
      </c>
      <c r="G7" s="18">
        <v>8.9399999999999993E-2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47498</v>
      </c>
      <c r="F8" s="17">
        <v>622.82000000000005</v>
      </c>
      <c r="G8" s="18">
        <v>8.6199999999999999E-2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59009</v>
      </c>
      <c r="F9" s="17">
        <v>603.57000000000005</v>
      </c>
      <c r="G9" s="18">
        <v>8.3500000000000005E-2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175010</v>
      </c>
      <c r="F10" s="17">
        <v>551.80999999999995</v>
      </c>
      <c r="G10" s="18">
        <v>7.6399999999999996E-2</v>
      </c>
    </row>
    <row r="11" spans="1:8" ht="12.95" customHeight="1">
      <c r="A11" s="14" t="s">
        <v>2592</v>
      </c>
      <c r="B11" s="10" t="s">
        <v>2593</v>
      </c>
      <c r="C11" s="15" t="s">
        <v>2594</v>
      </c>
      <c r="D11" s="12" t="s">
        <v>38</v>
      </c>
      <c r="E11" s="16">
        <v>169174</v>
      </c>
      <c r="F11" s="17">
        <v>550.58000000000004</v>
      </c>
      <c r="G11" s="18">
        <v>7.6200000000000004E-2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24704</v>
      </c>
      <c r="F12" s="17">
        <v>424.66</v>
      </c>
      <c r="G12" s="18">
        <v>5.8799999999999998E-2</v>
      </c>
    </row>
    <row r="13" spans="1:8" ht="12.95" customHeight="1">
      <c r="A13" s="14" t="s">
        <v>908</v>
      </c>
      <c r="B13" s="10" t="s">
        <v>909</v>
      </c>
      <c r="C13" s="15" t="s">
        <v>910</v>
      </c>
      <c r="D13" s="12" t="s">
        <v>220</v>
      </c>
      <c r="E13" s="16">
        <v>49831</v>
      </c>
      <c r="F13" s="17">
        <v>410.96</v>
      </c>
      <c r="G13" s="18">
        <v>5.6899999999999999E-2</v>
      </c>
    </row>
    <row r="14" spans="1:8" ht="12.95" customHeight="1">
      <c r="A14" s="14" t="s">
        <v>244</v>
      </c>
      <c r="B14" s="10" t="s">
        <v>245</v>
      </c>
      <c r="C14" s="15" t="s">
        <v>246</v>
      </c>
      <c r="D14" s="12" t="s">
        <v>18</v>
      </c>
      <c r="E14" s="16">
        <v>15378</v>
      </c>
      <c r="F14" s="17">
        <v>391.69</v>
      </c>
      <c r="G14" s="18">
        <v>5.4199999999999998E-2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53696</v>
      </c>
      <c r="F15" s="17">
        <v>295.3</v>
      </c>
      <c r="G15" s="18">
        <v>4.0899999999999999E-2</v>
      </c>
    </row>
    <row r="16" spans="1:8" ht="12.95" customHeight="1">
      <c r="A16" s="14" t="s">
        <v>23</v>
      </c>
      <c r="B16" s="10" t="s">
        <v>24</v>
      </c>
      <c r="C16" s="15" t="s">
        <v>25</v>
      </c>
      <c r="D16" s="12" t="s">
        <v>26</v>
      </c>
      <c r="E16" s="16">
        <v>50742</v>
      </c>
      <c r="F16" s="17">
        <v>284.36</v>
      </c>
      <c r="G16" s="18">
        <v>3.9399999999999998E-2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92436</v>
      </c>
      <c r="F17" s="17">
        <v>246.8</v>
      </c>
      <c r="G17" s="18">
        <v>3.4200000000000001E-2</v>
      </c>
    </row>
    <row r="18" spans="1:7" ht="12.95" customHeight="1">
      <c r="A18" s="14" t="s">
        <v>1265</v>
      </c>
      <c r="B18" s="10" t="s">
        <v>1266</v>
      </c>
      <c r="C18" s="15" t="s">
        <v>1267</v>
      </c>
      <c r="D18" s="12" t="s">
        <v>22</v>
      </c>
      <c r="E18" s="16">
        <v>22512</v>
      </c>
      <c r="F18" s="17">
        <v>230.13</v>
      </c>
      <c r="G18" s="18">
        <v>3.1899999999999998E-2</v>
      </c>
    </row>
    <row r="19" spans="1:7" ht="12.95" customHeight="1">
      <c r="A19" s="14" t="s">
        <v>2618</v>
      </c>
      <c r="B19" s="10" t="s">
        <v>2619</v>
      </c>
      <c r="C19" s="15" t="s">
        <v>2620</v>
      </c>
      <c r="D19" s="12" t="s">
        <v>38</v>
      </c>
      <c r="E19" s="16">
        <v>21557</v>
      </c>
      <c r="F19" s="17">
        <v>188.17</v>
      </c>
      <c r="G19" s="18">
        <v>2.5999999999999999E-2</v>
      </c>
    </row>
    <row r="20" spans="1:7" ht="12.95" customHeight="1">
      <c r="A20" s="14" t="s">
        <v>2259</v>
      </c>
      <c r="B20" s="10" t="s">
        <v>2260</v>
      </c>
      <c r="C20" s="15" t="s">
        <v>2261</v>
      </c>
      <c r="D20" s="12" t="s">
        <v>256</v>
      </c>
      <c r="E20" s="16">
        <v>54259</v>
      </c>
      <c r="F20" s="17">
        <v>166.47</v>
      </c>
      <c r="G20" s="18">
        <v>2.3E-2</v>
      </c>
    </row>
    <row r="21" spans="1:7" ht="12.95" customHeight="1">
      <c r="A21" s="14" t="s">
        <v>905</v>
      </c>
      <c r="B21" s="10" t="s">
        <v>906</v>
      </c>
      <c r="C21" s="15" t="s">
        <v>907</v>
      </c>
      <c r="D21" s="12" t="s">
        <v>157</v>
      </c>
      <c r="E21" s="16">
        <v>42255</v>
      </c>
      <c r="F21" s="17">
        <v>166.44</v>
      </c>
      <c r="G21" s="18">
        <v>2.3E-2</v>
      </c>
    </row>
    <row r="22" spans="1:7" ht="12.95" customHeight="1">
      <c r="A22" s="14" t="s">
        <v>2580</v>
      </c>
      <c r="B22" s="10" t="s">
        <v>2581</v>
      </c>
      <c r="C22" s="15" t="s">
        <v>2582</v>
      </c>
      <c r="D22" s="12" t="s">
        <v>77</v>
      </c>
      <c r="E22" s="16">
        <v>13880</v>
      </c>
      <c r="F22" s="17">
        <v>164.78</v>
      </c>
      <c r="G22" s="18">
        <v>2.2800000000000001E-2</v>
      </c>
    </row>
    <row r="23" spans="1:7" ht="12.95" customHeight="1">
      <c r="A23" s="14" t="s">
        <v>85</v>
      </c>
      <c r="B23" s="10" t="s">
        <v>86</v>
      </c>
      <c r="C23" s="15" t="s">
        <v>87</v>
      </c>
      <c r="D23" s="12" t="s">
        <v>77</v>
      </c>
      <c r="E23" s="16">
        <v>4010</v>
      </c>
      <c r="F23" s="17">
        <v>148.34</v>
      </c>
      <c r="G23" s="18">
        <v>2.0500000000000001E-2</v>
      </c>
    </row>
    <row r="24" spans="1:7" ht="12.95" customHeight="1">
      <c r="A24" s="14" t="s">
        <v>924</v>
      </c>
      <c r="B24" s="10" t="s">
        <v>925</v>
      </c>
      <c r="C24" s="15" t="s">
        <v>926</v>
      </c>
      <c r="D24" s="12" t="s">
        <v>927</v>
      </c>
      <c r="E24" s="16">
        <v>38154</v>
      </c>
      <c r="F24" s="17">
        <v>138.27000000000001</v>
      </c>
      <c r="G24" s="18">
        <v>1.9099999999999999E-2</v>
      </c>
    </row>
    <row r="25" spans="1:7" ht="12.95" customHeight="1">
      <c r="A25" s="14" t="s">
        <v>1268</v>
      </c>
      <c r="B25" s="10" t="s">
        <v>1269</v>
      </c>
      <c r="C25" s="15" t="s">
        <v>1270</v>
      </c>
      <c r="D25" s="12" t="s">
        <v>22</v>
      </c>
      <c r="E25" s="16">
        <v>3857</v>
      </c>
      <c r="F25" s="17">
        <v>134.51</v>
      </c>
      <c r="G25" s="18">
        <v>1.8599999999999998E-2</v>
      </c>
    </row>
    <row r="26" spans="1:7" ht="12.95" customHeight="1">
      <c r="A26" s="14" t="s">
        <v>125</v>
      </c>
      <c r="B26" s="10" t="s">
        <v>126</v>
      </c>
      <c r="C26" s="15" t="s">
        <v>127</v>
      </c>
      <c r="D26" s="12" t="s">
        <v>18</v>
      </c>
      <c r="E26" s="16">
        <v>20134</v>
      </c>
      <c r="F26" s="17">
        <v>126.4</v>
      </c>
      <c r="G26" s="18">
        <v>1.7500000000000002E-2</v>
      </c>
    </row>
    <row r="27" spans="1:7" ht="12.95" customHeight="1">
      <c r="A27" s="14" t="s">
        <v>1271</v>
      </c>
      <c r="B27" s="10" t="s">
        <v>1272</v>
      </c>
      <c r="C27" s="15" t="s">
        <v>1273</v>
      </c>
      <c r="D27" s="12" t="s">
        <v>22</v>
      </c>
      <c r="E27" s="16">
        <v>15280</v>
      </c>
      <c r="F27" s="17">
        <v>108.67</v>
      </c>
      <c r="G27" s="18">
        <v>1.4999999999999999E-2</v>
      </c>
    </row>
    <row r="28" spans="1:7" ht="12.95" customHeight="1">
      <c r="A28" s="14" t="s">
        <v>2621</v>
      </c>
      <c r="B28" s="10" t="s">
        <v>2622</v>
      </c>
      <c r="C28" s="15" t="s">
        <v>2623</v>
      </c>
      <c r="D28" s="12" t="s">
        <v>77</v>
      </c>
      <c r="E28" s="16">
        <v>3619</v>
      </c>
      <c r="F28" s="17">
        <v>95.64</v>
      </c>
      <c r="G28" s="18">
        <v>1.32E-2</v>
      </c>
    </row>
    <row r="29" spans="1:7" ht="12.95" customHeight="1">
      <c r="A29" s="14" t="s">
        <v>1104</v>
      </c>
      <c r="B29" s="10" t="s">
        <v>1105</v>
      </c>
      <c r="C29" s="15" t="s">
        <v>1106</v>
      </c>
      <c r="D29" s="12" t="s">
        <v>167</v>
      </c>
      <c r="E29" s="16">
        <v>62254</v>
      </c>
      <c r="F29" s="17">
        <v>91.73</v>
      </c>
      <c r="G29" s="18">
        <v>1.2699999999999999E-2</v>
      </c>
    </row>
    <row r="30" spans="1:7" ht="12.95" customHeight="1">
      <c r="A30" s="14" t="s">
        <v>1441</v>
      </c>
      <c r="B30" s="10" t="s">
        <v>1442</v>
      </c>
      <c r="C30" s="15" t="s">
        <v>1443</v>
      </c>
      <c r="D30" s="12" t="s">
        <v>77</v>
      </c>
      <c r="E30" s="16">
        <v>4016</v>
      </c>
      <c r="F30" s="17">
        <v>81.02</v>
      </c>
      <c r="G30" s="18">
        <v>1.12E-2</v>
      </c>
    </row>
    <row r="31" spans="1:7" ht="12.95" customHeight="1">
      <c r="A31" s="14" t="s">
        <v>234</v>
      </c>
      <c r="B31" s="10" t="s">
        <v>235</v>
      </c>
      <c r="C31" s="15" t="s">
        <v>236</v>
      </c>
      <c r="D31" s="12" t="s">
        <v>70</v>
      </c>
      <c r="E31" s="16">
        <v>27353</v>
      </c>
      <c r="F31" s="17">
        <v>64.27</v>
      </c>
      <c r="G31" s="18">
        <v>8.8999999999999999E-3</v>
      </c>
    </row>
    <row r="32" spans="1:7" ht="12.95" customHeight="1">
      <c r="A32" s="14" t="s">
        <v>205</v>
      </c>
      <c r="B32" s="10" t="s">
        <v>206</v>
      </c>
      <c r="C32" s="15" t="s">
        <v>207</v>
      </c>
      <c r="D32" s="12" t="s">
        <v>91</v>
      </c>
      <c r="E32" s="16">
        <v>20235</v>
      </c>
      <c r="F32" s="17">
        <v>64.11</v>
      </c>
      <c r="G32" s="18">
        <v>8.8999999999999999E-3</v>
      </c>
    </row>
    <row r="33" spans="1:7" ht="12.95" customHeight="1">
      <c r="A33" s="14" t="s">
        <v>1146</v>
      </c>
      <c r="B33" s="10" t="s">
        <v>1147</v>
      </c>
      <c r="C33" s="15" t="s">
        <v>1148</v>
      </c>
      <c r="D33" s="12" t="s">
        <v>260</v>
      </c>
      <c r="E33" s="16">
        <v>33125</v>
      </c>
      <c r="F33" s="17">
        <v>62.76</v>
      </c>
      <c r="G33" s="18">
        <v>8.6999999999999994E-3</v>
      </c>
    </row>
    <row r="34" spans="1:7" ht="12.95" customHeight="1">
      <c r="A34" s="14" t="s">
        <v>2630</v>
      </c>
      <c r="B34" s="10" t="s">
        <v>2631</v>
      </c>
      <c r="C34" s="15" t="s">
        <v>2632</v>
      </c>
      <c r="D34" s="12" t="s">
        <v>1419</v>
      </c>
      <c r="E34" s="16">
        <v>14175</v>
      </c>
      <c r="F34" s="17">
        <v>55.12</v>
      </c>
      <c r="G34" s="18">
        <v>7.6E-3</v>
      </c>
    </row>
    <row r="35" spans="1:7" ht="12.95" customHeight="1">
      <c r="A35" s="14" t="s">
        <v>257</v>
      </c>
      <c r="B35" s="10" t="s">
        <v>258</v>
      </c>
      <c r="C35" s="15" t="s">
        <v>259</v>
      </c>
      <c r="D35" s="12" t="s">
        <v>260</v>
      </c>
      <c r="E35" s="16">
        <v>38667</v>
      </c>
      <c r="F35" s="17">
        <v>49.94</v>
      </c>
      <c r="G35" s="18">
        <v>6.8999999999999999E-3</v>
      </c>
    </row>
    <row r="36" spans="1:7" ht="12.95" customHeight="1">
      <c r="A36" s="14" t="s">
        <v>1116</v>
      </c>
      <c r="B36" s="10" t="s">
        <v>1117</v>
      </c>
      <c r="C36" s="15" t="s">
        <v>1118</v>
      </c>
      <c r="D36" s="12" t="s">
        <v>167</v>
      </c>
      <c r="E36" s="16">
        <v>54723</v>
      </c>
      <c r="F36" s="17">
        <v>42.19</v>
      </c>
      <c r="G36" s="18">
        <v>5.7999999999999996E-3</v>
      </c>
    </row>
    <row r="37" spans="1:7" ht="12.95" customHeight="1">
      <c r="A37" s="3"/>
      <c r="B37" s="19" t="s">
        <v>2</v>
      </c>
      <c r="C37" s="20" t="s">
        <v>168</v>
      </c>
      <c r="D37" s="20" t="s">
        <v>2</v>
      </c>
      <c r="E37" s="20" t="s">
        <v>2</v>
      </c>
      <c r="F37" s="21">
        <v>7207.36</v>
      </c>
      <c r="G37" s="22">
        <v>0.99739999999999995</v>
      </c>
    </row>
    <row r="38" spans="1:7" ht="12.95" customHeight="1">
      <c r="A38" s="3"/>
      <c r="B38" s="24" t="s">
        <v>2</v>
      </c>
      <c r="C38" s="11" t="s">
        <v>169</v>
      </c>
      <c r="D38" s="25" t="s">
        <v>2</v>
      </c>
      <c r="E38" s="25" t="s">
        <v>2</v>
      </c>
      <c r="F38" s="36" t="s">
        <v>267</v>
      </c>
      <c r="G38" s="37" t="s">
        <v>267</v>
      </c>
    </row>
    <row r="39" spans="1:7" ht="12.95" customHeight="1">
      <c r="A39" s="3"/>
      <c r="B39" s="24" t="s">
        <v>2</v>
      </c>
      <c r="C39" s="20" t="s">
        <v>168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7207.36</v>
      </c>
      <c r="G40" s="28">
        <v>0.99739999999999995</v>
      </c>
    </row>
    <row r="41" spans="1:7" ht="12.95" customHeight="1">
      <c r="A41" s="3"/>
      <c r="B41" s="10" t="s">
        <v>2</v>
      </c>
      <c r="C41" s="11" t="s">
        <v>176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182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183</v>
      </c>
      <c r="D43" s="12" t="s">
        <v>2</v>
      </c>
      <c r="E43" s="29" t="s">
        <v>2</v>
      </c>
      <c r="F43" s="17">
        <v>8.8800000000000008</v>
      </c>
      <c r="G43" s="18">
        <v>1.1999999999999999E-3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8.8800000000000008</v>
      </c>
      <c r="G44" s="28">
        <v>1.1999999999999999E-3</v>
      </c>
    </row>
    <row r="45" spans="1:7" ht="12.95" customHeight="1">
      <c r="A45" s="3"/>
      <c r="B45" s="10" t="s">
        <v>2</v>
      </c>
      <c r="C45" s="11" t="s">
        <v>192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195</v>
      </c>
      <c r="B46" s="10" t="s">
        <v>2</v>
      </c>
      <c r="C46" s="15" t="s">
        <v>196</v>
      </c>
      <c r="D46" s="12" t="s">
        <v>2</v>
      </c>
      <c r="E46" s="29" t="s">
        <v>2</v>
      </c>
      <c r="F46" s="17">
        <v>0</v>
      </c>
      <c r="G46" s="23" t="s">
        <v>174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0</v>
      </c>
      <c r="G47" s="28">
        <v>0</v>
      </c>
    </row>
    <row r="48" spans="1:7" ht="12.95" customHeight="1">
      <c r="A48" s="3"/>
      <c r="B48" s="24" t="s">
        <v>2</v>
      </c>
      <c r="C48" s="20" t="s">
        <v>197</v>
      </c>
      <c r="D48" s="25" t="s">
        <v>2</v>
      </c>
      <c r="E48" s="12" t="s">
        <v>2</v>
      </c>
      <c r="F48" s="27">
        <v>8.48</v>
      </c>
      <c r="G48" s="28">
        <v>1.4E-3</v>
      </c>
    </row>
    <row r="49" spans="1:7" ht="12.95" customHeight="1">
      <c r="A49" s="3"/>
      <c r="B49" s="31" t="s">
        <v>2</v>
      </c>
      <c r="C49" s="32" t="s">
        <v>198</v>
      </c>
      <c r="D49" s="33" t="s">
        <v>2</v>
      </c>
      <c r="E49" s="33" t="s">
        <v>2</v>
      </c>
      <c r="F49" s="34">
        <v>7224.7229547999996</v>
      </c>
      <c r="G49" s="35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200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2041</v>
      </c>
      <c r="B1" s="57" t="s">
        <v>4339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237</v>
      </c>
      <c r="B7" s="10" t="s">
        <v>238</v>
      </c>
      <c r="C7" s="15" t="s">
        <v>239</v>
      </c>
      <c r="D7" s="12" t="s">
        <v>70</v>
      </c>
      <c r="E7" s="16">
        <v>175000</v>
      </c>
      <c r="F7" s="17">
        <v>14897.84</v>
      </c>
      <c r="G7" s="18">
        <v>5.5300000000000002E-2</v>
      </c>
    </row>
    <row r="8" spans="1:8" ht="12.95" customHeight="1">
      <c r="A8" s="14" t="s">
        <v>49</v>
      </c>
      <c r="B8" s="10" t="s">
        <v>50</v>
      </c>
      <c r="C8" s="15" t="s">
        <v>51</v>
      </c>
      <c r="D8" s="12" t="s">
        <v>52</v>
      </c>
      <c r="E8" s="16">
        <v>650000</v>
      </c>
      <c r="F8" s="17">
        <v>11177.73</v>
      </c>
      <c r="G8" s="18">
        <v>4.1500000000000002E-2</v>
      </c>
    </row>
    <row r="9" spans="1:8" ht="12.95" customHeight="1">
      <c r="A9" s="14" t="s">
        <v>85</v>
      </c>
      <c r="B9" s="10" t="s">
        <v>86</v>
      </c>
      <c r="C9" s="15" t="s">
        <v>87</v>
      </c>
      <c r="D9" s="12" t="s">
        <v>77</v>
      </c>
      <c r="E9" s="16">
        <v>300000</v>
      </c>
      <c r="F9" s="17">
        <v>11092.05</v>
      </c>
      <c r="G9" s="18">
        <v>4.1099999999999998E-2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3500000</v>
      </c>
      <c r="F10" s="17">
        <v>11042.5</v>
      </c>
      <c r="G10" s="18">
        <v>4.1000000000000002E-2</v>
      </c>
    </row>
    <row r="11" spans="1:8" ht="12.95" customHeight="1">
      <c r="A11" s="14" t="s">
        <v>113</v>
      </c>
      <c r="B11" s="10" t="s">
        <v>114</v>
      </c>
      <c r="C11" s="15" t="s">
        <v>115</v>
      </c>
      <c r="D11" s="12" t="s">
        <v>26</v>
      </c>
      <c r="E11" s="16">
        <v>1000000</v>
      </c>
      <c r="F11" s="17">
        <v>10227</v>
      </c>
      <c r="G11" s="18">
        <v>3.7900000000000003E-2</v>
      </c>
    </row>
    <row r="12" spans="1:8" ht="12.95" customHeight="1">
      <c r="A12" s="14" t="s">
        <v>43</v>
      </c>
      <c r="B12" s="10" t="s">
        <v>44</v>
      </c>
      <c r="C12" s="15" t="s">
        <v>45</v>
      </c>
      <c r="D12" s="12" t="s">
        <v>22</v>
      </c>
      <c r="E12" s="16">
        <v>500000</v>
      </c>
      <c r="F12" s="17">
        <v>8927.25</v>
      </c>
      <c r="G12" s="18">
        <v>3.3099999999999997E-2</v>
      </c>
    </row>
    <row r="13" spans="1:8" ht="12.95" customHeight="1">
      <c r="A13" s="14" t="s">
        <v>2042</v>
      </c>
      <c r="B13" s="10" t="s">
        <v>2043</v>
      </c>
      <c r="C13" s="15" t="s">
        <v>2044</v>
      </c>
      <c r="D13" s="12" t="s">
        <v>38</v>
      </c>
      <c r="E13" s="16">
        <v>2000000</v>
      </c>
      <c r="F13" s="17">
        <v>8801</v>
      </c>
      <c r="G13" s="18">
        <v>3.27E-2</v>
      </c>
    </row>
    <row r="14" spans="1:8" ht="12.95" customHeight="1">
      <c r="A14" s="14" t="s">
        <v>2045</v>
      </c>
      <c r="B14" s="10" t="s">
        <v>2046</v>
      </c>
      <c r="C14" s="15" t="s">
        <v>2047</v>
      </c>
      <c r="D14" s="12" t="s">
        <v>22</v>
      </c>
      <c r="E14" s="16">
        <v>700000</v>
      </c>
      <c r="F14" s="17">
        <v>8110.2</v>
      </c>
      <c r="G14" s="18">
        <v>3.0099999999999998E-2</v>
      </c>
    </row>
    <row r="15" spans="1:8" ht="12.95" customHeight="1">
      <c r="A15" s="14" t="s">
        <v>1333</v>
      </c>
      <c r="B15" s="10" t="s">
        <v>1334</v>
      </c>
      <c r="C15" s="15" t="s">
        <v>1335</v>
      </c>
      <c r="D15" s="12" t="s">
        <v>42</v>
      </c>
      <c r="E15" s="16">
        <v>275000</v>
      </c>
      <c r="F15" s="17">
        <v>7914.23</v>
      </c>
      <c r="G15" s="18">
        <v>2.9399999999999999E-2</v>
      </c>
    </row>
    <row r="16" spans="1:8" ht="12.95" customHeight="1">
      <c r="A16" s="14" t="s">
        <v>15</v>
      </c>
      <c r="B16" s="10" t="s">
        <v>16</v>
      </c>
      <c r="C16" s="15" t="s">
        <v>17</v>
      </c>
      <c r="D16" s="12" t="s">
        <v>18</v>
      </c>
      <c r="E16" s="16">
        <v>800000</v>
      </c>
      <c r="F16" s="17">
        <v>7843.2</v>
      </c>
      <c r="G16" s="18">
        <v>2.9100000000000001E-2</v>
      </c>
    </row>
    <row r="17" spans="1:7" ht="12.95" customHeight="1">
      <c r="A17" s="14" t="s">
        <v>1098</v>
      </c>
      <c r="B17" s="10" t="s">
        <v>1099</v>
      </c>
      <c r="C17" s="15" t="s">
        <v>1100</v>
      </c>
      <c r="D17" s="12" t="s">
        <v>70</v>
      </c>
      <c r="E17" s="16">
        <v>1000000</v>
      </c>
      <c r="F17" s="17">
        <v>7295</v>
      </c>
      <c r="G17" s="18">
        <v>2.7099999999999999E-2</v>
      </c>
    </row>
    <row r="18" spans="1:7" ht="12.95" customHeight="1">
      <c r="A18" s="14" t="s">
        <v>2048</v>
      </c>
      <c r="B18" s="10" t="s">
        <v>2049</v>
      </c>
      <c r="C18" s="15" t="s">
        <v>2050</v>
      </c>
      <c r="D18" s="12" t="s">
        <v>153</v>
      </c>
      <c r="E18" s="16">
        <v>2000000</v>
      </c>
      <c r="F18" s="17">
        <v>7139</v>
      </c>
      <c r="G18" s="18">
        <v>2.6499999999999999E-2</v>
      </c>
    </row>
    <row r="19" spans="1:7" ht="12.95" customHeight="1">
      <c r="A19" s="14" t="s">
        <v>31</v>
      </c>
      <c r="B19" s="10" t="s">
        <v>32</v>
      </c>
      <c r="C19" s="15" t="s">
        <v>33</v>
      </c>
      <c r="D19" s="12" t="s">
        <v>34</v>
      </c>
      <c r="E19" s="16">
        <v>400000</v>
      </c>
      <c r="F19" s="17">
        <v>6655.6</v>
      </c>
      <c r="G19" s="18">
        <v>2.47E-2</v>
      </c>
    </row>
    <row r="20" spans="1:7" ht="12.95" customHeight="1">
      <c r="A20" s="14" t="s">
        <v>53</v>
      </c>
      <c r="B20" s="10" t="s">
        <v>54</v>
      </c>
      <c r="C20" s="15" t="s">
        <v>55</v>
      </c>
      <c r="D20" s="12" t="s">
        <v>18</v>
      </c>
      <c r="E20" s="16">
        <v>300000</v>
      </c>
      <c r="F20" s="17">
        <v>6655.05</v>
      </c>
      <c r="G20" s="18">
        <v>2.47E-2</v>
      </c>
    </row>
    <row r="21" spans="1:7" ht="12.95" customHeight="1">
      <c r="A21" s="14" t="s">
        <v>1323</v>
      </c>
      <c r="B21" s="10" t="s">
        <v>1324</v>
      </c>
      <c r="C21" s="15" t="s">
        <v>1325</v>
      </c>
      <c r="D21" s="12" t="s">
        <v>105</v>
      </c>
      <c r="E21" s="16">
        <v>8100000</v>
      </c>
      <c r="F21" s="17">
        <v>6637.95</v>
      </c>
      <c r="G21" s="18">
        <v>2.46E-2</v>
      </c>
    </row>
    <row r="22" spans="1:7" ht="12.95" customHeight="1">
      <c r="A22" s="14" t="s">
        <v>78</v>
      </c>
      <c r="B22" s="10" t="s">
        <v>79</v>
      </c>
      <c r="C22" s="15" t="s">
        <v>80</v>
      </c>
      <c r="D22" s="12" t="s">
        <v>30</v>
      </c>
      <c r="E22" s="16">
        <v>1500000</v>
      </c>
      <c r="F22" s="17">
        <v>6468.75</v>
      </c>
      <c r="G22" s="18">
        <v>2.4E-2</v>
      </c>
    </row>
    <row r="23" spans="1:7" ht="12.95" customHeight="1">
      <c r="A23" s="14" t="s">
        <v>96</v>
      </c>
      <c r="B23" s="10" t="s">
        <v>97</v>
      </c>
      <c r="C23" s="15" t="s">
        <v>98</v>
      </c>
      <c r="D23" s="12" t="s">
        <v>70</v>
      </c>
      <c r="E23" s="16">
        <v>3600000</v>
      </c>
      <c r="F23" s="17">
        <v>5976</v>
      </c>
      <c r="G23" s="18">
        <v>2.2200000000000001E-2</v>
      </c>
    </row>
    <row r="24" spans="1:7" ht="12.95" customHeight="1">
      <c r="A24" s="14" t="s">
        <v>71</v>
      </c>
      <c r="B24" s="10" t="s">
        <v>72</v>
      </c>
      <c r="C24" s="15" t="s">
        <v>73</v>
      </c>
      <c r="D24" s="12" t="s">
        <v>26</v>
      </c>
      <c r="E24" s="16">
        <v>4500000</v>
      </c>
      <c r="F24" s="17">
        <v>5942.25</v>
      </c>
      <c r="G24" s="18">
        <v>2.1999999999999999E-2</v>
      </c>
    </row>
    <row r="25" spans="1:7" ht="12.95" customHeight="1">
      <c r="A25" s="14" t="s">
        <v>1262</v>
      </c>
      <c r="B25" s="10" t="s">
        <v>1263</v>
      </c>
      <c r="C25" s="15" t="s">
        <v>1264</v>
      </c>
      <c r="D25" s="12" t="s">
        <v>22</v>
      </c>
      <c r="E25" s="16">
        <v>325000</v>
      </c>
      <c r="F25" s="17">
        <v>5660.85</v>
      </c>
      <c r="G25" s="18">
        <v>2.1000000000000001E-2</v>
      </c>
    </row>
    <row r="26" spans="1:7" ht="12.95" customHeight="1">
      <c r="A26" s="14" t="s">
        <v>247</v>
      </c>
      <c r="B26" s="10" t="s">
        <v>248</v>
      </c>
      <c r="C26" s="15" t="s">
        <v>249</v>
      </c>
      <c r="D26" s="12" t="s">
        <v>220</v>
      </c>
      <c r="E26" s="16">
        <v>1500000</v>
      </c>
      <c r="F26" s="17">
        <v>5529.75</v>
      </c>
      <c r="G26" s="18">
        <v>2.0500000000000001E-2</v>
      </c>
    </row>
    <row r="27" spans="1:7" ht="12.95" customHeight="1">
      <c r="A27" s="14" t="s">
        <v>864</v>
      </c>
      <c r="B27" s="10" t="s">
        <v>865</v>
      </c>
      <c r="C27" s="15" t="s">
        <v>866</v>
      </c>
      <c r="D27" s="12" t="s">
        <v>26</v>
      </c>
      <c r="E27" s="16">
        <v>2700000</v>
      </c>
      <c r="F27" s="17">
        <v>5524.2</v>
      </c>
      <c r="G27" s="18">
        <v>2.0500000000000001E-2</v>
      </c>
    </row>
    <row r="28" spans="1:7" ht="12.95" customHeight="1">
      <c r="A28" s="14" t="s">
        <v>141</v>
      </c>
      <c r="B28" s="10" t="s">
        <v>142</v>
      </c>
      <c r="C28" s="15" t="s">
        <v>143</v>
      </c>
      <c r="D28" s="12" t="s">
        <v>26</v>
      </c>
      <c r="E28" s="16">
        <v>1500000</v>
      </c>
      <c r="F28" s="17">
        <v>5517</v>
      </c>
      <c r="G28" s="18">
        <v>2.0500000000000001E-2</v>
      </c>
    </row>
    <row r="29" spans="1:7" ht="12.95" customHeight="1">
      <c r="A29" s="14" t="s">
        <v>2051</v>
      </c>
      <c r="B29" s="10" t="s">
        <v>2052</v>
      </c>
      <c r="C29" s="15" t="s">
        <v>2053</v>
      </c>
      <c r="D29" s="12" t="s">
        <v>230</v>
      </c>
      <c r="E29" s="16">
        <v>1500000</v>
      </c>
      <c r="F29" s="17">
        <v>5479.5</v>
      </c>
      <c r="G29" s="18">
        <v>2.0299999999999999E-2</v>
      </c>
    </row>
    <row r="30" spans="1:7" ht="12.95" customHeight="1">
      <c r="A30" s="14" t="s">
        <v>2054</v>
      </c>
      <c r="B30" s="10" t="s">
        <v>2055</v>
      </c>
      <c r="C30" s="15" t="s">
        <v>2056</v>
      </c>
      <c r="D30" s="12" t="s">
        <v>230</v>
      </c>
      <c r="E30" s="16">
        <v>1000000</v>
      </c>
      <c r="F30" s="17">
        <v>5149.5</v>
      </c>
      <c r="G30" s="18">
        <v>1.9099999999999999E-2</v>
      </c>
    </row>
    <row r="31" spans="1:7" ht="12.95" customHeight="1">
      <c r="A31" s="14" t="s">
        <v>2057</v>
      </c>
      <c r="B31" s="10" t="s">
        <v>2058</v>
      </c>
      <c r="C31" s="15" t="s">
        <v>2059</v>
      </c>
      <c r="D31" s="12" t="s">
        <v>18</v>
      </c>
      <c r="E31" s="16">
        <v>1500000</v>
      </c>
      <c r="F31" s="17">
        <v>4688.25</v>
      </c>
      <c r="G31" s="18">
        <v>1.7399999999999999E-2</v>
      </c>
    </row>
    <row r="32" spans="1:7" ht="12.95" customHeight="1">
      <c r="A32" s="14" t="s">
        <v>1330</v>
      </c>
      <c r="B32" s="10" t="s">
        <v>1331</v>
      </c>
      <c r="C32" s="15" t="s">
        <v>1332</v>
      </c>
      <c r="D32" s="12" t="s">
        <v>157</v>
      </c>
      <c r="E32" s="16">
        <v>2500000</v>
      </c>
      <c r="F32" s="17">
        <v>4600</v>
      </c>
      <c r="G32" s="18">
        <v>1.7100000000000001E-2</v>
      </c>
    </row>
    <row r="33" spans="1:7" ht="12.95" customHeight="1">
      <c r="A33" s="14" t="s">
        <v>67</v>
      </c>
      <c r="B33" s="10" t="s">
        <v>68</v>
      </c>
      <c r="C33" s="15" t="s">
        <v>69</v>
      </c>
      <c r="D33" s="12" t="s">
        <v>70</v>
      </c>
      <c r="E33" s="16">
        <v>400000</v>
      </c>
      <c r="F33" s="17">
        <v>4388</v>
      </c>
      <c r="G33" s="18">
        <v>1.6299999999999999E-2</v>
      </c>
    </row>
    <row r="34" spans="1:7" ht="12.95" customHeight="1">
      <c r="A34" s="14" t="s">
        <v>240</v>
      </c>
      <c r="B34" s="10" t="s">
        <v>241</v>
      </c>
      <c r="C34" s="15" t="s">
        <v>242</v>
      </c>
      <c r="D34" s="12" t="s">
        <v>243</v>
      </c>
      <c r="E34" s="16">
        <v>1000000</v>
      </c>
      <c r="F34" s="17">
        <v>4320.5</v>
      </c>
      <c r="G34" s="18">
        <v>1.6E-2</v>
      </c>
    </row>
    <row r="35" spans="1:7" ht="12.95" customHeight="1">
      <c r="A35" s="14" t="s">
        <v>208</v>
      </c>
      <c r="B35" s="10" t="s">
        <v>209</v>
      </c>
      <c r="C35" s="15" t="s">
        <v>210</v>
      </c>
      <c r="D35" s="12" t="s">
        <v>70</v>
      </c>
      <c r="E35" s="16">
        <v>300000</v>
      </c>
      <c r="F35" s="17">
        <v>4190.25</v>
      </c>
      <c r="G35" s="18">
        <v>1.55E-2</v>
      </c>
    </row>
    <row r="36" spans="1:7" ht="12.95" customHeight="1">
      <c r="A36" s="14" t="s">
        <v>1441</v>
      </c>
      <c r="B36" s="10" t="s">
        <v>1442</v>
      </c>
      <c r="C36" s="15" t="s">
        <v>1443</v>
      </c>
      <c r="D36" s="12" t="s">
        <v>77</v>
      </c>
      <c r="E36" s="16">
        <v>200000</v>
      </c>
      <c r="F36" s="17">
        <v>4033.2</v>
      </c>
      <c r="G36" s="18">
        <v>1.4999999999999999E-2</v>
      </c>
    </row>
    <row r="37" spans="1:7" ht="12.95" customHeight="1">
      <c r="A37" s="14" t="s">
        <v>64</v>
      </c>
      <c r="B37" s="10" t="s">
        <v>65</v>
      </c>
      <c r="C37" s="15" t="s">
        <v>66</v>
      </c>
      <c r="D37" s="12" t="s">
        <v>26</v>
      </c>
      <c r="E37" s="16">
        <v>1500000</v>
      </c>
      <c r="F37" s="17">
        <v>4005.75</v>
      </c>
      <c r="G37" s="18">
        <v>1.49E-2</v>
      </c>
    </row>
    <row r="38" spans="1:7" ht="12.95" customHeight="1">
      <c r="A38" s="14" t="s">
        <v>2060</v>
      </c>
      <c r="B38" s="10" t="s">
        <v>2061</v>
      </c>
      <c r="C38" s="15" t="s">
        <v>2062</v>
      </c>
      <c r="D38" s="12" t="s">
        <v>2063</v>
      </c>
      <c r="E38" s="16">
        <v>1100000</v>
      </c>
      <c r="F38" s="17">
        <v>3566.75</v>
      </c>
      <c r="G38" s="18">
        <v>1.32E-2</v>
      </c>
    </row>
    <row r="39" spans="1:7" ht="12.95" customHeight="1">
      <c r="A39" s="14" t="s">
        <v>1426</v>
      </c>
      <c r="B39" s="10" t="s">
        <v>1427</v>
      </c>
      <c r="C39" s="15" t="s">
        <v>1428</v>
      </c>
      <c r="D39" s="12" t="s">
        <v>901</v>
      </c>
      <c r="E39" s="16">
        <v>3200000</v>
      </c>
      <c r="F39" s="17">
        <v>3436.8</v>
      </c>
      <c r="G39" s="18">
        <v>1.2699999999999999E-2</v>
      </c>
    </row>
    <row r="40" spans="1:7" ht="12.95" customHeight="1">
      <c r="A40" s="14" t="s">
        <v>109</v>
      </c>
      <c r="B40" s="10" t="s">
        <v>110</v>
      </c>
      <c r="C40" s="15" t="s">
        <v>111</v>
      </c>
      <c r="D40" s="12" t="s">
        <v>112</v>
      </c>
      <c r="E40" s="16">
        <v>2600000</v>
      </c>
      <c r="F40" s="17">
        <v>3412.5</v>
      </c>
      <c r="G40" s="18">
        <v>1.2699999999999999E-2</v>
      </c>
    </row>
    <row r="41" spans="1:7" ht="12.95" customHeight="1">
      <c r="A41" s="14" t="s">
        <v>1398</v>
      </c>
      <c r="B41" s="10" t="s">
        <v>1399</v>
      </c>
      <c r="C41" s="15" t="s">
        <v>1400</v>
      </c>
      <c r="D41" s="12" t="s">
        <v>1388</v>
      </c>
      <c r="E41" s="16">
        <v>800000</v>
      </c>
      <c r="F41" s="17">
        <v>3288</v>
      </c>
      <c r="G41" s="18">
        <v>1.2200000000000001E-2</v>
      </c>
    </row>
    <row r="42" spans="1:7" ht="12.95" customHeight="1">
      <c r="A42" s="14" t="s">
        <v>106</v>
      </c>
      <c r="B42" s="10" t="s">
        <v>107</v>
      </c>
      <c r="C42" s="15" t="s">
        <v>108</v>
      </c>
      <c r="D42" s="12" t="s">
        <v>70</v>
      </c>
      <c r="E42" s="16">
        <v>2200000</v>
      </c>
      <c r="F42" s="17">
        <v>3286.8</v>
      </c>
      <c r="G42" s="18">
        <v>1.2200000000000001E-2</v>
      </c>
    </row>
    <row r="43" spans="1:7" ht="12.95" customHeight="1">
      <c r="A43" s="14" t="s">
        <v>2064</v>
      </c>
      <c r="B43" s="10" t="s">
        <v>2065</v>
      </c>
      <c r="C43" s="15" t="s">
        <v>2066</v>
      </c>
      <c r="D43" s="12" t="s">
        <v>18</v>
      </c>
      <c r="E43" s="16">
        <v>3000000</v>
      </c>
      <c r="F43" s="17">
        <v>3216</v>
      </c>
      <c r="G43" s="18">
        <v>1.1900000000000001E-2</v>
      </c>
    </row>
    <row r="44" spans="1:7" ht="12.95" customHeight="1">
      <c r="A44" s="14" t="s">
        <v>1095</v>
      </c>
      <c r="B44" s="10" t="s">
        <v>1096</v>
      </c>
      <c r="C44" s="15" t="s">
        <v>1097</v>
      </c>
      <c r="D44" s="12" t="s">
        <v>70</v>
      </c>
      <c r="E44" s="16">
        <v>300000</v>
      </c>
      <c r="F44" s="17">
        <v>3205.95</v>
      </c>
      <c r="G44" s="18">
        <v>1.1900000000000001E-2</v>
      </c>
    </row>
    <row r="45" spans="1:7" ht="12.95" customHeight="1">
      <c r="A45" s="14" t="s">
        <v>2067</v>
      </c>
      <c r="B45" s="10" t="s">
        <v>2068</v>
      </c>
      <c r="C45" s="15" t="s">
        <v>2069</v>
      </c>
      <c r="D45" s="12" t="s">
        <v>84</v>
      </c>
      <c r="E45" s="16">
        <v>1200000</v>
      </c>
      <c r="F45" s="17">
        <v>2701.2</v>
      </c>
      <c r="G45" s="18">
        <v>0.01</v>
      </c>
    </row>
    <row r="46" spans="1:7" ht="12.95" customHeight="1">
      <c r="A46" s="14" t="s">
        <v>1110</v>
      </c>
      <c r="B46" s="10" t="s">
        <v>1111</v>
      </c>
      <c r="C46" s="15" t="s">
        <v>1112</v>
      </c>
      <c r="D46" s="12" t="s">
        <v>52</v>
      </c>
      <c r="E46" s="16">
        <v>3274500</v>
      </c>
      <c r="F46" s="17">
        <v>2621.2399999999998</v>
      </c>
      <c r="G46" s="18">
        <v>9.7000000000000003E-3</v>
      </c>
    </row>
    <row r="47" spans="1:7" ht="12.95" customHeight="1">
      <c r="A47" s="14" t="s">
        <v>2070</v>
      </c>
      <c r="B47" s="10" t="s">
        <v>2071</v>
      </c>
      <c r="C47" s="15" t="s">
        <v>2072</v>
      </c>
      <c r="D47" s="12" t="s">
        <v>63</v>
      </c>
      <c r="E47" s="16">
        <v>599966</v>
      </c>
      <c r="F47" s="17">
        <v>2524.06</v>
      </c>
      <c r="G47" s="18">
        <v>9.4000000000000004E-3</v>
      </c>
    </row>
    <row r="48" spans="1:7" ht="12.95" customHeight="1">
      <c r="A48" s="14" t="s">
        <v>231</v>
      </c>
      <c r="B48" s="10" t="s">
        <v>232</v>
      </c>
      <c r="C48" s="15" t="s">
        <v>233</v>
      </c>
      <c r="D48" s="12" t="s">
        <v>70</v>
      </c>
      <c r="E48" s="16">
        <v>200000</v>
      </c>
      <c r="F48" s="17">
        <v>2520.1999999999998</v>
      </c>
      <c r="G48" s="18">
        <v>9.2999999999999992E-3</v>
      </c>
    </row>
    <row r="49" spans="1:7" ht="12.95" customHeight="1">
      <c r="A49" s="14" t="s">
        <v>2073</v>
      </c>
      <c r="B49" s="10" t="s">
        <v>2074</v>
      </c>
      <c r="C49" s="15" t="s">
        <v>2075</v>
      </c>
      <c r="D49" s="12" t="s">
        <v>52</v>
      </c>
      <c r="E49" s="16">
        <v>6000000</v>
      </c>
      <c r="F49" s="17">
        <v>2511</v>
      </c>
      <c r="G49" s="18">
        <v>9.2999999999999992E-3</v>
      </c>
    </row>
    <row r="50" spans="1:7" ht="12.95" customHeight="1">
      <c r="A50" s="14" t="s">
        <v>138</v>
      </c>
      <c r="B50" s="10" t="s">
        <v>139</v>
      </c>
      <c r="C50" s="15" t="s">
        <v>140</v>
      </c>
      <c r="D50" s="12" t="s">
        <v>26</v>
      </c>
      <c r="E50" s="16">
        <v>2800000</v>
      </c>
      <c r="F50" s="17">
        <v>2212</v>
      </c>
      <c r="G50" s="18">
        <v>8.2000000000000007E-3</v>
      </c>
    </row>
    <row r="51" spans="1:7" ht="12.95" customHeight="1">
      <c r="A51" s="14" t="s">
        <v>2076</v>
      </c>
      <c r="B51" s="10" t="s">
        <v>2077</v>
      </c>
      <c r="C51" s="15" t="s">
        <v>2078</v>
      </c>
      <c r="D51" s="12" t="s">
        <v>42</v>
      </c>
      <c r="E51" s="16">
        <v>2500000</v>
      </c>
      <c r="F51" s="17">
        <v>2153.75</v>
      </c>
      <c r="G51" s="18">
        <v>8.0000000000000002E-3</v>
      </c>
    </row>
    <row r="52" spans="1:7" ht="12.95" customHeight="1">
      <c r="A52" s="14" t="s">
        <v>1308</v>
      </c>
      <c r="B52" s="10" t="s">
        <v>1309</v>
      </c>
      <c r="C52" s="15" t="s">
        <v>1310</v>
      </c>
      <c r="D52" s="12" t="s">
        <v>105</v>
      </c>
      <c r="E52" s="16">
        <v>4000000</v>
      </c>
      <c r="F52" s="17">
        <v>1960</v>
      </c>
      <c r="G52" s="18">
        <v>7.3000000000000001E-3</v>
      </c>
    </row>
    <row r="53" spans="1:7" ht="12.95" customHeight="1">
      <c r="A53" s="14" t="s">
        <v>1438</v>
      </c>
      <c r="B53" s="10" t="s">
        <v>1439</v>
      </c>
      <c r="C53" s="15" t="s">
        <v>1440</v>
      </c>
      <c r="D53" s="12" t="s">
        <v>901</v>
      </c>
      <c r="E53" s="16">
        <v>1575214</v>
      </c>
      <c r="F53" s="17">
        <v>1696.19</v>
      </c>
      <c r="G53" s="18">
        <v>6.3E-3</v>
      </c>
    </row>
    <row r="54" spans="1:7" ht="12.95" customHeight="1">
      <c r="A54" s="14" t="s">
        <v>88</v>
      </c>
      <c r="B54" s="10" t="s">
        <v>89</v>
      </c>
      <c r="C54" s="15" t="s">
        <v>90</v>
      </c>
      <c r="D54" s="12" t="s">
        <v>91</v>
      </c>
      <c r="E54" s="16">
        <v>2500000</v>
      </c>
      <c r="F54" s="17">
        <v>1643.75</v>
      </c>
      <c r="G54" s="18">
        <v>6.1000000000000004E-3</v>
      </c>
    </row>
    <row r="55" spans="1:7" ht="12.95" customHeight="1">
      <c r="A55" s="14" t="s">
        <v>2079</v>
      </c>
      <c r="B55" s="10" t="s">
        <v>2080</v>
      </c>
      <c r="C55" s="15" t="s">
        <v>2081</v>
      </c>
      <c r="D55" s="12" t="s">
        <v>84</v>
      </c>
      <c r="E55" s="16">
        <v>1600000</v>
      </c>
      <c r="F55" s="17">
        <v>1519.2</v>
      </c>
      <c r="G55" s="18">
        <v>5.5999999999999999E-3</v>
      </c>
    </row>
    <row r="56" spans="1:7" ht="12.95" customHeight="1">
      <c r="A56" s="14" t="s">
        <v>154</v>
      </c>
      <c r="B56" s="10" t="s">
        <v>155</v>
      </c>
      <c r="C56" s="15" t="s">
        <v>156</v>
      </c>
      <c r="D56" s="12" t="s">
        <v>157</v>
      </c>
      <c r="E56" s="16">
        <v>2194000</v>
      </c>
      <c r="F56" s="17">
        <v>1299.95</v>
      </c>
      <c r="G56" s="18">
        <v>4.7999999999999996E-3</v>
      </c>
    </row>
    <row r="57" spans="1:7" ht="12.95" customHeight="1">
      <c r="A57" s="14" t="s">
        <v>2082</v>
      </c>
      <c r="B57" s="10" t="s">
        <v>2083</v>
      </c>
      <c r="C57" s="15" t="s">
        <v>2084</v>
      </c>
      <c r="D57" s="12" t="s">
        <v>91</v>
      </c>
      <c r="E57" s="16">
        <v>3000000</v>
      </c>
      <c r="F57" s="17">
        <v>360</v>
      </c>
      <c r="G57" s="18">
        <v>1.2999999999999999E-3</v>
      </c>
    </row>
    <row r="58" spans="1:7" ht="12.95" customHeight="1">
      <c r="A58" s="3"/>
      <c r="B58" s="19" t="s">
        <v>2</v>
      </c>
      <c r="C58" s="20" t="s">
        <v>168</v>
      </c>
      <c r="D58" s="20" t="s">
        <v>2</v>
      </c>
      <c r="E58" s="20" t="s">
        <v>2</v>
      </c>
      <c r="F58" s="21">
        <v>265024.69</v>
      </c>
      <c r="G58" s="22">
        <v>0.98319999999999996</v>
      </c>
    </row>
    <row r="59" spans="1:7" ht="12.95" customHeight="1">
      <c r="A59" s="3"/>
      <c r="B59" s="24" t="s">
        <v>2</v>
      </c>
      <c r="C59" s="11" t="s">
        <v>169</v>
      </c>
      <c r="D59" s="25" t="s">
        <v>2</v>
      </c>
      <c r="E59" s="25" t="s">
        <v>2</v>
      </c>
      <c r="F59" s="36" t="s">
        <v>267</v>
      </c>
      <c r="G59" s="37" t="s">
        <v>267</v>
      </c>
    </row>
    <row r="60" spans="1:7" ht="12.95" customHeight="1">
      <c r="A60" s="3"/>
      <c r="B60" s="24" t="s">
        <v>2</v>
      </c>
      <c r="C60" s="20" t="s">
        <v>168</v>
      </c>
      <c r="D60" s="25" t="s">
        <v>2</v>
      </c>
      <c r="E60" s="25" t="s">
        <v>2</v>
      </c>
      <c r="F60" s="36" t="s">
        <v>267</v>
      </c>
      <c r="G60" s="37" t="s">
        <v>267</v>
      </c>
    </row>
    <row r="61" spans="1:7" ht="12.95" customHeight="1">
      <c r="A61" s="3"/>
      <c r="B61" s="24" t="s">
        <v>2</v>
      </c>
      <c r="C61" s="20" t="s">
        <v>175</v>
      </c>
      <c r="D61" s="25" t="s">
        <v>2</v>
      </c>
      <c r="E61" s="26" t="s">
        <v>2</v>
      </c>
      <c r="F61" s="27">
        <v>265024.69</v>
      </c>
      <c r="G61" s="28">
        <v>0.98319999999999996</v>
      </c>
    </row>
    <row r="62" spans="1:7" ht="12.95" customHeight="1">
      <c r="A62" s="3"/>
      <c r="B62" s="10" t="s">
        <v>2</v>
      </c>
      <c r="C62" s="11" t="s">
        <v>176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0" t="s">
        <v>2</v>
      </c>
      <c r="C63" s="11" t="s">
        <v>177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828</v>
      </c>
      <c r="B64" s="10" t="s">
        <v>829</v>
      </c>
      <c r="C64" s="15" t="s">
        <v>356</v>
      </c>
      <c r="D64" s="12" t="s">
        <v>343</v>
      </c>
      <c r="E64" s="16">
        <v>2500000</v>
      </c>
      <c r="F64" s="17">
        <v>2465.7600000000002</v>
      </c>
      <c r="G64" s="18">
        <v>9.1000000000000004E-3</v>
      </c>
    </row>
    <row r="65" spans="1:7" ht="12.95" customHeight="1">
      <c r="A65" s="3"/>
      <c r="B65" s="10" t="s">
        <v>2</v>
      </c>
      <c r="C65" s="11" t="s">
        <v>182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4" t="s">
        <v>2</v>
      </c>
      <c r="B66" s="10" t="s">
        <v>2</v>
      </c>
      <c r="C66" s="15" t="s">
        <v>183</v>
      </c>
      <c r="D66" s="12" t="s">
        <v>2</v>
      </c>
      <c r="E66" s="29" t="s">
        <v>2</v>
      </c>
      <c r="F66" s="17">
        <v>498.47</v>
      </c>
      <c r="G66" s="18">
        <v>1.8E-3</v>
      </c>
    </row>
    <row r="67" spans="1:7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2964.23</v>
      </c>
      <c r="G67" s="28">
        <v>1.09E-2</v>
      </c>
    </row>
    <row r="68" spans="1:7" ht="12.95" customHeight="1">
      <c r="A68" s="3"/>
      <c r="B68" s="10" t="s">
        <v>2</v>
      </c>
      <c r="C68" s="11" t="s">
        <v>192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193</v>
      </c>
      <c r="B69" s="10" t="s">
        <v>2</v>
      </c>
      <c r="C69" s="15" t="s">
        <v>194</v>
      </c>
      <c r="D69" s="12" t="s">
        <v>2</v>
      </c>
      <c r="E69" s="29" t="s">
        <v>2</v>
      </c>
      <c r="F69" s="17">
        <v>300</v>
      </c>
      <c r="G69" s="18">
        <v>1.1000000000000001E-3</v>
      </c>
    </row>
    <row r="70" spans="1:7" ht="12.95" customHeight="1">
      <c r="A70" s="14" t="s">
        <v>195</v>
      </c>
      <c r="B70" s="10" t="s">
        <v>2</v>
      </c>
      <c r="C70" s="15" t="s">
        <v>196</v>
      </c>
      <c r="D70" s="12" t="s">
        <v>2</v>
      </c>
      <c r="E70" s="29" t="s">
        <v>2</v>
      </c>
      <c r="F70" s="17">
        <v>9.75</v>
      </c>
      <c r="G70" s="23" t="s">
        <v>174</v>
      </c>
    </row>
    <row r="71" spans="1:7" ht="12.95" customHeight="1">
      <c r="A71" s="3"/>
      <c r="B71" s="24" t="s">
        <v>2</v>
      </c>
      <c r="C71" s="20" t="s">
        <v>175</v>
      </c>
      <c r="D71" s="25" t="s">
        <v>2</v>
      </c>
      <c r="E71" s="26" t="s">
        <v>2</v>
      </c>
      <c r="F71" s="27">
        <v>309.75</v>
      </c>
      <c r="G71" s="28">
        <v>1.1000000000000001E-3</v>
      </c>
    </row>
    <row r="72" spans="1:7" ht="12.95" customHeight="1">
      <c r="A72" s="3"/>
      <c r="B72" s="24" t="s">
        <v>2</v>
      </c>
      <c r="C72" s="20" t="s">
        <v>197</v>
      </c>
      <c r="D72" s="25" t="s">
        <v>2</v>
      </c>
      <c r="E72" s="12" t="s">
        <v>2</v>
      </c>
      <c r="F72" s="27">
        <v>1256.05</v>
      </c>
      <c r="G72" s="28">
        <v>4.7999999999999996E-3</v>
      </c>
    </row>
    <row r="73" spans="1:7" ht="12.95" customHeight="1">
      <c r="A73" s="3"/>
      <c r="B73" s="31" t="s">
        <v>2</v>
      </c>
      <c r="C73" s="32" t="s">
        <v>198</v>
      </c>
      <c r="D73" s="33" t="s">
        <v>2</v>
      </c>
      <c r="E73" s="33" t="s">
        <v>2</v>
      </c>
      <c r="F73" s="34">
        <v>269554.72325460002</v>
      </c>
      <c r="G73" s="35">
        <v>1</v>
      </c>
    </row>
    <row r="74" spans="1:7" ht="12.95" customHeight="1">
      <c r="A74" s="3"/>
      <c r="B74" s="3"/>
      <c r="C74" s="4" t="s">
        <v>2</v>
      </c>
      <c r="D74" s="3"/>
      <c r="E74" s="3"/>
      <c r="F74" s="3"/>
      <c r="G74" s="3"/>
    </row>
    <row r="75" spans="1:7" ht="12.95" customHeight="1">
      <c r="A75" s="3"/>
      <c r="B75" s="3"/>
      <c r="C75" s="2" t="s">
        <v>2</v>
      </c>
      <c r="D75" s="3"/>
      <c r="E75" s="3"/>
      <c r="F75" s="3"/>
      <c r="G75" s="3"/>
    </row>
    <row r="76" spans="1:7" ht="12.95" customHeight="1">
      <c r="A76" s="3"/>
      <c r="B76" s="3"/>
      <c r="C76" s="2" t="s">
        <v>199</v>
      </c>
      <c r="D76" s="3"/>
      <c r="E76" s="3"/>
      <c r="F76" s="3"/>
      <c r="G76" s="3"/>
    </row>
    <row r="77" spans="1:7" ht="12.95" customHeight="1">
      <c r="A77" s="3"/>
      <c r="B77" s="3"/>
      <c r="C77" s="2" t="s">
        <v>200</v>
      </c>
      <c r="D77" s="3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4179</v>
      </c>
      <c r="B1" s="57" t="s">
        <v>4509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4180</v>
      </c>
      <c r="B7" s="10" t="s">
        <v>2</v>
      </c>
      <c r="C7" s="15" t="s">
        <v>4181</v>
      </c>
      <c r="D7" s="12" t="s">
        <v>2815</v>
      </c>
      <c r="E7" s="16">
        <v>13250</v>
      </c>
      <c r="F7" s="17">
        <v>296.39999999999998</v>
      </c>
      <c r="G7" s="18">
        <v>6.7299999999999999E-2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296.39999999999998</v>
      </c>
      <c r="G8" s="28">
        <v>6.7299999999999999E-2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2938</v>
      </c>
      <c r="B12" s="10" t="s">
        <v>2939</v>
      </c>
      <c r="C12" s="15" t="s">
        <v>2940</v>
      </c>
      <c r="D12" s="12" t="s">
        <v>284</v>
      </c>
      <c r="E12" s="16">
        <v>790000</v>
      </c>
      <c r="F12" s="17">
        <v>816.73</v>
      </c>
      <c r="G12" s="18">
        <v>0.18529999999999999</v>
      </c>
    </row>
    <row r="13" spans="1:8" ht="12.95" customHeight="1">
      <c r="A13" s="14" t="s">
        <v>592</v>
      </c>
      <c r="B13" s="10" t="s">
        <v>593</v>
      </c>
      <c r="C13" s="15" t="s">
        <v>594</v>
      </c>
      <c r="D13" s="12" t="s">
        <v>595</v>
      </c>
      <c r="E13" s="16">
        <v>500000</v>
      </c>
      <c r="F13" s="17">
        <v>512.4</v>
      </c>
      <c r="G13" s="18">
        <v>0.1163</v>
      </c>
    </row>
    <row r="14" spans="1:8" ht="12.95" customHeight="1">
      <c r="A14" s="14" t="s">
        <v>596</v>
      </c>
      <c r="B14" s="10" t="s">
        <v>597</v>
      </c>
      <c r="C14" s="15" t="s">
        <v>598</v>
      </c>
      <c r="D14" s="12" t="s">
        <v>599</v>
      </c>
      <c r="E14" s="16">
        <v>500000</v>
      </c>
      <c r="F14" s="17">
        <v>509.09</v>
      </c>
      <c r="G14" s="18">
        <v>0.11550000000000001</v>
      </c>
    </row>
    <row r="15" spans="1:8" ht="12.95" customHeight="1">
      <c r="A15" s="14" t="s">
        <v>2124</v>
      </c>
      <c r="B15" s="10" t="s">
        <v>2125</v>
      </c>
      <c r="C15" s="15" t="s">
        <v>2126</v>
      </c>
      <c r="D15" s="12" t="s">
        <v>284</v>
      </c>
      <c r="E15" s="16">
        <v>500000</v>
      </c>
      <c r="F15" s="17">
        <v>509.08</v>
      </c>
      <c r="G15" s="18">
        <v>0.11550000000000001</v>
      </c>
    </row>
    <row r="16" spans="1:8" ht="12.95" customHeight="1">
      <c r="A16" s="14" t="s">
        <v>690</v>
      </c>
      <c r="B16" s="10" t="s">
        <v>691</v>
      </c>
      <c r="C16" s="15" t="s">
        <v>692</v>
      </c>
      <c r="D16" s="12" t="s">
        <v>284</v>
      </c>
      <c r="E16" s="16">
        <v>500000</v>
      </c>
      <c r="F16" s="17">
        <v>506.18</v>
      </c>
      <c r="G16" s="18">
        <v>0.1149</v>
      </c>
    </row>
    <row r="17" spans="1:7" ht="12.95" customHeight="1">
      <c r="A17" s="14" t="s">
        <v>1699</v>
      </c>
      <c r="B17" s="10" t="s">
        <v>1700</v>
      </c>
      <c r="C17" s="15" t="s">
        <v>1701</v>
      </c>
      <c r="D17" s="12" t="s">
        <v>305</v>
      </c>
      <c r="E17" s="16">
        <v>500000</v>
      </c>
      <c r="F17" s="17">
        <v>505.9</v>
      </c>
      <c r="G17" s="18">
        <v>0.1148</v>
      </c>
    </row>
    <row r="18" spans="1:7" ht="12.95" customHeight="1">
      <c r="A18" s="14" t="s">
        <v>1702</v>
      </c>
      <c r="B18" s="10" t="s">
        <v>1703</v>
      </c>
      <c r="C18" s="15" t="s">
        <v>1704</v>
      </c>
      <c r="D18" s="12" t="s">
        <v>422</v>
      </c>
      <c r="E18" s="16">
        <v>500000</v>
      </c>
      <c r="F18" s="17">
        <v>505.52</v>
      </c>
      <c r="G18" s="18">
        <v>0.1147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3864.9</v>
      </c>
      <c r="G19" s="22">
        <v>0.877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3864.9</v>
      </c>
      <c r="G24" s="28">
        <v>0.877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47.16</v>
      </c>
      <c r="G27" s="18">
        <v>1.0699999999999999E-2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47.16</v>
      </c>
      <c r="G28" s="28">
        <v>1.0699999999999999E-2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198.42</v>
      </c>
      <c r="G29" s="28">
        <v>4.4999999999999998E-2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4406.8779919289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4182</v>
      </c>
      <c r="B1" s="57" t="s">
        <v>4510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1768</v>
      </c>
      <c r="B8" s="10" t="s">
        <v>1769</v>
      </c>
      <c r="C8" s="15" t="s">
        <v>1770</v>
      </c>
      <c r="D8" s="12" t="s">
        <v>284</v>
      </c>
      <c r="E8" s="16">
        <v>1190000</v>
      </c>
      <c r="F8" s="17">
        <v>1213.73</v>
      </c>
      <c r="G8" s="18">
        <v>0.1905</v>
      </c>
    </row>
    <row r="9" spans="1:8" ht="12.95" customHeight="1">
      <c r="A9" s="14" t="s">
        <v>4142</v>
      </c>
      <c r="B9" s="10" t="s">
        <v>4143</v>
      </c>
      <c r="C9" s="15" t="s">
        <v>4144</v>
      </c>
      <c r="D9" s="12" t="s">
        <v>284</v>
      </c>
      <c r="E9" s="16">
        <v>1190000</v>
      </c>
      <c r="F9" s="17">
        <v>1213.69</v>
      </c>
      <c r="G9" s="18">
        <v>0.1905</v>
      </c>
    </row>
    <row r="10" spans="1:8" ht="12.95" customHeight="1">
      <c r="A10" s="14" t="s">
        <v>2124</v>
      </c>
      <c r="B10" s="10" t="s">
        <v>2125</v>
      </c>
      <c r="C10" s="15" t="s">
        <v>2126</v>
      </c>
      <c r="D10" s="12" t="s">
        <v>284</v>
      </c>
      <c r="E10" s="16">
        <v>1190000</v>
      </c>
      <c r="F10" s="17">
        <v>1211.6099999999999</v>
      </c>
      <c r="G10" s="18">
        <v>0.19020000000000001</v>
      </c>
    </row>
    <row r="11" spans="1:8" ht="12.95" customHeight="1">
      <c r="A11" s="14" t="s">
        <v>4132</v>
      </c>
      <c r="B11" s="10" t="s">
        <v>4133</v>
      </c>
      <c r="C11" s="15" t="s">
        <v>1716</v>
      </c>
      <c r="D11" s="12" t="s">
        <v>1689</v>
      </c>
      <c r="E11" s="16">
        <v>620000</v>
      </c>
      <c r="F11" s="17">
        <v>630.85</v>
      </c>
      <c r="G11" s="18">
        <v>9.9000000000000005E-2</v>
      </c>
    </row>
    <row r="12" spans="1:8" ht="12.95" customHeight="1">
      <c r="A12" s="14" t="s">
        <v>4163</v>
      </c>
      <c r="B12" s="10" t="s">
        <v>4164</v>
      </c>
      <c r="C12" s="15" t="s">
        <v>4165</v>
      </c>
      <c r="D12" s="12" t="s">
        <v>305</v>
      </c>
      <c r="E12" s="16">
        <v>350000</v>
      </c>
      <c r="F12" s="17">
        <v>354.87</v>
      </c>
      <c r="G12" s="18">
        <v>5.57E-2</v>
      </c>
    </row>
    <row r="13" spans="1:8" ht="12.95" customHeight="1">
      <c r="A13" s="14" t="s">
        <v>1714</v>
      </c>
      <c r="B13" s="10" t="s">
        <v>1715</v>
      </c>
      <c r="C13" s="15" t="s">
        <v>1716</v>
      </c>
      <c r="D13" s="12" t="s">
        <v>1689</v>
      </c>
      <c r="E13" s="16">
        <v>280000</v>
      </c>
      <c r="F13" s="17">
        <v>284.94</v>
      </c>
      <c r="G13" s="18">
        <v>4.4699999999999997E-2</v>
      </c>
    </row>
    <row r="14" spans="1:8" ht="12.95" customHeight="1">
      <c r="A14" s="14" t="s">
        <v>2913</v>
      </c>
      <c r="B14" s="10" t="s">
        <v>2914</v>
      </c>
      <c r="C14" s="15" t="s">
        <v>1770</v>
      </c>
      <c r="D14" s="12" t="s">
        <v>284</v>
      </c>
      <c r="E14" s="16">
        <v>50000</v>
      </c>
      <c r="F14" s="17">
        <v>51</v>
      </c>
      <c r="G14" s="18">
        <v>8.0000000000000002E-3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4183</v>
      </c>
      <c r="B16" s="10" t="s">
        <v>4184</v>
      </c>
      <c r="C16" s="15" t="s">
        <v>1797</v>
      </c>
      <c r="D16" s="12" t="s">
        <v>288</v>
      </c>
      <c r="E16" s="16">
        <v>850000</v>
      </c>
      <c r="F16" s="17">
        <v>903.48</v>
      </c>
      <c r="G16" s="18">
        <v>0.14180000000000001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5864.17</v>
      </c>
      <c r="G17" s="22">
        <v>0.9204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5864.17</v>
      </c>
      <c r="G22" s="28">
        <v>0.9204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249.54</v>
      </c>
      <c r="G25" s="18">
        <v>3.9199999999999999E-2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249.54</v>
      </c>
      <c r="G26" s="28">
        <v>3.9199999999999999E-2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257.37</v>
      </c>
      <c r="G27" s="28">
        <v>4.0399999999999998E-2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6371.0806275134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4185</v>
      </c>
      <c r="B1" s="57" t="s">
        <v>4511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2924</v>
      </c>
      <c r="B7" s="10" t="s">
        <v>2925</v>
      </c>
      <c r="C7" s="15" t="s">
        <v>353</v>
      </c>
      <c r="D7" s="12" t="s">
        <v>181</v>
      </c>
      <c r="E7" s="16">
        <v>2050000</v>
      </c>
      <c r="F7" s="17">
        <v>1970.09</v>
      </c>
      <c r="G7" s="18">
        <v>0.29970000000000002</v>
      </c>
    </row>
    <row r="8" spans="1:8" ht="12.95" customHeight="1">
      <c r="A8" s="14" t="s">
        <v>2920</v>
      </c>
      <c r="B8" s="10" t="s">
        <v>2921</v>
      </c>
      <c r="C8" s="15" t="s">
        <v>2346</v>
      </c>
      <c r="D8" s="12" t="s">
        <v>181</v>
      </c>
      <c r="E8" s="16">
        <v>2000000</v>
      </c>
      <c r="F8" s="17">
        <v>1921.54</v>
      </c>
      <c r="G8" s="18">
        <v>0.2923</v>
      </c>
    </row>
    <row r="9" spans="1:8" ht="12.95" customHeight="1">
      <c r="A9" s="14" t="s">
        <v>2922</v>
      </c>
      <c r="B9" s="10" t="s">
        <v>2923</v>
      </c>
      <c r="C9" s="15" t="s">
        <v>339</v>
      </c>
      <c r="D9" s="12" t="s">
        <v>181</v>
      </c>
      <c r="E9" s="16">
        <v>2000000</v>
      </c>
      <c r="F9" s="17">
        <v>1921.45</v>
      </c>
      <c r="G9" s="18">
        <v>0.2923</v>
      </c>
    </row>
    <row r="10" spans="1:8" ht="12.95" customHeight="1">
      <c r="A10" s="14" t="s">
        <v>3252</v>
      </c>
      <c r="B10" s="10" t="s">
        <v>3253</v>
      </c>
      <c r="C10" s="15" t="s">
        <v>1179</v>
      </c>
      <c r="D10" s="12" t="s">
        <v>343</v>
      </c>
      <c r="E10" s="16">
        <v>780000</v>
      </c>
      <c r="F10" s="17">
        <v>749.33</v>
      </c>
      <c r="G10" s="18">
        <v>0.114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10.94</v>
      </c>
      <c r="G12" s="18">
        <v>1.6999999999999999E-3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6573.35</v>
      </c>
      <c r="G13" s="28">
        <v>1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-0.02</v>
      </c>
      <c r="G14" s="28">
        <v>0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6573.3290629000003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4186</v>
      </c>
      <c r="B1" s="57" t="s">
        <v>4512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4187</v>
      </c>
      <c r="B7" s="10" t="s">
        <v>2</v>
      </c>
      <c r="C7" s="15" t="s">
        <v>4188</v>
      </c>
      <c r="D7" s="12" t="s">
        <v>2815</v>
      </c>
      <c r="E7" s="16">
        <v>101250</v>
      </c>
      <c r="F7" s="17">
        <v>2067.98</v>
      </c>
      <c r="G7" s="18">
        <v>0.20100000000000001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2067.98</v>
      </c>
      <c r="G8" s="28">
        <v>0.20100000000000001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526</v>
      </c>
      <c r="B12" s="10" t="s">
        <v>527</v>
      </c>
      <c r="C12" s="15" t="s">
        <v>528</v>
      </c>
      <c r="D12" s="12" t="s">
        <v>284</v>
      </c>
      <c r="E12" s="16">
        <v>1830000</v>
      </c>
      <c r="F12" s="17">
        <v>1852.38</v>
      </c>
      <c r="G12" s="18">
        <v>0.18</v>
      </c>
    </row>
    <row r="13" spans="1:8" ht="12.95" customHeight="1">
      <c r="A13" s="14" t="s">
        <v>1786</v>
      </c>
      <c r="B13" s="10" t="s">
        <v>1787</v>
      </c>
      <c r="C13" s="15" t="s">
        <v>1788</v>
      </c>
      <c r="D13" s="12" t="s">
        <v>284</v>
      </c>
      <c r="E13" s="16">
        <v>1660000</v>
      </c>
      <c r="F13" s="17">
        <v>1681.21</v>
      </c>
      <c r="G13" s="18">
        <v>0.16339999999999999</v>
      </c>
    </row>
    <row r="14" spans="1:8" ht="12.95" customHeight="1">
      <c r="A14" s="14" t="s">
        <v>4189</v>
      </c>
      <c r="B14" s="10" t="s">
        <v>4190</v>
      </c>
      <c r="C14" s="15" t="s">
        <v>1791</v>
      </c>
      <c r="D14" s="12" t="s">
        <v>288</v>
      </c>
      <c r="E14" s="16">
        <v>1000000</v>
      </c>
      <c r="F14" s="17">
        <v>1002.53</v>
      </c>
      <c r="G14" s="18">
        <v>9.74E-2</v>
      </c>
    </row>
    <row r="15" spans="1:8" ht="12.95" customHeight="1">
      <c r="A15" s="14" t="s">
        <v>2913</v>
      </c>
      <c r="B15" s="10" t="s">
        <v>2914</v>
      </c>
      <c r="C15" s="15" t="s">
        <v>1770</v>
      </c>
      <c r="D15" s="12" t="s">
        <v>284</v>
      </c>
      <c r="E15" s="16">
        <v>900000</v>
      </c>
      <c r="F15" s="17">
        <v>917.91</v>
      </c>
      <c r="G15" s="18">
        <v>8.9200000000000002E-2</v>
      </c>
    </row>
    <row r="16" spans="1:8" ht="12.95" customHeight="1">
      <c r="A16" s="14" t="s">
        <v>463</v>
      </c>
      <c r="B16" s="10" t="s">
        <v>464</v>
      </c>
      <c r="C16" s="15" t="s">
        <v>465</v>
      </c>
      <c r="D16" s="12" t="s">
        <v>284</v>
      </c>
      <c r="E16" s="16">
        <v>120000</v>
      </c>
      <c r="F16" s="17">
        <v>121.97</v>
      </c>
      <c r="G16" s="18">
        <v>1.1900000000000001E-2</v>
      </c>
    </row>
    <row r="17" spans="1:7" ht="12.95" customHeight="1">
      <c r="A17" s="14" t="s">
        <v>289</v>
      </c>
      <c r="B17" s="10" t="s">
        <v>290</v>
      </c>
      <c r="C17" s="15" t="s">
        <v>291</v>
      </c>
      <c r="D17" s="12" t="s">
        <v>284</v>
      </c>
      <c r="E17" s="16">
        <v>110000</v>
      </c>
      <c r="F17" s="17">
        <v>112.22</v>
      </c>
      <c r="G17" s="18">
        <v>1.09E-2</v>
      </c>
    </row>
    <row r="18" spans="1:7" ht="12.95" customHeight="1">
      <c r="A18" s="14" t="s">
        <v>1699</v>
      </c>
      <c r="B18" s="10" t="s">
        <v>1700</v>
      </c>
      <c r="C18" s="15" t="s">
        <v>1701</v>
      </c>
      <c r="D18" s="12" t="s">
        <v>305</v>
      </c>
      <c r="E18" s="16">
        <v>100000</v>
      </c>
      <c r="F18" s="17">
        <v>101.18</v>
      </c>
      <c r="G18" s="18">
        <v>9.7999999999999997E-3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4191</v>
      </c>
      <c r="B20" s="10" t="s">
        <v>4192</v>
      </c>
      <c r="C20" s="15" t="s">
        <v>1797</v>
      </c>
      <c r="D20" s="12" t="s">
        <v>305</v>
      </c>
      <c r="E20" s="16">
        <v>1000000</v>
      </c>
      <c r="F20" s="17">
        <v>1048.3800000000001</v>
      </c>
      <c r="G20" s="18">
        <v>0.1019</v>
      </c>
    </row>
    <row r="21" spans="1:7" ht="12.95" customHeight="1">
      <c r="A21" s="14" t="s">
        <v>4193</v>
      </c>
      <c r="B21" s="10" t="s">
        <v>4194</v>
      </c>
      <c r="C21" s="15" t="s">
        <v>1215</v>
      </c>
      <c r="D21" s="12" t="s">
        <v>305</v>
      </c>
      <c r="E21" s="16">
        <v>1000000</v>
      </c>
      <c r="F21" s="17">
        <v>1044.5</v>
      </c>
      <c r="G21" s="18">
        <v>0.10150000000000001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7882.28</v>
      </c>
      <c r="G22" s="22">
        <v>0.76600000000000001</v>
      </c>
    </row>
    <row r="23" spans="1:7" ht="12.95" customHeight="1">
      <c r="A23" s="3"/>
      <c r="B23" s="10" t="s">
        <v>2</v>
      </c>
      <c r="C23" s="11" t="s">
        <v>336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ht="12.95" customHeight="1">
      <c r="A24" s="3"/>
      <c r="B24" s="24" t="s">
        <v>2</v>
      </c>
      <c r="C24" s="19" t="s">
        <v>168</v>
      </c>
      <c r="D24" s="25" t="s">
        <v>2</v>
      </c>
      <c r="E24" s="25" t="s">
        <v>2</v>
      </c>
      <c r="F24" s="36" t="s">
        <v>267</v>
      </c>
      <c r="G24" s="37" t="s">
        <v>267</v>
      </c>
    </row>
    <row r="25" spans="1:7" s="44" customFormat="1" ht="12.95" customHeight="1">
      <c r="A25" s="3"/>
      <c r="B25" s="10" t="s">
        <v>2</v>
      </c>
      <c r="C25" s="11" t="s">
        <v>4324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4" customFormat="1" ht="12.95" customHeight="1">
      <c r="A26" s="45"/>
      <c r="B26" s="19" t="s">
        <v>2</v>
      </c>
      <c r="C26" s="20" t="s">
        <v>168</v>
      </c>
      <c r="D26" s="20" t="s">
        <v>2</v>
      </c>
      <c r="E26" s="20" t="s">
        <v>2</v>
      </c>
      <c r="F26" s="21" t="s">
        <v>267</v>
      </c>
      <c r="G26" s="22" t="s">
        <v>267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7882.28</v>
      </c>
      <c r="G27" s="28">
        <v>0.76600000000000001</v>
      </c>
    </row>
    <row r="28" spans="1:7" ht="12.95" customHeight="1">
      <c r="A28" s="3"/>
      <c r="B28" s="10" t="s">
        <v>2</v>
      </c>
      <c r="C28" s="11" t="s">
        <v>176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75.510000000000005</v>
      </c>
      <c r="G30" s="18">
        <v>7.3000000000000001E-3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75.510000000000005</v>
      </c>
      <c r="G31" s="28">
        <v>7.3000000000000001E-3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264.76</v>
      </c>
      <c r="G32" s="28">
        <v>2.5700000000000001E-2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10290.525038977299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4195</v>
      </c>
      <c r="B1" s="57" t="s">
        <v>4513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463</v>
      </c>
      <c r="B8" s="10" t="s">
        <v>464</v>
      </c>
      <c r="C8" s="15" t="s">
        <v>465</v>
      </c>
      <c r="D8" s="12" t="s">
        <v>284</v>
      </c>
      <c r="E8" s="16">
        <v>2800000</v>
      </c>
      <c r="F8" s="17">
        <v>2845.95</v>
      </c>
      <c r="G8" s="18">
        <v>0.19040000000000001</v>
      </c>
    </row>
    <row r="9" spans="1:8" ht="12.95" customHeight="1">
      <c r="A9" s="14" t="s">
        <v>526</v>
      </c>
      <c r="B9" s="10" t="s">
        <v>527</v>
      </c>
      <c r="C9" s="15" t="s">
        <v>528</v>
      </c>
      <c r="D9" s="12" t="s">
        <v>284</v>
      </c>
      <c r="E9" s="16">
        <v>2810000</v>
      </c>
      <c r="F9" s="17">
        <v>2844.36</v>
      </c>
      <c r="G9" s="18">
        <v>0.19020000000000001</v>
      </c>
    </row>
    <row r="10" spans="1:8" ht="12.95" customHeight="1">
      <c r="A10" s="14" t="s">
        <v>1702</v>
      </c>
      <c r="B10" s="10" t="s">
        <v>1703</v>
      </c>
      <c r="C10" s="15" t="s">
        <v>1704</v>
      </c>
      <c r="D10" s="12" t="s">
        <v>422</v>
      </c>
      <c r="E10" s="16">
        <v>2500000</v>
      </c>
      <c r="F10" s="17">
        <v>2527.58</v>
      </c>
      <c r="G10" s="18">
        <v>0.1691</v>
      </c>
    </row>
    <row r="11" spans="1:8" ht="12.95" customHeight="1">
      <c r="A11" s="14" t="s">
        <v>1786</v>
      </c>
      <c r="B11" s="10" t="s">
        <v>1787</v>
      </c>
      <c r="C11" s="15" t="s">
        <v>1788</v>
      </c>
      <c r="D11" s="12" t="s">
        <v>284</v>
      </c>
      <c r="E11" s="16">
        <v>2240000</v>
      </c>
      <c r="F11" s="17">
        <v>2268.62</v>
      </c>
      <c r="G11" s="18">
        <v>0.1517</v>
      </c>
    </row>
    <row r="12" spans="1:8" ht="12.95" customHeight="1">
      <c r="A12" s="14" t="s">
        <v>4196</v>
      </c>
      <c r="B12" s="10" t="s">
        <v>4197</v>
      </c>
      <c r="C12" s="15" t="s">
        <v>4198</v>
      </c>
      <c r="D12" s="12" t="s">
        <v>305</v>
      </c>
      <c r="E12" s="16">
        <v>1000000</v>
      </c>
      <c r="F12" s="17">
        <v>1010.32</v>
      </c>
      <c r="G12" s="18">
        <v>6.7599999999999993E-2</v>
      </c>
    </row>
    <row r="13" spans="1:8" ht="12.95" customHeight="1">
      <c r="A13" s="14" t="s">
        <v>1754</v>
      </c>
      <c r="B13" s="10" t="s">
        <v>1755</v>
      </c>
      <c r="C13" s="15" t="s">
        <v>1756</v>
      </c>
      <c r="D13" s="12" t="s">
        <v>284</v>
      </c>
      <c r="E13" s="16">
        <v>400000</v>
      </c>
      <c r="F13" s="17">
        <v>405.17</v>
      </c>
      <c r="G13" s="18">
        <v>2.7099999999999999E-2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4199</v>
      </c>
      <c r="B15" s="10" t="s">
        <v>4200</v>
      </c>
      <c r="C15" s="15" t="s">
        <v>1797</v>
      </c>
      <c r="D15" s="12" t="s">
        <v>288</v>
      </c>
      <c r="E15" s="16">
        <v>1800000</v>
      </c>
      <c r="F15" s="17">
        <v>1897.2</v>
      </c>
      <c r="G15" s="18">
        <v>0.12690000000000001</v>
      </c>
    </row>
    <row r="16" spans="1:8" ht="12.95" customHeight="1">
      <c r="A16" s="14" t="s">
        <v>4201</v>
      </c>
      <c r="B16" s="10" t="s">
        <v>4202</v>
      </c>
      <c r="C16" s="15" t="s">
        <v>835</v>
      </c>
      <c r="D16" s="12" t="s">
        <v>284</v>
      </c>
      <c r="E16" s="16">
        <v>500000</v>
      </c>
      <c r="F16" s="17">
        <v>627.98</v>
      </c>
      <c r="G16" s="18">
        <v>4.2000000000000003E-2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14427.18</v>
      </c>
      <c r="G17" s="22">
        <v>0.96499999999999997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14427.18</v>
      </c>
      <c r="G22" s="28">
        <v>0.96499999999999997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13.97</v>
      </c>
      <c r="G25" s="18">
        <v>8.9999999999999998E-4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13.97</v>
      </c>
      <c r="G26" s="28">
        <v>8.9999999999999998E-4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509.71</v>
      </c>
      <c r="G27" s="28">
        <v>3.4099999999999998E-2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14950.857373547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4203</v>
      </c>
      <c r="B1" s="57" t="s">
        <v>4514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526</v>
      </c>
      <c r="B8" s="10" t="s">
        <v>527</v>
      </c>
      <c r="C8" s="15" t="s">
        <v>528</v>
      </c>
      <c r="D8" s="12" t="s">
        <v>284</v>
      </c>
      <c r="E8" s="16">
        <v>700000</v>
      </c>
      <c r="F8" s="17">
        <v>708.56</v>
      </c>
      <c r="G8" s="18">
        <v>0.1913</v>
      </c>
    </row>
    <row r="9" spans="1:8" ht="12.95" customHeight="1">
      <c r="A9" s="14" t="s">
        <v>2913</v>
      </c>
      <c r="B9" s="10" t="s">
        <v>2914</v>
      </c>
      <c r="C9" s="15" t="s">
        <v>1770</v>
      </c>
      <c r="D9" s="12" t="s">
        <v>284</v>
      </c>
      <c r="E9" s="16">
        <v>500000</v>
      </c>
      <c r="F9" s="17">
        <v>509.95</v>
      </c>
      <c r="G9" s="18">
        <v>0.13769999999999999</v>
      </c>
    </row>
    <row r="10" spans="1:8" ht="12.95" customHeight="1">
      <c r="A10" s="14" t="s">
        <v>596</v>
      </c>
      <c r="B10" s="10" t="s">
        <v>597</v>
      </c>
      <c r="C10" s="15" t="s">
        <v>598</v>
      </c>
      <c r="D10" s="12" t="s">
        <v>599</v>
      </c>
      <c r="E10" s="16">
        <v>500000</v>
      </c>
      <c r="F10" s="17">
        <v>509.09</v>
      </c>
      <c r="G10" s="18">
        <v>0.13750000000000001</v>
      </c>
    </row>
    <row r="11" spans="1:8" ht="12.95" customHeight="1">
      <c r="A11" s="14" t="s">
        <v>4189</v>
      </c>
      <c r="B11" s="10" t="s">
        <v>4190</v>
      </c>
      <c r="C11" s="15" t="s">
        <v>1791</v>
      </c>
      <c r="D11" s="12" t="s">
        <v>288</v>
      </c>
      <c r="E11" s="16">
        <v>500000</v>
      </c>
      <c r="F11" s="17">
        <v>501.27</v>
      </c>
      <c r="G11" s="18">
        <v>0.13539999999999999</v>
      </c>
    </row>
    <row r="12" spans="1:8" ht="12.95" customHeight="1">
      <c r="A12" s="14" t="s">
        <v>1751</v>
      </c>
      <c r="B12" s="10" t="s">
        <v>1752</v>
      </c>
      <c r="C12" s="15" t="s">
        <v>1753</v>
      </c>
      <c r="D12" s="12" t="s">
        <v>422</v>
      </c>
      <c r="E12" s="16">
        <v>300000</v>
      </c>
      <c r="F12" s="17">
        <v>300.63</v>
      </c>
      <c r="G12" s="18">
        <v>8.1199999999999994E-2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1798</v>
      </c>
      <c r="B14" s="10" t="s">
        <v>1799</v>
      </c>
      <c r="C14" s="15" t="s">
        <v>1215</v>
      </c>
      <c r="D14" s="12" t="s">
        <v>305</v>
      </c>
      <c r="E14" s="16">
        <v>500000</v>
      </c>
      <c r="F14" s="17">
        <v>521.55999999999995</v>
      </c>
      <c r="G14" s="18">
        <v>0.14080000000000001</v>
      </c>
    </row>
    <row r="15" spans="1:8" ht="12.95" customHeight="1">
      <c r="A15" s="14" t="s">
        <v>1795</v>
      </c>
      <c r="B15" s="10" t="s">
        <v>1796</v>
      </c>
      <c r="C15" s="15" t="s">
        <v>1797</v>
      </c>
      <c r="D15" s="12" t="s">
        <v>305</v>
      </c>
      <c r="E15" s="16">
        <v>500000</v>
      </c>
      <c r="F15" s="17">
        <v>520.80999999999995</v>
      </c>
      <c r="G15" s="18">
        <v>0.1406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3571.87</v>
      </c>
      <c r="G16" s="22">
        <v>0.96450000000000002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3571.87</v>
      </c>
      <c r="G21" s="28">
        <v>0.96450000000000002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13.78</v>
      </c>
      <c r="G24" s="18">
        <v>3.7000000000000002E-3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13.78</v>
      </c>
      <c r="G25" s="28">
        <v>3.7000000000000002E-3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117.58</v>
      </c>
      <c r="G26" s="28">
        <v>3.1800000000000002E-2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3703.2346923310001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4204</v>
      </c>
      <c r="B1" s="57" t="s">
        <v>4515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4205</v>
      </c>
      <c r="B7" s="10" t="s">
        <v>2</v>
      </c>
      <c r="C7" s="15" t="s">
        <v>4206</v>
      </c>
      <c r="D7" s="12" t="s">
        <v>2815</v>
      </c>
      <c r="E7" s="16">
        <v>20000</v>
      </c>
      <c r="F7" s="17">
        <v>371.63</v>
      </c>
      <c r="G7" s="18">
        <v>4.0500000000000001E-2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371.63</v>
      </c>
      <c r="G8" s="28">
        <v>4.0500000000000001E-2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526</v>
      </c>
      <c r="B12" s="10" t="s">
        <v>527</v>
      </c>
      <c r="C12" s="15" t="s">
        <v>528</v>
      </c>
      <c r="D12" s="12" t="s">
        <v>284</v>
      </c>
      <c r="E12" s="16">
        <v>1560000</v>
      </c>
      <c r="F12" s="17">
        <v>1579.08</v>
      </c>
      <c r="G12" s="18">
        <v>0.17230000000000001</v>
      </c>
    </row>
    <row r="13" spans="1:8" ht="12.95" customHeight="1">
      <c r="A13" s="14" t="s">
        <v>1786</v>
      </c>
      <c r="B13" s="10" t="s">
        <v>1787</v>
      </c>
      <c r="C13" s="15" t="s">
        <v>1788</v>
      </c>
      <c r="D13" s="12" t="s">
        <v>284</v>
      </c>
      <c r="E13" s="16">
        <v>1500000</v>
      </c>
      <c r="F13" s="17">
        <v>1519.17</v>
      </c>
      <c r="G13" s="18">
        <v>0.16569999999999999</v>
      </c>
    </row>
    <row r="14" spans="1:8" ht="12.95" customHeight="1">
      <c r="A14" s="14" t="s">
        <v>463</v>
      </c>
      <c r="B14" s="10" t="s">
        <v>464</v>
      </c>
      <c r="C14" s="15" t="s">
        <v>465</v>
      </c>
      <c r="D14" s="12" t="s">
        <v>284</v>
      </c>
      <c r="E14" s="16">
        <v>1380000</v>
      </c>
      <c r="F14" s="17">
        <v>1402.65</v>
      </c>
      <c r="G14" s="18">
        <v>0.153</v>
      </c>
    </row>
    <row r="15" spans="1:8" ht="12.95" customHeight="1">
      <c r="A15" s="14" t="s">
        <v>596</v>
      </c>
      <c r="B15" s="10" t="s">
        <v>597</v>
      </c>
      <c r="C15" s="15" t="s">
        <v>598</v>
      </c>
      <c r="D15" s="12" t="s">
        <v>599</v>
      </c>
      <c r="E15" s="16">
        <v>1000000</v>
      </c>
      <c r="F15" s="17">
        <v>1018.18</v>
      </c>
      <c r="G15" s="18">
        <v>0.1111</v>
      </c>
    </row>
    <row r="16" spans="1:8" ht="12.95" customHeight="1">
      <c r="A16" s="14" t="s">
        <v>4207</v>
      </c>
      <c r="B16" s="10" t="s">
        <v>4208</v>
      </c>
      <c r="C16" s="15" t="s">
        <v>4209</v>
      </c>
      <c r="D16" s="12" t="s">
        <v>288</v>
      </c>
      <c r="E16" s="16">
        <v>1000000</v>
      </c>
      <c r="F16" s="17">
        <v>1002.36</v>
      </c>
      <c r="G16" s="18">
        <v>0.10929999999999999</v>
      </c>
    </row>
    <row r="17" spans="1:7" ht="12.95" customHeight="1">
      <c r="A17" s="14" t="s">
        <v>2130</v>
      </c>
      <c r="B17" s="10" t="s">
        <v>2131</v>
      </c>
      <c r="C17" s="15" t="s">
        <v>2132</v>
      </c>
      <c r="D17" s="12" t="s">
        <v>284</v>
      </c>
      <c r="E17" s="16">
        <v>700000</v>
      </c>
      <c r="F17" s="17">
        <v>709.19</v>
      </c>
      <c r="G17" s="18">
        <v>7.7399999999999997E-2</v>
      </c>
    </row>
    <row r="18" spans="1:7" ht="12.95" customHeight="1">
      <c r="A18" s="14" t="s">
        <v>1751</v>
      </c>
      <c r="B18" s="10" t="s">
        <v>1752</v>
      </c>
      <c r="C18" s="15" t="s">
        <v>1753</v>
      </c>
      <c r="D18" s="12" t="s">
        <v>422</v>
      </c>
      <c r="E18" s="16">
        <v>200000</v>
      </c>
      <c r="F18" s="17">
        <v>200.42</v>
      </c>
      <c r="G18" s="18">
        <v>2.1899999999999999E-2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4210</v>
      </c>
      <c r="B20" s="10" t="s">
        <v>4211</v>
      </c>
      <c r="C20" s="15" t="s">
        <v>1797</v>
      </c>
      <c r="D20" s="12" t="s">
        <v>305</v>
      </c>
      <c r="E20" s="16">
        <v>800000</v>
      </c>
      <c r="F20" s="17">
        <v>827.66</v>
      </c>
      <c r="G20" s="18">
        <v>9.0300000000000005E-2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8258.7099999999991</v>
      </c>
      <c r="G21" s="22">
        <v>0.90100000000000002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8258.7099999999991</v>
      </c>
      <c r="G26" s="28">
        <v>0.90100000000000002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214.03</v>
      </c>
      <c r="G29" s="18">
        <v>2.3300000000000001E-2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214.03</v>
      </c>
      <c r="G30" s="28">
        <v>2.3300000000000001E-2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322.95</v>
      </c>
      <c r="G31" s="28">
        <v>3.5200000000000002E-2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9167.3221658434995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4212</v>
      </c>
      <c r="B1" s="57" t="s">
        <v>4516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526</v>
      </c>
      <c r="B8" s="10" t="s">
        <v>527</v>
      </c>
      <c r="C8" s="15" t="s">
        <v>528</v>
      </c>
      <c r="D8" s="12" t="s">
        <v>284</v>
      </c>
      <c r="E8" s="16">
        <v>5900000</v>
      </c>
      <c r="F8" s="17">
        <v>5972.15</v>
      </c>
      <c r="G8" s="18">
        <v>0.1923</v>
      </c>
    </row>
    <row r="9" spans="1:8" ht="12.95" customHeight="1">
      <c r="A9" s="14" t="s">
        <v>1702</v>
      </c>
      <c r="B9" s="10" t="s">
        <v>1703</v>
      </c>
      <c r="C9" s="15" t="s">
        <v>1704</v>
      </c>
      <c r="D9" s="12" t="s">
        <v>422</v>
      </c>
      <c r="E9" s="16">
        <v>5840000</v>
      </c>
      <c r="F9" s="17">
        <v>5904.43</v>
      </c>
      <c r="G9" s="18">
        <v>0.19009999999999999</v>
      </c>
    </row>
    <row r="10" spans="1:8" ht="12.95" customHeight="1">
      <c r="A10" s="14" t="s">
        <v>1786</v>
      </c>
      <c r="B10" s="10" t="s">
        <v>1787</v>
      </c>
      <c r="C10" s="15" t="s">
        <v>1788</v>
      </c>
      <c r="D10" s="12" t="s">
        <v>284</v>
      </c>
      <c r="E10" s="16">
        <v>4500000</v>
      </c>
      <c r="F10" s="17">
        <v>4557.51</v>
      </c>
      <c r="G10" s="18">
        <v>0.1467</v>
      </c>
    </row>
    <row r="11" spans="1:8" ht="12.95" customHeight="1">
      <c r="A11" s="14" t="s">
        <v>1768</v>
      </c>
      <c r="B11" s="10" t="s">
        <v>1769</v>
      </c>
      <c r="C11" s="15" t="s">
        <v>1770</v>
      </c>
      <c r="D11" s="12" t="s">
        <v>284</v>
      </c>
      <c r="E11" s="16">
        <v>3000000</v>
      </c>
      <c r="F11" s="17">
        <v>3059.83</v>
      </c>
      <c r="G11" s="18">
        <v>9.8500000000000004E-2</v>
      </c>
    </row>
    <row r="12" spans="1:8" ht="12.95" customHeight="1">
      <c r="A12" s="14" t="s">
        <v>2913</v>
      </c>
      <c r="B12" s="10" t="s">
        <v>2914</v>
      </c>
      <c r="C12" s="15" t="s">
        <v>1770</v>
      </c>
      <c r="D12" s="12" t="s">
        <v>284</v>
      </c>
      <c r="E12" s="16">
        <v>2500000</v>
      </c>
      <c r="F12" s="17">
        <v>2549.7600000000002</v>
      </c>
      <c r="G12" s="18">
        <v>8.2100000000000006E-2</v>
      </c>
    </row>
    <row r="13" spans="1:8" ht="12.95" customHeight="1">
      <c r="A13" s="14" t="s">
        <v>4213</v>
      </c>
      <c r="B13" s="10" t="s">
        <v>4214</v>
      </c>
      <c r="C13" s="15" t="s">
        <v>4215</v>
      </c>
      <c r="D13" s="12" t="s">
        <v>288</v>
      </c>
      <c r="E13" s="16">
        <v>1500000</v>
      </c>
      <c r="F13" s="17">
        <v>1502.49</v>
      </c>
      <c r="G13" s="18">
        <v>4.8399999999999999E-2</v>
      </c>
    </row>
    <row r="14" spans="1:8" ht="12.95" customHeight="1">
      <c r="A14" s="14" t="s">
        <v>672</v>
      </c>
      <c r="B14" s="10" t="s">
        <v>673</v>
      </c>
      <c r="C14" s="15" t="s">
        <v>674</v>
      </c>
      <c r="D14" s="12" t="s">
        <v>284</v>
      </c>
      <c r="E14" s="16">
        <v>1400000</v>
      </c>
      <c r="F14" s="17">
        <v>1402.83</v>
      </c>
      <c r="G14" s="18">
        <v>4.5199999999999997E-2</v>
      </c>
    </row>
    <row r="15" spans="1:8" ht="12.95" customHeight="1">
      <c r="A15" s="14" t="s">
        <v>2130</v>
      </c>
      <c r="B15" s="10" t="s">
        <v>2131</v>
      </c>
      <c r="C15" s="15" t="s">
        <v>2132</v>
      </c>
      <c r="D15" s="12" t="s">
        <v>284</v>
      </c>
      <c r="E15" s="16">
        <v>300000</v>
      </c>
      <c r="F15" s="17">
        <v>303.94</v>
      </c>
      <c r="G15" s="18">
        <v>9.7999999999999997E-3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4216</v>
      </c>
      <c r="B17" s="10" t="s">
        <v>4217</v>
      </c>
      <c r="C17" s="15" t="s">
        <v>1797</v>
      </c>
      <c r="D17" s="12" t="s">
        <v>305</v>
      </c>
      <c r="E17" s="16">
        <v>4500000</v>
      </c>
      <c r="F17" s="17">
        <v>4655.72</v>
      </c>
      <c r="G17" s="18">
        <v>0.14990000000000001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29908.66</v>
      </c>
      <c r="G18" s="22">
        <v>0.96299999999999997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29908.66</v>
      </c>
      <c r="G23" s="28">
        <v>0.96299999999999997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55.04</v>
      </c>
      <c r="G26" s="18">
        <v>1.8E-3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55.04</v>
      </c>
      <c r="G27" s="28">
        <v>1.8E-3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1098.3699999999999</v>
      </c>
      <c r="G28" s="28">
        <v>3.5200000000000002E-2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31062.067473520499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4218</v>
      </c>
      <c r="B1" s="57" t="s">
        <v>4517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4219</v>
      </c>
      <c r="B7" s="10" t="s">
        <v>2</v>
      </c>
      <c r="C7" s="15" t="s">
        <v>4220</v>
      </c>
      <c r="D7" s="12" t="s">
        <v>2815</v>
      </c>
      <c r="E7" s="16">
        <v>85100</v>
      </c>
      <c r="F7" s="17">
        <v>1447.64</v>
      </c>
      <c r="G7" s="18">
        <v>0.16589999999999999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1447.64</v>
      </c>
      <c r="G8" s="28">
        <v>0.16589999999999999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4221</v>
      </c>
      <c r="B12" s="10" t="s">
        <v>4222</v>
      </c>
      <c r="C12" s="15" t="s">
        <v>4223</v>
      </c>
      <c r="D12" s="12" t="s">
        <v>284</v>
      </c>
      <c r="E12" s="16">
        <v>1500000</v>
      </c>
      <c r="F12" s="17">
        <v>1505.42</v>
      </c>
      <c r="G12" s="18">
        <v>0.17249999999999999</v>
      </c>
    </row>
    <row r="13" spans="1:8" ht="12.95" customHeight="1">
      <c r="A13" s="14" t="s">
        <v>1789</v>
      </c>
      <c r="B13" s="10" t="s">
        <v>1790</v>
      </c>
      <c r="C13" s="15" t="s">
        <v>1791</v>
      </c>
      <c r="D13" s="12" t="s">
        <v>288</v>
      </c>
      <c r="E13" s="16">
        <v>1020000</v>
      </c>
      <c r="F13" s="17">
        <v>1023.24</v>
      </c>
      <c r="G13" s="18">
        <v>0.1172</v>
      </c>
    </row>
    <row r="14" spans="1:8" ht="12.95" customHeight="1">
      <c r="A14" s="14" t="s">
        <v>1714</v>
      </c>
      <c r="B14" s="10" t="s">
        <v>1715</v>
      </c>
      <c r="C14" s="15" t="s">
        <v>1716</v>
      </c>
      <c r="D14" s="12" t="s">
        <v>1689</v>
      </c>
      <c r="E14" s="16">
        <v>1000000</v>
      </c>
      <c r="F14" s="17">
        <v>1017.65</v>
      </c>
      <c r="G14" s="18">
        <v>0.1166</v>
      </c>
    </row>
    <row r="15" spans="1:8" ht="12.95" customHeight="1">
      <c r="A15" s="14" t="s">
        <v>1754</v>
      </c>
      <c r="B15" s="10" t="s">
        <v>1755</v>
      </c>
      <c r="C15" s="15" t="s">
        <v>1756</v>
      </c>
      <c r="D15" s="12" t="s">
        <v>284</v>
      </c>
      <c r="E15" s="16">
        <v>1000000</v>
      </c>
      <c r="F15" s="17">
        <v>1012.93</v>
      </c>
      <c r="G15" s="18">
        <v>0.11600000000000001</v>
      </c>
    </row>
    <row r="16" spans="1:8" ht="12.95" customHeight="1">
      <c r="A16" s="14" t="s">
        <v>4224</v>
      </c>
      <c r="B16" s="10" t="s">
        <v>4225</v>
      </c>
      <c r="C16" s="15" t="s">
        <v>4226</v>
      </c>
      <c r="D16" s="12" t="s">
        <v>288</v>
      </c>
      <c r="E16" s="16">
        <v>900000</v>
      </c>
      <c r="F16" s="17">
        <v>897.9</v>
      </c>
      <c r="G16" s="18">
        <v>0.10290000000000001</v>
      </c>
    </row>
    <row r="17" spans="1:7" ht="12.95" customHeight="1">
      <c r="A17" s="14" t="s">
        <v>687</v>
      </c>
      <c r="B17" s="10" t="s">
        <v>688</v>
      </c>
      <c r="C17" s="15" t="s">
        <v>689</v>
      </c>
      <c r="D17" s="12" t="s">
        <v>284</v>
      </c>
      <c r="E17" s="16">
        <v>500000</v>
      </c>
      <c r="F17" s="17">
        <v>506.63</v>
      </c>
      <c r="G17" s="18">
        <v>5.8000000000000003E-2</v>
      </c>
    </row>
    <row r="18" spans="1:7" ht="12.95" customHeight="1">
      <c r="A18" s="14" t="s">
        <v>2130</v>
      </c>
      <c r="B18" s="10" t="s">
        <v>2131</v>
      </c>
      <c r="C18" s="15" t="s">
        <v>2132</v>
      </c>
      <c r="D18" s="12" t="s">
        <v>284</v>
      </c>
      <c r="E18" s="16">
        <v>500000</v>
      </c>
      <c r="F18" s="17">
        <v>506.56</v>
      </c>
      <c r="G18" s="18">
        <v>5.8000000000000003E-2</v>
      </c>
    </row>
    <row r="19" spans="1:7" ht="12.95" customHeight="1">
      <c r="A19" s="14" t="s">
        <v>662</v>
      </c>
      <c r="B19" s="10" t="s">
        <v>663</v>
      </c>
      <c r="C19" s="15" t="s">
        <v>664</v>
      </c>
      <c r="D19" s="12" t="s">
        <v>280</v>
      </c>
      <c r="E19" s="16">
        <v>500000</v>
      </c>
      <c r="F19" s="17">
        <v>501.9</v>
      </c>
      <c r="G19" s="18">
        <v>5.7500000000000002E-2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6972.23</v>
      </c>
      <c r="G20" s="22">
        <v>0.79869999999999997</v>
      </c>
    </row>
    <row r="21" spans="1:7" ht="12.95" customHeight="1">
      <c r="A21" s="3"/>
      <c r="B21" s="10" t="s">
        <v>2</v>
      </c>
      <c r="C21" s="11" t="s">
        <v>336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19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6972.23</v>
      </c>
      <c r="G25" s="28">
        <v>0.79869999999999997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60.16</v>
      </c>
      <c r="G28" s="18">
        <v>6.8999999999999999E-3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60.16</v>
      </c>
      <c r="G29" s="28">
        <v>6.8999999999999999E-3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248.51</v>
      </c>
      <c r="G30" s="28">
        <v>2.8500000000000001E-2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8728.5447124824004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>
  <dimension ref="A1:H63"/>
  <sheetViews>
    <sheetView topLeftCell="A42" zoomScaleNormal="100" workbookViewId="0">
      <selection activeCell="A56" sqref="A56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4227</v>
      </c>
      <c r="B1" s="57" t="s">
        <v>4518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49</v>
      </c>
      <c r="B7" s="10" t="s">
        <v>50</v>
      </c>
      <c r="C7" s="15" t="s">
        <v>51</v>
      </c>
      <c r="D7" s="12" t="s">
        <v>52</v>
      </c>
      <c r="E7" s="16">
        <v>83300</v>
      </c>
      <c r="F7" s="17">
        <v>1432.47</v>
      </c>
      <c r="G7" s="18">
        <v>2.9899999999999999E-2</v>
      </c>
    </row>
    <row r="8" spans="1:8" ht="12.95" customHeight="1">
      <c r="A8" s="14" t="s">
        <v>4228</v>
      </c>
      <c r="B8" s="10" t="s">
        <v>4229</v>
      </c>
      <c r="C8" s="15" t="s">
        <v>4230</v>
      </c>
      <c r="D8" s="12" t="s">
        <v>3983</v>
      </c>
      <c r="E8" s="16">
        <v>261300</v>
      </c>
      <c r="F8" s="17">
        <v>1414.81</v>
      </c>
      <c r="G8" s="18">
        <v>2.9600000000000001E-2</v>
      </c>
    </row>
    <row r="9" spans="1:8" ht="12.95" customHeight="1">
      <c r="A9" s="14" t="s">
        <v>11</v>
      </c>
      <c r="B9" s="10" t="s">
        <v>12</v>
      </c>
      <c r="C9" s="15" t="s">
        <v>13</v>
      </c>
      <c r="D9" s="12" t="s">
        <v>14</v>
      </c>
      <c r="E9" s="16">
        <v>316000</v>
      </c>
      <c r="F9" s="17">
        <v>1397.19</v>
      </c>
      <c r="G9" s="18">
        <v>2.92E-2</v>
      </c>
    </row>
    <row r="10" spans="1:8" ht="12.95" customHeight="1">
      <c r="A10" s="14" t="s">
        <v>247</v>
      </c>
      <c r="B10" s="10" t="s">
        <v>248</v>
      </c>
      <c r="C10" s="15" t="s">
        <v>249</v>
      </c>
      <c r="D10" s="12" t="s">
        <v>220</v>
      </c>
      <c r="E10" s="16">
        <v>356000</v>
      </c>
      <c r="F10" s="17">
        <v>1312.39</v>
      </c>
      <c r="G10" s="18">
        <v>2.7400000000000001E-2</v>
      </c>
    </row>
    <row r="11" spans="1:8" ht="12.95" customHeight="1">
      <c r="A11" s="14" t="s">
        <v>161</v>
      </c>
      <c r="B11" s="10" t="s">
        <v>162</v>
      </c>
      <c r="C11" s="15" t="s">
        <v>163</v>
      </c>
      <c r="D11" s="12" t="s">
        <v>18</v>
      </c>
      <c r="E11" s="16">
        <v>97600</v>
      </c>
      <c r="F11" s="17">
        <v>1291.98</v>
      </c>
      <c r="G11" s="18">
        <v>2.7E-2</v>
      </c>
    </row>
    <row r="12" spans="1:8" ht="12.95" customHeight="1">
      <c r="A12" s="14" t="s">
        <v>23</v>
      </c>
      <c r="B12" s="10" t="s">
        <v>24</v>
      </c>
      <c r="C12" s="15" t="s">
        <v>25</v>
      </c>
      <c r="D12" s="12" t="s">
        <v>26</v>
      </c>
      <c r="E12" s="16">
        <v>229350</v>
      </c>
      <c r="F12" s="17">
        <v>1284.82</v>
      </c>
      <c r="G12" s="18">
        <v>2.6800000000000001E-2</v>
      </c>
    </row>
    <row r="13" spans="1:8" ht="12.95" customHeight="1">
      <c r="A13" s="14" t="s">
        <v>2275</v>
      </c>
      <c r="B13" s="10" t="s">
        <v>2276</v>
      </c>
      <c r="C13" s="15" t="s">
        <v>2277</v>
      </c>
      <c r="D13" s="12" t="s">
        <v>63</v>
      </c>
      <c r="E13" s="16">
        <v>90000</v>
      </c>
      <c r="F13" s="17">
        <v>1269.05</v>
      </c>
      <c r="G13" s="18">
        <v>2.6499999999999999E-2</v>
      </c>
    </row>
    <row r="14" spans="1:8" ht="12.95" customHeight="1">
      <c r="A14" s="14" t="s">
        <v>843</v>
      </c>
      <c r="B14" s="10" t="s">
        <v>844</v>
      </c>
      <c r="C14" s="15" t="s">
        <v>845</v>
      </c>
      <c r="D14" s="12" t="s">
        <v>26</v>
      </c>
      <c r="E14" s="16">
        <v>152300</v>
      </c>
      <c r="F14" s="17">
        <v>1242.3900000000001</v>
      </c>
      <c r="G14" s="18">
        <v>2.5999999999999999E-2</v>
      </c>
    </row>
    <row r="15" spans="1:8" ht="12.95" customHeight="1">
      <c r="A15" s="14" t="s">
        <v>3015</v>
      </c>
      <c r="B15" s="10" t="s">
        <v>3016</v>
      </c>
      <c r="C15" s="15" t="s">
        <v>3017</v>
      </c>
      <c r="D15" s="12" t="s">
        <v>3018</v>
      </c>
      <c r="E15" s="16">
        <v>88600</v>
      </c>
      <c r="F15" s="17">
        <v>1213.1099999999999</v>
      </c>
      <c r="G15" s="18">
        <v>2.5399999999999999E-2</v>
      </c>
    </row>
    <row r="16" spans="1:8" ht="12.95" customHeight="1">
      <c r="A16" s="14" t="s">
        <v>1453</v>
      </c>
      <c r="B16" s="10" t="s">
        <v>1454</v>
      </c>
      <c r="C16" s="15" t="s">
        <v>1455</v>
      </c>
      <c r="D16" s="12" t="s">
        <v>220</v>
      </c>
      <c r="E16" s="16">
        <v>254000</v>
      </c>
      <c r="F16" s="17">
        <v>1203.07</v>
      </c>
      <c r="G16" s="18">
        <v>2.5100000000000001E-2</v>
      </c>
    </row>
    <row r="17" spans="1:7" ht="12.95" customHeight="1">
      <c r="A17" s="14" t="s">
        <v>1401</v>
      </c>
      <c r="B17" s="10" t="s">
        <v>1402</v>
      </c>
      <c r="C17" s="15" t="s">
        <v>1403</v>
      </c>
      <c r="D17" s="12" t="s">
        <v>38</v>
      </c>
      <c r="E17" s="16">
        <v>81200</v>
      </c>
      <c r="F17" s="17">
        <v>1200.42</v>
      </c>
      <c r="G17" s="18">
        <v>2.5100000000000001E-2</v>
      </c>
    </row>
    <row r="18" spans="1:7" ht="12.95" customHeight="1">
      <c r="A18" s="14" t="s">
        <v>2086</v>
      </c>
      <c r="B18" s="10" t="s">
        <v>2087</v>
      </c>
      <c r="C18" s="15" t="s">
        <v>2088</v>
      </c>
      <c r="D18" s="12" t="s">
        <v>77</v>
      </c>
      <c r="E18" s="16">
        <v>350000</v>
      </c>
      <c r="F18" s="17">
        <v>1160.43</v>
      </c>
      <c r="G18" s="18">
        <v>2.4199999999999999E-2</v>
      </c>
    </row>
    <row r="19" spans="1:7" ht="12.95" customHeight="1">
      <c r="A19" s="14" t="s">
        <v>2285</v>
      </c>
      <c r="B19" s="10" t="s">
        <v>2286</v>
      </c>
      <c r="C19" s="15" t="s">
        <v>2287</v>
      </c>
      <c r="D19" s="12" t="s">
        <v>18</v>
      </c>
      <c r="E19" s="16">
        <v>611450</v>
      </c>
      <c r="F19" s="17">
        <v>1152.58</v>
      </c>
      <c r="G19" s="18">
        <v>2.41E-2</v>
      </c>
    </row>
    <row r="20" spans="1:7" ht="12.95" customHeight="1">
      <c r="A20" s="14" t="s">
        <v>71</v>
      </c>
      <c r="B20" s="10" t="s">
        <v>72</v>
      </c>
      <c r="C20" s="15" t="s">
        <v>73</v>
      </c>
      <c r="D20" s="12" t="s">
        <v>26</v>
      </c>
      <c r="E20" s="16">
        <v>870000</v>
      </c>
      <c r="F20" s="17">
        <v>1148.8399999999999</v>
      </c>
      <c r="G20" s="18">
        <v>2.4E-2</v>
      </c>
    </row>
    <row r="21" spans="1:7" ht="12.95" customHeight="1">
      <c r="A21" s="14" t="s">
        <v>861</v>
      </c>
      <c r="B21" s="10" t="s">
        <v>862</v>
      </c>
      <c r="C21" s="15" t="s">
        <v>863</v>
      </c>
      <c r="D21" s="12" t="s">
        <v>30</v>
      </c>
      <c r="E21" s="16">
        <v>76400</v>
      </c>
      <c r="F21" s="17">
        <v>1130.3800000000001</v>
      </c>
      <c r="G21" s="18">
        <v>2.3599999999999999E-2</v>
      </c>
    </row>
    <row r="22" spans="1:7" ht="12.95" customHeight="1">
      <c r="A22" s="14" t="s">
        <v>1323</v>
      </c>
      <c r="B22" s="10" t="s">
        <v>1324</v>
      </c>
      <c r="C22" s="15" t="s">
        <v>1325</v>
      </c>
      <c r="D22" s="12" t="s">
        <v>105</v>
      </c>
      <c r="E22" s="16">
        <v>1375000</v>
      </c>
      <c r="F22" s="17">
        <v>1126.81</v>
      </c>
      <c r="G22" s="18">
        <v>2.35E-2</v>
      </c>
    </row>
    <row r="23" spans="1:7" ht="12.95" customHeight="1">
      <c r="A23" s="14" t="s">
        <v>116</v>
      </c>
      <c r="B23" s="10" t="s">
        <v>117</v>
      </c>
      <c r="C23" s="15" t="s">
        <v>118</v>
      </c>
      <c r="D23" s="12" t="s">
        <v>30</v>
      </c>
      <c r="E23" s="16">
        <v>535000</v>
      </c>
      <c r="F23" s="17">
        <v>1107.72</v>
      </c>
      <c r="G23" s="18">
        <v>2.3099999999999999E-2</v>
      </c>
    </row>
    <row r="24" spans="1:7" ht="12.95" customHeight="1">
      <c r="A24" s="14" t="s">
        <v>4231</v>
      </c>
      <c r="B24" s="10" t="s">
        <v>4232</v>
      </c>
      <c r="C24" s="15" t="s">
        <v>4233</v>
      </c>
      <c r="D24" s="12" t="s">
        <v>22</v>
      </c>
      <c r="E24" s="16">
        <v>49500</v>
      </c>
      <c r="F24" s="17">
        <v>1103.92</v>
      </c>
      <c r="G24" s="18">
        <v>2.3099999999999999E-2</v>
      </c>
    </row>
    <row r="25" spans="1:7" ht="12.95" customHeight="1">
      <c r="A25" s="14" t="s">
        <v>4234</v>
      </c>
      <c r="B25" s="10" t="s">
        <v>4235</v>
      </c>
      <c r="C25" s="15" t="s">
        <v>4236</v>
      </c>
      <c r="D25" s="12" t="s">
        <v>230</v>
      </c>
      <c r="E25" s="16">
        <v>168800</v>
      </c>
      <c r="F25" s="17">
        <v>1095.5999999999999</v>
      </c>
      <c r="G25" s="18">
        <v>2.29E-2</v>
      </c>
    </row>
    <row r="26" spans="1:7" ht="12.95" customHeight="1">
      <c r="A26" s="14" t="s">
        <v>3432</v>
      </c>
      <c r="B26" s="10" t="s">
        <v>3433</v>
      </c>
      <c r="C26" s="15" t="s">
        <v>3434</v>
      </c>
      <c r="D26" s="12" t="s">
        <v>42</v>
      </c>
      <c r="E26" s="16">
        <v>300000</v>
      </c>
      <c r="F26" s="17">
        <v>1076.4000000000001</v>
      </c>
      <c r="G26" s="18">
        <v>2.2499999999999999E-2</v>
      </c>
    </row>
    <row r="27" spans="1:7" ht="12.95" customHeight="1">
      <c r="A27" s="14" t="s">
        <v>113</v>
      </c>
      <c r="B27" s="10" t="s">
        <v>114</v>
      </c>
      <c r="C27" s="15" t="s">
        <v>115</v>
      </c>
      <c r="D27" s="12" t="s">
        <v>26</v>
      </c>
      <c r="E27" s="16">
        <v>103000</v>
      </c>
      <c r="F27" s="17">
        <v>1053.3800000000001</v>
      </c>
      <c r="G27" s="18">
        <v>2.1999999999999999E-2</v>
      </c>
    </row>
    <row r="28" spans="1:7" ht="12.95" customHeight="1">
      <c r="A28" s="14" t="s">
        <v>846</v>
      </c>
      <c r="B28" s="10" t="s">
        <v>847</v>
      </c>
      <c r="C28" s="15" t="s">
        <v>848</v>
      </c>
      <c r="D28" s="12" t="s">
        <v>30</v>
      </c>
      <c r="E28" s="16">
        <v>628600</v>
      </c>
      <c r="F28" s="17">
        <v>1049.45</v>
      </c>
      <c r="G28" s="18">
        <v>2.1899999999999999E-2</v>
      </c>
    </row>
    <row r="29" spans="1:7" ht="12.95" customHeight="1">
      <c r="A29" s="14" t="s">
        <v>1339</v>
      </c>
      <c r="B29" s="10" t="s">
        <v>1340</v>
      </c>
      <c r="C29" s="15" t="s">
        <v>1341</v>
      </c>
      <c r="D29" s="12" t="s">
        <v>901</v>
      </c>
      <c r="E29" s="16">
        <v>894000</v>
      </c>
      <c r="F29" s="17">
        <v>1045.0899999999999</v>
      </c>
      <c r="G29" s="18">
        <v>2.18E-2</v>
      </c>
    </row>
    <row r="30" spans="1:7" ht="12.95" customHeight="1">
      <c r="A30" s="14" t="s">
        <v>1392</v>
      </c>
      <c r="B30" s="10" t="s">
        <v>1393</v>
      </c>
      <c r="C30" s="15" t="s">
        <v>1394</v>
      </c>
      <c r="D30" s="12" t="s">
        <v>70</v>
      </c>
      <c r="E30" s="16">
        <v>30700</v>
      </c>
      <c r="F30" s="17">
        <v>1028.5999999999999</v>
      </c>
      <c r="G30" s="18">
        <v>2.1499999999999998E-2</v>
      </c>
    </row>
    <row r="31" spans="1:7" ht="12.95" customHeight="1">
      <c r="A31" s="14" t="s">
        <v>3467</v>
      </c>
      <c r="B31" s="10" t="s">
        <v>3468</v>
      </c>
      <c r="C31" s="15" t="s">
        <v>3469</v>
      </c>
      <c r="D31" s="12" t="s">
        <v>42</v>
      </c>
      <c r="E31" s="16">
        <v>247246</v>
      </c>
      <c r="F31" s="17">
        <v>1001.84</v>
      </c>
      <c r="G31" s="18">
        <v>2.0899999999999998E-2</v>
      </c>
    </row>
    <row r="32" spans="1:7" ht="12.95" customHeight="1">
      <c r="A32" s="14" t="s">
        <v>4237</v>
      </c>
      <c r="B32" s="10" t="s">
        <v>4238</v>
      </c>
      <c r="C32" s="15" t="s">
        <v>4239</v>
      </c>
      <c r="D32" s="12" t="s">
        <v>230</v>
      </c>
      <c r="E32" s="16">
        <v>588000</v>
      </c>
      <c r="F32" s="17">
        <v>989.31</v>
      </c>
      <c r="G32" s="18">
        <v>2.07E-2</v>
      </c>
    </row>
    <row r="33" spans="1:7" ht="12.95" customHeight="1">
      <c r="A33" s="14" t="s">
        <v>2652</v>
      </c>
      <c r="B33" s="10" t="s">
        <v>2653</v>
      </c>
      <c r="C33" s="15" t="s">
        <v>2654</v>
      </c>
      <c r="D33" s="12" t="s">
        <v>95</v>
      </c>
      <c r="E33" s="16">
        <v>222050</v>
      </c>
      <c r="F33" s="17">
        <v>983.79</v>
      </c>
      <c r="G33" s="18">
        <v>2.06E-2</v>
      </c>
    </row>
    <row r="34" spans="1:7" ht="12.95" customHeight="1">
      <c r="A34" s="14" t="s">
        <v>1292</v>
      </c>
      <c r="B34" s="10" t="s">
        <v>1293</v>
      </c>
      <c r="C34" s="15" t="s">
        <v>1294</v>
      </c>
      <c r="D34" s="12" t="s">
        <v>22</v>
      </c>
      <c r="E34" s="16">
        <v>200000</v>
      </c>
      <c r="F34" s="17">
        <v>938.6</v>
      </c>
      <c r="G34" s="18">
        <v>1.9599999999999999E-2</v>
      </c>
    </row>
    <row r="35" spans="1:7" ht="12.95" customHeight="1">
      <c r="A35" s="14" t="s">
        <v>35</v>
      </c>
      <c r="B35" s="10" t="s">
        <v>36</v>
      </c>
      <c r="C35" s="15" t="s">
        <v>37</v>
      </c>
      <c r="D35" s="12" t="s">
        <v>38</v>
      </c>
      <c r="E35" s="16">
        <v>24600</v>
      </c>
      <c r="F35" s="17">
        <v>899.7</v>
      </c>
      <c r="G35" s="18">
        <v>1.8800000000000001E-2</v>
      </c>
    </row>
    <row r="36" spans="1:7" ht="12.95" customHeight="1">
      <c r="A36" s="14" t="s">
        <v>3996</v>
      </c>
      <c r="B36" s="10" t="s">
        <v>3997</v>
      </c>
      <c r="C36" s="15" t="s">
        <v>3998</v>
      </c>
      <c r="D36" s="12" t="s">
        <v>26</v>
      </c>
      <c r="E36" s="16">
        <v>88500</v>
      </c>
      <c r="F36" s="17">
        <v>415.51</v>
      </c>
      <c r="G36" s="18">
        <v>8.6999999999999994E-3</v>
      </c>
    </row>
    <row r="37" spans="1:7" ht="12.95" customHeight="1">
      <c r="A37" s="14" t="s">
        <v>3993</v>
      </c>
      <c r="B37" s="10" t="s">
        <v>3994</v>
      </c>
      <c r="C37" s="15" t="s">
        <v>3995</v>
      </c>
      <c r="D37" s="12" t="s">
        <v>26</v>
      </c>
      <c r="E37" s="16">
        <v>91200</v>
      </c>
      <c r="F37" s="17">
        <v>399.78</v>
      </c>
      <c r="G37" s="18">
        <v>8.3999999999999995E-3</v>
      </c>
    </row>
    <row r="38" spans="1:7" ht="12.95" customHeight="1">
      <c r="A38" s="14" t="s">
        <v>873</v>
      </c>
      <c r="B38" s="10" t="s">
        <v>874</v>
      </c>
      <c r="C38" s="15" t="s">
        <v>875</v>
      </c>
      <c r="D38" s="12" t="s">
        <v>30</v>
      </c>
      <c r="E38" s="16">
        <v>150000</v>
      </c>
      <c r="F38" s="17">
        <v>380.85</v>
      </c>
      <c r="G38" s="18">
        <v>8.0000000000000002E-3</v>
      </c>
    </row>
    <row r="39" spans="1:7" ht="12.95" customHeight="1">
      <c r="A39" s="14" t="s">
        <v>3990</v>
      </c>
      <c r="B39" s="10" t="s">
        <v>3991</v>
      </c>
      <c r="C39" s="15" t="s">
        <v>3992</v>
      </c>
      <c r="D39" s="12" t="s">
        <v>26</v>
      </c>
      <c r="E39" s="16">
        <v>54600</v>
      </c>
      <c r="F39" s="17">
        <v>323.29000000000002</v>
      </c>
      <c r="G39" s="18">
        <v>6.7999999999999996E-3</v>
      </c>
    </row>
    <row r="40" spans="1:7" ht="12.95" customHeight="1">
      <c r="A40" s="14" t="s">
        <v>3429</v>
      </c>
      <c r="B40" s="10" t="s">
        <v>3430</v>
      </c>
      <c r="C40" s="15" t="s">
        <v>3431</v>
      </c>
      <c r="D40" s="12" t="s">
        <v>38</v>
      </c>
      <c r="E40" s="16">
        <v>12396</v>
      </c>
      <c r="F40" s="17">
        <v>189</v>
      </c>
      <c r="G40" s="18">
        <v>3.8999999999999998E-3</v>
      </c>
    </row>
    <row r="41" spans="1:7" ht="12.95" customHeight="1">
      <c r="A41" s="14" t="s">
        <v>4240</v>
      </c>
      <c r="B41" s="10" t="s">
        <v>4241</v>
      </c>
      <c r="C41" s="40" t="s">
        <v>4319</v>
      </c>
      <c r="D41" s="12" t="s">
        <v>173</v>
      </c>
      <c r="E41" s="16">
        <v>18755</v>
      </c>
      <c r="F41" s="17">
        <v>18.059999999999999</v>
      </c>
      <c r="G41" s="18">
        <v>4.0000000000000002E-4</v>
      </c>
    </row>
    <row r="42" spans="1:7" ht="12.95" customHeight="1">
      <c r="A42" s="3"/>
      <c r="B42" s="19" t="s">
        <v>2</v>
      </c>
      <c r="C42" s="20" t="s">
        <v>168</v>
      </c>
      <c r="D42" s="20" t="s">
        <v>2</v>
      </c>
      <c r="E42" s="20" t="s">
        <v>2</v>
      </c>
      <c r="F42" s="21">
        <v>35080.629999999997</v>
      </c>
      <c r="G42" s="22">
        <v>0.73299999999999998</v>
      </c>
    </row>
    <row r="43" spans="1:7" ht="12.95" customHeight="1">
      <c r="A43" s="3"/>
      <c r="B43" s="10" t="s">
        <v>2</v>
      </c>
      <c r="C43" s="11" t="s">
        <v>169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3"/>
      <c r="B44" s="24" t="s">
        <v>2</v>
      </c>
      <c r="C44" s="20" t="s">
        <v>168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35080.629999999997</v>
      </c>
      <c r="G45" s="28">
        <v>0.73299999999999998</v>
      </c>
    </row>
    <row r="46" spans="1:7" ht="12.95" customHeight="1">
      <c r="A46" s="3"/>
      <c r="B46" s="10" t="s">
        <v>2</v>
      </c>
      <c r="C46" s="11" t="s">
        <v>2811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0" t="s">
        <v>2</v>
      </c>
      <c r="C47" s="11" t="s">
        <v>2812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4242</v>
      </c>
      <c r="B48" s="10" t="s">
        <v>2</v>
      </c>
      <c r="C48" s="15" t="s">
        <v>4243</v>
      </c>
      <c r="D48" s="12" t="s">
        <v>2815</v>
      </c>
      <c r="E48" s="16">
        <v>428800</v>
      </c>
      <c r="F48" s="17">
        <v>8050.72</v>
      </c>
      <c r="G48" s="18">
        <v>0.16819999999999999</v>
      </c>
    </row>
    <row r="49" spans="1:7" ht="12.95" customHeight="1">
      <c r="A49" s="14" t="s">
        <v>4244</v>
      </c>
      <c r="B49" s="10" t="s">
        <v>2</v>
      </c>
      <c r="C49" s="15" t="s">
        <v>4245</v>
      </c>
      <c r="D49" s="12" t="s">
        <v>2815</v>
      </c>
      <c r="E49" s="16">
        <v>100000</v>
      </c>
      <c r="F49" s="17">
        <v>1938.3</v>
      </c>
      <c r="G49" s="18">
        <v>4.0500000000000001E-2</v>
      </c>
    </row>
    <row r="50" spans="1:7" ht="12.95" customHeight="1">
      <c r="A50" s="3"/>
      <c r="B50" s="24" t="s">
        <v>2</v>
      </c>
      <c r="C50" s="20" t="s">
        <v>175</v>
      </c>
      <c r="D50" s="25" t="s">
        <v>2</v>
      </c>
      <c r="E50" s="26" t="s">
        <v>2</v>
      </c>
      <c r="F50" s="27">
        <v>9989.02</v>
      </c>
      <c r="G50" s="28">
        <v>0.2087</v>
      </c>
    </row>
    <row r="51" spans="1:7" ht="12.95" customHeight="1">
      <c r="A51" s="3"/>
      <c r="B51" s="10" t="s">
        <v>2</v>
      </c>
      <c r="C51" s="11" t="s">
        <v>176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0" t="s">
        <v>2</v>
      </c>
      <c r="C52" s="11" t="s">
        <v>182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4" t="s">
        <v>2</v>
      </c>
      <c r="B53" s="10" t="s">
        <v>2</v>
      </c>
      <c r="C53" s="15" t="s">
        <v>183</v>
      </c>
      <c r="D53" s="12" t="s">
        <v>2</v>
      </c>
      <c r="E53" s="29" t="s">
        <v>2</v>
      </c>
      <c r="F53" s="17">
        <v>3167.57</v>
      </c>
      <c r="G53" s="18">
        <v>6.6199999999999995E-2</v>
      </c>
    </row>
    <row r="54" spans="1:7" ht="12.95" customHeight="1">
      <c r="A54" s="3"/>
      <c r="B54" s="24" t="s">
        <v>2</v>
      </c>
      <c r="C54" s="20" t="s">
        <v>175</v>
      </c>
      <c r="D54" s="25" t="s">
        <v>2</v>
      </c>
      <c r="E54" s="26" t="s">
        <v>2</v>
      </c>
      <c r="F54" s="27">
        <v>3167.57</v>
      </c>
      <c r="G54" s="28">
        <v>6.6199999999999995E-2</v>
      </c>
    </row>
    <row r="55" spans="1:7" ht="12.95" customHeight="1">
      <c r="A55" s="3"/>
      <c r="B55" s="10" t="s">
        <v>2</v>
      </c>
      <c r="C55" s="11" t="s">
        <v>188</v>
      </c>
      <c r="D55" s="30" t="s">
        <v>189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4005</v>
      </c>
      <c r="B56" s="10" t="s">
        <v>2</v>
      </c>
      <c r="C56" s="15" t="s">
        <v>4749</v>
      </c>
      <c r="D56" s="12" t="s">
        <v>4006</v>
      </c>
      <c r="E56" s="29" t="s">
        <v>2</v>
      </c>
      <c r="F56" s="17">
        <v>72.8</v>
      </c>
      <c r="G56" s="18">
        <v>1.5E-3</v>
      </c>
    </row>
    <row r="57" spans="1:7" ht="12.95" customHeight="1">
      <c r="A57" s="3"/>
      <c r="B57" s="24" t="s">
        <v>2</v>
      </c>
      <c r="C57" s="20" t="s">
        <v>175</v>
      </c>
      <c r="D57" s="25" t="s">
        <v>2</v>
      </c>
      <c r="E57" s="26" t="s">
        <v>2</v>
      </c>
      <c r="F57" s="27">
        <v>72.8</v>
      </c>
      <c r="G57" s="28">
        <v>1.5E-3</v>
      </c>
    </row>
    <row r="58" spans="1:7" ht="12.95" customHeight="1">
      <c r="A58" s="3"/>
      <c r="B58" s="24" t="s">
        <v>2</v>
      </c>
      <c r="C58" s="20" t="s">
        <v>197</v>
      </c>
      <c r="D58" s="25" t="s">
        <v>2</v>
      </c>
      <c r="E58" s="12" t="s">
        <v>2</v>
      </c>
      <c r="F58" s="27">
        <v>-456.29</v>
      </c>
      <c r="G58" s="28">
        <v>-9.4000000000000004E-3</v>
      </c>
    </row>
    <row r="59" spans="1:7" ht="12.95" customHeight="1">
      <c r="A59" s="3"/>
      <c r="B59" s="31" t="s">
        <v>2</v>
      </c>
      <c r="C59" s="32" t="s">
        <v>198</v>
      </c>
      <c r="D59" s="33" t="s">
        <v>2</v>
      </c>
      <c r="E59" s="33" t="s">
        <v>2</v>
      </c>
      <c r="F59" s="34">
        <v>47853.725643500002</v>
      </c>
      <c r="G59" s="35">
        <v>1</v>
      </c>
    </row>
    <row r="60" spans="1:7" ht="12.95" customHeight="1">
      <c r="A60" s="3"/>
      <c r="B60" s="3"/>
      <c r="C60" s="4" t="s">
        <v>2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  <row r="62" spans="1:7" ht="12.95" customHeight="1">
      <c r="A62" s="3"/>
      <c r="B62" s="3"/>
      <c r="C62" s="2"/>
      <c r="D62" s="3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48.85546875" customWidth="1"/>
    <col min="4" max="4" width="28.7109375" customWidth="1"/>
    <col min="5" max="7" width="16.85546875" bestFit="1" customWidth="1"/>
  </cols>
  <sheetData>
    <row r="1" spans="1:8" ht="15.95" customHeight="1">
      <c r="A1" s="1" t="s">
        <v>0</v>
      </c>
      <c r="B1" s="57" t="s">
        <v>4321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</v>
      </c>
      <c r="B7" s="10" t="s">
        <v>12</v>
      </c>
      <c r="C7" s="15" t="s">
        <v>13</v>
      </c>
      <c r="D7" s="12" t="s">
        <v>14</v>
      </c>
      <c r="E7" s="16">
        <v>7727529</v>
      </c>
      <c r="F7" s="17">
        <v>34167.269999999997</v>
      </c>
      <c r="G7" s="18">
        <v>6.13E-2</v>
      </c>
    </row>
    <row r="8" spans="1:8" ht="12.95" customHeight="1">
      <c r="A8" s="14" t="s">
        <v>15</v>
      </c>
      <c r="B8" s="10" t="s">
        <v>16</v>
      </c>
      <c r="C8" s="15" t="s">
        <v>17</v>
      </c>
      <c r="D8" s="12" t="s">
        <v>18</v>
      </c>
      <c r="E8" s="16">
        <v>3100000</v>
      </c>
      <c r="F8" s="17">
        <v>30392.400000000001</v>
      </c>
      <c r="G8" s="18">
        <v>5.4600000000000003E-2</v>
      </c>
    </row>
    <row r="9" spans="1:8" ht="12.95" customHeight="1">
      <c r="A9" s="14" t="s">
        <v>19</v>
      </c>
      <c r="B9" s="10" t="s">
        <v>20</v>
      </c>
      <c r="C9" s="15" t="s">
        <v>21</v>
      </c>
      <c r="D9" s="12" t="s">
        <v>22</v>
      </c>
      <c r="E9" s="16">
        <v>1425308</v>
      </c>
      <c r="F9" s="17">
        <v>28625.89</v>
      </c>
      <c r="G9" s="18">
        <v>5.1400000000000001E-2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5000000</v>
      </c>
      <c r="F10" s="17">
        <v>28010</v>
      </c>
      <c r="G10" s="18">
        <v>5.0299999999999997E-2</v>
      </c>
    </row>
    <row r="11" spans="1:8" ht="12.95" customHeight="1">
      <c r="A11" s="14" t="s">
        <v>27</v>
      </c>
      <c r="B11" s="10" t="s">
        <v>28</v>
      </c>
      <c r="C11" s="15" t="s">
        <v>29</v>
      </c>
      <c r="D11" s="12" t="s">
        <v>30</v>
      </c>
      <c r="E11" s="16">
        <v>4459904</v>
      </c>
      <c r="F11" s="17">
        <v>24881.8</v>
      </c>
      <c r="G11" s="18">
        <v>4.4699999999999997E-2</v>
      </c>
    </row>
    <row r="12" spans="1:8" ht="12.95" customHeight="1">
      <c r="A12" s="14" t="s">
        <v>31</v>
      </c>
      <c r="B12" s="10" t="s">
        <v>32</v>
      </c>
      <c r="C12" s="15" t="s">
        <v>33</v>
      </c>
      <c r="D12" s="12" t="s">
        <v>34</v>
      </c>
      <c r="E12" s="16">
        <v>1442366</v>
      </c>
      <c r="F12" s="17">
        <v>23999.53</v>
      </c>
      <c r="G12" s="18">
        <v>4.3099999999999999E-2</v>
      </c>
    </row>
    <row r="13" spans="1:8" ht="12.95" customHeight="1">
      <c r="A13" s="14" t="s">
        <v>35</v>
      </c>
      <c r="B13" s="10" t="s">
        <v>36</v>
      </c>
      <c r="C13" s="15" t="s">
        <v>37</v>
      </c>
      <c r="D13" s="12" t="s">
        <v>38</v>
      </c>
      <c r="E13" s="16">
        <v>590321</v>
      </c>
      <c r="F13" s="17">
        <v>21589.81</v>
      </c>
      <c r="G13" s="18">
        <v>3.8800000000000001E-2</v>
      </c>
    </row>
    <row r="14" spans="1:8" ht="12.95" customHeight="1">
      <c r="A14" s="14" t="s">
        <v>39</v>
      </c>
      <c r="B14" s="10" t="s">
        <v>40</v>
      </c>
      <c r="C14" s="15" t="s">
        <v>41</v>
      </c>
      <c r="D14" s="12" t="s">
        <v>42</v>
      </c>
      <c r="E14" s="16">
        <v>11758053</v>
      </c>
      <c r="F14" s="17">
        <v>20935.21</v>
      </c>
      <c r="G14" s="18">
        <v>3.7600000000000001E-2</v>
      </c>
    </row>
    <row r="15" spans="1:8" ht="12.95" customHeight="1">
      <c r="A15" s="14" t="s">
        <v>43</v>
      </c>
      <c r="B15" s="10" t="s">
        <v>44</v>
      </c>
      <c r="C15" s="15" t="s">
        <v>45</v>
      </c>
      <c r="D15" s="12" t="s">
        <v>22</v>
      </c>
      <c r="E15" s="16">
        <v>1162842</v>
      </c>
      <c r="F15" s="17">
        <v>20761.96</v>
      </c>
      <c r="G15" s="18">
        <v>3.73E-2</v>
      </c>
    </row>
    <row r="16" spans="1:8" ht="12.95" customHeight="1">
      <c r="A16" s="14" t="s">
        <v>46</v>
      </c>
      <c r="B16" s="10" t="s">
        <v>47</v>
      </c>
      <c r="C16" s="15" t="s">
        <v>48</v>
      </c>
      <c r="D16" s="12" t="s">
        <v>26</v>
      </c>
      <c r="E16" s="16">
        <v>6253675</v>
      </c>
      <c r="F16" s="17">
        <v>19730.34</v>
      </c>
      <c r="G16" s="18">
        <v>3.5400000000000001E-2</v>
      </c>
    </row>
    <row r="17" spans="1:7" ht="12.95" customHeight="1">
      <c r="A17" s="14" t="s">
        <v>49</v>
      </c>
      <c r="B17" s="10" t="s">
        <v>50</v>
      </c>
      <c r="C17" s="15" t="s">
        <v>51</v>
      </c>
      <c r="D17" s="12" t="s">
        <v>52</v>
      </c>
      <c r="E17" s="16">
        <v>1000069</v>
      </c>
      <c r="F17" s="17">
        <v>17197.689999999999</v>
      </c>
      <c r="G17" s="18">
        <v>3.09E-2</v>
      </c>
    </row>
    <row r="18" spans="1:7" ht="12.95" customHeight="1">
      <c r="A18" s="14" t="s">
        <v>53</v>
      </c>
      <c r="B18" s="10" t="s">
        <v>54</v>
      </c>
      <c r="C18" s="15" t="s">
        <v>55</v>
      </c>
      <c r="D18" s="12" t="s">
        <v>18</v>
      </c>
      <c r="E18" s="16">
        <v>721660</v>
      </c>
      <c r="F18" s="17">
        <v>16008.94</v>
      </c>
      <c r="G18" s="18">
        <v>2.87E-2</v>
      </c>
    </row>
    <row r="19" spans="1:7" ht="12.95" customHeight="1">
      <c r="A19" s="14" t="s">
        <v>56</v>
      </c>
      <c r="B19" s="10" t="s">
        <v>57</v>
      </c>
      <c r="C19" s="15" t="s">
        <v>58</v>
      </c>
      <c r="D19" s="12" t="s">
        <v>59</v>
      </c>
      <c r="E19" s="16">
        <v>3542344</v>
      </c>
      <c r="F19" s="17">
        <v>15961.8</v>
      </c>
      <c r="G19" s="18">
        <v>2.87E-2</v>
      </c>
    </row>
    <row r="20" spans="1:7" ht="12.95" customHeight="1">
      <c r="A20" s="14" t="s">
        <v>60</v>
      </c>
      <c r="B20" s="10" t="s">
        <v>61</v>
      </c>
      <c r="C20" s="15" t="s">
        <v>62</v>
      </c>
      <c r="D20" s="12" t="s">
        <v>63</v>
      </c>
      <c r="E20" s="16">
        <v>10000847</v>
      </c>
      <c r="F20" s="17">
        <v>14581.23</v>
      </c>
      <c r="G20" s="18">
        <v>2.6200000000000001E-2</v>
      </c>
    </row>
    <row r="21" spans="1:7" ht="12.95" customHeight="1">
      <c r="A21" s="14" t="s">
        <v>64</v>
      </c>
      <c r="B21" s="10" t="s">
        <v>65</v>
      </c>
      <c r="C21" s="15" t="s">
        <v>66</v>
      </c>
      <c r="D21" s="12" t="s">
        <v>26</v>
      </c>
      <c r="E21" s="16">
        <v>5227340</v>
      </c>
      <c r="F21" s="17">
        <v>13959.61</v>
      </c>
      <c r="G21" s="18">
        <v>2.5100000000000001E-2</v>
      </c>
    </row>
    <row r="22" spans="1:7" ht="12.95" customHeight="1">
      <c r="A22" s="14" t="s">
        <v>67</v>
      </c>
      <c r="B22" s="10" t="s">
        <v>68</v>
      </c>
      <c r="C22" s="15" t="s">
        <v>69</v>
      </c>
      <c r="D22" s="12" t="s">
        <v>70</v>
      </c>
      <c r="E22" s="16">
        <v>1255430</v>
      </c>
      <c r="F22" s="17">
        <v>13772.07</v>
      </c>
      <c r="G22" s="18">
        <v>2.47E-2</v>
      </c>
    </row>
    <row r="23" spans="1:7" ht="12.95" customHeight="1">
      <c r="A23" s="14" t="s">
        <v>71</v>
      </c>
      <c r="B23" s="10" t="s">
        <v>72</v>
      </c>
      <c r="C23" s="15" t="s">
        <v>73</v>
      </c>
      <c r="D23" s="12" t="s">
        <v>26</v>
      </c>
      <c r="E23" s="16">
        <v>9629955</v>
      </c>
      <c r="F23" s="17">
        <v>12716.36</v>
      </c>
      <c r="G23" s="18">
        <v>2.2800000000000001E-2</v>
      </c>
    </row>
    <row r="24" spans="1:7" ht="12.95" customHeight="1">
      <c r="A24" s="14" t="s">
        <v>74</v>
      </c>
      <c r="B24" s="10" t="s">
        <v>75</v>
      </c>
      <c r="C24" s="15" t="s">
        <v>76</v>
      </c>
      <c r="D24" s="12" t="s">
        <v>77</v>
      </c>
      <c r="E24" s="16">
        <v>2225000</v>
      </c>
      <c r="F24" s="17">
        <v>12241.95</v>
      </c>
      <c r="G24" s="18">
        <v>2.1999999999999999E-2</v>
      </c>
    </row>
    <row r="25" spans="1:7" ht="12.95" customHeight="1">
      <c r="A25" s="14" t="s">
        <v>78</v>
      </c>
      <c r="B25" s="10" t="s">
        <v>79</v>
      </c>
      <c r="C25" s="15" t="s">
        <v>80</v>
      </c>
      <c r="D25" s="12" t="s">
        <v>30</v>
      </c>
      <c r="E25" s="16">
        <v>2836237</v>
      </c>
      <c r="F25" s="17">
        <v>12231.27</v>
      </c>
      <c r="G25" s="18">
        <v>2.1999999999999999E-2</v>
      </c>
    </row>
    <row r="26" spans="1:7" ht="12.95" customHeight="1">
      <c r="A26" s="14" t="s">
        <v>81</v>
      </c>
      <c r="B26" s="10" t="s">
        <v>82</v>
      </c>
      <c r="C26" s="15" t="s">
        <v>83</v>
      </c>
      <c r="D26" s="12" t="s">
        <v>84</v>
      </c>
      <c r="E26" s="16">
        <v>13610347</v>
      </c>
      <c r="F26" s="17">
        <v>11330.61</v>
      </c>
      <c r="G26" s="18">
        <v>2.0299999999999999E-2</v>
      </c>
    </row>
    <row r="27" spans="1:7" ht="12.95" customHeight="1">
      <c r="A27" s="14" t="s">
        <v>85</v>
      </c>
      <c r="B27" s="10" t="s">
        <v>86</v>
      </c>
      <c r="C27" s="15" t="s">
        <v>87</v>
      </c>
      <c r="D27" s="12" t="s">
        <v>77</v>
      </c>
      <c r="E27" s="16">
        <v>300000</v>
      </c>
      <c r="F27" s="17">
        <v>11092.05</v>
      </c>
      <c r="G27" s="18">
        <v>1.9900000000000001E-2</v>
      </c>
    </row>
    <row r="28" spans="1:7" ht="12.95" customHeight="1">
      <c r="A28" s="14" t="s">
        <v>88</v>
      </c>
      <c r="B28" s="10" t="s">
        <v>89</v>
      </c>
      <c r="C28" s="15" t="s">
        <v>90</v>
      </c>
      <c r="D28" s="12" t="s">
        <v>91</v>
      </c>
      <c r="E28" s="16">
        <v>15376903</v>
      </c>
      <c r="F28" s="17">
        <v>10110.31</v>
      </c>
      <c r="G28" s="18">
        <v>1.8100000000000002E-2</v>
      </c>
    </row>
    <row r="29" spans="1:7" ht="12.95" customHeight="1">
      <c r="A29" s="14" t="s">
        <v>92</v>
      </c>
      <c r="B29" s="10" t="s">
        <v>93</v>
      </c>
      <c r="C29" s="15" t="s">
        <v>94</v>
      </c>
      <c r="D29" s="12" t="s">
        <v>95</v>
      </c>
      <c r="E29" s="16">
        <v>2727804</v>
      </c>
      <c r="F29" s="17">
        <v>9704.16</v>
      </c>
      <c r="G29" s="18">
        <v>1.7399999999999999E-2</v>
      </c>
    </row>
    <row r="30" spans="1:7" ht="12.95" customHeight="1">
      <c r="A30" s="14" t="s">
        <v>96</v>
      </c>
      <c r="B30" s="10" t="s">
        <v>97</v>
      </c>
      <c r="C30" s="15" t="s">
        <v>98</v>
      </c>
      <c r="D30" s="12" t="s">
        <v>70</v>
      </c>
      <c r="E30" s="16">
        <v>5700403</v>
      </c>
      <c r="F30" s="17">
        <v>9462.67</v>
      </c>
      <c r="G30" s="18">
        <v>1.7000000000000001E-2</v>
      </c>
    </row>
    <row r="31" spans="1:7" ht="12.95" customHeight="1">
      <c r="A31" s="14" t="s">
        <v>99</v>
      </c>
      <c r="B31" s="10" t="s">
        <v>100</v>
      </c>
      <c r="C31" s="15" t="s">
        <v>101</v>
      </c>
      <c r="D31" s="12" t="s">
        <v>22</v>
      </c>
      <c r="E31" s="16">
        <v>6575250</v>
      </c>
      <c r="F31" s="17">
        <v>9208.64</v>
      </c>
      <c r="G31" s="18">
        <v>1.6500000000000001E-2</v>
      </c>
    </row>
    <row r="32" spans="1:7" ht="12.95" customHeight="1">
      <c r="A32" s="14" t="s">
        <v>102</v>
      </c>
      <c r="B32" s="10" t="s">
        <v>103</v>
      </c>
      <c r="C32" s="15" t="s">
        <v>104</v>
      </c>
      <c r="D32" s="12" t="s">
        <v>105</v>
      </c>
      <c r="E32" s="16">
        <v>7375792</v>
      </c>
      <c r="F32" s="17">
        <v>9179.17</v>
      </c>
      <c r="G32" s="18">
        <v>1.6500000000000001E-2</v>
      </c>
    </row>
    <row r="33" spans="1:7" ht="12.95" customHeight="1">
      <c r="A33" s="14" t="s">
        <v>106</v>
      </c>
      <c r="B33" s="10" t="s">
        <v>107</v>
      </c>
      <c r="C33" s="15" t="s">
        <v>108</v>
      </c>
      <c r="D33" s="12" t="s">
        <v>70</v>
      </c>
      <c r="E33" s="16">
        <v>5975703</v>
      </c>
      <c r="F33" s="17">
        <v>8927.7000000000007</v>
      </c>
      <c r="G33" s="18">
        <v>1.6E-2</v>
      </c>
    </row>
    <row r="34" spans="1:7" ht="12.95" customHeight="1">
      <c r="A34" s="14" t="s">
        <v>109</v>
      </c>
      <c r="B34" s="10" t="s">
        <v>110</v>
      </c>
      <c r="C34" s="15" t="s">
        <v>111</v>
      </c>
      <c r="D34" s="12" t="s">
        <v>112</v>
      </c>
      <c r="E34" s="16">
        <v>6703905</v>
      </c>
      <c r="F34" s="17">
        <v>8798.8799999999992</v>
      </c>
      <c r="G34" s="18">
        <v>1.5800000000000002E-2</v>
      </c>
    </row>
    <row r="35" spans="1:7" ht="12.95" customHeight="1">
      <c r="A35" s="14" t="s">
        <v>113</v>
      </c>
      <c r="B35" s="10" t="s">
        <v>114</v>
      </c>
      <c r="C35" s="15" t="s">
        <v>115</v>
      </c>
      <c r="D35" s="12" t="s">
        <v>26</v>
      </c>
      <c r="E35" s="16">
        <v>829092</v>
      </c>
      <c r="F35" s="17">
        <v>8479.1200000000008</v>
      </c>
      <c r="G35" s="18">
        <v>1.52E-2</v>
      </c>
    </row>
    <row r="36" spans="1:7" ht="12.95" customHeight="1">
      <c r="A36" s="14" t="s">
        <v>116</v>
      </c>
      <c r="B36" s="10" t="s">
        <v>117</v>
      </c>
      <c r="C36" s="15" t="s">
        <v>118</v>
      </c>
      <c r="D36" s="12" t="s">
        <v>30</v>
      </c>
      <c r="E36" s="16">
        <v>3690071</v>
      </c>
      <c r="F36" s="17">
        <v>7640.29</v>
      </c>
      <c r="G36" s="18">
        <v>1.37E-2</v>
      </c>
    </row>
    <row r="37" spans="1:7" ht="12.95" customHeight="1">
      <c r="A37" s="14" t="s">
        <v>119</v>
      </c>
      <c r="B37" s="10" t="s">
        <v>120</v>
      </c>
      <c r="C37" s="15" t="s">
        <v>121</v>
      </c>
      <c r="D37" s="12" t="s">
        <v>18</v>
      </c>
      <c r="E37" s="16">
        <v>1150112</v>
      </c>
      <c r="F37" s="17">
        <v>7242.26</v>
      </c>
      <c r="G37" s="18">
        <v>1.2999999999999999E-2</v>
      </c>
    </row>
    <row r="38" spans="1:7" ht="12.95" customHeight="1">
      <c r="A38" s="14" t="s">
        <v>122</v>
      </c>
      <c r="B38" s="10" t="s">
        <v>123</v>
      </c>
      <c r="C38" s="15" t="s">
        <v>124</v>
      </c>
      <c r="D38" s="12" t="s">
        <v>38</v>
      </c>
      <c r="E38" s="16">
        <v>7389811</v>
      </c>
      <c r="F38" s="17">
        <v>6617.58</v>
      </c>
      <c r="G38" s="18">
        <v>1.1900000000000001E-2</v>
      </c>
    </row>
    <row r="39" spans="1:7" ht="12.95" customHeight="1">
      <c r="A39" s="14" t="s">
        <v>125</v>
      </c>
      <c r="B39" s="10" t="s">
        <v>126</v>
      </c>
      <c r="C39" s="15" t="s">
        <v>127</v>
      </c>
      <c r="D39" s="12" t="s">
        <v>18</v>
      </c>
      <c r="E39" s="16">
        <v>1027003</v>
      </c>
      <c r="F39" s="17">
        <v>6458.31</v>
      </c>
      <c r="G39" s="18">
        <v>1.1599999999999999E-2</v>
      </c>
    </row>
    <row r="40" spans="1:7" ht="12.95" customHeight="1">
      <c r="A40" s="14" t="s">
        <v>128</v>
      </c>
      <c r="B40" s="10" t="s">
        <v>129</v>
      </c>
      <c r="C40" s="15" t="s">
        <v>130</v>
      </c>
      <c r="D40" s="12" t="s">
        <v>131</v>
      </c>
      <c r="E40" s="16">
        <v>9967211</v>
      </c>
      <c r="F40" s="17">
        <v>6369.05</v>
      </c>
      <c r="G40" s="18">
        <v>1.14E-2</v>
      </c>
    </row>
    <row r="41" spans="1:7" ht="12.95" customHeight="1">
      <c r="A41" s="14" t="s">
        <v>132</v>
      </c>
      <c r="B41" s="10" t="s">
        <v>133</v>
      </c>
      <c r="C41" s="15" t="s">
        <v>134</v>
      </c>
      <c r="D41" s="12" t="s">
        <v>30</v>
      </c>
      <c r="E41" s="16">
        <v>454054</v>
      </c>
      <c r="F41" s="17">
        <v>5096.53</v>
      </c>
      <c r="G41" s="18">
        <v>9.1000000000000004E-3</v>
      </c>
    </row>
    <row r="42" spans="1:7" ht="12.95" customHeight="1">
      <c r="A42" s="14" t="s">
        <v>135</v>
      </c>
      <c r="B42" s="10" t="s">
        <v>136</v>
      </c>
      <c r="C42" s="15" t="s">
        <v>137</v>
      </c>
      <c r="D42" s="12" t="s">
        <v>38</v>
      </c>
      <c r="E42" s="16">
        <v>1100000</v>
      </c>
      <c r="F42" s="17">
        <v>4606.8</v>
      </c>
      <c r="G42" s="18">
        <v>8.3000000000000001E-3</v>
      </c>
    </row>
    <row r="43" spans="1:7" ht="12.95" customHeight="1">
      <c r="A43" s="14" t="s">
        <v>138</v>
      </c>
      <c r="B43" s="10" t="s">
        <v>139</v>
      </c>
      <c r="C43" s="15" t="s">
        <v>140</v>
      </c>
      <c r="D43" s="12" t="s">
        <v>26</v>
      </c>
      <c r="E43" s="16">
        <v>5306706</v>
      </c>
      <c r="F43" s="17">
        <v>4192.3</v>
      </c>
      <c r="G43" s="18">
        <v>7.4999999999999997E-3</v>
      </c>
    </row>
    <row r="44" spans="1:7" ht="12.95" customHeight="1">
      <c r="A44" s="14" t="s">
        <v>141</v>
      </c>
      <c r="B44" s="10" t="s">
        <v>142</v>
      </c>
      <c r="C44" s="15" t="s">
        <v>143</v>
      </c>
      <c r="D44" s="12" t="s">
        <v>26</v>
      </c>
      <c r="E44" s="16">
        <v>1054850</v>
      </c>
      <c r="F44" s="17">
        <v>3879.74</v>
      </c>
      <c r="G44" s="18">
        <v>7.0000000000000001E-3</v>
      </c>
    </row>
    <row r="45" spans="1:7" ht="12.95" customHeight="1">
      <c r="A45" s="14" t="s">
        <v>144</v>
      </c>
      <c r="B45" s="10" t="s">
        <v>145</v>
      </c>
      <c r="C45" s="15" t="s">
        <v>146</v>
      </c>
      <c r="D45" s="12" t="s">
        <v>91</v>
      </c>
      <c r="E45" s="16">
        <v>1949034</v>
      </c>
      <c r="F45" s="17">
        <v>3842.52</v>
      </c>
      <c r="G45" s="18">
        <v>6.8999999999999999E-3</v>
      </c>
    </row>
    <row r="46" spans="1:7" ht="12.95" customHeight="1">
      <c r="A46" s="14" t="s">
        <v>147</v>
      </c>
      <c r="B46" s="10" t="s">
        <v>148</v>
      </c>
      <c r="C46" s="15" t="s">
        <v>149</v>
      </c>
      <c r="D46" s="12" t="s">
        <v>59</v>
      </c>
      <c r="E46" s="16">
        <v>15421501</v>
      </c>
      <c r="F46" s="17">
        <v>3546.95</v>
      </c>
      <c r="G46" s="18">
        <v>6.4000000000000003E-3</v>
      </c>
    </row>
    <row r="47" spans="1:7" ht="12.95" customHeight="1">
      <c r="A47" s="14" t="s">
        <v>150</v>
      </c>
      <c r="B47" s="10" t="s">
        <v>151</v>
      </c>
      <c r="C47" s="15" t="s">
        <v>152</v>
      </c>
      <c r="D47" s="12" t="s">
        <v>153</v>
      </c>
      <c r="E47" s="16">
        <v>5573732</v>
      </c>
      <c r="F47" s="17">
        <v>3458.5</v>
      </c>
      <c r="G47" s="18">
        <v>6.1999999999999998E-3</v>
      </c>
    </row>
    <row r="48" spans="1:7" ht="12.95" customHeight="1">
      <c r="A48" s="14" t="s">
        <v>154</v>
      </c>
      <c r="B48" s="10" t="s">
        <v>155</v>
      </c>
      <c r="C48" s="15" t="s">
        <v>156</v>
      </c>
      <c r="D48" s="12" t="s">
        <v>157</v>
      </c>
      <c r="E48" s="16">
        <v>4237000</v>
      </c>
      <c r="F48" s="17">
        <v>2510.42</v>
      </c>
      <c r="G48" s="18">
        <v>4.4999999999999997E-3</v>
      </c>
    </row>
    <row r="49" spans="1:7" ht="12.95" customHeight="1">
      <c r="A49" s="14" t="s">
        <v>158</v>
      </c>
      <c r="B49" s="10" t="s">
        <v>159</v>
      </c>
      <c r="C49" s="15" t="s">
        <v>160</v>
      </c>
      <c r="D49" s="12" t="s">
        <v>153</v>
      </c>
      <c r="E49" s="16">
        <v>2415583</v>
      </c>
      <c r="F49" s="17">
        <v>2501.34</v>
      </c>
      <c r="G49" s="18">
        <v>4.4999999999999997E-3</v>
      </c>
    </row>
    <row r="50" spans="1:7" ht="12.95" customHeight="1">
      <c r="A50" s="14" t="s">
        <v>161</v>
      </c>
      <c r="B50" s="10" t="s">
        <v>162</v>
      </c>
      <c r="C50" s="15" t="s">
        <v>163</v>
      </c>
      <c r="D50" s="12" t="s">
        <v>18</v>
      </c>
      <c r="E50" s="16">
        <v>56332</v>
      </c>
      <c r="F50" s="17">
        <v>745.69</v>
      </c>
      <c r="G50" s="18">
        <v>1.2999999999999999E-3</v>
      </c>
    </row>
    <row r="51" spans="1:7" ht="12.95" customHeight="1">
      <c r="A51" s="14" t="s">
        <v>164</v>
      </c>
      <c r="B51" s="10" t="s">
        <v>165</v>
      </c>
      <c r="C51" s="15" t="s">
        <v>166</v>
      </c>
      <c r="D51" s="12" t="s">
        <v>167</v>
      </c>
      <c r="E51" s="16">
        <v>750000</v>
      </c>
      <c r="F51" s="17">
        <v>423.75</v>
      </c>
      <c r="G51" s="18">
        <v>8.0000000000000004E-4</v>
      </c>
    </row>
    <row r="52" spans="1:7" ht="12.95" customHeight="1">
      <c r="A52" s="3"/>
      <c r="B52" s="19" t="s">
        <v>2</v>
      </c>
      <c r="C52" s="20" t="s">
        <v>168</v>
      </c>
      <c r="D52" s="20" t="s">
        <v>2</v>
      </c>
      <c r="E52" s="20" t="s">
        <v>2</v>
      </c>
      <c r="F52" s="21">
        <v>547190.47</v>
      </c>
      <c r="G52" s="22">
        <v>0.98240000000000005</v>
      </c>
    </row>
    <row r="53" spans="1:7" ht="12.95" customHeight="1">
      <c r="A53" s="3"/>
      <c r="B53" s="10" t="s">
        <v>2</v>
      </c>
      <c r="C53" s="11" t="s">
        <v>169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14" t="s">
        <v>170</v>
      </c>
      <c r="B54" s="10" t="s">
        <v>171</v>
      </c>
      <c r="C54" s="15" t="s">
        <v>172</v>
      </c>
      <c r="D54" s="12" t="s">
        <v>173</v>
      </c>
      <c r="E54" s="16">
        <v>200000</v>
      </c>
      <c r="F54" s="17">
        <v>0</v>
      </c>
      <c r="G54" s="39">
        <v>0</v>
      </c>
    </row>
    <row r="55" spans="1:7" ht="12.95" customHeight="1">
      <c r="A55" s="3"/>
      <c r="B55" s="19" t="s">
        <v>2</v>
      </c>
      <c r="C55" s="20" t="s">
        <v>168</v>
      </c>
      <c r="D55" s="20" t="s">
        <v>2</v>
      </c>
      <c r="E55" s="20" t="s">
        <v>2</v>
      </c>
      <c r="F55" s="21">
        <v>0</v>
      </c>
      <c r="G55" s="22">
        <v>0</v>
      </c>
    </row>
    <row r="56" spans="1:7" ht="12.95" customHeight="1">
      <c r="A56" s="3"/>
      <c r="B56" s="24" t="s">
        <v>2</v>
      </c>
      <c r="C56" s="20" t="s">
        <v>175</v>
      </c>
      <c r="D56" s="25" t="s">
        <v>2</v>
      </c>
      <c r="E56" s="26" t="s">
        <v>2</v>
      </c>
      <c r="F56" s="27">
        <v>547190.47</v>
      </c>
      <c r="G56" s="28">
        <v>0.98240000000000005</v>
      </c>
    </row>
    <row r="57" spans="1:7" ht="12.95" customHeight="1">
      <c r="A57" s="3"/>
      <c r="B57" s="10" t="s">
        <v>2</v>
      </c>
      <c r="C57" s="11" t="s">
        <v>176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0" t="s">
        <v>2</v>
      </c>
      <c r="C58" s="11" t="s">
        <v>177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178</v>
      </c>
      <c r="B59" s="10" t="s">
        <v>179</v>
      </c>
      <c r="C59" s="15" t="s">
        <v>180</v>
      </c>
      <c r="D59" s="12" t="s">
        <v>181</v>
      </c>
      <c r="E59" s="16">
        <v>1400000</v>
      </c>
      <c r="F59" s="17">
        <v>1396.05</v>
      </c>
      <c r="G59" s="18">
        <v>2.5000000000000001E-3</v>
      </c>
    </row>
    <row r="60" spans="1:7" ht="12.95" customHeight="1">
      <c r="A60" s="3"/>
      <c r="B60" s="10" t="s">
        <v>2</v>
      </c>
      <c r="C60" s="11" t="s">
        <v>182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4" t="s">
        <v>2</v>
      </c>
      <c r="B61" s="10" t="s">
        <v>2</v>
      </c>
      <c r="C61" s="15" t="s">
        <v>183</v>
      </c>
      <c r="D61" s="12" t="s">
        <v>2</v>
      </c>
      <c r="E61" s="29" t="s">
        <v>2</v>
      </c>
      <c r="F61" s="17">
        <v>3728.08</v>
      </c>
      <c r="G61" s="18">
        <v>6.7000000000000002E-3</v>
      </c>
    </row>
    <row r="62" spans="1:7" ht="12.95" customHeight="1">
      <c r="A62" s="3"/>
      <c r="B62" s="10" t="s">
        <v>2</v>
      </c>
      <c r="C62" s="11" t="s">
        <v>184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14" t="s">
        <v>185</v>
      </c>
      <c r="B63" s="10" t="s">
        <v>186</v>
      </c>
      <c r="C63" s="15" t="s">
        <v>187</v>
      </c>
      <c r="D63" s="12" t="s">
        <v>181</v>
      </c>
      <c r="E63" s="16">
        <v>200000</v>
      </c>
      <c r="F63" s="17">
        <v>197.46</v>
      </c>
      <c r="G63" s="18">
        <v>4.0000000000000002E-4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5321.59</v>
      </c>
      <c r="G64" s="28">
        <v>9.5999999999999992E-3</v>
      </c>
    </row>
    <row r="65" spans="1:7" ht="12.95" customHeight="1">
      <c r="A65" s="3"/>
      <c r="B65" s="10" t="s">
        <v>2</v>
      </c>
      <c r="C65" s="11" t="s">
        <v>188</v>
      </c>
      <c r="D65" s="30" t="s">
        <v>189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190</v>
      </c>
      <c r="B66" s="10" t="s">
        <v>2</v>
      </c>
      <c r="C66" s="15" t="s">
        <v>115</v>
      </c>
      <c r="D66" s="12" t="s">
        <v>191</v>
      </c>
      <c r="E66" s="29" t="s">
        <v>2</v>
      </c>
      <c r="F66" s="17">
        <v>2000</v>
      </c>
      <c r="G66" s="18">
        <v>3.5999999999999999E-3</v>
      </c>
    </row>
    <row r="67" spans="1:7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2000</v>
      </c>
      <c r="G67" s="28">
        <v>3.5999999999999999E-3</v>
      </c>
    </row>
    <row r="68" spans="1:7" ht="12.95" customHeight="1">
      <c r="A68" s="3"/>
      <c r="B68" s="10" t="s">
        <v>2</v>
      </c>
      <c r="C68" s="11" t="s">
        <v>192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193</v>
      </c>
      <c r="B69" s="10" t="s">
        <v>2</v>
      </c>
      <c r="C69" s="15" t="s">
        <v>194</v>
      </c>
      <c r="D69" s="12" t="s">
        <v>2</v>
      </c>
      <c r="E69" s="29" t="s">
        <v>2</v>
      </c>
      <c r="F69" s="17">
        <v>1000</v>
      </c>
      <c r="G69" s="18">
        <v>1.8E-3</v>
      </c>
    </row>
    <row r="70" spans="1:7" ht="12.95" customHeight="1">
      <c r="A70" s="14" t="s">
        <v>195</v>
      </c>
      <c r="B70" s="10" t="s">
        <v>2</v>
      </c>
      <c r="C70" s="15" t="s">
        <v>196</v>
      </c>
      <c r="D70" s="12" t="s">
        <v>2</v>
      </c>
      <c r="E70" s="29" t="s">
        <v>2</v>
      </c>
      <c r="F70" s="17">
        <v>17.440000000000001</v>
      </c>
      <c r="G70" s="23" t="s">
        <v>174</v>
      </c>
    </row>
    <row r="71" spans="1:7" ht="12.95" customHeight="1">
      <c r="A71" s="3"/>
      <c r="B71" s="24" t="s">
        <v>2</v>
      </c>
      <c r="C71" s="20" t="s">
        <v>175</v>
      </c>
      <c r="D71" s="25" t="s">
        <v>2</v>
      </c>
      <c r="E71" s="26" t="s">
        <v>2</v>
      </c>
      <c r="F71" s="27">
        <v>1017.44</v>
      </c>
      <c r="G71" s="28">
        <v>1.8E-3</v>
      </c>
    </row>
    <row r="72" spans="1:7" ht="12.95" customHeight="1">
      <c r="A72" s="3"/>
      <c r="B72" s="24" t="s">
        <v>2</v>
      </c>
      <c r="C72" s="20" t="s">
        <v>197</v>
      </c>
      <c r="D72" s="25" t="s">
        <v>2</v>
      </c>
      <c r="E72" s="12" t="s">
        <v>2</v>
      </c>
      <c r="F72" s="27">
        <v>1561.44</v>
      </c>
      <c r="G72" s="28">
        <v>2.5999999999999999E-3</v>
      </c>
    </row>
    <row r="73" spans="1:7" ht="12.95" customHeight="1">
      <c r="A73" s="3"/>
      <c r="B73" s="31" t="s">
        <v>2</v>
      </c>
      <c r="C73" s="32" t="s">
        <v>198</v>
      </c>
      <c r="D73" s="33" t="s">
        <v>2</v>
      </c>
      <c r="E73" s="33" t="s">
        <v>2</v>
      </c>
      <c r="F73" s="34">
        <v>557090.94197399996</v>
      </c>
      <c r="G73" s="35">
        <v>1</v>
      </c>
    </row>
    <row r="74" spans="1:7" ht="12.95" customHeight="1">
      <c r="A74" s="3"/>
      <c r="B74" s="3"/>
      <c r="C74" s="4" t="s">
        <v>2</v>
      </c>
      <c r="D74" s="3"/>
      <c r="E74" s="3"/>
      <c r="F74" s="3"/>
      <c r="G74" s="3"/>
    </row>
    <row r="75" spans="1:7" ht="12.95" customHeight="1">
      <c r="A75" s="3"/>
      <c r="B75" s="3"/>
      <c r="C75" s="2" t="s">
        <v>2</v>
      </c>
      <c r="D75" s="3"/>
      <c r="E75" s="3"/>
      <c r="F75" s="3"/>
      <c r="G75" s="3"/>
    </row>
    <row r="76" spans="1:7" ht="12.95" customHeight="1">
      <c r="A76" s="3"/>
      <c r="B76" s="3"/>
      <c r="C76" s="2" t="s">
        <v>199</v>
      </c>
      <c r="D76" s="3"/>
      <c r="E76" s="3"/>
      <c r="F76" s="3"/>
      <c r="G76" s="3"/>
    </row>
    <row r="77" spans="1:7" ht="12.95" customHeight="1">
      <c r="A77" s="3"/>
      <c r="B77" s="3"/>
      <c r="C77" s="2"/>
      <c r="D77" s="3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0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2085</v>
      </c>
      <c r="B1" s="57" t="s">
        <v>4340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851100</v>
      </c>
      <c r="F7" s="17">
        <v>8704.2000000000007</v>
      </c>
      <c r="G7" s="18">
        <v>8.2100000000000006E-2</v>
      </c>
    </row>
    <row r="8" spans="1:8" ht="12.95" customHeight="1">
      <c r="A8" s="14" t="s">
        <v>85</v>
      </c>
      <c r="B8" s="10" t="s">
        <v>86</v>
      </c>
      <c r="C8" s="15" t="s">
        <v>87</v>
      </c>
      <c r="D8" s="12" t="s">
        <v>77</v>
      </c>
      <c r="E8" s="16">
        <v>128090</v>
      </c>
      <c r="F8" s="17">
        <v>4735.9399999999996</v>
      </c>
      <c r="G8" s="18">
        <v>4.4699999999999997E-2</v>
      </c>
    </row>
    <row r="9" spans="1:8" ht="12.95" customHeight="1">
      <c r="A9" s="14" t="s">
        <v>905</v>
      </c>
      <c r="B9" s="10" t="s">
        <v>906</v>
      </c>
      <c r="C9" s="15" t="s">
        <v>907</v>
      </c>
      <c r="D9" s="12" t="s">
        <v>157</v>
      </c>
      <c r="E9" s="16">
        <v>1194200</v>
      </c>
      <c r="F9" s="17">
        <v>4696.79</v>
      </c>
      <c r="G9" s="18">
        <v>4.4299999999999999E-2</v>
      </c>
    </row>
    <row r="10" spans="1:8" ht="12.95" customHeight="1">
      <c r="A10" s="14" t="s">
        <v>2086</v>
      </c>
      <c r="B10" s="10" t="s">
        <v>2087</v>
      </c>
      <c r="C10" s="15" t="s">
        <v>2088</v>
      </c>
      <c r="D10" s="12" t="s">
        <v>77</v>
      </c>
      <c r="E10" s="16">
        <v>1400000</v>
      </c>
      <c r="F10" s="17">
        <v>4641.7</v>
      </c>
      <c r="G10" s="18">
        <v>4.3799999999999999E-2</v>
      </c>
    </row>
    <row r="11" spans="1:8" ht="12.95" customHeight="1">
      <c r="A11" s="14" t="s">
        <v>53</v>
      </c>
      <c r="B11" s="10" t="s">
        <v>54</v>
      </c>
      <c r="C11" s="15" t="s">
        <v>55</v>
      </c>
      <c r="D11" s="12" t="s">
        <v>18</v>
      </c>
      <c r="E11" s="16">
        <v>206000</v>
      </c>
      <c r="F11" s="17">
        <v>4569.8</v>
      </c>
      <c r="G11" s="18">
        <v>4.3099999999999999E-2</v>
      </c>
    </row>
    <row r="12" spans="1:8" ht="12.95" customHeight="1">
      <c r="A12" s="14" t="s">
        <v>908</v>
      </c>
      <c r="B12" s="10" t="s">
        <v>909</v>
      </c>
      <c r="C12" s="15" t="s">
        <v>910</v>
      </c>
      <c r="D12" s="12" t="s">
        <v>220</v>
      </c>
      <c r="E12" s="16">
        <v>535561</v>
      </c>
      <c r="F12" s="17">
        <v>4423.7299999999996</v>
      </c>
      <c r="G12" s="18">
        <v>4.1700000000000001E-2</v>
      </c>
    </row>
    <row r="13" spans="1:8" ht="12.95" customHeight="1">
      <c r="A13" s="14" t="s">
        <v>49</v>
      </c>
      <c r="B13" s="10" t="s">
        <v>50</v>
      </c>
      <c r="C13" s="15" t="s">
        <v>51</v>
      </c>
      <c r="D13" s="12" t="s">
        <v>52</v>
      </c>
      <c r="E13" s="16">
        <v>251000</v>
      </c>
      <c r="F13" s="17">
        <v>4316.32</v>
      </c>
      <c r="G13" s="18">
        <v>4.07E-2</v>
      </c>
    </row>
    <row r="14" spans="1:8" ht="12.95" customHeight="1">
      <c r="A14" s="14" t="s">
        <v>23</v>
      </c>
      <c r="B14" s="10" t="s">
        <v>24</v>
      </c>
      <c r="C14" s="15" t="s">
        <v>25</v>
      </c>
      <c r="D14" s="12" t="s">
        <v>26</v>
      </c>
      <c r="E14" s="16">
        <v>726500</v>
      </c>
      <c r="F14" s="17">
        <v>4069.85</v>
      </c>
      <c r="G14" s="18">
        <v>3.8399999999999997E-2</v>
      </c>
    </row>
    <row r="15" spans="1:8" ht="12.95" customHeight="1">
      <c r="A15" s="14" t="s">
        <v>895</v>
      </c>
      <c r="B15" s="10" t="s">
        <v>896</v>
      </c>
      <c r="C15" s="15" t="s">
        <v>897</v>
      </c>
      <c r="D15" s="12" t="s">
        <v>230</v>
      </c>
      <c r="E15" s="16">
        <v>214299</v>
      </c>
      <c r="F15" s="17">
        <v>3981.35</v>
      </c>
      <c r="G15" s="18">
        <v>3.7600000000000001E-2</v>
      </c>
    </row>
    <row r="16" spans="1:8" ht="12.95" customHeight="1">
      <c r="A16" s="14" t="s">
        <v>902</v>
      </c>
      <c r="B16" s="10" t="s">
        <v>903</v>
      </c>
      <c r="C16" s="15" t="s">
        <v>904</v>
      </c>
      <c r="D16" s="12" t="s">
        <v>105</v>
      </c>
      <c r="E16" s="16">
        <v>11182450</v>
      </c>
      <c r="F16" s="17">
        <v>3388.28</v>
      </c>
      <c r="G16" s="18">
        <v>3.2000000000000001E-2</v>
      </c>
    </row>
    <row r="17" spans="1:7" ht="12.95" customHeight="1">
      <c r="A17" s="14" t="s">
        <v>46</v>
      </c>
      <c r="B17" s="10" t="s">
        <v>47</v>
      </c>
      <c r="C17" s="15" t="s">
        <v>48</v>
      </c>
      <c r="D17" s="12" t="s">
        <v>26</v>
      </c>
      <c r="E17" s="16">
        <v>1016495</v>
      </c>
      <c r="F17" s="17">
        <v>3207.04</v>
      </c>
      <c r="G17" s="18">
        <v>3.0300000000000001E-2</v>
      </c>
    </row>
    <row r="18" spans="1:7" ht="12.95" customHeight="1">
      <c r="A18" s="14" t="s">
        <v>915</v>
      </c>
      <c r="B18" s="10" t="s">
        <v>916</v>
      </c>
      <c r="C18" s="15" t="s">
        <v>917</v>
      </c>
      <c r="D18" s="12" t="s">
        <v>105</v>
      </c>
      <c r="E18" s="16">
        <v>1300000</v>
      </c>
      <c r="F18" s="17">
        <v>2863.25</v>
      </c>
      <c r="G18" s="18">
        <v>2.7E-2</v>
      </c>
    </row>
    <row r="19" spans="1:7" ht="12.95" customHeight="1">
      <c r="A19" s="14" t="s">
        <v>846</v>
      </c>
      <c r="B19" s="10" t="s">
        <v>847</v>
      </c>
      <c r="C19" s="15" t="s">
        <v>848</v>
      </c>
      <c r="D19" s="12" t="s">
        <v>30</v>
      </c>
      <c r="E19" s="16">
        <v>1493722</v>
      </c>
      <c r="F19" s="17">
        <v>2493.77</v>
      </c>
      <c r="G19" s="18">
        <v>2.35E-2</v>
      </c>
    </row>
    <row r="20" spans="1:7" ht="12.95" customHeight="1">
      <c r="A20" s="14" t="s">
        <v>202</v>
      </c>
      <c r="B20" s="10" t="s">
        <v>203</v>
      </c>
      <c r="C20" s="15" t="s">
        <v>204</v>
      </c>
      <c r="D20" s="12" t="s">
        <v>77</v>
      </c>
      <c r="E20" s="16">
        <v>850000</v>
      </c>
      <c r="F20" s="17">
        <v>2242.73</v>
      </c>
      <c r="G20" s="18">
        <v>2.12E-2</v>
      </c>
    </row>
    <row r="21" spans="1:7" ht="12.95" customHeight="1">
      <c r="A21" s="14" t="s">
        <v>224</v>
      </c>
      <c r="B21" s="10" t="s">
        <v>225</v>
      </c>
      <c r="C21" s="15" t="s">
        <v>226</v>
      </c>
      <c r="D21" s="12" t="s">
        <v>63</v>
      </c>
      <c r="E21" s="16">
        <v>249528</v>
      </c>
      <c r="F21" s="17">
        <v>2197.4699999999998</v>
      </c>
      <c r="G21" s="18">
        <v>2.07E-2</v>
      </c>
    </row>
    <row r="22" spans="1:7" ht="12.95" customHeight="1">
      <c r="A22" s="14" t="s">
        <v>843</v>
      </c>
      <c r="B22" s="10" t="s">
        <v>844</v>
      </c>
      <c r="C22" s="15" t="s">
        <v>845</v>
      </c>
      <c r="D22" s="12" t="s">
        <v>26</v>
      </c>
      <c r="E22" s="16">
        <v>250000</v>
      </c>
      <c r="F22" s="17">
        <v>2039.38</v>
      </c>
      <c r="G22" s="18">
        <v>1.9199999999999998E-2</v>
      </c>
    </row>
    <row r="23" spans="1:7" ht="12.95" customHeight="1">
      <c r="A23" s="14" t="s">
        <v>43</v>
      </c>
      <c r="B23" s="10" t="s">
        <v>44</v>
      </c>
      <c r="C23" s="15" t="s">
        <v>45</v>
      </c>
      <c r="D23" s="12" t="s">
        <v>22</v>
      </c>
      <c r="E23" s="16">
        <v>89400</v>
      </c>
      <c r="F23" s="17">
        <v>1596.19</v>
      </c>
      <c r="G23" s="18">
        <v>1.5100000000000001E-2</v>
      </c>
    </row>
    <row r="24" spans="1:7" ht="12.95" customHeight="1">
      <c r="A24" s="14" t="s">
        <v>1259</v>
      </c>
      <c r="B24" s="10" t="s">
        <v>1260</v>
      </c>
      <c r="C24" s="15" t="s">
        <v>1261</v>
      </c>
      <c r="D24" s="12" t="s">
        <v>22</v>
      </c>
      <c r="E24" s="16">
        <v>40000</v>
      </c>
      <c r="F24" s="17">
        <v>1581.04</v>
      </c>
      <c r="G24" s="18">
        <v>1.49E-2</v>
      </c>
    </row>
    <row r="25" spans="1:7" ht="12.95" customHeight="1">
      <c r="A25" s="14" t="s">
        <v>205</v>
      </c>
      <c r="B25" s="10" t="s">
        <v>206</v>
      </c>
      <c r="C25" s="15" t="s">
        <v>207</v>
      </c>
      <c r="D25" s="12" t="s">
        <v>91</v>
      </c>
      <c r="E25" s="16">
        <v>493000</v>
      </c>
      <c r="F25" s="17">
        <v>1561.58</v>
      </c>
      <c r="G25" s="18">
        <v>1.47E-2</v>
      </c>
    </row>
    <row r="26" spans="1:7" ht="12.95" customHeight="1">
      <c r="A26" s="14" t="s">
        <v>2089</v>
      </c>
      <c r="B26" s="10" t="s">
        <v>2090</v>
      </c>
      <c r="C26" s="15" t="s">
        <v>2091</v>
      </c>
      <c r="D26" s="12" t="s">
        <v>77</v>
      </c>
      <c r="E26" s="16">
        <v>124045</v>
      </c>
      <c r="F26" s="17">
        <v>1447.73</v>
      </c>
      <c r="G26" s="18">
        <v>1.37E-2</v>
      </c>
    </row>
    <row r="27" spans="1:7" ht="12.95" customHeight="1">
      <c r="A27" s="14" t="s">
        <v>119</v>
      </c>
      <c r="B27" s="10" t="s">
        <v>120</v>
      </c>
      <c r="C27" s="15" t="s">
        <v>121</v>
      </c>
      <c r="D27" s="12" t="s">
        <v>18</v>
      </c>
      <c r="E27" s="16">
        <v>207600</v>
      </c>
      <c r="F27" s="17">
        <v>1307.26</v>
      </c>
      <c r="G27" s="18">
        <v>1.23E-2</v>
      </c>
    </row>
    <row r="28" spans="1:7" ht="12.95" customHeight="1">
      <c r="A28" s="14" t="s">
        <v>2064</v>
      </c>
      <c r="B28" s="10" t="s">
        <v>2065</v>
      </c>
      <c r="C28" s="15" t="s">
        <v>2066</v>
      </c>
      <c r="D28" s="12" t="s">
        <v>18</v>
      </c>
      <c r="E28" s="16">
        <v>1025956</v>
      </c>
      <c r="F28" s="17">
        <v>1099.82</v>
      </c>
      <c r="G28" s="18">
        <v>1.04E-2</v>
      </c>
    </row>
    <row r="29" spans="1:7" ht="12.95" customHeight="1">
      <c r="A29" s="14" t="s">
        <v>106</v>
      </c>
      <c r="B29" s="10" t="s">
        <v>107</v>
      </c>
      <c r="C29" s="15" t="s">
        <v>108</v>
      </c>
      <c r="D29" s="12" t="s">
        <v>70</v>
      </c>
      <c r="E29" s="16">
        <v>700000</v>
      </c>
      <c r="F29" s="17">
        <v>1045.8</v>
      </c>
      <c r="G29" s="18">
        <v>9.9000000000000008E-3</v>
      </c>
    </row>
    <row r="30" spans="1:7" ht="12.95" customHeight="1">
      <c r="A30" s="14" t="s">
        <v>217</v>
      </c>
      <c r="B30" s="10" t="s">
        <v>218</v>
      </c>
      <c r="C30" s="15" t="s">
        <v>219</v>
      </c>
      <c r="D30" s="12" t="s">
        <v>220</v>
      </c>
      <c r="E30" s="16">
        <v>100000</v>
      </c>
      <c r="F30" s="17">
        <v>810.8</v>
      </c>
      <c r="G30" s="18">
        <v>7.6E-3</v>
      </c>
    </row>
    <row r="31" spans="1:7" ht="12.95" customHeight="1">
      <c r="A31" s="14" t="s">
        <v>247</v>
      </c>
      <c r="B31" s="10" t="s">
        <v>248</v>
      </c>
      <c r="C31" s="15" t="s">
        <v>249</v>
      </c>
      <c r="D31" s="12" t="s">
        <v>220</v>
      </c>
      <c r="E31" s="16">
        <v>200000</v>
      </c>
      <c r="F31" s="17">
        <v>737.3</v>
      </c>
      <c r="G31" s="18">
        <v>7.0000000000000001E-3</v>
      </c>
    </row>
    <row r="32" spans="1:7" ht="12.95" customHeight="1">
      <c r="A32" s="14" t="s">
        <v>924</v>
      </c>
      <c r="B32" s="10" t="s">
        <v>925</v>
      </c>
      <c r="C32" s="15" t="s">
        <v>926</v>
      </c>
      <c r="D32" s="12" t="s">
        <v>927</v>
      </c>
      <c r="E32" s="16">
        <v>196000</v>
      </c>
      <c r="F32" s="17">
        <v>711.28</v>
      </c>
      <c r="G32" s="18">
        <v>6.7000000000000002E-3</v>
      </c>
    </row>
    <row r="33" spans="1:7" ht="12.95" customHeight="1">
      <c r="A33" s="14" t="s">
        <v>918</v>
      </c>
      <c r="B33" s="10" t="s">
        <v>919</v>
      </c>
      <c r="C33" s="15" t="s">
        <v>920</v>
      </c>
      <c r="D33" s="12" t="s">
        <v>22</v>
      </c>
      <c r="E33" s="16">
        <v>50000</v>
      </c>
      <c r="F33" s="17">
        <v>590.42999999999995</v>
      </c>
      <c r="G33" s="18">
        <v>5.5999999999999999E-3</v>
      </c>
    </row>
    <row r="34" spans="1:7" ht="12.95" customHeight="1">
      <c r="A34" s="14" t="s">
        <v>1265</v>
      </c>
      <c r="B34" s="10" t="s">
        <v>1266</v>
      </c>
      <c r="C34" s="15" t="s">
        <v>1267</v>
      </c>
      <c r="D34" s="12" t="s">
        <v>22</v>
      </c>
      <c r="E34" s="16">
        <v>50000</v>
      </c>
      <c r="F34" s="17">
        <v>511.95</v>
      </c>
      <c r="G34" s="18">
        <v>4.7999999999999996E-3</v>
      </c>
    </row>
    <row r="35" spans="1:7" ht="12.95" customHeight="1">
      <c r="A35" s="14" t="s">
        <v>921</v>
      </c>
      <c r="B35" s="10" t="s">
        <v>922</v>
      </c>
      <c r="C35" s="15" t="s">
        <v>923</v>
      </c>
      <c r="D35" s="12" t="s">
        <v>91</v>
      </c>
      <c r="E35" s="16">
        <v>50000</v>
      </c>
      <c r="F35" s="17">
        <v>453.28</v>
      </c>
      <c r="G35" s="18">
        <v>4.3E-3</v>
      </c>
    </row>
    <row r="36" spans="1:7" ht="12.95" customHeight="1">
      <c r="A36" s="14" t="s">
        <v>2092</v>
      </c>
      <c r="B36" s="10" t="s">
        <v>2093</v>
      </c>
      <c r="C36" s="15" t="s">
        <v>2094</v>
      </c>
      <c r="D36" s="12" t="s">
        <v>230</v>
      </c>
      <c r="E36" s="16">
        <v>1009416</v>
      </c>
      <c r="F36" s="17">
        <v>438.59</v>
      </c>
      <c r="G36" s="18">
        <v>4.1000000000000003E-3</v>
      </c>
    </row>
    <row r="37" spans="1:7" ht="12.95" customHeight="1">
      <c r="A37" s="14" t="s">
        <v>879</v>
      </c>
      <c r="B37" s="10" t="s">
        <v>880</v>
      </c>
      <c r="C37" s="15" t="s">
        <v>881</v>
      </c>
      <c r="D37" s="12" t="s">
        <v>30</v>
      </c>
      <c r="E37" s="16">
        <v>25000</v>
      </c>
      <c r="F37" s="17">
        <v>328.93</v>
      </c>
      <c r="G37" s="18">
        <v>3.0999999999999999E-3</v>
      </c>
    </row>
    <row r="38" spans="1:7" ht="12.95" customHeight="1">
      <c r="A38" s="14" t="s">
        <v>154</v>
      </c>
      <c r="B38" s="10" t="s">
        <v>155</v>
      </c>
      <c r="C38" s="15" t="s">
        <v>156</v>
      </c>
      <c r="D38" s="12" t="s">
        <v>157</v>
      </c>
      <c r="E38" s="16">
        <v>527000</v>
      </c>
      <c r="F38" s="17">
        <v>312.25</v>
      </c>
      <c r="G38" s="18">
        <v>2.8999999999999998E-3</v>
      </c>
    </row>
    <row r="39" spans="1:7" ht="12.95" customHeight="1">
      <c r="A39" s="14" t="s">
        <v>873</v>
      </c>
      <c r="B39" s="10" t="s">
        <v>874</v>
      </c>
      <c r="C39" s="15" t="s">
        <v>875</v>
      </c>
      <c r="D39" s="12" t="s">
        <v>30</v>
      </c>
      <c r="E39" s="16">
        <v>100000</v>
      </c>
      <c r="F39" s="17">
        <v>253.9</v>
      </c>
      <c r="G39" s="18">
        <v>2.3999999999999998E-3</v>
      </c>
    </row>
    <row r="40" spans="1:7" ht="12.95" customHeight="1">
      <c r="A40" s="14" t="s">
        <v>1385</v>
      </c>
      <c r="B40" s="10" t="s">
        <v>1386</v>
      </c>
      <c r="C40" s="15" t="s">
        <v>1387</v>
      </c>
      <c r="D40" s="12" t="s">
        <v>1388</v>
      </c>
      <c r="E40" s="16">
        <v>10000</v>
      </c>
      <c r="F40" s="17">
        <v>146.97999999999999</v>
      </c>
      <c r="G40" s="18">
        <v>1.4E-3</v>
      </c>
    </row>
    <row r="41" spans="1:7" ht="12.95" customHeight="1">
      <c r="A41" s="14" t="s">
        <v>2095</v>
      </c>
      <c r="B41" s="10" t="s">
        <v>2096</v>
      </c>
      <c r="C41" s="15" t="s">
        <v>2097</v>
      </c>
      <c r="D41" s="12" t="s">
        <v>220</v>
      </c>
      <c r="E41" s="16">
        <v>59604</v>
      </c>
      <c r="F41" s="17">
        <v>87.98</v>
      </c>
      <c r="G41" s="18">
        <v>8.0000000000000004E-4</v>
      </c>
    </row>
    <row r="42" spans="1:7" ht="12.95" customHeight="1">
      <c r="A42" s="14" t="s">
        <v>1438</v>
      </c>
      <c r="B42" s="10" t="s">
        <v>1439</v>
      </c>
      <c r="C42" s="15" t="s">
        <v>1440</v>
      </c>
      <c r="D42" s="12" t="s">
        <v>901</v>
      </c>
      <c r="E42" s="16">
        <v>2937</v>
      </c>
      <c r="F42" s="17">
        <v>3.16</v>
      </c>
      <c r="G42" s="23" t="s">
        <v>174</v>
      </c>
    </row>
    <row r="43" spans="1:7" ht="12.95" customHeight="1">
      <c r="A43" s="3"/>
      <c r="B43" s="19" t="s">
        <v>2</v>
      </c>
      <c r="C43" s="20" t="s">
        <v>168</v>
      </c>
      <c r="D43" s="20" t="s">
        <v>2</v>
      </c>
      <c r="E43" s="20" t="s">
        <v>2</v>
      </c>
      <c r="F43" s="21">
        <v>77597.850000000006</v>
      </c>
      <c r="G43" s="22">
        <v>0.73199999999999998</v>
      </c>
    </row>
    <row r="44" spans="1:7" ht="12.95" customHeight="1">
      <c r="A44" s="3"/>
      <c r="B44" s="24" t="s">
        <v>2</v>
      </c>
      <c r="C44" s="11" t="s">
        <v>169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ht="12.95" customHeight="1">
      <c r="A45" s="3"/>
      <c r="B45" s="24" t="s">
        <v>2</v>
      </c>
      <c r="C45" s="20" t="s">
        <v>168</v>
      </c>
      <c r="D45" s="25" t="s">
        <v>2</v>
      </c>
      <c r="E45" s="25" t="s">
        <v>2</v>
      </c>
      <c r="F45" s="36" t="s">
        <v>267</v>
      </c>
      <c r="G45" s="37" t="s">
        <v>267</v>
      </c>
    </row>
    <row r="46" spans="1:7" ht="12.95" customHeight="1">
      <c r="A46" s="3"/>
      <c r="B46" s="24" t="s">
        <v>2</v>
      </c>
      <c r="C46" s="20" t="s">
        <v>175</v>
      </c>
      <c r="D46" s="25" t="s">
        <v>2</v>
      </c>
      <c r="E46" s="26" t="s">
        <v>2</v>
      </c>
      <c r="F46" s="27">
        <v>77597.850000000006</v>
      </c>
      <c r="G46" s="28">
        <v>0.73199999999999998</v>
      </c>
    </row>
    <row r="47" spans="1:7" ht="12.95" customHeight="1">
      <c r="A47" s="3"/>
      <c r="B47" s="10" t="s">
        <v>2</v>
      </c>
      <c r="C47" s="11" t="s">
        <v>274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275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0" t="s">
        <v>2</v>
      </c>
      <c r="C49" s="11" t="s">
        <v>379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451</v>
      </c>
      <c r="B50" s="10" t="s">
        <v>452</v>
      </c>
      <c r="C50" s="15" t="s">
        <v>453</v>
      </c>
      <c r="D50" s="12" t="s">
        <v>383</v>
      </c>
      <c r="E50" s="16">
        <v>8500000</v>
      </c>
      <c r="F50" s="17">
        <v>8619.19</v>
      </c>
      <c r="G50" s="18">
        <v>8.1299999999999997E-2</v>
      </c>
    </row>
    <row r="51" spans="1:7" ht="12.95" customHeight="1">
      <c r="A51" s="14" t="s">
        <v>398</v>
      </c>
      <c r="B51" s="10" t="s">
        <v>399</v>
      </c>
      <c r="C51" s="15" t="s">
        <v>400</v>
      </c>
      <c r="D51" s="12" t="s">
        <v>383</v>
      </c>
      <c r="E51" s="16">
        <v>5000000</v>
      </c>
      <c r="F51" s="17">
        <v>5348.06</v>
      </c>
      <c r="G51" s="18">
        <v>5.04E-2</v>
      </c>
    </row>
    <row r="52" spans="1:7" ht="12.95" customHeight="1">
      <c r="A52" s="3"/>
      <c r="B52" s="10" t="s">
        <v>2</v>
      </c>
      <c r="C52" s="11" t="s">
        <v>276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1693</v>
      </c>
      <c r="B53" s="10" t="s">
        <v>1694</v>
      </c>
      <c r="C53" s="15" t="s">
        <v>1695</v>
      </c>
      <c r="D53" s="12" t="s">
        <v>284</v>
      </c>
      <c r="E53" s="16">
        <v>2000000</v>
      </c>
      <c r="F53" s="17">
        <v>2029.29</v>
      </c>
      <c r="G53" s="18">
        <v>1.9099999999999999E-2</v>
      </c>
    </row>
    <row r="54" spans="1:7" ht="12.95" customHeight="1">
      <c r="A54" s="14" t="s">
        <v>526</v>
      </c>
      <c r="B54" s="10" t="s">
        <v>527</v>
      </c>
      <c r="C54" s="15" t="s">
        <v>528</v>
      </c>
      <c r="D54" s="12" t="s">
        <v>284</v>
      </c>
      <c r="E54" s="16">
        <v>1700000</v>
      </c>
      <c r="F54" s="17">
        <v>1720.79</v>
      </c>
      <c r="G54" s="18">
        <v>1.6199999999999999E-2</v>
      </c>
    </row>
    <row r="55" spans="1:7" ht="12.95" customHeight="1">
      <c r="A55" s="14" t="s">
        <v>1728</v>
      </c>
      <c r="B55" s="10" t="s">
        <v>1729</v>
      </c>
      <c r="C55" s="15" t="s">
        <v>1730</v>
      </c>
      <c r="D55" s="12" t="s">
        <v>284</v>
      </c>
      <c r="E55" s="16">
        <v>1000000</v>
      </c>
      <c r="F55" s="17">
        <v>1000.81</v>
      </c>
      <c r="G55" s="18">
        <v>9.4000000000000004E-3</v>
      </c>
    </row>
    <row r="56" spans="1:7" ht="12.95" customHeight="1">
      <c r="A56" s="14" t="s">
        <v>319</v>
      </c>
      <c r="B56" s="10" t="s">
        <v>320</v>
      </c>
      <c r="C56" s="15" t="s">
        <v>321</v>
      </c>
      <c r="D56" s="12" t="s">
        <v>284</v>
      </c>
      <c r="E56" s="16">
        <v>500000</v>
      </c>
      <c r="F56" s="17">
        <v>510.98</v>
      </c>
      <c r="G56" s="18">
        <v>4.7999999999999996E-3</v>
      </c>
    </row>
    <row r="57" spans="1:7" ht="12.95" customHeight="1">
      <c r="A57" s="14" t="s">
        <v>2098</v>
      </c>
      <c r="B57" s="10" t="s">
        <v>2099</v>
      </c>
      <c r="C57" s="15" t="s">
        <v>2100</v>
      </c>
      <c r="D57" s="12" t="s">
        <v>284</v>
      </c>
      <c r="E57" s="16">
        <v>500000</v>
      </c>
      <c r="F57" s="17">
        <v>510.61</v>
      </c>
      <c r="G57" s="18">
        <v>4.7999999999999996E-3</v>
      </c>
    </row>
    <row r="58" spans="1:7" ht="12.95" customHeight="1">
      <c r="A58" s="14" t="s">
        <v>2101</v>
      </c>
      <c r="B58" s="10" t="s">
        <v>2102</v>
      </c>
      <c r="C58" s="15" t="s">
        <v>2103</v>
      </c>
      <c r="D58" s="12" t="s">
        <v>422</v>
      </c>
      <c r="E58" s="16">
        <v>500000</v>
      </c>
      <c r="F58" s="17">
        <v>505.08</v>
      </c>
      <c r="G58" s="18">
        <v>4.7999999999999996E-3</v>
      </c>
    </row>
    <row r="59" spans="1:7" ht="12.95" customHeight="1">
      <c r="A59" s="14" t="s">
        <v>2104</v>
      </c>
      <c r="B59" s="10" t="s">
        <v>2105</v>
      </c>
      <c r="C59" s="15" t="s">
        <v>2106</v>
      </c>
      <c r="D59" s="12" t="s">
        <v>284</v>
      </c>
      <c r="E59" s="16">
        <v>500000</v>
      </c>
      <c r="F59" s="17">
        <v>503.16</v>
      </c>
      <c r="G59" s="18">
        <v>4.7000000000000002E-3</v>
      </c>
    </row>
    <row r="60" spans="1:7" ht="12.95" customHeight="1">
      <c r="A60" s="14" t="s">
        <v>2107</v>
      </c>
      <c r="B60" s="10" t="s">
        <v>2108</v>
      </c>
      <c r="C60" s="15" t="s">
        <v>1775</v>
      </c>
      <c r="D60" s="12" t="s">
        <v>284</v>
      </c>
      <c r="E60" s="16">
        <v>250000</v>
      </c>
      <c r="F60" s="17">
        <v>249.84</v>
      </c>
      <c r="G60" s="18">
        <v>2.3999999999999998E-3</v>
      </c>
    </row>
    <row r="61" spans="1:7" ht="12.95" customHeight="1">
      <c r="A61" s="14" t="s">
        <v>2109</v>
      </c>
      <c r="B61" s="10" t="s">
        <v>2110</v>
      </c>
      <c r="C61" s="15" t="s">
        <v>2111</v>
      </c>
      <c r="D61" s="12" t="s">
        <v>288</v>
      </c>
      <c r="E61" s="16">
        <v>200000</v>
      </c>
      <c r="F61" s="17">
        <v>200.03</v>
      </c>
      <c r="G61" s="18">
        <v>1.9E-3</v>
      </c>
    </row>
    <row r="62" spans="1:7" ht="12.95" customHeight="1">
      <c r="A62" s="14" t="s">
        <v>2112</v>
      </c>
      <c r="B62" s="10" t="s">
        <v>2113</v>
      </c>
      <c r="C62" s="15" t="s">
        <v>2114</v>
      </c>
      <c r="D62" s="12" t="s">
        <v>288</v>
      </c>
      <c r="E62" s="16">
        <v>200000</v>
      </c>
      <c r="F62" s="17">
        <v>200.02</v>
      </c>
      <c r="G62" s="18">
        <v>1.9E-3</v>
      </c>
    </row>
    <row r="63" spans="1:7" ht="12.95" customHeight="1">
      <c r="A63" s="14" t="s">
        <v>2115</v>
      </c>
      <c r="B63" s="10" t="s">
        <v>2116</v>
      </c>
      <c r="C63" s="15" t="s">
        <v>2117</v>
      </c>
      <c r="D63" s="12" t="s">
        <v>284</v>
      </c>
      <c r="E63" s="16">
        <v>150000</v>
      </c>
      <c r="F63" s="17">
        <v>151.57</v>
      </c>
      <c r="G63" s="18">
        <v>1.4E-3</v>
      </c>
    </row>
    <row r="64" spans="1:7" ht="12.95" customHeight="1">
      <c r="A64" s="14" t="s">
        <v>2118</v>
      </c>
      <c r="B64" s="10" t="s">
        <v>2119</v>
      </c>
      <c r="C64" s="15" t="s">
        <v>2120</v>
      </c>
      <c r="D64" s="12" t="s">
        <v>284</v>
      </c>
      <c r="E64" s="16">
        <v>150000</v>
      </c>
      <c r="F64" s="17">
        <v>149.97999999999999</v>
      </c>
      <c r="G64" s="18">
        <v>1.4E-3</v>
      </c>
    </row>
    <row r="65" spans="1:7" ht="12.95" customHeight="1">
      <c r="A65" s="14" t="s">
        <v>2121</v>
      </c>
      <c r="B65" s="10" t="s">
        <v>2122</v>
      </c>
      <c r="C65" s="15" t="s">
        <v>2123</v>
      </c>
      <c r="D65" s="12" t="s">
        <v>422</v>
      </c>
      <c r="E65" s="16">
        <v>110000</v>
      </c>
      <c r="F65" s="17">
        <v>110.17</v>
      </c>
      <c r="G65" s="18">
        <v>1E-3</v>
      </c>
    </row>
    <row r="66" spans="1:7" ht="12.95" customHeight="1">
      <c r="A66" s="14" t="s">
        <v>609</v>
      </c>
      <c r="B66" s="10" t="s">
        <v>610</v>
      </c>
      <c r="C66" s="15" t="s">
        <v>611</v>
      </c>
      <c r="D66" s="12" t="s">
        <v>284</v>
      </c>
      <c r="E66" s="16">
        <v>100000</v>
      </c>
      <c r="F66" s="17">
        <v>103.2</v>
      </c>
      <c r="G66" s="18">
        <v>1E-3</v>
      </c>
    </row>
    <row r="67" spans="1:7" ht="12.95" customHeight="1">
      <c r="A67" s="14" t="s">
        <v>2124</v>
      </c>
      <c r="B67" s="10" t="s">
        <v>2125</v>
      </c>
      <c r="C67" s="15" t="s">
        <v>2126</v>
      </c>
      <c r="D67" s="12" t="s">
        <v>284</v>
      </c>
      <c r="E67" s="16">
        <v>100000</v>
      </c>
      <c r="F67" s="17">
        <v>101.82</v>
      </c>
      <c r="G67" s="18">
        <v>1E-3</v>
      </c>
    </row>
    <row r="68" spans="1:7" ht="12.95" customHeight="1">
      <c r="A68" s="14" t="s">
        <v>2127</v>
      </c>
      <c r="B68" s="10" t="s">
        <v>2128</v>
      </c>
      <c r="C68" s="15" t="s">
        <v>2129</v>
      </c>
      <c r="D68" s="12" t="s">
        <v>284</v>
      </c>
      <c r="E68" s="16">
        <v>100000</v>
      </c>
      <c r="F68" s="17">
        <v>101.52</v>
      </c>
      <c r="G68" s="18">
        <v>1E-3</v>
      </c>
    </row>
    <row r="69" spans="1:7" ht="12.95" customHeight="1">
      <c r="A69" s="14" t="s">
        <v>549</v>
      </c>
      <c r="B69" s="10" t="s">
        <v>550</v>
      </c>
      <c r="C69" s="15" t="s">
        <v>551</v>
      </c>
      <c r="D69" s="12" t="s">
        <v>284</v>
      </c>
      <c r="E69" s="16">
        <v>90000</v>
      </c>
      <c r="F69" s="17">
        <v>91.08</v>
      </c>
      <c r="G69" s="18">
        <v>8.9999999999999998E-4</v>
      </c>
    </row>
    <row r="70" spans="1:7" ht="12.95" customHeight="1">
      <c r="A70" s="14" t="s">
        <v>2130</v>
      </c>
      <c r="B70" s="10" t="s">
        <v>2131</v>
      </c>
      <c r="C70" s="15" t="s">
        <v>2132</v>
      </c>
      <c r="D70" s="12" t="s">
        <v>284</v>
      </c>
      <c r="E70" s="16">
        <v>50000</v>
      </c>
      <c r="F70" s="17">
        <v>50.66</v>
      </c>
      <c r="G70" s="18">
        <v>5.0000000000000001E-4</v>
      </c>
    </row>
    <row r="71" spans="1:7" ht="12.95" customHeight="1">
      <c r="A71" s="14" t="s">
        <v>2133</v>
      </c>
      <c r="B71" s="10" t="s">
        <v>2134</v>
      </c>
      <c r="C71" s="15" t="s">
        <v>2135</v>
      </c>
      <c r="D71" s="12" t="s">
        <v>288</v>
      </c>
      <c r="E71" s="16">
        <v>40000</v>
      </c>
      <c r="F71" s="17">
        <v>40.14</v>
      </c>
      <c r="G71" s="18">
        <v>4.0000000000000002E-4</v>
      </c>
    </row>
    <row r="72" spans="1:7" ht="12.95" customHeight="1">
      <c r="A72" s="14" t="s">
        <v>2136</v>
      </c>
      <c r="B72" s="10" t="s">
        <v>2137</v>
      </c>
      <c r="C72" s="15" t="s">
        <v>2138</v>
      </c>
      <c r="D72" s="12" t="s">
        <v>284</v>
      </c>
      <c r="E72" s="16">
        <v>30000</v>
      </c>
      <c r="F72" s="17">
        <v>29.89</v>
      </c>
      <c r="G72" s="18">
        <v>2.9999999999999997E-4</v>
      </c>
    </row>
    <row r="73" spans="1:7" ht="12.95" customHeight="1">
      <c r="A73" s="14" t="s">
        <v>1067</v>
      </c>
      <c r="B73" s="10" t="s">
        <v>1068</v>
      </c>
      <c r="C73" s="15" t="s">
        <v>1069</v>
      </c>
      <c r="D73" s="12" t="s">
        <v>284</v>
      </c>
      <c r="E73" s="16">
        <v>20000</v>
      </c>
      <c r="F73" s="17">
        <v>20.07</v>
      </c>
      <c r="G73" s="18">
        <v>2.0000000000000001E-4</v>
      </c>
    </row>
    <row r="74" spans="1:7" ht="12.95" customHeight="1">
      <c r="A74" s="3"/>
      <c r="B74" s="10" t="s">
        <v>2</v>
      </c>
      <c r="C74" s="11" t="s">
        <v>332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2139</v>
      </c>
      <c r="B75" s="10" t="s">
        <v>2140</v>
      </c>
      <c r="C75" s="15" t="s">
        <v>819</v>
      </c>
      <c r="D75" s="12" t="s">
        <v>305</v>
      </c>
      <c r="E75" s="16">
        <v>300000</v>
      </c>
      <c r="F75" s="17">
        <v>359.62</v>
      </c>
      <c r="G75" s="18">
        <v>3.3999999999999998E-3</v>
      </c>
    </row>
    <row r="76" spans="1:7" ht="12.95" customHeight="1">
      <c r="A76" s="14" t="s">
        <v>2141</v>
      </c>
      <c r="B76" s="10" t="s">
        <v>2142</v>
      </c>
      <c r="C76" s="15" t="s">
        <v>2143</v>
      </c>
      <c r="D76" s="12" t="s">
        <v>422</v>
      </c>
      <c r="E76" s="16">
        <v>340000</v>
      </c>
      <c r="F76" s="17">
        <v>319.60000000000002</v>
      </c>
      <c r="G76" s="18">
        <v>3.0000000000000001E-3</v>
      </c>
    </row>
    <row r="77" spans="1:7" ht="12.95" customHeight="1">
      <c r="A77" s="14" t="s">
        <v>2144</v>
      </c>
      <c r="B77" s="10" t="s">
        <v>2145</v>
      </c>
      <c r="C77" s="15" t="s">
        <v>835</v>
      </c>
      <c r="D77" s="12" t="s">
        <v>284</v>
      </c>
      <c r="E77" s="16">
        <v>100000</v>
      </c>
      <c r="F77" s="17">
        <v>144.94999999999999</v>
      </c>
      <c r="G77" s="18">
        <v>1.4E-3</v>
      </c>
    </row>
    <row r="78" spans="1:7" ht="12.95" customHeight="1">
      <c r="A78" s="14" t="s">
        <v>2146</v>
      </c>
      <c r="B78" s="10" t="s">
        <v>2147</v>
      </c>
      <c r="C78" s="15" t="s">
        <v>835</v>
      </c>
      <c r="D78" s="12" t="s">
        <v>284</v>
      </c>
      <c r="E78" s="16">
        <v>60000</v>
      </c>
      <c r="F78" s="17">
        <v>81.86</v>
      </c>
      <c r="G78" s="18">
        <v>8.0000000000000004E-4</v>
      </c>
    </row>
    <row r="79" spans="1:7" ht="12.95" customHeight="1">
      <c r="A79" s="3"/>
      <c r="B79" s="19" t="s">
        <v>2</v>
      </c>
      <c r="C79" s="20" t="s">
        <v>168</v>
      </c>
      <c r="D79" s="20" t="s">
        <v>2</v>
      </c>
      <c r="E79" s="20" t="s">
        <v>2</v>
      </c>
      <c r="F79" s="21">
        <v>23253.99</v>
      </c>
      <c r="G79" s="22">
        <v>0.21940000000000001</v>
      </c>
    </row>
    <row r="80" spans="1:7" ht="12.95" customHeight="1">
      <c r="A80" s="3"/>
      <c r="B80" s="10" t="s">
        <v>2</v>
      </c>
      <c r="C80" s="11" t="s">
        <v>336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0" t="s">
        <v>2</v>
      </c>
      <c r="C81" s="11" t="s">
        <v>276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2148</v>
      </c>
      <c r="B82" s="10" t="s">
        <v>2149</v>
      </c>
      <c r="C82" s="15" t="s">
        <v>2150</v>
      </c>
      <c r="D82" s="12" t="s">
        <v>284</v>
      </c>
      <c r="E82" s="16">
        <v>100000</v>
      </c>
      <c r="F82" s="17">
        <v>101.87</v>
      </c>
      <c r="G82" s="18">
        <v>1E-3</v>
      </c>
    </row>
    <row r="83" spans="1:7" ht="12.95" customHeight="1">
      <c r="A83" s="3"/>
      <c r="B83" s="19" t="s">
        <v>2</v>
      </c>
      <c r="C83" s="20" t="s">
        <v>168</v>
      </c>
      <c r="D83" s="20" t="s">
        <v>2</v>
      </c>
      <c r="E83" s="20" t="s">
        <v>2</v>
      </c>
      <c r="F83" s="21">
        <v>101.87</v>
      </c>
      <c r="G83" s="22">
        <v>1E-3</v>
      </c>
    </row>
    <row r="84" spans="1:7" s="44" customFormat="1" ht="12.95" customHeight="1">
      <c r="A84" s="3"/>
      <c r="B84" s="10" t="s">
        <v>2</v>
      </c>
      <c r="C84" s="11" t="s">
        <v>4324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s="44" customFormat="1" ht="12.95" customHeight="1">
      <c r="A85" s="45"/>
      <c r="B85" s="19" t="s">
        <v>2</v>
      </c>
      <c r="C85" s="20" t="s">
        <v>168</v>
      </c>
      <c r="D85" s="20" t="s">
        <v>2</v>
      </c>
      <c r="E85" s="20" t="s">
        <v>2</v>
      </c>
      <c r="F85" s="21" t="s">
        <v>267</v>
      </c>
      <c r="G85" s="22" t="s">
        <v>267</v>
      </c>
    </row>
    <row r="86" spans="1:7" ht="12.95" customHeight="1">
      <c r="A86" s="3"/>
      <c r="B86" s="24" t="s">
        <v>2</v>
      </c>
      <c r="C86" s="20" t="s">
        <v>175</v>
      </c>
      <c r="D86" s="25" t="s">
        <v>2</v>
      </c>
      <c r="E86" s="26" t="s">
        <v>2</v>
      </c>
      <c r="F86" s="27">
        <v>23355.86</v>
      </c>
      <c r="G86" s="28">
        <v>0.22040000000000001</v>
      </c>
    </row>
    <row r="87" spans="1:7" ht="12.95" customHeight="1">
      <c r="A87" s="3"/>
      <c r="B87" s="10" t="s">
        <v>2</v>
      </c>
      <c r="C87" s="11" t="s">
        <v>176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3"/>
      <c r="B88" s="10" t="s">
        <v>2</v>
      </c>
      <c r="C88" s="11" t="s">
        <v>177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2151</v>
      </c>
      <c r="B89" s="10" t="s">
        <v>2152</v>
      </c>
      <c r="C89" s="15" t="s">
        <v>346</v>
      </c>
      <c r="D89" s="12" t="s">
        <v>350</v>
      </c>
      <c r="E89" s="16">
        <v>4000000</v>
      </c>
      <c r="F89" s="17">
        <v>3943.68</v>
      </c>
      <c r="G89" s="18">
        <v>3.7199999999999997E-2</v>
      </c>
    </row>
    <row r="90" spans="1:7" ht="12.95" customHeight="1">
      <c r="A90" s="3"/>
      <c r="B90" s="10" t="s">
        <v>2</v>
      </c>
      <c r="C90" s="11" t="s">
        <v>182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4" t="s">
        <v>2</v>
      </c>
      <c r="B91" s="10" t="s">
        <v>2</v>
      </c>
      <c r="C91" s="15" t="s">
        <v>183</v>
      </c>
      <c r="D91" s="12" t="s">
        <v>2</v>
      </c>
      <c r="E91" s="29" t="s">
        <v>2</v>
      </c>
      <c r="F91" s="17">
        <v>2011.88</v>
      </c>
      <c r="G91" s="18">
        <v>1.9E-2</v>
      </c>
    </row>
    <row r="92" spans="1:7" ht="12.95" customHeight="1">
      <c r="A92" s="3"/>
      <c r="B92" s="24" t="s">
        <v>2</v>
      </c>
      <c r="C92" s="20" t="s">
        <v>175</v>
      </c>
      <c r="D92" s="25" t="s">
        <v>2</v>
      </c>
      <c r="E92" s="26" t="s">
        <v>2</v>
      </c>
      <c r="F92" s="27">
        <v>5955.56</v>
      </c>
      <c r="G92" s="28">
        <v>5.62E-2</v>
      </c>
    </row>
    <row r="93" spans="1:7" ht="12.95" customHeight="1">
      <c r="A93" s="3"/>
      <c r="B93" s="10" t="s">
        <v>2</v>
      </c>
      <c r="C93" s="11" t="s">
        <v>192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14" t="s">
        <v>195</v>
      </c>
      <c r="B94" s="10" t="s">
        <v>2</v>
      </c>
      <c r="C94" s="15" t="s">
        <v>196</v>
      </c>
      <c r="D94" s="12" t="s">
        <v>2</v>
      </c>
      <c r="E94" s="29" t="s">
        <v>2</v>
      </c>
      <c r="F94" s="17">
        <v>7.52</v>
      </c>
      <c r="G94" s="18">
        <v>1E-4</v>
      </c>
    </row>
    <row r="95" spans="1:7" ht="12.95" customHeight="1">
      <c r="A95" s="3"/>
      <c r="B95" s="24" t="s">
        <v>2</v>
      </c>
      <c r="C95" s="20" t="s">
        <v>175</v>
      </c>
      <c r="D95" s="25" t="s">
        <v>2</v>
      </c>
      <c r="E95" s="26" t="s">
        <v>2</v>
      </c>
      <c r="F95" s="27">
        <v>7.52</v>
      </c>
      <c r="G95" s="28">
        <v>1E-4</v>
      </c>
    </row>
    <row r="96" spans="1:7" ht="12.95" customHeight="1">
      <c r="A96" s="3"/>
      <c r="B96" s="24" t="s">
        <v>2</v>
      </c>
      <c r="C96" s="20" t="s">
        <v>197</v>
      </c>
      <c r="D96" s="25" t="s">
        <v>2</v>
      </c>
      <c r="E96" s="12" t="s">
        <v>2</v>
      </c>
      <c r="F96" s="27">
        <v>-906.09</v>
      </c>
      <c r="G96" s="28">
        <v>-8.6999999999999994E-3</v>
      </c>
    </row>
    <row r="97" spans="1:7" ht="12.95" customHeight="1">
      <c r="A97" s="3"/>
      <c r="B97" s="31" t="s">
        <v>2</v>
      </c>
      <c r="C97" s="32" t="s">
        <v>198</v>
      </c>
      <c r="D97" s="33" t="s">
        <v>2</v>
      </c>
      <c r="E97" s="33" t="s">
        <v>2</v>
      </c>
      <c r="F97" s="34">
        <v>106010.704403</v>
      </c>
      <c r="G97" s="35">
        <v>1</v>
      </c>
    </row>
    <row r="98" spans="1:7" ht="12.95" customHeight="1">
      <c r="A98" s="3"/>
      <c r="B98" s="3"/>
      <c r="C98" s="4" t="s">
        <v>2</v>
      </c>
      <c r="D98" s="3"/>
      <c r="E98" s="3"/>
      <c r="F98" s="3"/>
      <c r="G98" s="3"/>
    </row>
    <row r="99" spans="1:7" ht="12.95" customHeight="1">
      <c r="A99" s="3"/>
      <c r="B99" s="3"/>
      <c r="C99" s="2" t="s">
        <v>2</v>
      </c>
      <c r="D99" s="3"/>
      <c r="E99" s="3"/>
      <c r="F99" s="3"/>
      <c r="G99" s="3"/>
    </row>
    <row r="100" spans="1:7" ht="12.95" customHeight="1">
      <c r="A100" s="3"/>
      <c r="B100" s="3"/>
      <c r="C100" s="2" t="s">
        <v>199</v>
      </c>
      <c r="D100" s="3"/>
      <c r="E100" s="3"/>
      <c r="F100" s="3"/>
      <c r="G100" s="3"/>
    </row>
    <row r="101" spans="1:7" ht="12.95" customHeight="1">
      <c r="A101" s="3"/>
      <c r="B101" s="3"/>
      <c r="C101" s="2" t="s">
        <v>200</v>
      </c>
      <c r="D101" s="3"/>
      <c r="E101" s="3"/>
      <c r="F101" s="3"/>
      <c r="G101" s="3"/>
    </row>
    <row r="102" spans="1:7" ht="12.95" customHeight="1">
      <c r="A102" s="3"/>
      <c r="B102" s="3"/>
      <c r="C102" s="2" t="s">
        <v>2</v>
      </c>
      <c r="D102" s="3"/>
      <c r="E102" s="3"/>
      <c r="F102" s="3"/>
      <c r="G10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4246</v>
      </c>
      <c r="B1" s="57" t="s">
        <v>4519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466</v>
      </c>
      <c r="B8" s="10" t="s">
        <v>467</v>
      </c>
      <c r="C8" s="15" t="s">
        <v>468</v>
      </c>
      <c r="D8" s="12" t="s">
        <v>284</v>
      </c>
      <c r="E8" s="16">
        <v>650000</v>
      </c>
      <c r="F8" s="17">
        <v>657.86</v>
      </c>
      <c r="G8" s="18">
        <v>0.1951</v>
      </c>
    </row>
    <row r="9" spans="1:8" ht="12.95" customHeight="1">
      <c r="A9" s="14" t="s">
        <v>1693</v>
      </c>
      <c r="B9" s="10" t="s">
        <v>1694</v>
      </c>
      <c r="C9" s="15" t="s">
        <v>1695</v>
      </c>
      <c r="D9" s="12" t="s">
        <v>284</v>
      </c>
      <c r="E9" s="16">
        <v>550000</v>
      </c>
      <c r="F9" s="17">
        <v>558.04999999999995</v>
      </c>
      <c r="G9" s="18">
        <v>0.16550000000000001</v>
      </c>
    </row>
    <row r="10" spans="1:8" ht="12.95" customHeight="1">
      <c r="A10" s="14" t="s">
        <v>1784</v>
      </c>
      <c r="B10" s="10" t="s">
        <v>1785</v>
      </c>
      <c r="C10" s="15" t="s">
        <v>528</v>
      </c>
      <c r="D10" s="12" t="s">
        <v>284</v>
      </c>
      <c r="E10" s="16">
        <v>500000</v>
      </c>
      <c r="F10" s="17">
        <v>508.39</v>
      </c>
      <c r="G10" s="18">
        <v>0.15079999999999999</v>
      </c>
    </row>
    <row r="11" spans="1:8" ht="12.95" customHeight="1">
      <c r="A11" s="14" t="s">
        <v>4247</v>
      </c>
      <c r="B11" s="10" t="s">
        <v>4248</v>
      </c>
      <c r="C11" s="15" t="s">
        <v>4209</v>
      </c>
      <c r="D11" s="12" t="s">
        <v>288</v>
      </c>
      <c r="E11" s="16">
        <v>490000</v>
      </c>
      <c r="F11" s="17">
        <v>491.49</v>
      </c>
      <c r="G11" s="18">
        <v>0.14580000000000001</v>
      </c>
    </row>
    <row r="12" spans="1:8" ht="12.95" customHeight="1">
      <c r="A12" s="14" t="s">
        <v>1789</v>
      </c>
      <c r="B12" s="10" t="s">
        <v>1790</v>
      </c>
      <c r="C12" s="15" t="s">
        <v>1791</v>
      </c>
      <c r="D12" s="12" t="s">
        <v>288</v>
      </c>
      <c r="E12" s="16">
        <v>480000</v>
      </c>
      <c r="F12" s="17">
        <v>481.53</v>
      </c>
      <c r="G12" s="18">
        <v>0.14280000000000001</v>
      </c>
    </row>
    <row r="13" spans="1:8" ht="12.95" customHeight="1">
      <c r="A13" s="14" t="s">
        <v>1835</v>
      </c>
      <c r="B13" s="10" t="s">
        <v>1836</v>
      </c>
      <c r="C13" s="15" t="s">
        <v>1837</v>
      </c>
      <c r="D13" s="12" t="s">
        <v>980</v>
      </c>
      <c r="E13" s="16">
        <v>470000</v>
      </c>
      <c r="F13" s="17">
        <v>470.45</v>
      </c>
      <c r="G13" s="18">
        <v>0.13950000000000001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4249</v>
      </c>
      <c r="B15" s="10" t="s">
        <v>4250</v>
      </c>
      <c r="C15" s="15" t="s">
        <v>1215</v>
      </c>
      <c r="D15" s="12" t="s">
        <v>305</v>
      </c>
      <c r="E15" s="16">
        <v>140000</v>
      </c>
      <c r="F15" s="17">
        <v>140</v>
      </c>
      <c r="G15" s="18">
        <v>4.1500000000000002E-2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3307.77</v>
      </c>
      <c r="G16" s="22">
        <v>0.98099999999999998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3307.77</v>
      </c>
      <c r="G21" s="28">
        <v>0.98099999999999998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8.75</v>
      </c>
      <c r="G24" s="18">
        <v>2.5999999999999999E-3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8.75</v>
      </c>
      <c r="G25" s="28">
        <v>2.5999999999999999E-3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54.94</v>
      </c>
      <c r="G26" s="28">
        <v>1.6400000000000001E-2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3371.4608805567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4251</v>
      </c>
      <c r="B1" s="57" t="s">
        <v>4520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4252</v>
      </c>
      <c r="B7" s="10" t="s">
        <v>2</v>
      </c>
      <c r="C7" s="15" t="s">
        <v>4253</v>
      </c>
      <c r="D7" s="12" t="s">
        <v>2815</v>
      </c>
      <c r="E7" s="16">
        <v>61500</v>
      </c>
      <c r="F7" s="17">
        <v>1115</v>
      </c>
      <c r="G7" s="18">
        <v>0.16800000000000001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1115</v>
      </c>
      <c r="G8" s="28">
        <v>0.16800000000000001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1768</v>
      </c>
      <c r="B12" s="10" t="s">
        <v>1769</v>
      </c>
      <c r="C12" s="15" t="s">
        <v>1770</v>
      </c>
      <c r="D12" s="12" t="s">
        <v>284</v>
      </c>
      <c r="E12" s="16">
        <v>1000000</v>
      </c>
      <c r="F12" s="17">
        <v>1019.94</v>
      </c>
      <c r="G12" s="18">
        <v>0.1537</v>
      </c>
    </row>
    <row r="13" spans="1:8" ht="12.95" customHeight="1">
      <c r="A13" s="14" t="s">
        <v>4254</v>
      </c>
      <c r="B13" s="10" t="s">
        <v>4255</v>
      </c>
      <c r="C13" s="15" t="s">
        <v>4209</v>
      </c>
      <c r="D13" s="12" t="s">
        <v>288</v>
      </c>
      <c r="E13" s="16">
        <v>970000</v>
      </c>
      <c r="F13" s="17">
        <v>972.26</v>
      </c>
      <c r="G13" s="18">
        <v>0.14649999999999999</v>
      </c>
    </row>
    <row r="14" spans="1:8" ht="12.95" customHeight="1">
      <c r="A14" s="14" t="s">
        <v>1786</v>
      </c>
      <c r="B14" s="10" t="s">
        <v>1787</v>
      </c>
      <c r="C14" s="15" t="s">
        <v>1788</v>
      </c>
      <c r="D14" s="12" t="s">
        <v>284</v>
      </c>
      <c r="E14" s="16">
        <v>700000</v>
      </c>
      <c r="F14" s="17">
        <v>708.95</v>
      </c>
      <c r="G14" s="18">
        <v>0.10680000000000001</v>
      </c>
    </row>
    <row r="15" spans="1:8" ht="12.95" customHeight="1">
      <c r="A15" s="14" t="s">
        <v>1789</v>
      </c>
      <c r="B15" s="10" t="s">
        <v>1790</v>
      </c>
      <c r="C15" s="15" t="s">
        <v>1791</v>
      </c>
      <c r="D15" s="12" t="s">
        <v>288</v>
      </c>
      <c r="E15" s="16">
        <v>700000</v>
      </c>
      <c r="F15" s="17">
        <v>702.23</v>
      </c>
      <c r="G15" s="18">
        <v>0.10580000000000001</v>
      </c>
    </row>
    <row r="16" spans="1:8" ht="12.95" customHeight="1">
      <c r="A16" s="14" t="s">
        <v>615</v>
      </c>
      <c r="B16" s="10" t="s">
        <v>616</v>
      </c>
      <c r="C16" s="15" t="s">
        <v>617</v>
      </c>
      <c r="D16" s="12" t="s">
        <v>284</v>
      </c>
      <c r="E16" s="16">
        <v>500000</v>
      </c>
      <c r="F16" s="17">
        <v>511.12</v>
      </c>
      <c r="G16" s="18">
        <v>7.6999999999999999E-2</v>
      </c>
    </row>
    <row r="17" spans="1:7" ht="12.95" customHeight="1">
      <c r="A17" s="14" t="s">
        <v>4221</v>
      </c>
      <c r="B17" s="10" t="s">
        <v>4222</v>
      </c>
      <c r="C17" s="15" t="s">
        <v>4223</v>
      </c>
      <c r="D17" s="12" t="s">
        <v>284</v>
      </c>
      <c r="E17" s="16">
        <v>500000</v>
      </c>
      <c r="F17" s="17">
        <v>501.81</v>
      </c>
      <c r="G17" s="18">
        <v>7.5600000000000001E-2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4256</v>
      </c>
      <c r="B19" s="10" t="s">
        <v>4257</v>
      </c>
      <c r="C19" s="15" t="s">
        <v>819</v>
      </c>
      <c r="D19" s="12" t="s">
        <v>305</v>
      </c>
      <c r="E19" s="16">
        <v>1160000</v>
      </c>
      <c r="F19" s="17">
        <v>912.31</v>
      </c>
      <c r="G19" s="18">
        <v>0.13750000000000001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5328.62</v>
      </c>
      <c r="G20" s="22">
        <v>0.80289999999999995</v>
      </c>
    </row>
    <row r="21" spans="1:7" ht="12.95" customHeight="1">
      <c r="A21" s="3"/>
      <c r="B21" s="10" t="s">
        <v>2</v>
      </c>
      <c r="C21" s="11" t="s">
        <v>336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19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5328.62</v>
      </c>
      <c r="G25" s="28">
        <v>0.80289999999999995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35.83</v>
      </c>
      <c r="G28" s="18">
        <v>5.4000000000000003E-3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35.83</v>
      </c>
      <c r="G29" s="28">
        <v>5.4000000000000003E-3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156.65</v>
      </c>
      <c r="G30" s="28">
        <v>2.3699999999999999E-2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6636.0989747833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>
  <dimension ref="A1:H73"/>
  <sheetViews>
    <sheetView topLeftCell="A52" zoomScaleNormal="100" workbookViewId="0">
      <selection activeCell="F72" sqref="F72"/>
    </sheetView>
  </sheetViews>
  <sheetFormatPr defaultRowHeight="12.75"/>
  <cols>
    <col min="1" max="1" width="3.42578125" style="42" bestFit="1" customWidth="1"/>
    <col min="2" max="2" width="16.85546875" style="42" bestFit="1" customWidth="1"/>
    <col min="3" max="3" width="75.5703125" style="42" bestFit="1" customWidth="1"/>
    <col min="4" max="4" width="28.7109375" style="42" customWidth="1"/>
    <col min="5" max="7" width="16.85546875" style="42" bestFit="1" customWidth="1"/>
    <col min="8" max="256" width="9.140625" style="42"/>
    <col min="257" max="257" width="3.42578125" style="42" bestFit="1" customWidth="1"/>
    <col min="258" max="258" width="16.85546875" style="42" bestFit="1" customWidth="1"/>
    <col min="259" max="259" width="75.5703125" style="42" bestFit="1" customWidth="1"/>
    <col min="260" max="260" width="50.42578125" style="42" bestFit="1" customWidth="1"/>
    <col min="261" max="263" width="16.85546875" style="42" bestFit="1" customWidth="1"/>
    <col min="264" max="512" width="9.140625" style="42"/>
    <col min="513" max="513" width="3.42578125" style="42" bestFit="1" customWidth="1"/>
    <col min="514" max="514" width="16.85546875" style="42" bestFit="1" customWidth="1"/>
    <col min="515" max="515" width="75.5703125" style="42" bestFit="1" customWidth="1"/>
    <col min="516" max="516" width="50.42578125" style="42" bestFit="1" customWidth="1"/>
    <col min="517" max="519" width="16.85546875" style="42" bestFit="1" customWidth="1"/>
    <col min="520" max="768" width="9.140625" style="42"/>
    <col min="769" max="769" width="3.42578125" style="42" bestFit="1" customWidth="1"/>
    <col min="770" max="770" width="16.85546875" style="42" bestFit="1" customWidth="1"/>
    <col min="771" max="771" width="75.5703125" style="42" bestFit="1" customWidth="1"/>
    <col min="772" max="772" width="50.42578125" style="42" bestFit="1" customWidth="1"/>
    <col min="773" max="775" width="16.85546875" style="42" bestFit="1" customWidth="1"/>
    <col min="776" max="1024" width="9.140625" style="42"/>
    <col min="1025" max="1025" width="3.42578125" style="42" bestFit="1" customWidth="1"/>
    <col min="1026" max="1026" width="16.85546875" style="42" bestFit="1" customWidth="1"/>
    <col min="1027" max="1027" width="75.5703125" style="42" bestFit="1" customWidth="1"/>
    <col min="1028" max="1028" width="50.42578125" style="42" bestFit="1" customWidth="1"/>
    <col min="1029" max="1031" width="16.85546875" style="42" bestFit="1" customWidth="1"/>
    <col min="1032" max="1280" width="9.140625" style="42"/>
    <col min="1281" max="1281" width="3.42578125" style="42" bestFit="1" customWidth="1"/>
    <col min="1282" max="1282" width="16.85546875" style="42" bestFit="1" customWidth="1"/>
    <col min="1283" max="1283" width="75.5703125" style="42" bestFit="1" customWidth="1"/>
    <col min="1284" max="1284" width="50.42578125" style="42" bestFit="1" customWidth="1"/>
    <col min="1285" max="1287" width="16.85546875" style="42" bestFit="1" customWidth="1"/>
    <col min="1288" max="1536" width="9.140625" style="42"/>
    <col min="1537" max="1537" width="3.42578125" style="42" bestFit="1" customWidth="1"/>
    <col min="1538" max="1538" width="16.85546875" style="42" bestFit="1" customWidth="1"/>
    <col min="1539" max="1539" width="75.5703125" style="42" bestFit="1" customWidth="1"/>
    <col min="1540" max="1540" width="50.42578125" style="42" bestFit="1" customWidth="1"/>
    <col min="1541" max="1543" width="16.85546875" style="42" bestFit="1" customWidth="1"/>
    <col min="1544" max="1792" width="9.140625" style="42"/>
    <col min="1793" max="1793" width="3.42578125" style="42" bestFit="1" customWidth="1"/>
    <col min="1794" max="1794" width="16.85546875" style="42" bestFit="1" customWidth="1"/>
    <col min="1795" max="1795" width="75.5703125" style="42" bestFit="1" customWidth="1"/>
    <col min="1796" max="1796" width="50.42578125" style="42" bestFit="1" customWidth="1"/>
    <col min="1797" max="1799" width="16.85546875" style="42" bestFit="1" customWidth="1"/>
    <col min="1800" max="2048" width="9.140625" style="42"/>
    <col min="2049" max="2049" width="3.42578125" style="42" bestFit="1" customWidth="1"/>
    <col min="2050" max="2050" width="16.85546875" style="42" bestFit="1" customWidth="1"/>
    <col min="2051" max="2051" width="75.5703125" style="42" bestFit="1" customWidth="1"/>
    <col min="2052" max="2052" width="50.42578125" style="42" bestFit="1" customWidth="1"/>
    <col min="2053" max="2055" width="16.85546875" style="42" bestFit="1" customWidth="1"/>
    <col min="2056" max="2304" width="9.140625" style="42"/>
    <col min="2305" max="2305" width="3.42578125" style="42" bestFit="1" customWidth="1"/>
    <col min="2306" max="2306" width="16.85546875" style="42" bestFit="1" customWidth="1"/>
    <col min="2307" max="2307" width="75.5703125" style="42" bestFit="1" customWidth="1"/>
    <col min="2308" max="2308" width="50.42578125" style="42" bestFit="1" customWidth="1"/>
    <col min="2309" max="2311" width="16.85546875" style="42" bestFit="1" customWidth="1"/>
    <col min="2312" max="2560" width="9.140625" style="42"/>
    <col min="2561" max="2561" width="3.42578125" style="42" bestFit="1" customWidth="1"/>
    <col min="2562" max="2562" width="16.85546875" style="42" bestFit="1" customWidth="1"/>
    <col min="2563" max="2563" width="75.5703125" style="42" bestFit="1" customWidth="1"/>
    <col min="2564" max="2564" width="50.42578125" style="42" bestFit="1" customWidth="1"/>
    <col min="2565" max="2567" width="16.85546875" style="42" bestFit="1" customWidth="1"/>
    <col min="2568" max="2816" width="9.140625" style="42"/>
    <col min="2817" max="2817" width="3.42578125" style="42" bestFit="1" customWidth="1"/>
    <col min="2818" max="2818" width="16.85546875" style="42" bestFit="1" customWidth="1"/>
    <col min="2819" max="2819" width="75.5703125" style="42" bestFit="1" customWidth="1"/>
    <col min="2820" max="2820" width="50.42578125" style="42" bestFit="1" customWidth="1"/>
    <col min="2821" max="2823" width="16.85546875" style="42" bestFit="1" customWidth="1"/>
    <col min="2824" max="3072" width="9.140625" style="42"/>
    <col min="3073" max="3073" width="3.42578125" style="42" bestFit="1" customWidth="1"/>
    <col min="3074" max="3074" width="16.85546875" style="42" bestFit="1" customWidth="1"/>
    <col min="3075" max="3075" width="75.5703125" style="42" bestFit="1" customWidth="1"/>
    <col min="3076" max="3076" width="50.42578125" style="42" bestFit="1" customWidth="1"/>
    <col min="3077" max="3079" width="16.85546875" style="42" bestFit="1" customWidth="1"/>
    <col min="3080" max="3328" width="9.140625" style="42"/>
    <col min="3329" max="3329" width="3.42578125" style="42" bestFit="1" customWidth="1"/>
    <col min="3330" max="3330" width="16.85546875" style="42" bestFit="1" customWidth="1"/>
    <col min="3331" max="3331" width="75.5703125" style="42" bestFit="1" customWidth="1"/>
    <col min="3332" max="3332" width="50.42578125" style="42" bestFit="1" customWidth="1"/>
    <col min="3333" max="3335" width="16.85546875" style="42" bestFit="1" customWidth="1"/>
    <col min="3336" max="3584" width="9.140625" style="42"/>
    <col min="3585" max="3585" width="3.42578125" style="42" bestFit="1" customWidth="1"/>
    <col min="3586" max="3586" width="16.85546875" style="42" bestFit="1" customWidth="1"/>
    <col min="3587" max="3587" width="75.5703125" style="42" bestFit="1" customWidth="1"/>
    <col min="3588" max="3588" width="50.42578125" style="42" bestFit="1" customWidth="1"/>
    <col min="3589" max="3591" width="16.85546875" style="42" bestFit="1" customWidth="1"/>
    <col min="3592" max="3840" width="9.140625" style="42"/>
    <col min="3841" max="3841" width="3.42578125" style="42" bestFit="1" customWidth="1"/>
    <col min="3842" max="3842" width="16.85546875" style="42" bestFit="1" customWidth="1"/>
    <col min="3843" max="3843" width="75.5703125" style="42" bestFit="1" customWidth="1"/>
    <col min="3844" max="3844" width="50.42578125" style="42" bestFit="1" customWidth="1"/>
    <col min="3845" max="3847" width="16.85546875" style="42" bestFit="1" customWidth="1"/>
    <col min="3848" max="4096" width="9.140625" style="42"/>
    <col min="4097" max="4097" width="3.42578125" style="42" bestFit="1" customWidth="1"/>
    <col min="4098" max="4098" width="16.85546875" style="42" bestFit="1" customWidth="1"/>
    <col min="4099" max="4099" width="75.5703125" style="42" bestFit="1" customWidth="1"/>
    <col min="4100" max="4100" width="50.42578125" style="42" bestFit="1" customWidth="1"/>
    <col min="4101" max="4103" width="16.85546875" style="42" bestFit="1" customWidth="1"/>
    <col min="4104" max="4352" width="9.140625" style="42"/>
    <col min="4353" max="4353" width="3.42578125" style="42" bestFit="1" customWidth="1"/>
    <col min="4354" max="4354" width="16.85546875" style="42" bestFit="1" customWidth="1"/>
    <col min="4355" max="4355" width="75.5703125" style="42" bestFit="1" customWidth="1"/>
    <col min="4356" max="4356" width="50.42578125" style="42" bestFit="1" customWidth="1"/>
    <col min="4357" max="4359" width="16.85546875" style="42" bestFit="1" customWidth="1"/>
    <col min="4360" max="4608" width="9.140625" style="42"/>
    <col min="4609" max="4609" width="3.42578125" style="42" bestFit="1" customWidth="1"/>
    <col min="4610" max="4610" width="16.85546875" style="42" bestFit="1" customWidth="1"/>
    <col min="4611" max="4611" width="75.5703125" style="42" bestFit="1" customWidth="1"/>
    <col min="4612" max="4612" width="50.42578125" style="42" bestFit="1" customWidth="1"/>
    <col min="4613" max="4615" width="16.85546875" style="42" bestFit="1" customWidth="1"/>
    <col min="4616" max="4864" width="9.140625" style="42"/>
    <col min="4865" max="4865" width="3.42578125" style="42" bestFit="1" customWidth="1"/>
    <col min="4866" max="4866" width="16.85546875" style="42" bestFit="1" customWidth="1"/>
    <col min="4867" max="4867" width="75.5703125" style="42" bestFit="1" customWidth="1"/>
    <col min="4868" max="4868" width="50.42578125" style="42" bestFit="1" customWidth="1"/>
    <col min="4869" max="4871" width="16.85546875" style="42" bestFit="1" customWidth="1"/>
    <col min="4872" max="5120" width="9.140625" style="42"/>
    <col min="5121" max="5121" width="3.42578125" style="42" bestFit="1" customWidth="1"/>
    <col min="5122" max="5122" width="16.85546875" style="42" bestFit="1" customWidth="1"/>
    <col min="5123" max="5123" width="75.5703125" style="42" bestFit="1" customWidth="1"/>
    <col min="5124" max="5124" width="50.42578125" style="42" bestFit="1" customWidth="1"/>
    <col min="5125" max="5127" width="16.85546875" style="42" bestFit="1" customWidth="1"/>
    <col min="5128" max="5376" width="9.140625" style="42"/>
    <col min="5377" max="5377" width="3.42578125" style="42" bestFit="1" customWidth="1"/>
    <col min="5378" max="5378" width="16.85546875" style="42" bestFit="1" customWidth="1"/>
    <col min="5379" max="5379" width="75.5703125" style="42" bestFit="1" customWidth="1"/>
    <col min="5380" max="5380" width="50.42578125" style="42" bestFit="1" customWidth="1"/>
    <col min="5381" max="5383" width="16.85546875" style="42" bestFit="1" customWidth="1"/>
    <col min="5384" max="5632" width="9.140625" style="42"/>
    <col min="5633" max="5633" width="3.42578125" style="42" bestFit="1" customWidth="1"/>
    <col min="5634" max="5634" width="16.85546875" style="42" bestFit="1" customWidth="1"/>
    <col min="5635" max="5635" width="75.5703125" style="42" bestFit="1" customWidth="1"/>
    <col min="5636" max="5636" width="50.42578125" style="42" bestFit="1" customWidth="1"/>
    <col min="5637" max="5639" width="16.85546875" style="42" bestFit="1" customWidth="1"/>
    <col min="5640" max="5888" width="9.140625" style="42"/>
    <col min="5889" max="5889" width="3.42578125" style="42" bestFit="1" customWidth="1"/>
    <col min="5890" max="5890" width="16.85546875" style="42" bestFit="1" customWidth="1"/>
    <col min="5891" max="5891" width="75.5703125" style="42" bestFit="1" customWidth="1"/>
    <col min="5892" max="5892" width="50.42578125" style="42" bestFit="1" customWidth="1"/>
    <col min="5893" max="5895" width="16.85546875" style="42" bestFit="1" customWidth="1"/>
    <col min="5896" max="6144" width="9.140625" style="42"/>
    <col min="6145" max="6145" width="3.42578125" style="42" bestFit="1" customWidth="1"/>
    <col min="6146" max="6146" width="16.85546875" style="42" bestFit="1" customWidth="1"/>
    <col min="6147" max="6147" width="75.5703125" style="42" bestFit="1" customWidth="1"/>
    <col min="6148" max="6148" width="50.42578125" style="42" bestFit="1" customWidth="1"/>
    <col min="6149" max="6151" width="16.85546875" style="42" bestFit="1" customWidth="1"/>
    <col min="6152" max="6400" width="9.140625" style="42"/>
    <col min="6401" max="6401" width="3.42578125" style="42" bestFit="1" customWidth="1"/>
    <col min="6402" max="6402" width="16.85546875" style="42" bestFit="1" customWidth="1"/>
    <col min="6403" max="6403" width="75.5703125" style="42" bestFit="1" customWidth="1"/>
    <col min="6404" max="6404" width="50.42578125" style="42" bestFit="1" customWidth="1"/>
    <col min="6405" max="6407" width="16.85546875" style="42" bestFit="1" customWidth="1"/>
    <col min="6408" max="6656" width="9.140625" style="42"/>
    <col min="6657" max="6657" width="3.42578125" style="42" bestFit="1" customWidth="1"/>
    <col min="6658" max="6658" width="16.85546875" style="42" bestFit="1" customWidth="1"/>
    <col min="6659" max="6659" width="75.5703125" style="42" bestFit="1" customWidth="1"/>
    <col min="6660" max="6660" width="50.42578125" style="42" bestFit="1" customWidth="1"/>
    <col min="6661" max="6663" width="16.85546875" style="42" bestFit="1" customWidth="1"/>
    <col min="6664" max="6912" width="9.140625" style="42"/>
    <col min="6913" max="6913" width="3.42578125" style="42" bestFit="1" customWidth="1"/>
    <col min="6914" max="6914" width="16.85546875" style="42" bestFit="1" customWidth="1"/>
    <col min="6915" max="6915" width="75.5703125" style="42" bestFit="1" customWidth="1"/>
    <col min="6916" max="6916" width="50.42578125" style="42" bestFit="1" customWidth="1"/>
    <col min="6917" max="6919" width="16.85546875" style="42" bestFit="1" customWidth="1"/>
    <col min="6920" max="7168" width="9.140625" style="42"/>
    <col min="7169" max="7169" width="3.42578125" style="42" bestFit="1" customWidth="1"/>
    <col min="7170" max="7170" width="16.85546875" style="42" bestFit="1" customWidth="1"/>
    <col min="7171" max="7171" width="75.5703125" style="42" bestFit="1" customWidth="1"/>
    <col min="7172" max="7172" width="50.42578125" style="42" bestFit="1" customWidth="1"/>
    <col min="7173" max="7175" width="16.85546875" style="42" bestFit="1" customWidth="1"/>
    <col min="7176" max="7424" width="9.140625" style="42"/>
    <col min="7425" max="7425" width="3.42578125" style="42" bestFit="1" customWidth="1"/>
    <col min="7426" max="7426" width="16.85546875" style="42" bestFit="1" customWidth="1"/>
    <col min="7427" max="7427" width="75.5703125" style="42" bestFit="1" customWidth="1"/>
    <col min="7428" max="7428" width="50.42578125" style="42" bestFit="1" customWidth="1"/>
    <col min="7429" max="7431" width="16.85546875" style="42" bestFit="1" customWidth="1"/>
    <col min="7432" max="7680" width="9.140625" style="42"/>
    <col min="7681" max="7681" width="3.42578125" style="42" bestFit="1" customWidth="1"/>
    <col min="7682" max="7682" width="16.85546875" style="42" bestFit="1" customWidth="1"/>
    <col min="7683" max="7683" width="75.5703125" style="42" bestFit="1" customWidth="1"/>
    <col min="7684" max="7684" width="50.42578125" style="42" bestFit="1" customWidth="1"/>
    <col min="7685" max="7687" width="16.85546875" style="42" bestFit="1" customWidth="1"/>
    <col min="7688" max="7936" width="9.140625" style="42"/>
    <col min="7937" max="7937" width="3.42578125" style="42" bestFit="1" customWidth="1"/>
    <col min="7938" max="7938" width="16.85546875" style="42" bestFit="1" customWidth="1"/>
    <col min="7939" max="7939" width="75.5703125" style="42" bestFit="1" customWidth="1"/>
    <col min="7940" max="7940" width="50.42578125" style="42" bestFit="1" customWidth="1"/>
    <col min="7941" max="7943" width="16.85546875" style="42" bestFit="1" customWidth="1"/>
    <col min="7944" max="8192" width="9.140625" style="42"/>
    <col min="8193" max="8193" width="3.42578125" style="42" bestFit="1" customWidth="1"/>
    <col min="8194" max="8194" width="16.85546875" style="42" bestFit="1" customWidth="1"/>
    <col min="8195" max="8195" width="75.5703125" style="42" bestFit="1" customWidth="1"/>
    <col min="8196" max="8196" width="50.42578125" style="42" bestFit="1" customWidth="1"/>
    <col min="8197" max="8199" width="16.85546875" style="42" bestFit="1" customWidth="1"/>
    <col min="8200" max="8448" width="9.140625" style="42"/>
    <col min="8449" max="8449" width="3.42578125" style="42" bestFit="1" customWidth="1"/>
    <col min="8450" max="8450" width="16.85546875" style="42" bestFit="1" customWidth="1"/>
    <col min="8451" max="8451" width="75.5703125" style="42" bestFit="1" customWidth="1"/>
    <col min="8452" max="8452" width="50.42578125" style="42" bestFit="1" customWidth="1"/>
    <col min="8453" max="8455" width="16.85546875" style="42" bestFit="1" customWidth="1"/>
    <col min="8456" max="8704" width="9.140625" style="42"/>
    <col min="8705" max="8705" width="3.42578125" style="42" bestFit="1" customWidth="1"/>
    <col min="8706" max="8706" width="16.85546875" style="42" bestFit="1" customWidth="1"/>
    <col min="8707" max="8707" width="75.5703125" style="42" bestFit="1" customWidth="1"/>
    <col min="8708" max="8708" width="50.42578125" style="42" bestFit="1" customWidth="1"/>
    <col min="8709" max="8711" width="16.85546875" style="42" bestFit="1" customWidth="1"/>
    <col min="8712" max="8960" width="9.140625" style="42"/>
    <col min="8961" max="8961" width="3.42578125" style="42" bestFit="1" customWidth="1"/>
    <col min="8962" max="8962" width="16.85546875" style="42" bestFit="1" customWidth="1"/>
    <col min="8963" max="8963" width="75.5703125" style="42" bestFit="1" customWidth="1"/>
    <col min="8964" max="8964" width="50.42578125" style="42" bestFit="1" customWidth="1"/>
    <col min="8965" max="8967" width="16.85546875" style="42" bestFit="1" customWidth="1"/>
    <col min="8968" max="9216" width="9.140625" style="42"/>
    <col min="9217" max="9217" width="3.42578125" style="42" bestFit="1" customWidth="1"/>
    <col min="9218" max="9218" width="16.85546875" style="42" bestFit="1" customWidth="1"/>
    <col min="9219" max="9219" width="75.5703125" style="42" bestFit="1" customWidth="1"/>
    <col min="9220" max="9220" width="50.42578125" style="42" bestFit="1" customWidth="1"/>
    <col min="9221" max="9223" width="16.85546875" style="42" bestFit="1" customWidth="1"/>
    <col min="9224" max="9472" width="9.140625" style="42"/>
    <col min="9473" max="9473" width="3.42578125" style="42" bestFit="1" customWidth="1"/>
    <col min="9474" max="9474" width="16.85546875" style="42" bestFit="1" customWidth="1"/>
    <col min="9475" max="9475" width="75.5703125" style="42" bestFit="1" customWidth="1"/>
    <col min="9476" max="9476" width="50.42578125" style="42" bestFit="1" customWidth="1"/>
    <col min="9477" max="9479" width="16.85546875" style="42" bestFit="1" customWidth="1"/>
    <col min="9480" max="9728" width="9.140625" style="42"/>
    <col min="9729" max="9729" width="3.42578125" style="42" bestFit="1" customWidth="1"/>
    <col min="9730" max="9730" width="16.85546875" style="42" bestFit="1" customWidth="1"/>
    <col min="9731" max="9731" width="75.5703125" style="42" bestFit="1" customWidth="1"/>
    <col min="9732" max="9732" width="50.42578125" style="42" bestFit="1" customWidth="1"/>
    <col min="9733" max="9735" width="16.85546875" style="42" bestFit="1" customWidth="1"/>
    <col min="9736" max="9984" width="9.140625" style="42"/>
    <col min="9985" max="9985" width="3.42578125" style="42" bestFit="1" customWidth="1"/>
    <col min="9986" max="9986" width="16.85546875" style="42" bestFit="1" customWidth="1"/>
    <col min="9987" max="9987" width="75.5703125" style="42" bestFit="1" customWidth="1"/>
    <col min="9988" max="9988" width="50.42578125" style="42" bestFit="1" customWidth="1"/>
    <col min="9989" max="9991" width="16.85546875" style="42" bestFit="1" customWidth="1"/>
    <col min="9992" max="10240" width="9.140625" style="42"/>
    <col min="10241" max="10241" width="3.42578125" style="42" bestFit="1" customWidth="1"/>
    <col min="10242" max="10242" width="16.85546875" style="42" bestFit="1" customWidth="1"/>
    <col min="10243" max="10243" width="75.5703125" style="42" bestFit="1" customWidth="1"/>
    <col min="10244" max="10244" width="50.42578125" style="42" bestFit="1" customWidth="1"/>
    <col min="10245" max="10247" width="16.85546875" style="42" bestFit="1" customWidth="1"/>
    <col min="10248" max="10496" width="9.140625" style="42"/>
    <col min="10497" max="10497" width="3.42578125" style="42" bestFit="1" customWidth="1"/>
    <col min="10498" max="10498" width="16.85546875" style="42" bestFit="1" customWidth="1"/>
    <col min="10499" max="10499" width="75.5703125" style="42" bestFit="1" customWidth="1"/>
    <col min="10500" max="10500" width="50.42578125" style="42" bestFit="1" customWidth="1"/>
    <col min="10501" max="10503" width="16.85546875" style="42" bestFit="1" customWidth="1"/>
    <col min="10504" max="10752" width="9.140625" style="42"/>
    <col min="10753" max="10753" width="3.42578125" style="42" bestFit="1" customWidth="1"/>
    <col min="10754" max="10754" width="16.85546875" style="42" bestFit="1" customWidth="1"/>
    <col min="10755" max="10755" width="75.5703125" style="42" bestFit="1" customWidth="1"/>
    <col min="10756" max="10756" width="50.42578125" style="42" bestFit="1" customWidth="1"/>
    <col min="10757" max="10759" width="16.85546875" style="42" bestFit="1" customWidth="1"/>
    <col min="10760" max="11008" width="9.140625" style="42"/>
    <col min="11009" max="11009" width="3.42578125" style="42" bestFit="1" customWidth="1"/>
    <col min="11010" max="11010" width="16.85546875" style="42" bestFit="1" customWidth="1"/>
    <col min="11011" max="11011" width="75.5703125" style="42" bestFit="1" customWidth="1"/>
    <col min="11012" max="11012" width="50.42578125" style="42" bestFit="1" customWidth="1"/>
    <col min="11013" max="11015" width="16.85546875" style="42" bestFit="1" customWidth="1"/>
    <col min="11016" max="11264" width="9.140625" style="42"/>
    <col min="11265" max="11265" width="3.42578125" style="42" bestFit="1" customWidth="1"/>
    <col min="11266" max="11266" width="16.85546875" style="42" bestFit="1" customWidth="1"/>
    <col min="11267" max="11267" width="75.5703125" style="42" bestFit="1" customWidth="1"/>
    <col min="11268" max="11268" width="50.42578125" style="42" bestFit="1" customWidth="1"/>
    <col min="11269" max="11271" width="16.85546875" style="42" bestFit="1" customWidth="1"/>
    <col min="11272" max="11520" width="9.140625" style="42"/>
    <col min="11521" max="11521" width="3.42578125" style="42" bestFit="1" customWidth="1"/>
    <col min="11522" max="11522" width="16.85546875" style="42" bestFit="1" customWidth="1"/>
    <col min="11523" max="11523" width="75.5703125" style="42" bestFit="1" customWidth="1"/>
    <col min="11524" max="11524" width="50.42578125" style="42" bestFit="1" customWidth="1"/>
    <col min="11525" max="11527" width="16.85546875" style="42" bestFit="1" customWidth="1"/>
    <col min="11528" max="11776" width="9.140625" style="42"/>
    <col min="11777" max="11777" width="3.42578125" style="42" bestFit="1" customWidth="1"/>
    <col min="11778" max="11778" width="16.85546875" style="42" bestFit="1" customWidth="1"/>
    <col min="11779" max="11779" width="75.5703125" style="42" bestFit="1" customWidth="1"/>
    <col min="11780" max="11780" width="50.42578125" style="42" bestFit="1" customWidth="1"/>
    <col min="11781" max="11783" width="16.85546875" style="42" bestFit="1" customWidth="1"/>
    <col min="11784" max="12032" width="9.140625" style="42"/>
    <col min="12033" max="12033" width="3.42578125" style="42" bestFit="1" customWidth="1"/>
    <col min="12034" max="12034" width="16.85546875" style="42" bestFit="1" customWidth="1"/>
    <col min="12035" max="12035" width="75.5703125" style="42" bestFit="1" customWidth="1"/>
    <col min="12036" max="12036" width="50.42578125" style="42" bestFit="1" customWidth="1"/>
    <col min="12037" max="12039" width="16.85546875" style="42" bestFit="1" customWidth="1"/>
    <col min="12040" max="12288" width="9.140625" style="42"/>
    <col min="12289" max="12289" width="3.42578125" style="42" bestFit="1" customWidth="1"/>
    <col min="12290" max="12290" width="16.85546875" style="42" bestFit="1" customWidth="1"/>
    <col min="12291" max="12291" width="75.5703125" style="42" bestFit="1" customWidth="1"/>
    <col min="12292" max="12292" width="50.42578125" style="42" bestFit="1" customWidth="1"/>
    <col min="12293" max="12295" width="16.85546875" style="42" bestFit="1" customWidth="1"/>
    <col min="12296" max="12544" width="9.140625" style="42"/>
    <col min="12545" max="12545" width="3.42578125" style="42" bestFit="1" customWidth="1"/>
    <col min="12546" max="12546" width="16.85546875" style="42" bestFit="1" customWidth="1"/>
    <col min="12547" max="12547" width="75.5703125" style="42" bestFit="1" customWidth="1"/>
    <col min="12548" max="12548" width="50.42578125" style="42" bestFit="1" customWidth="1"/>
    <col min="12549" max="12551" width="16.85546875" style="42" bestFit="1" customWidth="1"/>
    <col min="12552" max="12800" width="9.140625" style="42"/>
    <col min="12801" max="12801" width="3.42578125" style="42" bestFit="1" customWidth="1"/>
    <col min="12802" max="12802" width="16.85546875" style="42" bestFit="1" customWidth="1"/>
    <col min="12803" max="12803" width="75.5703125" style="42" bestFit="1" customWidth="1"/>
    <col min="12804" max="12804" width="50.42578125" style="42" bestFit="1" customWidth="1"/>
    <col min="12805" max="12807" width="16.85546875" style="42" bestFit="1" customWidth="1"/>
    <col min="12808" max="13056" width="9.140625" style="42"/>
    <col min="13057" max="13057" width="3.42578125" style="42" bestFit="1" customWidth="1"/>
    <col min="13058" max="13058" width="16.85546875" style="42" bestFit="1" customWidth="1"/>
    <col min="13059" max="13059" width="75.5703125" style="42" bestFit="1" customWidth="1"/>
    <col min="13060" max="13060" width="50.42578125" style="42" bestFit="1" customWidth="1"/>
    <col min="13061" max="13063" width="16.85546875" style="42" bestFit="1" customWidth="1"/>
    <col min="13064" max="13312" width="9.140625" style="42"/>
    <col min="13313" max="13313" width="3.42578125" style="42" bestFit="1" customWidth="1"/>
    <col min="13314" max="13314" width="16.85546875" style="42" bestFit="1" customWidth="1"/>
    <col min="13315" max="13315" width="75.5703125" style="42" bestFit="1" customWidth="1"/>
    <col min="13316" max="13316" width="50.42578125" style="42" bestFit="1" customWidth="1"/>
    <col min="13317" max="13319" width="16.85546875" style="42" bestFit="1" customWidth="1"/>
    <col min="13320" max="13568" width="9.140625" style="42"/>
    <col min="13569" max="13569" width="3.42578125" style="42" bestFit="1" customWidth="1"/>
    <col min="13570" max="13570" width="16.85546875" style="42" bestFit="1" customWidth="1"/>
    <col min="13571" max="13571" width="75.5703125" style="42" bestFit="1" customWidth="1"/>
    <col min="13572" max="13572" width="50.42578125" style="42" bestFit="1" customWidth="1"/>
    <col min="13573" max="13575" width="16.85546875" style="42" bestFit="1" customWidth="1"/>
    <col min="13576" max="13824" width="9.140625" style="42"/>
    <col min="13825" max="13825" width="3.42578125" style="42" bestFit="1" customWidth="1"/>
    <col min="13826" max="13826" width="16.85546875" style="42" bestFit="1" customWidth="1"/>
    <col min="13827" max="13827" width="75.5703125" style="42" bestFit="1" customWidth="1"/>
    <col min="13828" max="13828" width="50.42578125" style="42" bestFit="1" customWidth="1"/>
    <col min="13829" max="13831" width="16.85546875" style="42" bestFit="1" customWidth="1"/>
    <col min="13832" max="14080" width="9.140625" style="42"/>
    <col min="14081" max="14081" width="3.42578125" style="42" bestFit="1" customWidth="1"/>
    <col min="14082" max="14082" width="16.85546875" style="42" bestFit="1" customWidth="1"/>
    <col min="14083" max="14083" width="75.5703125" style="42" bestFit="1" customWidth="1"/>
    <col min="14084" max="14084" width="50.42578125" style="42" bestFit="1" customWidth="1"/>
    <col min="14085" max="14087" width="16.85546875" style="42" bestFit="1" customWidth="1"/>
    <col min="14088" max="14336" width="9.140625" style="42"/>
    <col min="14337" max="14337" width="3.42578125" style="42" bestFit="1" customWidth="1"/>
    <col min="14338" max="14338" width="16.85546875" style="42" bestFit="1" customWidth="1"/>
    <col min="14339" max="14339" width="75.5703125" style="42" bestFit="1" customWidth="1"/>
    <col min="14340" max="14340" width="50.42578125" style="42" bestFit="1" customWidth="1"/>
    <col min="14341" max="14343" width="16.85546875" style="42" bestFit="1" customWidth="1"/>
    <col min="14344" max="14592" width="9.140625" style="42"/>
    <col min="14593" max="14593" width="3.42578125" style="42" bestFit="1" customWidth="1"/>
    <col min="14594" max="14594" width="16.85546875" style="42" bestFit="1" customWidth="1"/>
    <col min="14595" max="14595" width="75.5703125" style="42" bestFit="1" customWidth="1"/>
    <col min="14596" max="14596" width="50.42578125" style="42" bestFit="1" customWidth="1"/>
    <col min="14597" max="14599" width="16.85546875" style="42" bestFit="1" customWidth="1"/>
    <col min="14600" max="14848" width="9.140625" style="42"/>
    <col min="14849" max="14849" width="3.42578125" style="42" bestFit="1" customWidth="1"/>
    <col min="14850" max="14850" width="16.85546875" style="42" bestFit="1" customWidth="1"/>
    <col min="14851" max="14851" width="75.5703125" style="42" bestFit="1" customWidth="1"/>
    <col min="14852" max="14852" width="50.42578125" style="42" bestFit="1" customWidth="1"/>
    <col min="14853" max="14855" width="16.85546875" style="42" bestFit="1" customWidth="1"/>
    <col min="14856" max="15104" width="9.140625" style="42"/>
    <col min="15105" max="15105" width="3.42578125" style="42" bestFit="1" customWidth="1"/>
    <col min="15106" max="15106" width="16.85546875" style="42" bestFit="1" customWidth="1"/>
    <col min="15107" max="15107" width="75.5703125" style="42" bestFit="1" customWidth="1"/>
    <col min="15108" max="15108" width="50.42578125" style="42" bestFit="1" customWidth="1"/>
    <col min="15109" max="15111" width="16.85546875" style="42" bestFit="1" customWidth="1"/>
    <col min="15112" max="15360" width="9.140625" style="42"/>
    <col min="15361" max="15361" width="3.42578125" style="42" bestFit="1" customWidth="1"/>
    <col min="15362" max="15362" width="16.85546875" style="42" bestFit="1" customWidth="1"/>
    <col min="15363" max="15363" width="75.5703125" style="42" bestFit="1" customWidth="1"/>
    <col min="15364" max="15364" width="50.42578125" style="42" bestFit="1" customWidth="1"/>
    <col min="15365" max="15367" width="16.85546875" style="42" bestFit="1" customWidth="1"/>
    <col min="15368" max="15616" width="9.140625" style="42"/>
    <col min="15617" max="15617" width="3.42578125" style="42" bestFit="1" customWidth="1"/>
    <col min="15618" max="15618" width="16.85546875" style="42" bestFit="1" customWidth="1"/>
    <col min="15619" max="15619" width="75.5703125" style="42" bestFit="1" customWidth="1"/>
    <col min="15620" max="15620" width="50.42578125" style="42" bestFit="1" customWidth="1"/>
    <col min="15621" max="15623" width="16.85546875" style="42" bestFit="1" customWidth="1"/>
    <col min="15624" max="15872" width="9.140625" style="42"/>
    <col min="15873" max="15873" width="3.42578125" style="42" bestFit="1" customWidth="1"/>
    <col min="15874" max="15874" width="16.85546875" style="42" bestFit="1" customWidth="1"/>
    <col min="15875" max="15875" width="75.5703125" style="42" bestFit="1" customWidth="1"/>
    <col min="15876" max="15876" width="50.42578125" style="42" bestFit="1" customWidth="1"/>
    <col min="15877" max="15879" width="16.85546875" style="42" bestFit="1" customWidth="1"/>
    <col min="15880" max="16128" width="9.140625" style="42"/>
    <col min="16129" max="16129" width="3.42578125" style="42" bestFit="1" customWidth="1"/>
    <col min="16130" max="16130" width="16.85546875" style="42" bestFit="1" customWidth="1"/>
    <col min="16131" max="16131" width="75.5703125" style="42" bestFit="1" customWidth="1"/>
    <col min="16132" max="16132" width="50.42578125" style="42" bestFit="1" customWidth="1"/>
    <col min="16133" max="16135" width="16.85546875" style="42" bestFit="1" customWidth="1"/>
    <col min="16136" max="16384" width="9.140625" style="42"/>
  </cols>
  <sheetData>
    <row r="1" spans="1:8" ht="15.95" customHeight="1">
      <c r="A1" s="1" t="s">
        <v>4258</v>
      </c>
      <c r="B1" s="57" t="s">
        <v>4521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 thickBot="1">
      <c r="A3" s="43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15</v>
      </c>
      <c r="B7" s="10" t="s">
        <v>16</v>
      </c>
      <c r="C7" s="15" t="s">
        <v>17</v>
      </c>
      <c r="D7" s="12" t="s">
        <v>18</v>
      </c>
      <c r="E7" s="16">
        <v>298000</v>
      </c>
      <c r="F7" s="17">
        <v>2921.59</v>
      </c>
      <c r="G7" s="18">
        <v>2.7E-2</v>
      </c>
    </row>
    <row r="8" spans="1:8" ht="12.95" customHeight="1">
      <c r="A8" s="14" t="s">
        <v>208</v>
      </c>
      <c r="B8" s="10" t="s">
        <v>209</v>
      </c>
      <c r="C8" s="15" t="s">
        <v>210</v>
      </c>
      <c r="D8" s="12" t="s">
        <v>70</v>
      </c>
      <c r="E8" s="16">
        <v>195500</v>
      </c>
      <c r="F8" s="17">
        <v>2730.65</v>
      </c>
      <c r="G8" s="18">
        <v>2.52E-2</v>
      </c>
    </row>
    <row r="9" spans="1:8" ht="12.95" customHeight="1">
      <c r="A9" s="14" t="s">
        <v>35</v>
      </c>
      <c r="B9" s="10" t="s">
        <v>36</v>
      </c>
      <c r="C9" s="15" t="s">
        <v>37</v>
      </c>
      <c r="D9" s="12" t="s">
        <v>38</v>
      </c>
      <c r="E9" s="16">
        <v>73700</v>
      </c>
      <c r="F9" s="17">
        <v>2695.43</v>
      </c>
      <c r="G9" s="18">
        <v>2.4899999999999999E-2</v>
      </c>
    </row>
    <row r="10" spans="1:8" ht="12.95" customHeight="1">
      <c r="A10" s="14" t="s">
        <v>247</v>
      </c>
      <c r="B10" s="10" t="s">
        <v>248</v>
      </c>
      <c r="C10" s="15" t="s">
        <v>249</v>
      </c>
      <c r="D10" s="12" t="s">
        <v>220</v>
      </c>
      <c r="E10" s="16">
        <v>730000</v>
      </c>
      <c r="F10" s="17">
        <v>2691.15</v>
      </c>
      <c r="G10" s="18">
        <v>2.4799999999999999E-2</v>
      </c>
    </row>
    <row r="11" spans="1:8" ht="12.95" customHeight="1">
      <c r="A11" s="14" t="s">
        <v>49</v>
      </c>
      <c r="B11" s="10" t="s">
        <v>50</v>
      </c>
      <c r="C11" s="15" t="s">
        <v>51</v>
      </c>
      <c r="D11" s="12" t="s">
        <v>52</v>
      </c>
      <c r="E11" s="16">
        <v>155500</v>
      </c>
      <c r="F11" s="17">
        <v>2674.06</v>
      </c>
      <c r="G11" s="18">
        <v>2.47E-2</v>
      </c>
    </row>
    <row r="12" spans="1:8" ht="12.95" customHeight="1">
      <c r="A12" s="14" t="s">
        <v>2297</v>
      </c>
      <c r="B12" s="10" t="s">
        <v>2298</v>
      </c>
      <c r="C12" s="15" t="s">
        <v>2299</v>
      </c>
      <c r="D12" s="12" t="s">
        <v>42</v>
      </c>
      <c r="E12" s="16">
        <v>413400</v>
      </c>
      <c r="F12" s="17">
        <v>2633.98</v>
      </c>
      <c r="G12" s="18">
        <v>2.4299999999999999E-2</v>
      </c>
    </row>
    <row r="13" spans="1:8" ht="12.95" customHeight="1">
      <c r="A13" s="14" t="s">
        <v>3429</v>
      </c>
      <c r="B13" s="10" t="s">
        <v>3430</v>
      </c>
      <c r="C13" s="15" t="s">
        <v>3431</v>
      </c>
      <c r="D13" s="12" t="s">
        <v>38</v>
      </c>
      <c r="E13" s="16">
        <v>171935</v>
      </c>
      <c r="F13" s="17">
        <v>2621.41</v>
      </c>
      <c r="G13" s="18">
        <v>2.4199999999999999E-2</v>
      </c>
    </row>
    <row r="14" spans="1:8" ht="12.95" customHeight="1">
      <c r="A14" s="14" t="s">
        <v>11</v>
      </c>
      <c r="B14" s="10" t="s">
        <v>12</v>
      </c>
      <c r="C14" s="15" t="s">
        <v>13</v>
      </c>
      <c r="D14" s="12" t="s">
        <v>14</v>
      </c>
      <c r="E14" s="16">
        <v>584950</v>
      </c>
      <c r="F14" s="17">
        <v>2586.36</v>
      </c>
      <c r="G14" s="18">
        <v>2.3900000000000001E-2</v>
      </c>
    </row>
    <row r="15" spans="1:8" ht="12.95" customHeight="1">
      <c r="A15" s="14" t="s">
        <v>1429</v>
      </c>
      <c r="B15" s="10" t="s">
        <v>1430</v>
      </c>
      <c r="C15" s="15" t="s">
        <v>1431</v>
      </c>
      <c r="D15" s="12" t="s">
        <v>153</v>
      </c>
      <c r="E15" s="16">
        <v>550000</v>
      </c>
      <c r="F15" s="17">
        <v>2537.4299999999998</v>
      </c>
      <c r="G15" s="18">
        <v>2.3400000000000001E-2</v>
      </c>
    </row>
    <row r="16" spans="1:8" ht="12.95" customHeight="1">
      <c r="A16" s="14" t="s">
        <v>846</v>
      </c>
      <c r="B16" s="10" t="s">
        <v>847</v>
      </c>
      <c r="C16" s="15" t="s">
        <v>848</v>
      </c>
      <c r="D16" s="12" t="s">
        <v>30</v>
      </c>
      <c r="E16" s="16">
        <v>1482000</v>
      </c>
      <c r="F16" s="17">
        <v>2474.1999999999998</v>
      </c>
      <c r="G16" s="18">
        <v>2.2800000000000001E-2</v>
      </c>
    </row>
    <row r="17" spans="1:7" ht="12.95" customHeight="1">
      <c r="A17" s="14" t="s">
        <v>2324</v>
      </c>
      <c r="B17" s="10" t="s">
        <v>2325</v>
      </c>
      <c r="C17" s="15" t="s">
        <v>2326</v>
      </c>
      <c r="D17" s="12" t="s">
        <v>220</v>
      </c>
      <c r="E17" s="16">
        <v>3583500</v>
      </c>
      <c r="F17" s="17">
        <v>2415.2800000000002</v>
      </c>
      <c r="G17" s="18">
        <v>2.23E-2</v>
      </c>
    </row>
    <row r="18" spans="1:7" ht="12.95" customHeight="1">
      <c r="A18" s="14" t="s">
        <v>113</v>
      </c>
      <c r="B18" s="10" t="s">
        <v>114</v>
      </c>
      <c r="C18" s="15" t="s">
        <v>115</v>
      </c>
      <c r="D18" s="12" t="s">
        <v>26</v>
      </c>
      <c r="E18" s="16">
        <v>231000</v>
      </c>
      <c r="F18" s="17">
        <v>2362.44</v>
      </c>
      <c r="G18" s="18">
        <v>2.18E-2</v>
      </c>
    </row>
    <row r="19" spans="1:7" ht="12.95" customHeight="1">
      <c r="A19" s="14" t="s">
        <v>96</v>
      </c>
      <c r="B19" s="10" t="s">
        <v>97</v>
      </c>
      <c r="C19" s="15" t="s">
        <v>98</v>
      </c>
      <c r="D19" s="12" t="s">
        <v>70</v>
      </c>
      <c r="E19" s="16">
        <v>1391700</v>
      </c>
      <c r="F19" s="17">
        <v>2310.2199999999998</v>
      </c>
      <c r="G19" s="18">
        <v>2.1299999999999999E-2</v>
      </c>
    </row>
    <row r="20" spans="1:7" ht="12.95" customHeight="1">
      <c r="A20" s="14" t="s">
        <v>2997</v>
      </c>
      <c r="B20" s="10" t="s">
        <v>2998</v>
      </c>
      <c r="C20" s="15" t="s">
        <v>2999</v>
      </c>
      <c r="D20" s="12" t="s">
        <v>38</v>
      </c>
      <c r="E20" s="16">
        <v>850000</v>
      </c>
      <c r="F20" s="17">
        <v>2257.1799999999998</v>
      </c>
      <c r="G20" s="18">
        <v>2.0799999999999999E-2</v>
      </c>
    </row>
    <row r="21" spans="1:7" ht="12.95" customHeight="1">
      <c r="A21" s="14" t="s">
        <v>1323</v>
      </c>
      <c r="B21" s="10" t="s">
        <v>1324</v>
      </c>
      <c r="C21" s="15" t="s">
        <v>1325</v>
      </c>
      <c r="D21" s="12" t="s">
        <v>105</v>
      </c>
      <c r="E21" s="16">
        <v>2722754</v>
      </c>
      <c r="F21" s="17">
        <v>2231.3000000000002</v>
      </c>
      <c r="G21" s="18">
        <v>2.06E-2</v>
      </c>
    </row>
    <row r="22" spans="1:7" ht="12.95" customHeight="1">
      <c r="A22" s="14" t="s">
        <v>56</v>
      </c>
      <c r="B22" s="10" t="s">
        <v>57</v>
      </c>
      <c r="C22" s="15" t="s">
        <v>58</v>
      </c>
      <c r="D22" s="12" t="s">
        <v>59</v>
      </c>
      <c r="E22" s="16">
        <v>487500</v>
      </c>
      <c r="F22" s="17">
        <v>2196.6799999999998</v>
      </c>
      <c r="G22" s="18">
        <v>2.0299999999999999E-2</v>
      </c>
    </row>
    <row r="23" spans="1:7" ht="12.95" customHeight="1">
      <c r="A23" s="14" t="s">
        <v>1333</v>
      </c>
      <c r="B23" s="10" t="s">
        <v>1334</v>
      </c>
      <c r="C23" s="15" t="s">
        <v>1335</v>
      </c>
      <c r="D23" s="12" t="s">
        <v>42</v>
      </c>
      <c r="E23" s="16">
        <v>76000</v>
      </c>
      <c r="F23" s="17">
        <v>2187.1999999999998</v>
      </c>
      <c r="G23" s="18">
        <v>2.0199999999999999E-2</v>
      </c>
    </row>
    <row r="24" spans="1:7" ht="12.95" customHeight="1">
      <c r="A24" s="14" t="s">
        <v>23</v>
      </c>
      <c r="B24" s="10" t="s">
        <v>24</v>
      </c>
      <c r="C24" s="15" t="s">
        <v>25</v>
      </c>
      <c r="D24" s="12" t="s">
        <v>26</v>
      </c>
      <c r="E24" s="16">
        <v>370000</v>
      </c>
      <c r="F24" s="17">
        <v>2072.7399999999998</v>
      </c>
      <c r="G24" s="18">
        <v>1.9099999999999999E-2</v>
      </c>
    </row>
    <row r="25" spans="1:7" ht="12.95" customHeight="1">
      <c r="A25" s="14" t="s">
        <v>1441</v>
      </c>
      <c r="B25" s="10" t="s">
        <v>1442</v>
      </c>
      <c r="C25" s="15" t="s">
        <v>1443</v>
      </c>
      <c r="D25" s="12" t="s">
        <v>77</v>
      </c>
      <c r="E25" s="16">
        <v>101000</v>
      </c>
      <c r="F25" s="17">
        <v>2036.77</v>
      </c>
      <c r="G25" s="18">
        <v>1.8800000000000001E-2</v>
      </c>
    </row>
    <row r="26" spans="1:7" ht="12.95" customHeight="1">
      <c r="A26" s="14" t="s">
        <v>2237</v>
      </c>
      <c r="B26" s="10" t="s">
        <v>2238</v>
      </c>
      <c r="C26" s="15" t="s">
        <v>2239</v>
      </c>
      <c r="D26" s="12" t="s">
        <v>2063</v>
      </c>
      <c r="E26" s="16">
        <v>400600</v>
      </c>
      <c r="F26" s="17">
        <v>1957.53</v>
      </c>
      <c r="G26" s="18">
        <v>1.8100000000000002E-2</v>
      </c>
    </row>
    <row r="27" spans="1:7" ht="12.95" customHeight="1">
      <c r="A27" s="14" t="s">
        <v>78</v>
      </c>
      <c r="B27" s="10" t="s">
        <v>79</v>
      </c>
      <c r="C27" s="15" t="s">
        <v>80</v>
      </c>
      <c r="D27" s="12" t="s">
        <v>30</v>
      </c>
      <c r="E27" s="16">
        <v>444900</v>
      </c>
      <c r="F27" s="17">
        <v>1918.63</v>
      </c>
      <c r="G27" s="18">
        <v>1.77E-2</v>
      </c>
    </row>
    <row r="28" spans="1:7" ht="12.95" customHeight="1">
      <c r="A28" s="14" t="s">
        <v>1413</v>
      </c>
      <c r="B28" s="10" t="s">
        <v>1414</v>
      </c>
      <c r="C28" s="15" t="s">
        <v>1415</v>
      </c>
      <c r="D28" s="12" t="s">
        <v>18</v>
      </c>
      <c r="E28" s="16">
        <v>117141</v>
      </c>
      <c r="F28" s="17">
        <v>1857.33</v>
      </c>
      <c r="G28" s="18">
        <v>1.7100000000000001E-2</v>
      </c>
    </row>
    <row r="29" spans="1:7" ht="12.95" customHeight="1">
      <c r="A29" s="14" t="s">
        <v>109</v>
      </c>
      <c r="B29" s="10" t="s">
        <v>110</v>
      </c>
      <c r="C29" s="15" t="s">
        <v>111</v>
      </c>
      <c r="D29" s="12" t="s">
        <v>112</v>
      </c>
      <c r="E29" s="16">
        <v>1308000</v>
      </c>
      <c r="F29" s="17">
        <v>1716.75</v>
      </c>
      <c r="G29" s="18">
        <v>1.5800000000000002E-2</v>
      </c>
    </row>
    <row r="30" spans="1:7" ht="12.95" customHeight="1">
      <c r="A30" s="14" t="s">
        <v>31</v>
      </c>
      <c r="B30" s="10" t="s">
        <v>32</v>
      </c>
      <c r="C30" s="15" t="s">
        <v>33</v>
      </c>
      <c r="D30" s="12" t="s">
        <v>34</v>
      </c>
      <c r="E30" s="16">
        <v>100000</v>
      </c>
      <c r="F30" s="17">
        <v>1663.9</v>
      </c>
      <c r="G30" s="18">
        <v>1.54E-2</v>
      </c>
    </row>
    <row r="31" spans="1:7" ht="12.95" customHeight="1">
      <c r="A31" s="14" t="s">
        <v>2086</v>
      </c>
      <c r="B31" s="10" t="s">
        <v>2087</v>
      </c>
      <c r="C31" s="15" t="s">
        <v>2088</v>
      </c>
      <c r="D31" s="12" t="s">
        <v>77</v>
      </c>
      <c r="E31" s="16">
        <v>500000</v>
      </c>
      <c r="F31" s="17">
        <v>1657.75</v>
      </c>
      <c r="G31" s="18">
        <v>1.5299999999999999E-2</v>
      </c>
    </row>
    <row r="32" spans="1:7" ht="12.95" customHeight="1">
      <c r="A32" s="14" t="s">
        <v>852</v>
      </c>
      <c r="B32" s="10" t="s">
        <v>853</v>
      </c>
      <c r="C32" s="15" t="s">
        <v>854</v>
      </c>
      <c r="D32" s="12" t="s">
        <v>30</v>
      </c>
      <c r="E32" s="16">
        <v>100000</v>
      </c>
      <c r="F32" s="17">
        <v>1517.4</v>
      </c>
      <c r="G32" s="18">
        <v>1.4E-2</v>
      </c>
    </row>
    <row r="33" spans="1:7" ht="12.95" customHeight="1">
      <c r="A33" s="14" t="s">
        <v>873</v>
      </c>
      <c r="B33" s="10" t="s">
        <v>874</v>
      </c>
      <c r="C33" s="15" t="s">
        <v>875</v>
      </c>
      <c r="D33" s="12" t="s">
        <v>30</v>
      </c>
      <c r="E33" s="16">
        <v>587000</v>
      </c>
      <c r="F33" s="17">
        <v>1490.39</v>
      </c>
      <c r="G33" s="18">
        <v>1.38E-2</v>
      </c>
    </row>
    <row r="34" spans="1:7" ht="12.95" customHeight="1">
      <c r="A34" s="14" t="s">
        <v>4259</v>
      </c>
      <c r="B34" s="10" t="s">
        <v>4260</v>
      </c>
      <c r="C34" s="15" t="s">
        <v>4261</v>
      </c>
      <c r="D34" s="12" t="s">
        <v>22</v>
      </c>
      <c r="E34" s="16">
        <v>303100</v>
      </c>
      <c r="F34" s="17">
        <v>1377.89</v>
      </c>
      <c r="G34" s="18">
        <v>1.2699999999999999E-2</v>
      </c>
    </row>
    <row r="35" spans="1:7" ht="12.95" customHeight="1">
      <c r="A35" s="14" t="s">
        <v>4228</v>
      </c>
      <c r="B35" s="10" t="s">
        <v>4229</v>
      </c>
      <c r="C35" s="15" t="s">
        <v>4230</v>
      </c>
      <c r="D35" s="12" t="s">
        <v>3983</v>
      </c>
      <c r="E35" s="16">
        <v>249638</v>
      </c>
      <c r="F35" s="17">
        <v>1351.66</v>
      </c>
      <c r="G35" s="18">
        <v>1.2500000000000001E-2</v>
      </c>
    </row>
    <row r="36" spans="1:7" ht="12.95" customHeight="1">
      <c r="A36" s="14" t="s">
        <v>106</v>
      </c>
      <c r="B36" s="10" t="s">
        <v>107</v>
      </c>
      <c r="C36" s="15" t="s">
        <v>108</v>
      </c>
      <c r="D36" s="12" t="s">
        <v>70</v>
      </c>
      <c r="E36" s="16">
        <v>640000</v>
      </c>
      <c r="F36" s="17">
        <v>956.16</v>
      </c>
      <c r="G36" s="18">
        <v>8.8000000000000005E-3</v>
      </c>
    </row>
    <row r="37" spans="1:7" ht="12.95" customHeight="1">
      <c r="A37" s="14" t="s">
        <v>116</v>
      </c>
      <c r="B37" s="10" t="s">
        <v>117</v>
      </c>
      <c r="C37" s="15" t="s">
        <v>118</v>
      </c>
      <c r="D37" s="12" t="s">
        <v>30</v>
      </c>
      <c r="E37" s="16">
        <v>377820</v>
      </c>
      <c r="F37" s="17">
        <v>782.28</v>
      </c>
      <c r="G37" s="18">
        <v>7.1999999999999998E-3</v>
      </c>
    </row>
    <row r="38" spans="1:7" ht="12.95" customHeight="1">
      <c r="A38" s="14" t="s">
        <v>4231</v>
      </c>
      <c r="B38" s="10" t="s">
        <v>4232</v>
      </c>
      <c r="C38" s="15" t="s">
        <v>4233</v>
      </c>
      <c r="D38" s="12" t="s">
        <v>22</v>
      </c>
      <c r="E38" s="16">
        <v>30000</v>
      </c>
      <c r="F38" s="17">
        <v>669.05</v>
      </c>
      <c r="G38" s="18">
        <v>6.1999999999999998E-3</v>
      </c>
    </row>
    <row r="39" spans="1:7" s="47" customFormat="1" ht="12.95" customHeight="1">
      <c r="A39" s="14" t="s">
        <v>1465</v>
      </c>
      <c r="B39" s="10" t="s">
        <v>4748</v>
      </c>
      <c r="C39" s="15" t="s">
        <v>1466</v>
      </c>
      <c r="D39" s="12" t="s">
        <v>70</v>
      </c>
      <c r="E39" s="16">
        <v>53700</v>
      </c>
      <c r="F39" s="17">
        <v>174.53</v>
      </c>
      <c r="G39" s="18">
        <v>1.6000000000000001E-3</v>
      </c>
    </row>
    <row r="40" spans="1:7" ht="12.95" customHeight="1">
      <c r="A40" s="14" t="s">
        <v>4262</v>
      </c>
      <c r="B40" s="10" t="s">
        <v>4263</v>
      </c>
      <c r="C40" s="15" t="s">
        <v>4264</v>
      </c>
      <c r="D40" s="12" t="s">
        <v>63</v>
      </c>
      <c r="E40" s="16">
        <v>29300</v>
      </c>
      <c r="F40" s="17">
        <v>63.42</v>
      </c>
      <c r="G40" s="18">
        <v>5.9999999999999995E-4</v>
      </c>
    </row>
    <row r="41" spans="1:7" ht="12.95" customHeight="1">
      <c r="A41" s="3"/>
      <c r="B41" s="19" t="s">
        <v>2</v>
      </c>
      <c r="C41" s="20" t="s">
        <v>168</v>
      </c>
      <c r="D41" s="20" t="s">
        <v>2</v>
      </c>
      <c r="E41" s="20" t="s">
        <v>2</v>
      </c>
      <c r="F41" s="21">
        <v>65790.740000000005</v>
      </c>
      <c r="G41" s="22">
        <v>0.60719999999999996</v>
      </c>
    </row>
    <row r="42" spans="1:7" ht="12.95" customHeight="1">
      <c r="A42" s="3"/>
      <c r="B42" s="10" t="s">
        <v>2</v>
      </c>
      <c r="C42" s="11" t="s">
        <v>169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s="47" customFormat="1" ht="12.95" customHeight="1">
      <c r="A43" s="3"/>
      <c r="B43" s="24" t="s">
        <v>2</v>
      </c>
      <c r="C43" s="20" t="s">
        <v>168</v>
      </c>
      <c r="D43" s="25" t="s">
        <v>2</v>
      </c>
      <c r="E43" s="25" t="s">
        <v>2</v>
      </c>
      <c r="F43" s="36" t="s">
        <v>267</v>
      </c>
      <c r="G43" s="37" t="s">
        <v>267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65790.740000000005</v>
      </c>
      <c r="G44" s="28">
        <v>0.60719999999999996</v>
      </c>
    </row>
    <row r="45" spans="1:7" ht="12.95" customHeight="1">
      <c r="A45" s="3"/>
      <c r="B45" s="10" t="s">
        <v>2</v>
      </c>
      <c r="C45" s="11" t="s">
        <v>2811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0" t="s">
        <v>2</v>
      </c>
      <c r="C46" s="11" t="s">
        <v>2812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4265</v>
      </c>
      <c r="B47" s="10" t="s">
        <v>2</v>
      </c>
      <c r="C47" s="15" t="s">
        <v>4266</v>
      </c>
      <c r="D47" s="12" t="s">
        <v>2815</v>
      </c>
      <c r="E47" s="16">
        <v>400000</v>
      </c>
      <c r="F47" s="17">
        <v>8088</v>
      </c>
      <c r="G47" s="18">
        <v>7.46E-2</v>
      </c>
    </row>
    <row r="48" spans="1:7" ht="12.95" customHeight="1">
      <c r="A48" s="14" t="s">
        <v>4267</v>
      </c>
      <c r="B48" s="10" t="s">
        <v>2</v>
      </c>
      <c r="C48" s="15" t="s">
        <v>4268</v>
      </c>
      <c r="D48" s="12" t="s">
        <v>2815</v>
      </c>
      <c r="E48" s="16">
        <v>300000</v>
      </c>
      <c r="F48" s="17">
        <v>4752</v>
      </c>
      <c r="G48" s="18">
        <v>4.3900000000000002E-2</v>
      </c>
    </row>
    <row r="49" spans="1:7" ht="12.95" customHeight="1">
      <c r="A49" s="14" t="s">
        <v>4269</v>
      </c>
      <c r="B49" s="10" t="s">
        <v>2</v>
      </c>
      <c r="C49" s="15" t="s">
        <v>4270</v>
      </c>
      <c r="D49" s="12" t="s">
        <v>2815</v>
      </c>
      <c r="E49" s="16">
        <v>300000</v>
      </c>
      <c r="F49" s="17">
        <v>4602.3</v>
      </c>
      <c r="G49" s="18">
        <v>4.2500000000000003E-2</v>
      </c>
    </row>
    <row r="50" spans="1:7" ht="12.95" customHeight="1">
      <c r="A50" s="14" t="s">
        <v>4271</v>
      </c>
      <c r="B50" s="10" t="s">
        <v>2</v>
      </c>
      <c r="C50" s="15" t="s">
        <v>4272</v>
      </c>
      <c r="D50" s="12" t="s">
        <v>2815</v>
      </c>
      <c r="E50" s="16">
        <v>100000</v>
      </c>
      <c r="F50" s="17">
        <v>1856.45</v>
      </c>
      <c r="G50" s="18">
        <v>1.7100000000000001E-2</v>
      </c>
    </row>
    <row r="51" spans="1:7" ht="12.95" customHeight="1">
      <c r="A51" s="14" t="s">
        <v>4273</v>
      </c>
      <c r="B51" s="10" t="s">
        <v>2</v>
      </c>
      <c r="C51" s="15" t="s">
        <v>4274</v>
      </c>
      <c r="D51" s="12" t="s">
        <v>2815</v>
      </c>
      <c r="E51" s="16">
        <v>60500</v>
      </c>
      <c r="F51" s="17">
        <v>1204.74</v>
      </c>
      <c r="G51" s="18">
        <v>1.11E-2</v>
      </c>
    </row>
    <row r="52" spans="1:7" ht="12.95" customHeight="1">
      <c r="A52" s="3"/>
      <c r="B52" s="24" t="s">
        <v>2</v>
      </c>
      <c r="C52" s="20" t="s">
        <v>175</v>
      </c>
      <c r="D52" s="25" t="s">
        <v>2</v>
      </c>
      <c r="E52" s="26" t="s">
        <v>2</v>
      </c>
      <c r="F52" s="27">
        <v>20503.490000000002</v>
      </c>
      <c r="G52" s="28">
        <v>0.18920000000000001</v>
      </c>
    </row>
    <row r="53" spans="1:7" ht="12.95" customHeight="1">
      <c r="A53" s="3"/>
      <c r="B53" s="10" t="s">
        <v>2</v>
      </c>
      <c r="C53" s="11" t="s">
        <v>176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3"/>
      <c r="B54" s="10" t="s">
        <v>2</v>
      </c>
      <c r="C54" s="11" t="s">
        <v>177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178</v>
      </c>
      <c r="B55" s="10" t="s">
        <v>179</v>
      </c>
      <c r="C55" s="15" t="s">
        <v>180</v>
      </c>
      <c r="D55" s="12" t="s">
        <v>181</v>
      </c>
      <c r="E55" s="16">
        <v>5000000</v>
      </c>
      <c r="F55" s="17">
        <v>4985.8999999999996</v>
      </c>
      <c r="G55" s="18">
        <v>4.5999999999999999E-2</v>
      </c>
    </row>
    <row r="56" spans="1:7" ht="12.95" customHeight="1">
      <c r="A56" s="3"/>
      <c r="B56" s="10" t="s">
        <v>2</v>
      </c>
      <c r="C56" s="11" t="s">
        <v>182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43" t="s">
        <v>2</v>
      </c>
      <c r="B57" s="10" t="s">
        <v>2</v>
      </c>
      <c r="C57" s="15" t="s">
        <v>183</v>
      </c>
      <c r="D57" s="12" t="s">
        <v>2</v>
      </c>
      <c r="E57" s="29" t="s">
        <v>2</v>
      </c>
      <c r="F57" s="17">
        <v>3855.17</v>
      </c>
      <c r="G57" s="18">
        <v>3.56E-2</v>
      </c>
    </row>
    <row r="58" spans="1:7" ht="12.95" customHeight="1">
      <c r="A58" s="43" t="s">
        <v>2</v>
      </c>
      <c r="B58" s="10" t="s">
        <v>2</v>
      </c>
      <c r="C58" s="15" t="s">
        <v>268</v>
      </c>
      <c r="D58" s="12" t="s">
        <v>2</v>
      </c>
      <c r="E58" s="29" t="s">
        <v>2</v>
      </c>
      <c r="F58" s="17">
        <v>2916.59</v>
      </c>
      <c r="G58" s="18">
        <v>2.69E-2</v>
      </c>
    </row>
    <row r="59" spans="1:7" ht="12.95" customHeight="1">
      <c r="A59" s="3"/>
      <c r="B59" s="24" t="s">
        <v>2</v>
      </c>
      <c r="C59" s="20" t="s">
        <v>175</v>
      </c>
      <c r="D59" s="25" t="s">
        <v>2</v>
      </c>
      <c r="E59" s="26" t="s">
        <v>2</v>
      </c>
      <c r="F59" s="27">
        <v>11757.66</v>
      </c>
      <c r="G59" s="28">
        <v>0.1085</v>
      </c>
    </row>
    <row r="60" spans="1:7" ht="12.95" customHeight="1">
      <c r="A60" s="3"/>
      <c r="B60" s="10" t="s">
        <v>2</v>
      </c>
      <c r="C60" s="11" t="s">
        <v>269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4275</v>
      </c>
      <c r="B61" s="10" t="s">
        <v>4276</v>
      </c>
      <c r="C61" s="15" t="s">
        <v>4277</v>
      </c>
      <c r="D61" s="12" t="s">
        <v>2</v>
      </c>
      <c r="E61" s="16">
        <v>370000</v>
      </c>
      <c r="F61" s="17">
        <v>7283.08</v>
      </c>
      <c r="G61" s="18">
        <v>6.7199999999999996E-2</v>
      </c>
    </row>
    <row r="62" spans="1:7" ht="12.95" customHeight="1">
      <c r="A62" s="3"/>
      <c r="B62" s="10" t="s">
        <v>2</v>
      </c>
      <c r="C62" s="11" t="s">
        <v>444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14" t="s">
        <v>445</v>
      </c>
      <c r="B63" s="10" t="s">
        <v>446</v>
      </c>
      <c r="C63" s="15" t="s">
        <v>4750</v>
      </c>
      <c r="D63" s="12" t="s">
        <v>2</v>
      </c>
      <c r="E63" s="38">
        <v>88014.017000000007</v>
      </c>
      <c r="F63" s="17">
        <v>3002.39</v>
      </c>
      <c r="G63" s="18">
        <v>2.7699999999999999E-2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10285.469999999999</v>
      </c>
      <c r="G64" s="28">
        <v>9.4899999999999998E-2</v>
      </c>
    </row>
    <row r="65" spans="1:7" s="47" customFormat="1" ht="12.95" customHeight="1">
      <c r="A65" s="3"/>
      <c r="B65" s="10" t="s">
        <v>2</v>
      </c>
      <c r="C65" s="11" t="s">
        <v>192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s="47" customFormat="1" ht="12.95" customHeight="1">
      <c r="A66" s="14" t="s">
        <v>193</v>
      </c>
      <c r="B66" s="10" t="s">
        <v>2</v>
      </c>
      <c r="C66" s="15" t="s">
        <v>194</v>
      </c>
      <c r="D66" s="12" t="s">
        <v>2</v>
      </c>
      <c r="E66" s="29" t="s">
        <v>2</v>
      </c>
      <c r="F66" s="17">
        <v>0.26</v>
      </c>
      <c r="G66" s="56" t="s">
        <v>174</v>
      </c>
    </row>
    <row r="67" spans="1:7" s="47" customFormat="1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0.26</v>
      </c>
      <c r="G67" s="55" t="s">
        <v>174</v>
      </c>
    </row>
    <row r="68" spans="1:7" s="47" customFormat="1" ht="12.95" customHeight="1">
      <c r="A68" s="3"/>
      <c r="B68" s="24" t="s">
        <v>2</v>
      </c>
      <c r="C68" s="20" t="s">
        <v>197</v>
      </c>
      <c r="D68" s="25" t="s">
        <v>2</v>
      </c>
      <c r="E68" s="12" t="s">
        <v>2</v>
      </c>
      <c r="F68" s="27">
        <v>28.9</v>
      </c>
      <c r="G68" s="28">
        <v>2.0000000000000001E-4</v>
      </c>
    </row>
    <row r="69" spans="1:7" s="47" customFormat="1" ht="12.95" customHeight="1" thickBot="1">
      <c r="A69" s="3"/>
      <c r="B69" s="31" t="s">
        <v>2</v>
      </c>
      <c r="C69" s="32" t="s">
        <v>198</v>
      </c>
      <c r="D69" s="33" t="s">
        <v>2</v>
      </c>
      <c r="E69" s="33" t="s">
        <v>2</v>
      </c>
      <c r="F69" s="34">
        <v>108366.52046699999</v>
      </c>
      <c r="G69" s="35">
        <v>1</v>
      </c>
    </row>
    <row r="70" spans="1:7" ht="12.95" customHeight="1">
      <c r="A70" s="3"/>
      <c r="B70" s="3"/>
      <c r="C70" s="41" t="s">
        <v>2</v>
      </c>
      <c r="D70" s="3"/>
      <c r="E70" s="3"/>
      <c r="F70" s="3"/>
      <c r="G70" s="3"/>
    </row>
    <row r="72" spans="1:7">
      <c r="C72" s="46" t="s">
        <v>199</v>
      </c>
      <c r="F72" s="54"/>
    </row>
    <row r="73" spans="1:7">
      <c r="C73" s="50" t="s">
        <v>200</v>
      </c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>
  <dimension ref="A1:H2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4278</v>
      </c>
      <c r="B1" s="57" t="s">
        <v>4522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1784</v>
      </c>
      <c r="B8" s="10" t="s">
        <v>1785</v>
      </c>
      <c r="C8" s="15" t="s">
        <v>528</v>
      </c>
      <c r="D8" s="12" t="s">
        <v>284</v>
      </c>
      <c r="E8" s="16">
        <v>400000</v>
      </c>
      <c r="F8" s="17">
        <v>406.71</v>
      </c>
      <c r="G8" s="18">
        <v>0.1951</v>
      </c>
    </row>
    <row r="9" spans="1:8" ht="12.95" customHeight="1">
      <c r="A9" s="14" t="s">
        <v>1693</v>
      </c>
      <c r="B9" s="10" t="s">
        <v>1694</v>
      </c>
      <c r="C9" s="15" t="s">
        <v>1695</v>
      </c>
      <c r="D9" s="12" t="s">
        <v>284</v>
      </c>
      <c r="E9" s="16">
        <v>400000</v>
      </c>
      <c r="F9" s="17">
        <v>405.86</v>
      </c>
      <c r="G9" s="18">
        <v>0.19470000000000001</v>
      </c>
    </row>
    <row r="10" spans="1:8" ht="12.95" customHeight="1">
      <c r="A10" s="14" t="s">
        <v>466</v>
      </c>
      <c r="B10" s="10" t="s">
        <v>467</v>
      </c>
      <c r="C10" s="15" t="s">
        <v>468</v>
      </c>
      <c r="D10" s="12" t="s">
        <v>284</v>
      </c>
      <c r="E10" s="16">
        <v>400000</v>
      </c>
      <c r="F10" s="17">
        <v>404.84</v>
      </c>
      <c r="G10" s="18">
        <v>0.19420000000000001</v>
      </c>
    </row>
    <row r="11" spans="1:8" ht="12.95" customHeight="1">
      <c r="A11" s="14" t="s">
        <v>1686</v>
      </c>
      <c r="B11" s="10" t="s">
        <v>1687</v>
      </c>
      <c r="C11" s="15" t="s">
        <v>1688</v>
      </c>
      <c r="D11" s="12" t="s">
        <v>1689</v>
      </c>
      <c r="E11" s="16">
        <v>300000</v>
      </c>
      <c r="F11" s="17">
        <v>303.98</v>
      </c>
      <c r="G11" s="18">
        <v>0.14580000000000001</v>
      </c>
    </row>
    <row r="12" spans="1:8" ht="12.95" customHeight="1">
      <c r="A12" s="14" t="s">
        <v>4279</v>
      </c>
      <c r="B12" s="10" t="s">
        <v>4280</v>
      </c>
      <c r="C12" s="15" t="s">
        <v>4281</v>
      </c>
      <c r="D12" s="12" t="s">
        <v>305</v>
      </c>
      <c r="E12" s="16">
        <v>300000</v>
      </c>
      <c r="F12" s="17">
        <v>300.51</v>
      </c>
      <c r="G12" s="18">
        <v>0.14410000000000001</v>
      </c>
    </row>
    <row r="13" spans="1:8" ht="12.95" customHeight="1">
      <c r="A13" s="14" t="s">
        <v>4247</v>
      </c>
      <c r="B13" s="10" t="s">
        <v>4248</v>
      </c>
      <c r="C13" s="15" t="s">
        <v>4209</v>
      </c>
      <c r="D13" s="12" t="s">
        <v>288</v>
      </c>
      <c r="E13" s="16">
        <v>100000</v>
      </c>
      <c r="F13" s="17">
        <v>100.3</v>
      </c>
      <c r="G13" s="18">
        <v>4.8099999999999997E-2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1922.2</v>
      </c>
      <c r="G14" s="22">
        <v>0.92200000000000004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1922.2</v>
      </c>
      <c r="G19" s="28">
        <v>0.92200000000000004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182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4" t="s">
        <v>2</v>
      </c>
      <c r="B22" s="10" t="s">
        <v>2</v>
      </c>
      <c r="C22" s="15" t="s">
        <v>183</v>
      </c>
      <c r="D22" s="12" t="s">
        <v>2</v>
      </c>
      <c r="E22" s="29" t="s">
        <v>2</v>
      </c>
      <c r="F22" s="17">
        <v>135.47</v>
      </c>
      <c r="G22" s="18">
        <v>6.5000000000000002E-2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135.47</v>
      </c>
      <c r="G23" s="28">
        <v>6.5000000000000002E-2</v>
      </c>
    </row>
    <row r="24" spans="1:7" ht="12.95" customHeight="1">
      <c r="A24" s="3"/>
      <c r="B24" s="24" t="s">
        <v>2</v>
      </c>
      <c r="C24" s="20" t="s">
        <v>197</v>
      </c>
      <c r="D24" s="25" t="s">
        <v>2</v>
      </c>
      <c r="E24" s="12" t="s">
        <v>2</v>
      </c>
      <c r="F24" s="27">
        <v>27.04</v>
      </c>
      <c r="G24" s="28">
        <v>1.2999999999999999E-2</v>
      </c>
    </row>
    <row r="25" spans="1:7" ht="12.95" customHeight="1">
      <c r="A25" s="3"/>
      <c r="B25" s="31" t="s">
        <v>2</v>
      </c>
      <c r="C25" s="32" t="s">
        <v>198</v>
      </c>
      <c r="D25" s="33" t="s">
        <v>2</v>
      </c>
      <c r="E25" s="33" t="s">
        <v>2</v>
      </c>
      <c r="F25" s="34">
        <v>2084.7146271912002</v>
      </c>
      <c r="G25" s="35">
        <v>1</v>
      </c>
    </row>
    <row r="26" spans="1:7" ht="12.95" customHeight="1">
      <c r="A26" s="3"/>
      <c r="B26" s="3"/>
      <c r="C26" s="4" t="s">
        <v>2</v>
      </c>
      <c r="D26" s="3"/>
      <c r="E26" s="3"/>
      <c r="F26" s="3"/>
      <c r="G26" s="3"/>
    </row>
    <row r="27" spans="1:7" ht="12.95" customHeight="1">
      <c r="A27" s="3"/>
      <c r="B27" s="3"/>
      <c r="C27" s="2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199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4282</v>
      </c>
      <c r="B1" s="57" t="s">
        <v>4523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4221</v>
      </c>
      <c r="B8" s="10" t="s">
        <v>4222</v>
      </c>
      <c r="C8" s="15" t="s">
        <v>4223</v>
      </c>
      <c r="D8" s="12" t="s">
        <v>284</v>
      </c>
      <c r="E8" s="16">
        <v>4000000</v>
      </c>
      <c r="F8" s="17">
        <v>4014.46</v>
      </c>
      <c r="G8" s="18">
        <v>0.1953</v>
      </c>
    </row>
    <row r="9" spans="1:8" ht="12.95" customHeight="1">
      <c r="A9" s="14" t="s">
        <v>1786</v>
      </c>
      <c r="B9" s="10" t="s">
        <v>1787</v>
      </c>
      <c r="C9" s="15" t="s">
        <v>1788</v>
      </c>
      <c r="D9" s="12" t="s">
        <v>284</v>
      </c>
      <c r="E9" s="16">
        <v>3900000</v>
      </c>
      <c r="F9" s="17">
        <v>3949.84</v>
      </c>
      <c r="G9" s="18">
        <v>0.19209999999999999</v>
      </c>
    </row>
    <row r="10" spans="1:8" ht="12.95" customHeight="1">
      <c r="A10" s="14" t="s">
        <v>662</v>
      </c>
      <c r="B10" s="10" t="s">
        <v>663</v>
      </c>
      <c r="C10" s="15" t="s">
        <v>664</v>
      </c>
      <c r="D10" s="12" t="s">
        <v>280</v>
      </c>
      <c r="E10" s="16">
        <v>3500000</v>
      </c>
      <c r="F10" s="17">
        <v>3513.29</v>
      </c>
      <c r="G10" s="18">
        <v>0.1709</v>
      </c>
    </row>
    <row r="11" spans="1:8" ht="12.95" customHeight="1">
      <c r="A11" s="14" t="s">
        <v>1705</v>
      </c>
      <c r="B11" s="10" t="s">
        <v>1706</v>
      </c>
      <c r="C11" s="15" t="s">
        <v>1707</v>
      </c>
      <c r="D11" s="12" t="s">
        <v>1689</v>
      </c>
      <c r="E11" s="16">
        <v>3000000</v>
      </c>
      <c r="F11" s="17">
        <v>3018.03</v>
      </c>
      <c r="G11" s="18">
        <v>0.14680000000000001</v>
      </c>
    </row>
    <row r="12" spans="1:8" ht="12.95" customHeight="1">
      <c r="A12" s="14" t="s">
        <v>4283</v>
      </c>
      <c r="B12" s="10" t="s">
        <v>4284</v>
      </c>
      <c r="C12" s="15" t="s">
        <v>4285</v>
      </c>
      <c r="D12" s="12" t="s">
        <v>288</v>
      </c>
      <c r="E12" s="16">
        <v>2100000</v>
      </c>
      <c r="F12" s="17">
        <v>2095.91</v>
      </c>
      <c r="G12" s="18">
        <v>0.1019</v>
      </c>
    </row>
    <row r="13" spans="1:8" ht="12.95" customHeight="1">
      <c r="A13" s="14" t="s">
        <v>4286</v>
      </c>
      <c r="B13" s="10" t="s">
        <v>4287</v>
      </c>
      <c r="C13" s="15" t="s">
        <v>4288</v>
      </c>
      <c r="D13" s="12" t="s">
        <v>288</v>
      </c>
      <c r="E13" s="16">
        <v>1900000</v>
      </c>
      <c r="F13" s="17">
        <v>1896.76</v>
      </c>
      <c r="G13" s="18">
        <v>9.2299999999999993E-2</v>
      </c>
    </row>
    <row r="14" spans="1:8" ht="12.95" customHeight="1">
      <c r="A14" s="14" t="s">
        <v>1768</v>
      </c>
      <c r="B14" s="10" t="s">
        <v>1769</v>
      </c>
      <c r="C14" s="15" t="s">
        <v>1770</v>
      </c>
      <c r="D14" s="12" t="s">
        <v>284</v>
      </c>
      <c r="E14" s="16">
        <v>950000</v>
      </c>
      <c r="F14" s="17">
        <v>968.95</v>
      </c>
      <c r="G14" s="18">
        <v>4.7100000000000003E-2</v>
      </c>
    </row>
    <row r="15" spans="1:8" ht="12.95" customHeight="1">
      <c r="A15" s="14" t="s">
        <v>4289</v>
      </c>
      <c r="B15" s="10" t="s">
        <v>4290</v>
      </c>
      <c r="C15" s="15" t="s">
        <v>4291</v>
      </c>
      <c r="D15" s="12" t="s">
        <v>284</v>
      </c>
      <c r="E15" s="16">
        <v>500000</v>
      </c>
      <c r="F15" s="17">
        <v>505.18</v>
      </c>
      <c r="G15" s="18">
        <v>2.46E-2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19962.419999999998</v>
      </c>
      <c r="G16" s="22">
        <v>0.97099999999999997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19962.419999999998</v>
      </c>
      <c r="G21" s="28">
        <v>0.97099999999999997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53.02</v>
      </c>
      <c r="G24" s="18">
        <v>2.5999999999999999E-3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53.02</v>
      </c>
      <c r="G25" s="28">
        <v>2.5999999999999999E-3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545.19000000000005</v>
      </c>
      <c r="G26" s="28">
        <v>2.64E-2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20560.6319103323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4292</v>
      </c>
      <c r="B1" s="57" t="s">
        <v>4524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4267</v>
      </c>
      <c r="B7" s="10" t="s">
        <v>2</v>
      </c>
      <c r="C7" s="15" t="s">
        <v>4268</v>
      </c>
      <c r="D7" s="12" t="s">
        <v>2815</v>
      </c>
      <c r="E7" s="16">
        <v>45400</v>
      </c>
      <c r="F7" s="17">
        <v>719.14</v>
      </c>
      <c r="G7" s="18">
        <v>0.14099999999999999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719.14</v>
      </c>
      <c r="G8" s="28">
        <v>0.14099999999999999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1693</v>
      </c>
      <c r="B12" s="10" t="s">
        <v>1694</v>
      </c>
      <c r="C12" s="15" t="s">
        <v>1695</v>
      </c>
      <c r="D12" s="12" t="s">
        <v>284</v>
      </c>
      <c r="E12" s="16">
        <v>950000</v>
      </c>
      <c r="F12" s="17">
        <v>963.91</v>
      </c>
      <c r="G12" s="18">
        <v>0.18890000000000001</v>
      </c>
    </row>
    <row r="13" spans="1:8" ht="12.95" customHeight="1">
      <c r="A13" s="14" t="s">
        <v>4293</v>
      </c>
      <c r="B13" s="10" t="s">
        <v>4294</v>
      </c>
      <c r="C13" s="15" t="s">
        <v>3527</v>
      </c>
      <c r="D13" s="12" t="s">
        <v>288</v>
      </c>
      <c r="E13" s="16">
        <v>750000</v>
      </c>
      <c r="F13" s="17">
        <v>751.09</v>
      </c>
      <c r="G13" s="18">
        <v>0.1472</v>
      </c>
    </row>
    <row r="14" spans="1:8" ht="12.95" customHeight="1">
      <c r="A14" s="14" t="s">
        <v>1725</v>
      </c>
      <c r="B14" s="10" t="s">
        <v>1726</v>
      </c>
      <c r="C14" s="15" t="s">
        <v>1727</v>
      </c>
      <c r="D14" s="12" t="s">
        <v>422</v>
      </c>
      <c r="E14" s="16">
        <v>750000</v>
      </c>
      <c r="F14" s="17">
        <v>751.07</v>
      </c>
      <c r="G14" s="18">
        <v>0.1472</v>
      </c>
    </row>
    <row r="15" spans="1:8" ht="12.95" customHeight="1">
      <c r="A15" s="14" t="s">
        <v>1792</v>
      </c>
      <c r="B15" s="10" t="s">
        <v>1793</v>
      </c>
      <c r="C15" s="15" t="s">
        <v>1794</v>
      </c>
      <c r="D15" s="12" t="s">
        <v>284</v>
      </c>
      <c r="E15" s="16">
        <v>700000</v>
      </c>
      <c r="F15" s="17">
        <v>710.34</v>
      </c>
      <c r="G15" s="18">
        <v>0.13919999999999999</v>
      </c>
    </row>
    <row r="16" spans="1:8" ht="12.95" customHeight="1">
      <c r="A16" s="14" t="s">
        <v>4295</v>
      </c>
      <c r="B16" s="10" t="s">
        <v>4296</v>
      </c>
      <c r="C16" s="15" t="s">
        <v>4297</v>
      </c>
      <c r="D16" s="12" t="s">
        <v>288</v>
      </c>
      <c r="E16" s="16">
        <v>600000</v>
      </c>
      <c r="F16" s="17">
        <v>600.76</v>
      </c>
      <c r="G16" s="18">
        <v>0.1178</v>
      </c>
    </row>
    <row r="17" spans="1:7" ht="12.95" customHeight="1">
      <c r="A17" s="14" t="s">
        <v>4289</v>
      </c>
      <c r="B17" s="10" t="s">
        <v>4290</v>
      </c>
      <c r="C17" s="15" t="s">
        <v>4291</v>
      </c>
      <c r="D17" s="12" t="s">
        <v>284</v>
      </c>
      <c r="E17" s="16">
        <v>500000</v>
      </c>
      <c r="F17" s="17">
        <v>505.18</v>
      </c>
      <c r="G17" s="18">
        <v>9.9000000000000005E-2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4282.3500000000004</v>
      </c>
      <c r="G18" s="22">
        <v>0.83930000000000005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4282.3500000000004</v>
      </c>
      <c r="G23" s="28">
        <v>0.83930000000000005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46.33</v>
      </c>
      <c r="G26" s="18">
        <v>9.1000000000000004E-3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46.33</v>
      </c>
      <c r="G27" s="28">
        <v>9.1000000000000004E-3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53.95</v>
      </c>
      <c r="G28" s="28">
        <v>1.06E-2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5101.7730374757002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>
  <dimension ref="A1:H5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4298</v>
      </c>
      <c r="B1" s="57" t="s">
        <v>4525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112700</v>
      </c>
      <c r="F7" s="17">
        <v>1152.58</v>
      </c>
      <c r="G7" s="18">
        <v>8.6800000000000002E-2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48500</v>
      </c>
      <c r="F8" s="17">
        <v>638.11</v>
      </c>
      <c r="G8" s="18">
        <v>4.8000000000000001E-2</v>
      </c>
    </row>
    <row r="9" spans="1:8" ht="12.95" customHeight="1">
      <c r="A9" s="14" t="s">
        <v>895</v>
      </c>
      <c r="B9" s="10" t="s">
        <v>896</v>
      </c>
      <c r="C9" s="15" t="s">
        <v>897</v>
      </c>
      <c r="D9" s="12" t="s">
        <v>230</v>
      </c>
      <c r="E9" s="16">
        <v>31550</v>
      </c>
      <c r="F9" s="17">
        <v>586.15</v>
      </c>
      <c r="G9" s="18">
        <v>4.41E-2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173500</v>
      </c>
      <c r="F10" s="17">
        <v>547.39</v>
      </c>
      <c r="G10" s="18">
        <v>4.1200000000000001E-2</v>
      </c>
    </row>
    <row r="11" spans="1:8" ht="12.95" customHeight="1">
      <c r="A11" s="14" t="s">
        <v>23</v>
      </c>
      <c r="B11" s="10" t="s">
        <v>24</v>
      </c>
      <c r="C11" s="15" t="s">
        <v>25</v>
      </c>
      <c r="D11" s="12" t="s">
        <v>26</v>
      </c>
      <c r="E11" s="16">
        <v>96780</v>
      </c>
      <c r="F11" s="17">
        <v>542.16</v>
      </c>
      <c r="G11" s="18">
        <v>4.0800000000000003E-2</v>
      </c>
    </row>
    <row r="12" spans="1:8" ht="12.95" customHeight="1">
      <c r="A12" s="14" t="s">
        <v>85</v>
      </c>
      <c r="B12" s="10" t="s">
        <v>86</v>
      </c>
      <c r="C12" s="15" t="s">
        <v>87</v>
      </c>
      <c r="D12" s="12" t="s">
        <v>77</v>
      </c>
      <c r="E12" s="16">
        <v>12540</v>
      </c>
      <c r="F12" s="17">
        <v>463.65</v>
      </c>
      <c r="G12" s="18">
        <v>3.49E-2</v>
      </c>
    </row>
    <row r="13" spans="1:8" ht="12.95" customHeight="1">
      <c r="A13" s="14" t="s">
        <v>53</v>
      </c>
      <c r="B13" s="10" t="s">
        <v>54</v>
      </c>
      <c r="C13" s="15" t="s">
        <v>55</v>
      </c>
      <c r="D13" s="12" t="s">
        <v>18</v>
      </c>
      <c r="E13" s="16">
        <v>19000</v>
      </c>
      <c r="F13" s="17">
        <v>421.49</v>
      </c>
      <c r="G13" s="18">
        <v>3.1699999999999999E-2</v>
      </c>
    </row>
    <row r="14" spans="1:8" ht="12.95" customHeight="1">
      <c r="A14" s="14" t="s">
        <v>2086</v>
      </c>
      <c r="B14" s="10" t="s">
        <v>2087</v>
      </c>
      <c r="C14" s="15" t="s">
        <v>2088</v>
      </c>
      <c r="D14" s="12" t="s">
        <v>77</v>
      </c>
      <c r="E14" s="16">
        <v>116000</v>
      </c>
      <c r="F14" s="17">
        <v>384.6</v>
      </c>
      <c r="G14" s="18">
        <v>2.9000000000000001E-2</v>
      </c>
    </row>
    <row r="15" spans="1:8" ht="12.95" customHeight="1">
      <c r="A15" s="14" t="s">
        <v>902</v>
      </c>
      <c r="B15" s="10" t="s">
        <v>903</v>
      </c>
      <c r="C15" s="15" t="s">
        <v>904</v>
      </c>
      <c r="D15" s="12" t="s">
        <v>105</v>
      </c>
      <c r="E15" s="16">
        <v>1255300</v>
      </c>
      <c r="F15" s="17">
        <v>380.36</v>
      </c>
      <c r="G15" s="18">
        <v>2.86E-2</v>
      </c>
    </row>
    <row r="16" spans="1:8" ht="12.95" customHeight="1">
      <c r="A16" s="14" t="s">
        <v>1265</v>
      </c>
      <c r="B16" s="10" t="s">
        <v>1266</v>
      </c>
      <c r="C16" s="15" t="s">
        <v>1267</v>
      </c>
      <c r="D16" s="12" t="s">
        <v>22</v>
      </c>
      <c r="E16" s="16">
        <v>35000</v>
      </c>
      <c r="F16" s="17">
        <v>358.37</v>
      </c>
      <c r="G16" s="18">
        <v>2.7E-2</v>
      </c>
    </row>
    <row r="17" spans="1:7" ht="12.95" customHeight="1">
      <c r="A17" s="14" t="s">
        <v>846</v>
      </c>
      <c r="B17" s="10" t="s">
        <v>847</v>
      </c>
      <c r="C17" s="15" t="s">
        <v>848</v>
      </c>
      <c r="D17" s="12" t="s">
        <v>30</v>
      </c>
      <c r="E17" s="16">
        <v>200500</v>
      </c>
      <c r="F17" s="17">
        <v>334.73</v>
      </c>
      <c r="G17" s="18">
        <v>2.52E-2</v>
      </c>
    </row>
    <row r="18" spans="1:7" ht="12.95" customHeight="1">
      <c r="A18" s="14" t="s">
        <v>224</v>
      </c>
      <c r="B18" s="10" t="s">
        <v>225</v>
      </c>
      <c r="C18" s="15" t="s">
        <v>226</v>
      </c>
      <c r="D18" s="12" t="s">
        <v>63</v>
      </c>
      <c r="E18" s="16">
        <v>37500</v>
      </c>
      <c r="F18" s="17">
        <v>330.24</v>
      </c>
      <c r="G18" s="18">
        <v>2.4899999999999999E-2</v>
      </c>
    </row>
    <row r="19" spans="1:7" ht="12.95" customHeight="1">
      <c r="A19" s="14" t="s">
        <v>202</v>
      </c>
      <c r="B19" s="10" t="s">
        <v>203</v>
      </c>
      <c r="C19" s="15" t="s">
        <v>204</v>
      </c>
      <c r="D19" s="12" t="s">
        <v>77</v>
      </c>
      <c r="E19" s="16">
        <v>125000</v>
      </c>
      <c r="F19" s="17">
        <v>329.81</v>
      </c>
      <c r="G19" s="18">
        <v>2.4799999999999999E-2</v>
      </c>
    </row>
    <row r="20" spans="1:7" ht="12.95" customHeight="1">
      <c r="A20" s="14" t="s">
        <v>908</v>
      </c>
      <c r="B20" s="10" t="s">
        <v>909</v>
      </c>
      <c r="C20" s="15" t="s">
        <v>910</v>
      </c>
      <c r="D20" s="12" t="s">
        <v>220</v>
      </c>
      <c r="E20" s="16">
        <v>35700</v>
      </c>
      <c r="F20" s="17">
        <v>294.88</v>
      </c>
      <c r="G20" s="18">
        <v>2.2200000000000001E-2</v>
      </c>
    </row>
    <row r="21" spans="1:7" ht="12.95" customHeight="1">
      <c r="A21" s="14" t="s">
        <v>31</v>
      </c>
      <c r="B21" s="10" t="s">
        <v>32</v>
      </c>
      <c r="C21" s="15" t="s">
        <v>33</v>
      </c>
      <c r="D21" s="12" t="s">
        <v>34</v>
      </c>
      <c r="E21" s="16">
        <v>16800</v>
      </c>
      <c r="F21" s="17">
        <v>279.54000000000002</v>
      </c>
      <c r="G21" s="18">
        <v>2.1000000000000001E-2</v>
      </c>
    </row>
    <row r="22" spans="1:7" ht="12.95" customHeight="1">
      <c r="A22" s="14" t="s">
        <v>2092</v>
      </c>
      <c r="B22" s="10" t="s">
        <v>2093</v>
      </c>
      <c r="C22" s="15" t="s">
        <v>2094</v>
      </c>
      <c r="D22" s="12" t="s">
        <v>230</v>
      </c>
      <c r="E22" s="16">
        <v>600000</v>
      </c>
      <c r="F22" s="17">
        <v>260.7</v>
      </c>
      <c r="G22" s="18">
        <v>1.9599999999999999E-2</v>
      </c>
    </row>
    <row r="23" spans="1:7" ht="12.95" customHeight="1">
      <c r="A23" s="14" t="s">
        <v>2064</v>
      </c>
      <c r="B23" s="10" t="s">
        <v>2065</v>
      </c>
      <c r="C23" s="15" t="s">
        <v>2066</v>
      </c>
      <c r="D23" s="12" t="s">
        <v>18</v>
      </c>
      <c r="E23" s="16">
        <v>232000</v>
      </c>
      <c r="F23" s="17">
        <v>248.7</v>
      </c>
      <c r="G23" s="18">
        <v>1.8700000000000001E-2</v>
      </c>
    </row>
    <row r="24" spans="1:7" ht="12.95" customHeight="1">
      <c r="A24" s="14" t="s">
        <v>873</v>
      </c>
      <c r="B24" s="10" t="s">
        <v>874</v>
      </c>
      <c r="C24" s="15" t="s">
        <v>875</v>
      </c>
      <c r="D24" s="12" t="s">
        <v>30</v>
      </c>
      <c r="E24" s="16">
        <v>91000</v>
      </c>
      <c r="F24" s="17">
        <v>231.05</v>
      </c>
      <c r="G24" s="18">
        <v>1.7399999999999999E-2</v>
      </c>
    </row>
    <row r="25" spans="1:7" ht="12.95" customHeight="1">
      <c r="A25" s="14" t="s">
        <v>924</v>
      </c>
      <c r="B25" s="10" t="s">
        <v>925</v>
      </c>
      <c r="C25" s="15" t="s">
        <v>926</v>
      </c>
      <c r="D25" s="12" t="s">
        <v>927</v>
      </c>
      <c r="E25" s="16">
        <v>61060</v>
      </c>
      <c r="F25" s="17">
        <v>221.59</v>
      </c>
      <c r="G25" s="18">
        <v>1.67E-2</v>
      </c>
    </row>
    <row r="26" spans="1:7" ht="12.95" customHeight="1">
      <c r="A26" s="14" t="s">
        <v>247</v>
      </c>
      <c r="B26" s="10" t="s">
        <v>248</v>
      </c>
      <c r="C26" s="15" t="s">
        <v>249</v>
      </c>
      <c r="D26" s="12" t="s">
        <v>220</v>
      </c>
      <c r="E26" s="16">
        <v>60000</v>
      </c>
      <c r="F26" s="17">
        <v>221.19</v>
      </c>
      <c r="G26" s="18">
        <v>1.67E-2</v>
      </c>
    </row>
    <row r="27" spans="1:7" ht="12.95" customHeight="1">
      <c r="A27" s="14" t="s">
        <v>119</v>
      </c>
      <c r="B27" s="10" t="s">
        <v>120</v>
      </c>
      <c r="C27" s="15" t="s">
        <v>121</v>
      </c>
      <c r="D27" s="12" t="s">
        <v>18</v>
      </c>
      <c r="E27" s="16">
        <v>30800</v>
      </c>
      <c r="F27" s="17">
        <v>193.95</v>
      </c>
      <c r="G27" s="18">
        <v>1.46E-2</v>
      </c>
    </row>
    <row r="28" spans="1:7" ht="12.95" customHeight="1">
      <c r="A28" s="14" t="s">
        <v>217</v>
      </c>
      <c r="B28" s="10" t="s">
        <v>218</v>
      </c>
      <c r="C28" s="15" t="s">
        <v>219</v>
      </c>
      <c r="D28" s="12" t="s">
        <v>220</v>
      </c>
      <c r="E28" s="16">
        <v>18500</v>
      </c>
      <c r="F28" s="17">
        <v>150</v>
      </c>
      <c r="G28" s="18">
        <v>1.1299999999999999E-2</v>
      </c>
    </row>
    <row r="29" spans="1:7" ht="12.95" customHeight="1">
      <c r="A29" s="14" t="s">
        <v>905</v>
      </c>
      <c r="B29" s="10" t="s">
        <v>906</v>
      </c>
      <c r="C29" s="15" t="s">
        <v>907</v>
      </c>
      <c r="D29" s="12" t="s">
        <v>157</v>
      </c>
      <c r="E29" s="16">
        <v>37000</v>
      </c>
      <c r="F29" s="17">
        <v>145.52000000000001</v>
      </c>
      <c r="G29" s="18">
        <v>1.0999999999999999E-2</v>
      </c>
    </row>
    <row r="30" spans="1:7" ht="12.95" customHeight="1">
      <c r="A30" s="14" t="s">
        <v>49</v>
      </c>
      <c r="B30" s="10" t="s">
        <v>50</v>
      </c>
      <c r="C30" s="15" t="s">
        <v>51</v>
      </c>
      <c r="D30" s="12" t="s">
        <v>52</v>
      </c>
      <c r="E30" s="16">
        <v>8150</v>
      </c>
      <c r="F30" s="17">
        <v>140.15</v>
      </c>
      <c r="G30" s="18">
        <v>1.06E-2</v>
      </c>
    </row>
    <row r="31" spans="1:7" ht="12.95" customHeight="1">
      <c r="A31" s="14" t="s">
        <v>852</v>
      </c>
      <c r="B31" s="10" t="s">
        <v>853</v>
      </c>
      <c r="C31" s="15" t="s">
        <v>854</v>
      </c>
      <c r="D31" s="12" t="s">
        <v>30</v>
      </c>
      <c r="E31" s="16">
        <v>9000</v>
      </c>
      <c r="F31" s="17">
        <v>136.57</v>
      </c>
      <c r="G31" s="18">
        <v>1.03E-2</v>
      </c>
    </row>
    <row r="32" spans="1:7" ht="12.95" customHeight="1">
      <c r="A32" s="14" t="s">
        <v>918</v>
      </c>
      <c r="B32" s="10" t="s">
        <v>919</v>
      </c>
      <c r="C32" s="15" t="s">
        <v>920</v>
      </c>
      <c r="D32" s="12" t="s">
        <v>22</v>
      </c>
      <c r="E32" s="16">
        <v>8316</v>
      </c>
      <c r="F32" s="17">
        <v>98.2</v>
      </c>
      <c r="G32" s="18">
        <v>7.4000000000000003E-3</v>
      </c>
    </row>
    <row r="33" spans="1:7" ht="12.95" customHeight="1">
      <c r="A33" s="14" t="s">
        <v>2580</v>
      </c>
      <c r="B33" s="10" t="s">
        <v>2581</v>
      </c>
      <c r="C33" s="15" t="s">
        <v>2582</v>
      </c>
      <c r="D33" s="12" t="s">
        <v>77</v>
      </c>
      <c r="E33" s="16">
        <v>7200</v>
      </c>
      <c r="F33" s="17">
        <v>85.52</v>
      </c>
      <c r="G33" s="18">
        <v>6.4000000000000003E-3</v>
      </c>
    </row>
    <row r="34" spans="1:7" ht="12.95" customHeight="1">
      <c r="A34" s="14" t="s">
        <v>227</v>
      </c>
      <c r="B34" s="10" t="s">
        <v>228</v>
      </c>
      <c r="C34" s="15" t="s">
        <v>229</v>
      </c>
      <c r="D34" s="12" t="s">
        <v>230</v>
      </c>
      <c r="E34" s="16">
        <v>10241</v>
      </c>
      <c r="F34" s="17">
        <v>85.43</v>
      </c>
      <c r="G34" s="18">
        <v>6.4000000000000003E-3</v>
      </c>
    </row>
    <row r="35" spans="1:7" ht="12.95" customHeight="1">
      <c r="A35" s="14" t="s">
        <v>921</v>
      </c>
      <c r="B35" s="10" t="s">
        <v>922</v>
      </c>
      <c r="C35" s="15" t="s">
        <v>923</v>
      </c>
      <c r="D35" s="12" t="s">
        <v>91</v>
      </c>
      <c r="E35" s="16">
        <v>7100</v>
      </c>
      <c r="F35" s="17">
        <v>64.37</v>
      </c>
      <c r="G35" s="18">
        <v>4.7999999999999996E-3</v>
      </c>
    </row>
    <row r="36" spans="1:7" ht="12.95" customHeight="1">
      <c r="A36" s="14" t="s">
        <v>1339</v>
      </c>
      <c r="B36" s="10" t="s">
        <v>1340</v>
      </c>
      <c r="C36" s="15" t="s">
        <v>1341</v>
      </c>
      <c r="D36" s="12" t="s">
        <v>901</v>
      </c>
      <c r="E36" s="16">
        <v>42000</v>
      </c>
      <c r="F36" s="17">
        <v>49.1</v>
      </c>
      <c r="G36" s="18">
        <v>3.7000000000000002E-3</v>
      </c>
    </row>
    <row r="37" spans="1:7" ht="12.95" customHeight="1">
      <c r="A37" s="14" t="s">
        <v>205</v>
      </c>
      <c r="B37" s="10" t="s">
        <v>206</v>
      </c>
      <c r="C37" s="15" t="s">
        <v>207</v>
      </c>
      <c r="D37" s="12" t="s">
        <v>91</v>
      </c>
      <c r="E37" s="16">
        <v>6800</v>
      </c>
      <c r="F37" s="17">
        <v>21.54</v>
      </c>
      <c r="G37" s="18">
        <v>1.6000000000000001E-3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9397.64</v>
      </c>
      <c r="G38" s="22">
        <v>0.70740000000000003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9397.64</v>
      </c>
      <c r="G41" s="28">
        <v>0.70740000000000003</v>
      </c>
    </row>
    <row r="42" spans="1:7" ht="12.95" customHeight="1">
      <c r="A42" s="3"/>
      <c r="B42" s="10" t="s">
        <v>2</v>
      </c>
      <c r="C42" s="11" t="s">
        <v>176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4326.0600000000004</v>
      </c>
      <c r="G44" s="18">
        <v>0.3256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4326.0600000000004</v>
      </c>
      <c r="G45" s="28">
        <v>0.3256</v>
      </c>
    </row>
    <row r="46" spans="1:7" ht="12.95" customHeight="1">
      <c r="A46" s="3"/>
      <c r="B46" s="10" t="s">
        <v>2</v>
      </c>
      <c r="C46" s="11" t="s">
        <v>192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195</v>
      </c>
      <c r="B47" s="10" t="s">
        <v>2</v>
      </c>
      <c r="C47" s="15" t="s">
        <v>196</v>
      </c>
      <c r="D47" s="12" t="s">
        <v>2</v>
      </c>
      <c r="E47" s="29" t="s">
        <v>2</v>
      </c>
      <c r="F47" s="17">
        <v>2.88</v>
      </c>
      <c r="G47" s="18">
        <v>2.0000000000000001E-4</v>
      </c>
    </row>
    <row r="48" spans="1:7" ht="12.95" customHeight="1">
      <c r="A48" s="3"/>
      <c r="B48" s="24" t="s">
        <v>2</v>
      </c>
      <c r="C48" s="20" t="s">
        <v>175</v>
      </c>
      <c r="D48" s="25" t="s">
        <v>2</v>
      </c>
      <c r="E48" s="26" t="s">
        <v>2</v>
      </c>
      <c r="F48" s="27">
        <v>2.88</v>
      </c>
      <c r="G48" s="28">
        <v>2.0000000000000001E-4</v>
      </c>
    </row>
    <row r="49" spans="1:7" ht="12.95" customHeight="1">
      <c r="A49" s="3"/>
      <c r="B49" s="24" t="s">
        <v>2</v>
      </c>
      <c r="C49" s="20" t="s">
        <v>197</v>
      </c>
      <c r="D49" s="25" t="s">
        <v>2</v>
      </c>
      <c r="E49" s="12" t="s">
        <v>2</v>
      </c>
      <c r="F49" s="27">
        <v>-442.11</v>
      </c>
      <c r="G49" s="28">
        <v>-3.32E-2</v>
      </c>
    </row>
    <row r="50" spans="1:7" ht="12.95" customHeight="1">
      <c r="A50" s="3"/>
      <c r="B50" s="31" t="s">
        <v>2</v>
      </c>
      <c r="C50" s="32" t="s">
        <v>198</v>
      </c>
      <c r="D50" s="33" t="s">
        <v>2</v>
      </c>
      <c r="E50" s="33" t="s">
        <v>2</v>
      </c>
      <c r="F50" s="34">
        <v>13284.473149400001</v>
      </c>
      <c r="G50" s="35">
        <v>1</v>
      </c>
    </row>
    <row r="51" spans="1:7" ht="12.95" customHeight="1">
      <c r="A51" s="3"/>
      <c r="B51" s="3"/>
      <c r="C51" s="4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>
  <dimension ref="A1:H68"/>
  <sheetViews>
    <sheetView topLeftCell="A46" zoomScaleNormal="100" workbookViewId="0">
      <selection activeCell="C68" sqref="C68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4299</v>
      </c>
      <c r="B1" s="57" t="s">
        <v>4526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8845</v>
      </c>
      <c r="F7" s="17">
        <v>90.46</v>
      </c>
      <c r="G7" s="18">
        <v>1.7999999999999999E-2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3900</v>
      </c>
      <c r="F8" s="17">
        <v>51.31</v>
      </c>
      <c r="G8" s="18">
        <v>1.0200000000000001E-2</v>
      </c>
    </row>
    <row r="9" spans="1:8" ht="12.95" customHeight="1">
      <c r="A9" s="14" t="s">
        <v>895</v>
      </c>
      <c r="B9" s="10" t="s">
        <v>896</v>
      </c>
      <c r="C9" s="15" t="s">
        <v>897</v>
      </c>
      <c r="D9" s="12" t="s">
        <v>230</v>
      </c>
      <c r="E9" s="16">
        <v>2363</v>
      </c>
      <c r="F9" s="17">
        <v>43.9</v>
      </c>
      <c r="G9" s="18">
        <v>8.6999999999999994E-3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7780</v>
      </c>
      <c r="F10" s="17">
        <v>43.58</v>
      </c>
      <c r="G10" s="18">
        <v>8.6E-3</v>
      </c>
    </row>
    <row r="11" spans="1:8" ht="12.95" customHeight="1">
      <c r="A11" s="14" t="s">
        <v>53</v>
      </c>
      <c r="B11" s="10" t="s">
        <v>54</v>
      </c>
      <c r="C11" s="15" t="s">
        <v>55</v>
      </c>
      <c r="D11" s="12" t="s">
        <v>18</v>
      </c>
      <c r="E11" s="16">
        <v>1900</v>
      </c>
      <c r="F11" s="17">
        <v>42.15</v>
      </c>
      <c r="G11" s="18">
        <v>8.3999999999999995E-3</v>
      </c>
    </row>
    <row r="12" spans="1:8" ht="12.95" customHeight="1">
      <c r="A12" s="14" t="s">
        <v>85</v>
      </c>
      <c r="B12" s="10" t="s">
        <v>86</v>
      </c>
      <c r="C12" s="15" t="s">
        <v>87</v>
      </c>
      <c r="D12" s="12" t="s">
        <v>77</v>
      </c>
      <c r="E12" s="16">
        <v>1050</v>
      </c>
      <c r="F12" s="17">
        <v>38.82</v>
      </c>
      <c r="G12" s="18">
        <v>7.7000000000000002E-3</v>
      </c>
    </row>
    <row r="13" spans="1:8" ht="12.95" customHeight="1">
      <c r="A13" s="14" t="s">
        <v>46</v>
      </c>
      <c r="B13" s="10" t="s">
        <v>47</v>
      </c>
      <c r="C13" s="15" t="s">
        <v>48</v>
      </c>
      <c r="D13" s="12" t="s">
        <v>26</v>
      </c>
      <c r="E13" s="16">
        <v>12300</v>
      </c>
      <c r="F13" s="17">
        <v>38.81</v>
      </c>
      <c r="G13" s="18">
        <v>7.7000000000000002E-3</v>
      </c>
    </row>
    <row r="14" spans="1:8" ht="12.95" customHeight="1">
      <c r="A14" s="14" t="s">
        <v>2086</v>
      </c>
      <c r="B14" s="10" t="s">
        <v>2087</v>
      </c>
      <c r="C14" s="15" t="s">
        <v>2088</v>
      </c>
      <c r="D14" s="12" t="s">
        <v>77</v>
      </c>
      <c r="E14" s="16">
        <v>9600</v>
      </c>
      <c r="F14" s="17">
        <v>31.83</v>
      </c>
      <c r="G14" s="18">
        <v>6.3E-3</v>
      </c>
    </row>
    <row r="15" spans="1:8" ht="12.95" customHeight="1">
      <c r="A15" s="14" t="s">
        <v>902</v>
      </c>
      <c r="B15" s="10" t="s">
        <v>903</v>
      </c>
      <c r="C15" s="15" t="s">
        <v>904</v>
      </c>
      <c r="D15" s="12" t="s">
        <v>105</v>
      </c>
      <c r="E15" s="16">
        <v>100000</v>
      </c>
      <c r="F15" s="17">
        <v>30.3</v>
      </c>
      <c r="G15" s="18">
        <v>6.0000000000000001E-3</v>
      </c>
    </row>
    <row r="16" spans="1:8" ht="12.95" customHeight="1">
      <c r="A16" s="14" t="s">
        <v>1265</v>
      </c>
      <c r="B16" s="10" t="s">
        <v>1266</v>
      </c>
      <c r="C16" s="15" t="s">
        <v>1267</v>
      </c>
      <c r="D16" s="12" t="s">
        <v>22</v>
      </c>
      <c r="E16" s="16">
        <v>2800</v>
      </c>
      <c r="F16" s="17">
        <v>28.67</v>
      </c>
      <c r="G16" s="18">
        <v>5.7000000000000002E-3</v>
      </c>
    </row>
    <row r="17" spans="1:7" ht="12.95" customHeight="1">
      <c r="A17" s="14" t="s">
        <v>908</v>
      </c>
      <c r="B17" s="10" t="s">
        <v>909</v>
      </c>
      <c r="C17" s="15" t="s">
        <v>910</v>
      </c>
      <c r="D17" s="12" t="s">
        <v>220</v>
      </c>
      <c r="E17" s="16">
        <v>3450</v>
      </c>
      <c r="F17" s="17">
        <v>28.5</v>
      </c>
      <c r="G17" s="18">
        <v>5.7000000000000002E-3</v>
      </c>
    </row>
    <row r="18" spans="1:7" ht="12.95" customHeight="1">
      <c r="A18" s="14" t="s">
        <v>846</v>
      </c>
      <c r="B18" s="10" t="s">
        <v>847</v>
      </c>
      <c r="C18" s="15" t="s">
        <v>848</v>
      </c>
      <c r="D18" s="12" t="s">
        <v>30</v>
      </c>
      <c r="E18" s="16">
        <v>16800</v>
      </c>
      <c r="F18" s="17">
        <v>28.05</v>
      </c>
      <c r="G18" s="18">
        <v>5.5999999999999999E-3</v>
      </c>
    </row>
    <row r="19" spans="1:7" ht="12.95" customHeight="1">
      <c r="A19" s="14" t="s">
        <v>31</v>
      </c>
      <c r="B19" s="10" t="s">
        <v>32</v>
      </c>
      <c r="C19" s="15" t="s">
        <v>33</v>
      </c>
      <c r="D19" s="12" t="s">
        <v>34</v>
      </c>
      <c r="E19" s="16">
        <v>1680</v>
      </c>
      <c r="F19" s="17">
        <v>27.95</v>
      </c>
      <c r="G19" s="18">
        <v>5.4999999999999997E-3</v>
      </c>
    </row>
    <row r="20" spans="1:7" ht="12.95" customHeight="1">
      <c r="A20" s="14" t="s">
        <v>202</v>
      </c>
      <c r="B20" s="10" t="s">
        <v>203</v>
      </c>
      <c r="C20" s="15" t="s">
        <v>204</v>
      </c>
      <c r="D20" s="12" t="s">
        <v>77</v>
      </c>
      <c r="E20" s="16">
        <v>10000</v>
      </c>
      <c r="F20" s="17">
        <v>26.39</v>
      </c>
      <c r="G20" s="18">
        <v>5.1999999999999998E-3</v>
      </c>
    </row>
    <row r="21" spans="1:7" ht="12.95" customHeight="1">
      <c r="A21" s="14" t="s">
        <v>224</v>
      </c>
      <c r="B21" s="10" t="s">
        <v>225</v>
      </c>
      <c r="C21" s="15" t="s">
        <v>226</v>
      </c>
      <c r="D21" s="12" t="s">
        <v>63</v>
      </c>
      <c r="E21" s="16">
        <v>2700</v>
      </c>
      <c r="F21" s="17">
        <v>23.78</v>
      </c>
      <c r="G21" s="18">
        <v>4.7000000000000002E-3</v>
      </c>
    </row>
    <row r="22" spans="1:7" ht="12.95" customHeight="1">
      <c r="A22" s="14" t="s">
        <v>924</v>
      </c>
      <c r="B22" s="10" t="s">
        <v>925</v>
      </c>
      <c r="C22" s="15" t="s">
        <v>926</v>
      </c>
      <c r="D22" s="12" t="s">
        <v>927</v>
      </c>
      <c r="E22" s="16">
        <v>6490</v>
      </c>
      <c r="F22" s="17">
        <v>23.55</v>
      </c>
      <c r="G22" s="18">
        <v>4.7000000000000002E-3</v>
      </c>
    </row>
    <row r="23" spans="1:7" ht="12.95" customHeight="1">
      <c r="A23" s="14" t="s">
        <v>2092</v>
      </c>
      <c r="B23" s="10" t="s">
        <v>2093</v>
      </c>
      <c r="C23" s="15" t="s">
        <v>2094</v>
      </c>
      <c r="D23" s="12" t="s">
        <v>230</v>
      </c>
      <c r="E23" s="16">
        <v>50000</v>
      </c>
      <c r="F23" s="17">
        <v>21.73</v>
      </c>
      <c r="G23" s="18">
        <v>4.3E-3</v>
      </c>
    </row>
    <row r="24" spans="1:7" ht="12.95" customHeight="1">
      <c r="A24" s="14" t="s">
        <v>2064</v>
      </c>
      <c r="B24" s="10" t="s">
        <v>2065</v>
      </c>
      <c r="C24" s="15" t="s">
        <v>2066</v>
      </c>
      <c r="D24" s="12" t="s">
        <v>18</v>
      </c>
      <c r="E24" s="16">
        <v>19000</v>
      </c>
      <c r="F24" s="17">
        <v>20.37</v>
      </c>
      <c r="G24" s="18">
        <v>4.0000000000000001E-3</v>
      </c>
    </row>
    <row r="25" spans="1:7" ht="12.95" customHeight="1">
      <c r="A25" s="14" t="s">
        <v>119</v>
      </c>
      <c r="B25" s="10" t="s">
        <v>120</v>
      </c>
      <c r="C25" s="15" t="s">
        <v>121</v>
      </c>
      <c r="D25" s="12" t="s">
        <v>18</v>
      </c>
      <c r="E25" s="16">
        <v>3080</v>
      </c>
      <c r="F25" s="17">
        <v>19.39</v>
      </c>
      <c r="G25" s="18">
        <v>3.8E-3</v>
      </c>
    </row>
    <row r="26" spans="1:7" ht="12.95" customHeight="1">
      <c r="A26" s="14" t="s">
        <v>873</v>
      </c>
      <c r="B26" s="10" t="s">
        <v>874</v>
      </c>
      <c r="C26" s="15" t="s">
        <v>875</v>
      </c>
      <c r="D26" s="12" t="s">
        <v>30</v>
      </c>
      <c r="E26" s="16">
        <v>7300</v>
      </c>
      <c r="F26" s="17">
        <v>18.53</v>
      </c>
      <c r="G26" s="18">
        <v>3.7000000000000002E-3</v>
      </c>
    </row>
    <row r="27" spans="1:7" ht="12.95" customHeight="1">
      <c r="A27" s="14" t="s">
        <v>247</v>
      </c>
      <c r="B27" s="10" t="s">
        <v>248</v>
      </c>
      <c r="C27" s="15" t="s">
        <v>249</v>
      </c>
      <c r="D27" s="12" t="s">
        <v>220</v>
      </c>
      <c r="E27" s="16">
        <v>5000</v>
      </c>
      <c r="F27" s="17">
        <v>18.43</v>
      </c>
      <c r="G27" s="18">
        <v>3.7000000000000002E-3</v>
      </c>
    </row>
    <row r="28" spans="1:7" ht="12.95" customHeight="1">
      <c r="A28" s="14" t="s">
        <v>217</v>
      </c>
      <c r="B28" s="10" t="s">
        <v>218</v>
      </c>
      <c r="C28" s="15" t="s">
        <v>219</v>
      </c>
      <c r="D28" s="12" t="s">
        <v>220</v>
      </c>
      <c r="E28" s="16">
        <v>2000</v>
      </c>
      <c r="F28" s="17">
        <v>16.22</v>
      </c>
      <c r="G28" s="18">
        <v>3.2000000000000002E-3</v>
      </c>
    </row>
    <row r="29" spans="1:7" ht="12.95" customHeight="1">
      <c r="A29" s="14" t="s">
        <v>852</v>
      </c>
      <c r="B29" s="10" t="s">
        <v>853</v>
      </c>
      <c r="C29" s="15" t="s">
        <v>854</v>
      </c>
      <c r="D29" s="12" t="s">
        <v>30</v>
      </c>
      <c r="E29" s="16">
        <v>1000</v>
      </c>
      <c r="F29" s="17">
        <v>15.17</v>
      </c>
      <c r="G29" s="18">
        <v>3.0000000000000001E-3</v>
      </c>
    </row>
    <row r="30" spans="1:7" ht="12.95" customHeight="1">
      <c r="A30" s="14" t="s">
        <v>905</v>
      </c>
      <c r="B30" s="10" t="s">
        <v>906</v>
      </c>
      <c r="C30" s="15" t="s">
        <v>907</v>
      </c>
      <c r="D30" s="12" t="s">
        <v>157</v>
      </c>
      <c r="E30" s="16">
        <v>3400</v>
      </c>
      <c r="F30" s="17">
        <v>13.37</v>
      </c>
      <c r="G30" s="18">
        <v>2.7000000000000001E-3</v>
      </c>
    </row>
    <row r="31" spans="1:7" ht="12.95" customHeight="1">
      <c r="A31" s="14" t="s">
        <v>49</v>
      </c>
      <c r="B31" s="10" t="s">
        <v>50</v>
      </c>
      <c r="C31" s="15" t="s">
        <v>51</v>
      </c>
      <c r="D31" s="12" t="s">
        <v>52</v>
      </c>
      <c r="E31" s="16">
        <v>740</v>
      </c>
      <c r="F31" s="17">
        <v>12.73</v>
      </c>
      <c r="G31" s="18">
        <v>2.5000000000000001E-3</v>
      </c>
    </row>
    <row r="32" spans="1:7" ht="12.95" customHeight="1">
      <c r="A32" s="14" t="s">
        <v>918</v>
      </c>
      <c r="B32" s="10" t="s">
        <v>919</v>
      </c>
      <c r="C32" s="15" t="s">
        <v>920</v>
      </c>
      <c r="D32" s="12" t="s">
        <v>22</v>
      </c>
      <c r="E32" s="16">
        <v>924</v>
      </c>
      <c r="F32" s="17">
        <v>10.91</v>
      </c>
      <c r="G32" s="18">
        <v>2.2000000000000001E-3</v>
      </c>
    </row>
    <row r="33" spans="1:7" ht="12.95" customHeight="1">
      <c r="A33" s="14" t="s">
        <v>2580</v>
      </c>
      <c r="B33" s="10" t="s">
        <v>2581</v>
      </c>
      <c r="C33" s="15" t="s">
        <v>2582</v>
      </c>
      <c r="D33" s="12" t="s">
        <v>77</v>
      </c>
      <c r="E33" s="16">
        <v>800</v>
      </c>
      <c r="F33" s="17">
        <v>9.5</v>
      </c>
      <c r="G33" s="18">
        <v>1.9E-3</v>
      </c>
    </row>
    <row r="34" spans="1:7" ht="12.95" customHeight="1">
      <c r="A34" s="14" t="s">
        <v>227</v>
      </c>
      <c r="B34" s="10" t="s">
        <v>228</v>
      </c>
      <c r="C34" s="15" t="s">
        <v>229</v>
      </c>
      <c r="D34" s="12" t="s">
        <v>230</v>
      </c>
      <c r="E34" s="16">
        <v>950</v>
      </c>
      <c r="F34" s="17">
        <v>7.92</v>
      </c>
      <c r="G34" s="18">
        <v>1.6000000000000001E-3</v>
      </c>
    </row>
    <row r="35" spans="1:7" ht="12.95" customHeight="1">
      <c r="A35" s="14" t="s">
        <v>921</v>
      </c>
      <c r="B35" s="10" t="s">
        <v>922</v>
      </c>
      <c r="C35" s="15" t="s">
        <v>923</v>
      </c>
      <c r="D35" s="12" t="s">
        <v>91</v>
      </c>
      <c r="E35" s="16">
        <v>730</v>
      </c>
      <c r="F35" s="17">
        <v>6.62</v>
      </c>
      <c r="G35" s="18">
        <v>1.2999999999999999E-3</v>
      </c>
    </row>
    <row r="36" spans="1:7" ht="12.95" customHeight="1">
      <c r="A36" s="14" t="s">
        <v>1339</v>
      </c>
      <c r="B36" s="10" t="s">
        <v>1340</v>
      </c>
      <c r="C36" s="15" t="s">
        <v>1341</v>
      </c>
      <c r="D36" s="12" t="s">
        <v>901</v>
      </c>
      <c r="E36" s="16">
        <v>4600</v>
      </c>
      <c r="F36" s="17">
        <v>5.38</v>
      </c>
      <c r="G36" s="18">
        <v>1.1000000000000001E-3</v>
      </c>
    </row>
    <row r="37" spans="1:7" ht="12.95" customHeight="1">
      <c r="A37" s="14" t="s">
        <v>205</v>
      </c>
      <c r="B37" s="10" t="s">
        <v>206</v>
      </c>
      <c r="C37" s="15" t="s">
        <v>207</v>
      </c>
      <c r="D37" s="12" t="s">
        <v>91</v>
      </c>
      <c r="E37" s="16">
        <v>750</v>
      </c>
      <c r="F37" s="17">
        <v>2.38</v>
      </c>
      <c r="G37" s="18">
        <v>5.0000000000000001E-4</v>
      </c>
    </row>
    <row r="38" spans="1:7" ht="12.95" customHeight="1">
      <c r="A38" s="3"/>
      <c r="B38" s="19" t="s">
        <v>2</v>
      </c>
      <c r="C38" s="20" t="s">
        <v>168</v>
      </c>
      <c r="D38" s="20" t="s">
        <v>2</v>
      </c>
      <c r="E38" s="20" t="s">
        <v>2</v>
      </c>
      <c r="F38" s="21">
        <v>796.7</v>
      </c>
      <c r="G38" s="22">
        <v>0.15820000000000001</v>
      </c>
    </row>
    <row r="39" spans="1:7" ht="12.95" customHeight="1">
      <c r="A39" s="3"/>
      <c r="B39" s="24" t="s">
        <v>2</v>
      </c>
      <c r="C39" s="11" t="s">
        <v>169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168</v>
      </c>
      <c r="D40" s="25" t="s">
        <v>2</v>
      </c>
      <c r="E40" s="25" t="s">
        <v>2</v>
      </c>
      <c r="F40" s="36" t="s">
        <v>267</v>
      </c>
      <c r="G40" s="37" t="s">
        <v>267</v>
      </c>
    </row>
    <row r="41" spans="1:7" ht="12.95" customHeight="1">
      <c r="A41" s="3"/>
      <c r="B41" s="24" t="s">
        <v>2</v>
      </c>
      <c r="C41" s="20" t="s">
        <v>175</v>
      </c>
      <c r="D41" s="25" t="s">
        <v>2</v>
      </c>
      <c r="E41" s="26" t="s">
        <v>2</v>
      </c>
      <c r="F41" s="27">
        <v>796.7</v>
      </c>
      <c r="G41" s="28">
        <v>0.15820000000000001</v>
      </c>
    </row>
    <row r="42" spans="1:7" ht="12.95" customHeight="1">
      <c r="A42" s="3"/>
      <c r="B42" s="10" t="s">
        <v>2</v>
      </c>
      <c r="C42" s="11" t="s">
        <v>274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0" t="s">
        <v>2</v>
      </c>
      <c r="C43" s="11" t="s">
        <v>275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3"/>
      <c r="B44" s="10" t="s">
        <v>2</v>
      </c>
      <c r="C44" s="11" t="s">
        <v>379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380</v>
      </c>
      <c r="B45" s="10" t="s">
        <v>381</v>
      </c>
      <c r="C45" s="15" t="s">
        <v>382</v>
      </c>
      <c r="D45" s="12" t="s">
        <v>383</v>
      </c>
      <c r="E45" s="16">
        <v>1000000</v>
      </c>
      <c r="F45" s="17">
        <v>1050.4100000000001</v>
      </c>
      <c r="G45" s="18">
        <v>0.20849999999999999</v>
      </c>
    </row>
    <row r="46" spans="1:7" ht="12.95" customHeight="1">
      <c r="A46" s="14" t="s">
        <v>396</v>
      </c>
      <c r="B46" s="10" t="s">
        <v>397</v>
      </c>
      <c r="C46" s="15" t="s">
        <v>382</v>
      </c>
      <c r="D46" s="12" t="s">
        <v>383</v>
      </c>
      <c r="E46" s="16">
        <v>500000</v>
      </c>
      <c r="F46" s="17">
        <v>525.54999999999995</v>
      </c>
      <c r="G46" s="18">
        <v>0.1043</v>
      </c>
    </row>
    <row r="47" spans="1:7" ht="12.95" customHeight="1">
      <c r="A47" s="3"/>
      <c r="B47" s="10" t="s">
        <v>2</v>
      </c>
      <c r="C47" s="11" t="s">
        <v>276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435</v>
      </c>
      <c r="B48" s="10" t="s">
        <v>436</v>
      </c>
      <c r="C48" s="15" t="s">
        <v>437</v>
      </c>
      <c r="D48" s="12" t="s">
        <v>422</v>
      </c>
      <c r="E48" s="16">
        <v>500000</v>
      </c>
      <c r="F48" s="17">
        <v>505.55</v>
      </c>
      <c r="G48" s="18">
        <v>0.1003</v>
      </c>
    </row>
    <row r="49" spans="1:7" ht="12.95" customHeight="1">
      <c r="A49" s="14" t="s">
        <v>429</v>
      </c>
      <c r="B49" s="10" t="s">
        <v>430</v>
      </c>
      <c r="C49" s="15" t="s">
        <v>431</v>
      </c>
      <c r="D49" s="12" t="s">
        <v>284</v>
      </c>
      <c r="E49" s="16">
        <v>500000</v>
      </c>
      <c r="F49" s="17">
        <v>499.24</v>
      </c>
      <c r="G49" s="18">
        <v>9.9099999999999994E-2</v>
      </c>
    </row>
    <row r="50" spans="1:7" ht="12.95" customHeight="1">
      <c r="A50" s="3"/>
      <c r="B50" s="19" t="s">
        <v>2</v>
      </c>
      <c r="C50" s="20" t="s">
        <v>168</v>
      </c>
      <c r="D50" s="20" t="s">
        <v>2</v>
      </c>
      <c r="E50" s="20" t="s">
        <v>2</v>
      </c>
      <c r="F50" s="21">
        <v>2580.75</v>
      </c>
      <c r="G50" s="22">
        <v>0.51219999999999999</v>
      </c>
    </row>
    <row r="51" spans="1:7" ht="12.95" customHeight="1">
      <c r="A51" s="3"/>
      <c r="B51" s="10" t="s">
        <v>2</v>
      </c>
      <c r="C51" s="11" t="s">
        <v>336</v>
      </c>
      <c r="D51" s="25" t="s">
        <v>2</v>
      </c>
      <c r="E51" s="25" t="s">
        <v>2</v>
      </c>
      <c r="F51" s="36" t="s">
        <v>267</v>
      </c>
      <c r="G51" s="37" t="s">
        <v>267</v>
      </c>
    </row>
    <row r="52" spans="1:7" ht="12.95" customHeight="1">
      <c r="A52" s="3"/>
      <c r="B52" s="24" t="s">
        <v>2</v>
      </c>
      <c r="C52" s="19" t="s">
        <v>168</v>
      </c>
      <c r="D52" s="25" t="s">
        <v>2</v>
      </c>
      <c r="E52" s="25" t="s">
        <v>2</v>
      </c>
      <c r="F52" s="36" t="s">
        <v>267</v>
      </c>
      <c r="G52" s="37" t="s">
        <v>267</v>
      </c>
    </row>
    <row r="53" spans="1:7" s="44" customFormat="1" ht="12.95" customHeight="1">
      <c r="A53" s="3"/>
      <c r="B53" s="10" t="s">
        <v>2</v>
      </c>
      <c r="C53" s="11" t="s">
        <v>4324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s="44" customFormat="1" ht="12.95" customHeight="1">
      <c r="A54" s="45"/>
      <c r="B54" s="19" t="s">
        <v>2</v>
      </c>
      <c r="C54" s="20" t="s">
        <v>168</v>
      </c>
      <c r="D54" s="20" t="s">
        <v>2</v>
      </c>
      <c r="E54" s="20" t="s">
        <v>2</v>
      </c>
      <c r="F54" s="21" t="s">
        <v>267</v>
      </c>
      <c r="G54" s="22" t="s">
        <v>267</v>
      </c>
    </row>
    <row r="55" spans="1:7" ht="12.95" customHeight="1">
      <c r="A55" s="3"/>
      <c r="B55" s="24" t="s">
        <v>2</v>
      </c>
      <c r="C55" s="20" t="s">
        <v>175</v>
      </c>
      <c r="D55" s="25" t="s">
        <v>2</v>
      </c>
      <c r="E55" s="26" t="s">
        <v>2</v>
      </c>
      <c r="F55" s="27">
        <v>2580.75</v>
      </c>
      <c r="G55" s="28">
        <v>0.51219999999999999</v>
      </c>
    </row>
    <row r="56" spans="1:7" ht="12.95" customHeight="1">
      <c r="A56" s="3"/>
      <c r="B56" s="10" t="s">
        <v>2</v>
      </c>
      <c r="C56" s="11" t="s">
        <v>176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0" t="s">
        <v>2</v>
      </c>
      <c r="C57" s="11" t="s">
        <v>182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4" t="s">
        <v>2</v>
      </c>
      <c r="B58" s="10" t="s">
        <v>2</v>
      </c>
      <c r="C58" s="15" t="s">
        <v>183</v>
      </c>
      <c r="D58" s="12" t="s">
        <v>2</v>
      </c>
      <c r="E58" s="29" t="s">
        <v>2</v>
      </c>
      <c r="F58" s="17">
        <v>1775.69</v>
      </c>
      <c r="G58" s="18">
        <v>0.35239999999999999</v>
      </c>
    </row>
    <row r="59" spans="1:7" ht="12.95" customHeight="1">
      <c r="A59" s="3"/>
      <c r="B59" s="24" t="s">
        <v>2</v>
      </c>
      <c r="C59" s="20" t="s">
        <v>175</v>
      </c>
      <c r="D59" s="25" t="s">
        <v>2</v>
      </c>
      <c r="E59" s="26" t="s">
        <v>2</v>
      </c>
      <c r="F59" s="27">
        <v>1775.69</v>
      </c>
      <c r="G59" s="28">
        <v>0.35239999999999999</v>
      </c>
    </row>
    <row r="60" spans="1:7" ht="12.95" customHeight="1">
      <c r="A60" s="3"/>
      <c r="B60" s="10" t="s">
        <v>2</v>
      </c>
      <c r="C60" s="11" t="s">
        <v>192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195</v>
      </c>
      <c r="B61" s="10" t="s">
        <v>2</v>
      </c>
      <c r="C61" s="15" t="s">
        <v>196</v>
      </c>
      <c r="D61" s="12" t="s">
        <v>2</v>
      </c>
      <c r="E61" s="29" t="s">
        <v>2</v>
      </c>
      <c r="F61" s="17">
        <v>1.73</v>
      </c>
      <c r="G61" s="18">
        <v>2.9999999999999997E-4</v>
      </c>
    </row>
    <row r="62" spans="1:7" ht="12.95" customHeight="1">
      <c r="A62" s="3"/>
      <c r="B62" s="24" t="s">
        <v>2</v>
      </c>
      <c r="C62" s="20" t="s">
        <v>175</v>
      </c>
      <c r="D62" s="25" t="s">
        <v>2</v>
      </c>
      <c r="E62" s="26" t="s">
        <v>2</v>
      </c>
      <c r="F62" s="27">
        <v>1.73</v>
      </c>
      <c r="G62" s="28">
        <v>2.9999999999999997E-4</v>
      </c>
    </row>
    <row r="63" spans="1:7" ht="12.95" customHeight="1">
      <c r="A63" s="3"/>
      <c r="B63" s="24" t="s">
        <v>2</v>
      </c>
      <c r="C63" s="20" t="s">
        <v>197</v>
      </c>
      <c r="D63" s="25" t="s">
        <v>2</v>
      </c>
      <c r="E63" s="12" t="s">
        <v>2</v>
      </c>
      <c r="F63" s="27">
        <v>-115.76</v>
      </c>
      <c r="G63" s="28">
        <v>-2.3099999999999999E-2</v>
      </c>
    </row>
    <row r="64" spans="1:7" ht="12.95" customHeight="1">
      <c r="A64" s="3"/>
      <c r="B64" s="31" t="s">
        <v>2</v>
      </c>
      <c r="C64" s="32" t="s">
        <v>198</v>
      </c>
      <c r="D64" s="33" t="s">
        <v>2</v>
      </c>
      <c r="E64" s="33" t="s">
        <v>2</v>
      </c>
      <c r="F64" s="34">
        <v>5039.1052864000003</v>
      </c>
      <c r="G64" s="35">
        <v>1</v>
      </c>
    </row>
    <row r="65" spans="1:7" ht="12.95" customHeight="1">
      <c r="A65" s="3"/>
      <c r="B65" s="3"/>
      <c r="C65" s="4" t="s">
        <v>2</v>
      </c>
      <c r="D65" s="3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  <row r="67" spans="1:7" ht="12.95" customHeight="1">
      <c r="A67" s="3"/>
      <c r="B67" s="3"/>
      <c r="C67" s="2" t="s">
        <v>199</v>
      </c>
      <c r="D67" s="3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4300</v>
      </c>
      <c r="B1" s="57" t="s">
        <v>4527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1792</v>
      </c>
      <c r="B8" s="10" t="s">
        <v>1793</v>
      </c>
      <c r="C8" s="15" t="s">
        <v>1794</v>
      </c>
      <c r="D8" s="12" t="s">
        <v>284</v>
      </c>
      <c r="E8" s="16">
        <v>3150000</v>
      </c>
      <c r="F8" s="17">
        <v>3196.53</v>
      </c>
      <c r="G8" s="18">
        <v>0.19750000000000001</v>
      </c>
    </row>
    <row r="9" spans="1:8" ht="12.95" customHeight="1">
      <c r="A9" s="14" t="s">
        <v>1693</v>
      </c>
      <c r="B9" s="10" t="s">
        <v>1694</v>
      </c>
      <c r="C9" s="15" t="s">
        <v>1695</v>
      </c>
      <c r="D9" s="12" t="s">
        <v>284</v>
      </c>
      <c r="E9" s="16">
        <v>3000000</v>
      </c>
      <c r="F9" s="17">
        <v>3043.93</v>
      </c>
      <c r="G9" s="18">
        <v>0.188</v>
      </c>
    </row>
    <row r="10" spans="1:8" ht="12.95" customHeight="1">
      <c r="A10" s="14" t="s">
        <v>1705</v>
      </c>
      <c r="B10" s="10" t="s">
        <v>1706</v>
      </c>
      <c r="C10" s="15" t="s">
        <v>1707</v>
      </c>
      <c r="D10" s="12" t="s">
        <v>1689</v>
      </c>
      <c r="E10" s="16">
        <v>2300000</v>
      </c>
      <c r="F10" s="17">
        <v>2313.83</v>
      </c>
      <c r="G10" s="18">
        <v>0.1429</v>
      </c>
    </row>
    <row r="11" spans="1:8" ht="12.95" customHeight="1">
      <c r="A11" s="14" t="s">
        <v>1736</v>
      </c>
      <c r="B11" s="10" t="s">
        <v>1737</v>
      </c>
      <c r="C11" s="15" t="s">
        <v>1738</v>
      </c>
      <c r="D11" s="12" t="s">
        <v>305</v>
      </c>
      <c r="E11" s="16">
        <v>2200000</v>
      </c>
      <c r="F11" s="17">
        <v>2203.75</v>
      </c>
      <c r="G11" s="18">
        <v>0.1361</v>
      </c>
    </row>
    <row r="12" spans="1:8" ht="12.95" customHeight="1">
      <c r="A12" s="14" t="s">
        <v>4289</v>
      </c>
      <c r="B12" s="10" t="s">
        <v>4290</v>
      </c>
      <c r="C12" s="15" t="s">
        <v>4291</v>
      </c>
      <c r="D12" s="12" t="s">
        <v>284</v>
      </c>
      <c r="E12" s="16">
        <v>1000000</v>
      </c>
      <c r="F12" s="17">
        <v>1010.35</v>
      </c>
      <c r="G12" s="18">
        <v>6.2399999999999997E-2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4301</v>
      </c>
      <c r="B14" s="10" t="s">
        <v>4302</v>
      </c>
      <c r="C14" s="15" t="s">
        <v>816</v>
      </c>
      <c r="D14" s="12" t="s">
        <v>422</v>
      </c>
      <c r="E14" s="16">
        <v>3200000</v>
      </c>
      <c r="F14" s="17">
        <v>3234.04</v>
      </c>
      <c r="G14" s="18">
        <v>0.19980000000000001</v>
      </c>
    </row>
    <row r="15" spans="1:8" ht="12.95" customHeight="1">
      <c r="A15" s="14" t="s">
        <v>4303</v>
      </c>
      <c r="B15" s="10" t="s">
        <v>4304</v>
      </c>
      <c r="C15" s="15" t="s">
        <v>822</v>
      </c>
      <c r="D15" s="12" t="s">
        <v>312</v>
      </c>
      <c r="E15" s="16">
        <v>1000000</v>
      </c>
      <c r="F15" s="17">
        <v>1011.75</v>
      </c>
      <c r="G15" s="18">
        <v>6.25E-2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16014.18</v>
      </c>
      <c r="G16" s="22">
        <v>0.98919999999999997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16014.18</v>
      </c>
      <c r="G21" s="28">
        <v>0.98919999999999997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21.87</v>
      </c>
      <c r="G24" s="18">
        <v>1.4E-3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21.87</v>
      </c>
      <c r="G25" s="28">
        <v>1.4E-3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152.16</v>
      </c>
      <c r="G26" s="28">
        <v>9.4000000000000004E-3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16188.2063841861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>
  <dimension ref="A1:H35"/>
  <sheetViews>
    <sheetView topLeftCell="A28" zoomScaleNormal="100" workbookViewId="0">
      <selection activeCell="F34" sqref="F34"/>
    </sheetView>
  </sheetViews>
  <sheetFormatPr defaultRowHeight="12.75"/>
  <cols>
    <col min="1" max="1" width="3.42578125" style="42" bestFit="1" customWidth="1"/>
    <col min="2" max="2" width="16.85546875" style="42" bestFit="1" customWidth="1"/>
    <col min="3" max="3" width="75.5703125" style="42" bestFit="1" customWidth="1"/>
    <col min="4" max="4" width="21" style="42" customWidth="1"/>
    <col min="5" max="7" width="16.85546875" style="42" bestFit="1" customWidth="1"/>
    <col min="8" max="256" width="9.140625" style="42"/>
    <col min="257" max="257" width="3.42578125" style="42" bestFit="1" customWidth="1"/>
    <col min="258" max="258" width="16.85546875" style="42" bestFit="1" customWidth="1"/>
    <col min="259" max="259" width="75.5703125" style="42" bestFit="1" customWidth="1"/>
    <col min="260" max="260" width="50.42578125" style="42" bestFit="1" customWidth="1"/>
    <col min="261" max="263" width="16.85546875" style="42" bestFit="1" customWidth="1"/>
    <col min="264" max="512" width="9.140625" style="42"/>
    <col min="513" max="513" width="3.42578125" style="42" bestFit="1" customWidth="1"/>
    <col min="514" max="514" width="16.85546875" style="42" bestFit="1" customWidth="1"/>
    <col min="515" max="515" width="75.5703125" style="42" bestFit="1" customWidth="1"/>
    <col min="516" max="516" width="50.42578125" style="42" bestFit="1" customWidth="1"/>
    <col min="517" max="519" width="16.85546875" style="42" bestFit="1" customWidth="1"/>
    <col min="520" max="768" width="9.140625" style="42"/>
    <col min="769" max="769" width="3.42578125" style="42" bestFit="1" customWidth="1"/>
    <col min="770" max="770" width="16.85546875" style="42" bestFit="1" customWidth="1"/>
    <col min="771" max="771" width="75.5703125" style="42" bestFit="1" customWidth="1"/>
    <col min="772" max="772" width="50.42578125" style="42" bestFit="1" customWidth="1"/>
    <col min="773" max="775" width="16.85546875" style="42" bestFit="1" customWidth="1"/>
    <col min="776" max="1024" width="9.140625" style="42"/>
    <col min="1025" max="1025" width="3.42578125" style="42" bestFit="1" customWidth="1"/>
    <col min="1026" max="1026" width="16.85546875" style="42" bestFit="1" customWidth="1"/>
    <col min="1027" max="1027" width="75.5703125" style="42" bestFit="1" customWidth="1"/>
    <col min="1028" max="1028" width="50.42578125" style="42" bestFit="1" customWidth="1"/>
    <col min="1029" max="1031" width="16.85546875" style="42" bestFit="1" customWidth="1"/>
    <col min="1032" max="1280" width="9.140625" style="42"/>
    <col min="1281" max="1281" width="3.42578125" style="42" bestFit="1" customWidth="1"/>
    <col min="1282" max="1282" width="16.85546875" style="42" bestFit="1" customWidth="1"/>
    <col min="1283" max="1283" width="75.5703125" style="42" bestFit="1" customWidth="1"/>
    <col min="1284" max="1284" width="50.42578125" style="42" bestFit="1" customWidth="1"/>
    <col min="1285" max="1287" width="16.85546875" style="42" bestFit="1" customWidth="1"/>
    <col min="1288" max="1536" width="9.140625" style="42"/>
    <col min="1537" max="1537" width="3.42578125" style="42" bestFit="1" customWidth="1"/>
    <col min="1538" max="1538" width="16.85546875" style="42" bestFit="1" customWidth="1"/>
    <col min="1539" max="1539" width="75.5703125" style="42" bestFit="1" customWidth="1"/>
    <col min="1540" max="1540" width="50.42578125" style="42" bestFit="1" customWidth="1"/>
    <col min="1541" max="1543" width="16.85546875" style="42" bestFit="1" customWidth="1"/>
    <col min="1544" max="1792" width="9.140625" style="42"/>
    <col min="1793" max="1793" width="3.42578125" style="42" bestFit="1" customWidth="1"/>
    <col min="1794" max="1794" width="16.85546875" style="42" bestFit="1" customWidth="1"/>
    <col min="1795" max="1795" width="75.5703125" style="42" bestFit="1" customWidth="1"/>
    <col min="1796" max="1796" width="50.42578125" style="42" bestFit="1" customWidth="1"/>
    <col min="1797" max="1799" width="16.85546875" style="42" bestFit="1" customWidth="1"/>
    <col min="1800" max="2048" width="9.140625" style="42"/>
    <col min="2049" max="2049" width="3.42578125" style="42" bestFit="1" customWidth="1"/>
    <col min="2050" max="2050" width="16.85546875" style="42" bestFit="1" customWidth="1"/>
    <col min="2051" max="2051" width="75.5703125" style="42" bestFit="1" customWidth="1"/>
    <col min="2052" max="2052" width="50.42578125" style="42" bestFit="1" customWidth="1"/>
    <col min="2053" max="2055" width="16.85546875" style="42" bestFit="1" customWidth="1"/>
    <col min="2056" max="2304" width="9.140625" style="42"/>
    <col min="2305" max="2305" width="3.42578125" style="42" bestFit="1" customWidth="1"/>
    <col min="2306" max="2306" width="16.85546875" style="42" bestFit="1" customWidth="1"/>
    <col min="2307" max="2307" width="75.5703125" style="42" bestFit="1" customWidth="1"/>
    <col min="2308" max="2308" width="50.42578125" style="42" bestFit="1" customWidth="1"/>
    <col min="2309" max="2311" width="16.85546875" style="42" bestFit="1" customWidth="1"/>
    <col min="2312" max="2560" width="9.140625" style="42"/>
    <col min="2561" max="2561" width="3.42578125" style="42" bestFit="1" customWidth="1"/>
    <col min="2562" max="2562" width="16.85546875" style="42" bestFit="1" customWidth="1"/>
    <col min="2563" max="2563" width="75.5703125" style="42" bestFit="1" customWidth="1"/>
    <col min="2564" max="2564" width="50.42578125" style="42" bestFit="1" customWidth="1"/>
    <col min="2565" max="2567" width="16.85546875" style="42" bestFit="1" customWidth="1"/>
    <col min="2568" max="2816" width="9.140625" style="42"/>
    <col min="2817" max="2817" width="3.42578125" style="42" bestFit="1" customWidth="1"/>
    <col min="2818" max="2818" width="16.85546875" style="42" bestFit="1" customWidth="1"/>
    <col min="2819" max="2819" width="75.5703125" style="42" bestFit="1" customWidth="1"/>
    <col min="2820" max="2820" width="50.42578125" style="42" bestFit="1" customWidth="1"/>
    <col min="2821" max="2823" width="16.85546875" style="42" bestFit="1" customWidth="1"/>
    <col min="2824" max="3072" width="9.140625" style="42"/>
    <col min="3073" max="3073" width="3.42578125" style="42" bestFit="1" customWidth="1"/>
    <col min="3074" max="3074" width="16.85546875" style="42" bestFit="1" customWidth="1"/>
    <col min="3075" max="3075" width="75.5703125" style="42" bestFit="1" customWidth="1"/>
    <col min="3076" max="3076" width="50.42578125" style="42" bestFit="1" customWidth="1"/>
    <col min="3077" max="3079" width="16.85546875" style="42" bestFit="1" customWidth="1"/>
    <col min="3080" max="3328" width="9.140625" style="42"/>
    <col min="3329" max="3329" width="3.42578125" style="42" bestFit="1" customWidth="1"/>
    <col min="3330" max="3330" width="16.85546875" style="42" bestFit="1" customWidth="1"/>
    <col min="3331" max="3331" width="75.5703125" style="42" bestFit="1" customWidth="1"/>
    <col min="3332" max="3332" width="50.42578125" style="42" bestFit="1" customWidth="1"/>
    <col min="3333" max="3335" width="16.85546875" style="42" bestFit="1" customWidth="1"/>
    <col min="3336" max="3584" width="9.140625" style="42"/>
    <col min="3585" max="3585" width="3.42578125" style="42" bestFit="1" customWidth="1"/>
    <col min="3586" max="3586" width="16.85546875" style="42" bestFit="1" customWidth="1"/>
    <col min="3587" max="3587" width="75.5703125" style="42" bestFit="1" customWidth="1"/>
    <col min="3588" max="3588" width="50.42578125" style="42" bestFit="1" customWidth="1"/>
    <col min="3589" max="3591" width="16.85546875" style="42" bestFit="1" customWidth="1"/>
    <col min="3592" max="3840" width="9.140625" style="42"/>
    <col min="3841" max="3841" width="3.42578125" style="42" bestFit="1" customWidth="1"/>
    <col min="3842" max="3842" width="16.85546875" style="42" bestFit="1" customWidth="1"/>
    <col min="3843" max="3843" width="75.5703125" style="42" bestFit="1" customWidth="1"/>
    <col min="3844" max="3844" width="50.42578125" style="42" bestFit="1" customWidth="1"/>
    <col min="3845" max="3847" width="16.85546875" style="42" bestFit="1" customWidth="1"/>
    <col min="3848" max="4096" width="9.140625" style="42"/>
    <col min="4097" max="4097" width="3.42578125" style="42" bestFit="1" customWidth="1"/>
    <col min="4098" max="4098" width="16.85546875" style="42" bestFit="1" customWidth="1"/>
    <col min="4099" max="4099" width="75.5703125" style="42" bestFit="1" customWidth="1"/>
    <col min="4100" max="4100" width="50.42578125" style="42" bestFit="1" customWidth="1"/>
    <col min="4101" max="4103" width="16.85546875" style="42" bestFit="1" customWidth="1"/>
    <col min="4104" max="4352" width="9.140625" style="42"/>
    <col min="4353" max="4353" width="3.42578125" style="42" bestFit="1" customWidth="1"/>
    <col min="4354" max="4354" width="16.85546875" style="42" bestFit="1" customWidth="1"/>
    <col min="4355" max="4355" width="75.5703125" style="42" bestFit="1" customWidth="1"/>
    <col min="4356" max="4356" width="50.42578125" style="42" bestFit="1" customWidth="1"/>
    <col min="4357" max="4359" width="16.85546875" style="42" bestFit="1" customWidth="1"/>
    <col min="4360" max="4608" width="9.140625" style="42"/>
    <col min="4609" max="4609" width="3.42578125" style="42" bestFit="1" customWidth="1"/>
    <col min="4610" max="4610" width="16.85546875" style="42" bestFit="1" customWidth="1"/>
    <col min="4611" max="4611" width="75.5703125" style="42" bestFit="1" customWidth="1"/>
    <col min="4612" max="4612" width="50.42578125" style="42" bestFit="1" customWidth="1"/>
    <col min="4613" max="4615" width="16.85546875" style="42" bestFit="1" customWidth="1"/>
    <col min="4616" max="4864" width="9.140625" style="42"/>
    <col min="4865" max="4865" width="3.42578125" style="42" bestFit="1" customWidth="1"/>
    <col min="4866" max="4866" width="16.85546875" style="42" bestFit="1" customWidth="1"/>
    <col min="4867" max="4867" width="75.5703125" style="42" bestFit="1" customWidth="1"/>
    <col min="4868" max="4868" width="50.42578125" style="42" bestFit="1" customWidth="1"/>
    <col min="4869" max="4871" width="16.85546875" style="42" bestFit="1" customWidth="1"/>
    <col min="4872" max="5120" width="9.140625" style="42"/>
    <col min="5121" max="5121" width="3.42578125" style="42" bestFit="1" customWidth="1"/>
    <col min="5122" max="5122" width="16.85546875" style="42" bestFit="1" customWidth="1"/>
    <col min="5123" max="5123" width="75.5703125" style="42" bestFit="1" customWidth="1"/>
    <col min="5124" max="5124" width="50.42578125" style="42" bestFit="1" customWidth="1"/>
    <col min="5125" max="5127" width="16.85546875" style="42" bestFit="1" customWidth="1"/>
    <col min="5128" max="5376" width="9.140625" style="42"/>
    <col min="5377" max="5377" width="3.42578125" style="42" bestFit="1" customWidth="1"/>
    <col min="5378" max="5378" width="16.85546875" style="42" bestFit="1" customWidth="1"/>
    <col min="5379" max="5379" width="75.5703125" style="42" bestFit="1" customWidth="1"/>
    <col min="5380" max="5380" width="50.42578125" style="42" bestFit="1" customWidth="1"/>
    <col min="5381" max="5383" width="16.85546875" style="42" bestFit="1" customWidth="1"/>
    <col min="5384" max="5632" width="9.140625" style="42"/>
    <col min="5633" max="5633" width="3.42578125" style="42" bestFit="1" customWidth="1"/>
    <col min="5634" max="5634" width="16.85546875" style="42" bestFit="1" customWidth="1"/>
    <col min="5635" max="5635" width="75.5703125" style="42" bestFit="1" customWidth="1"/>
    <col min="5636" max="5636" width="50.42578125" style="42" bestFit="1" customWidth="1"/>
    <col min="5637" max="5639" width="16.85546875" style="42" bestFit="1" customWidth="1"/>
    <col min="5640" max="5888" width="9.140625" style="42"/>
    <col min="5889" max="5889" width="3.42578125" style="42" bestFit="1" customWidth="1"/>
    <col min="5890" max="5890" width="16.85546875" style="42" bestFit="1" customWidth="1"/>
    <col min="5891" max="5891" width="75.5703125" style="42" bestFit="1" customWidth="1"/>
    <col min="5892" max="5892" width="50.42578125" style="42" bestFit="1" customWidth="1"/>
    <col min="5893" max="5895" width="16.85546875" style="42" bestFit="1" customWidth="1"/>
    <col min="5896" max="6144" width="9.140625" style="42"/>
    <col min="6145" max="6145" width="3.42578125" style="42" bestFit="1" customWidth="1"/>
    <col min="6146" max="6146" width="16.85546875" style="42" bestFit="1" customWidth="1"/>
    <col min="6147" max="6147" width="75.5703125" style="42" bestFit="1" customWidth="1"/>
    <col min="6148" max="6148" width="50.42578125" style="42" bestFit="1" customWidth="1"/>
    <col min="6149" max="6151" width="16.85546875" style="42" bestFit="1" customWidth="1"/>
    <col min="6152" max="6400" width="9.140625" style="42"/>
    <col min="6401" max="6401" width="3.42578125" style="42" bestFit="1" customWidth="1"/>
    <col min="6402" max="6402" width="16.85546875" style="42" bestFit="1" customWidth="1"/>
    <col min="6403" max="6403" width="75.5703125" style="42" bestFit="1" customWidth="1"/>
    <col min="6404" max="6404" width="50.42578125" style="42" bestFit="1" customWidth="1"/>
    <col min="6405" max="6407" width="16.85546875" style="42" bestFit="1" customWidth="1"/>
    <col min="6408" max="6656" width="9.140625" style="42"/>
    <col min="6657" max="6657" width="3.42578125" style="42" bestFit="1" customWidth="1"/>
    <col min="6658" max="6658" width="16.85546875" style="42" bestFit="1" customWidth="1"/>
    <col min="6659" max="6659" width="75.5703125" style="42" bestFit="1" customWidth="1"/>
    <col min="6660" max="6660" width="50.42578125" style="42" bestFit="1" customWidth="1"/>
    <col min="6661" max="6663" width="16.85546875" style="42" bestFit="1" customWidth="1"/>
    <col min="6664" max="6912" width="9.140625" style="42"/>
    <col min="6913" max="6913" width="3.42578125" style="42" bestFit="1" customWidth="1"/>
    <col min="6914" max="6914" width="16.85546875" style="42" bestFit="1" customWidth="1"/>
    <col min="6915" max="6915" width="75.5703125" style="42" bestFit="1" customWidth="1"/>
    <col min="6916" max="6916" width="50.42578125" style="42" bestFit="1" customWidth="1"/>
    <col min="6917" max="6919" width="16.85546875" style="42" bestFit="1" customWidth="1"/>
    <col min="6920" max="7168" width="9.140625" style="42"/>
    <col min="7169" max="7169" width="3.42578125" style="42" bestFit="1" customWidth="1"/>
    <col min="7170" max="7170" width="16.85546875" style="42" bestFit="1" customWidth="1"/>
    <col min="7171" max="7171" width="75.5703125" style="42" bestFit="1" customWidth="1"/>
    <col min="7172" max="7172" width="50.42578125" style="42" bestFit="1" customWidth="1"/>
    <col min="7173" max="7175" width="16.85546875" style="42" bestFit="1" customWidth="1"/>
    <col min="7176" max="7424" width="9.140625" style="42"/>
    <col min="7425" max="7425" width="3.42578125" style="42" bestFit="1" customWidth="1"/>
    <col min="7426" max="7426" width="16.85546875" style="42" bestFit="1" customWidth="1"/>
    <col min="7427" max="7427" width="75.5703125" style="42" bestFit="1" customWidth="1"/>
    <col min="7428" max="7428" width="50.42578125" style="42" bestFit="1" customWidth="1"/>
    <col min="7429" max="7431" width="16.85546875" style="42" bestFit="1" customWidth="1"/>
    <col min="7432" max="7680" width="9.140625" style="42"/>
    <col min="7681" max="7681" width="3.42578125" style="42" bestFit="1" customWidth="1"/>
    <col min="7682" max="7682" width="16.85546875" style="42" bestFit="1" customWidth="1"/>
    <col min="7683" max="7683" width="75.5703125" style="42" bestFit="1" customWidth="1"/>
    <col min="7684" max="7684" width="50.42578125" style="42" bestFit="1" customWidth="1"/>
    <col min="7685" max="7687" width="16.85546875" style="42" bestFit="1" customWidth="1"/>
    <col min="7688" max="7936" width="9.140625" style="42"/>
    <col min="7937" max="7937" width="3.42578125" style="42" bestFit="1" customWidth="1"/>
    <col min="7938" max="7938" width="16.85546875" style="42" bestFit="1" customWidth="1"/>
    <col min="7939" max="7939" width="75.5703125" style="42" bestFit="1" customWidth="1"/>
    <col min="7940" max="7940" width="50.42578125" style="42" bestFit="1" customWidth="1"/>
    <col min="7941" max="7943" width="16.85546875" style="42" bestFit="1" customWidth="1"/>
    <col min="7944" max="8192" width="9.140625" style="42"/>
    <col min="8193" max="8193" width="3.42578125" style="42" bestFit="1" customWidth="1"/>
    <col min="8194" max="8194" width="16.85546875" style="42" bestFit="1" customWidth="1"/>
    <col min="8195" max="8195" width="75.5703125" style="42" bestFit="1" customWidth="1"/>
    <col min="8196" max="8196" width="50.42578125" style="42" bestFit="1" customWidth="1"/>
    <col min="8197" max="8199" width="16.85546875" style="42" bestFit="1" customWidth="1"/>
    <col min="8200" max="8448" width="9.140625" style="42"/>
    <col min="8449" max="8449" width="3.42578125" style="42" bestFit="1" customWidth="1"/>
    <col min="8450" max="8450" width="16.85546875" style="42" bestFit="1" customWidth="1"/>
    <col min="8451" max="8451" width="75.5703125" style="42" bestFit="1" customWidth="1"/>
    <col min="8452" max="8452" width="50.42578125" style="42" bestFit="1" customWidth="1"/>
    <col min="8453" max="8455" width="16.85546875" style="42" bestFit="1" customWidth="1"/>
    <col min="8456" max="8704" width="9.140625" style="42"/>
    <col min="8705" max="8705" width="3.42578125" style="42" bestFit="1" customWidth="1"/>
    <col min="8706" max="8706" width="16.85546875" style="42" bestFit="1" customWidth="1"/>
    <col min="8707" max="8707" width="75.5703125" style="42" bestFit="1" customWidth="1"/>
    <col min="8708" max="8708" width="50.42578125" style="42" bestFit="1" customWidth="1"/>
    <col min="8709" max="8711" width="16.85546875" style="42" bestFit="1" customWidth="1"/>
    <col min="8712" max="8960" width="9.140625" style="42"/>
    <col min="8961" max="8961" width="3.42578125" style="42" bestFit="1" customWidth="1"/>
    <col min="8962" max="8962" width="16.85546875" style="42" bestFit="1" customWidth="1"/>
    <col min="8963" max="8963" width="75.5703125" style="42" bestFit="1" customWidth="1"/>
    <col min="8964" max="8964" width="50.42578125" style="42" bestFit="1" customWidth="1"/>
    <col min="8965" max="8967" width="16.85546875" style="42" bestFit="1" customWidth="1"/>
    <col min="8968" max="9216" width="9.140625" style="42"/>
    <col min="9217" max="9217" width="3.42578125" style="42" bestFit="1" customWidth="1"/>
    <col min="9218" max="9218" width="16.85546875" style="42" bestFit="1" customWidth="1"/>
    <col min="9219" max="9219" width="75.5703125" style="42" bestFit="1" customWidth="1"/>
    <col min="9220" max="9220" width="50.42578125" style="42" bestFit="1" customWidth="1"/>
    <col min="9221" max="9223" width="16.85546875" style="42" bestFit="1" customWidth="1"/>
    <col min="9224" max="9472" width="9.140625" style="42"/>
    <col min="9473" max="9473" width="3.42578125" style="42" bestFit="1" customWidth="1"/>
    <col min="9474" max="9474" width="16.85546875" style="42" bestFit="1" customWidth="1"/>
    <col min="9475" max="9475" width="75.5703125" style="42" bestFit="1" customWidth="1"/>
    <col min="9476" max="9476" width="50.42578125" style="42" bestFit="1" customWidth="1"/>
    <col min="9477" max="9479" width="16.85546875" style="42" bestFit="1" customWidth="1"/>
    <col min="9480" max="9728" width="9.140625" style="42"/>
    <col min="9729" max="9729" width="3.42578125" style="42" bestFit="1" customWidth="1"/>
    <col min="9730" max="9730" width="16.85546875" style="42" bestFit="1" customWidth="1"/>
    <col min="9731" max="9731" width="75.5703125" style="42" bestFit="1" customWidth="1"/>
    <col min="9732" max="9732" width="50.42578125" style="42" bestFit="1" customWidth="1"/>
    <col min="9733" max="9735" width="16.85546875" style="42" bestFit="1" customWidth="1"/>
    <col min="9736" max="9984" width="9.140625" style="42"/>
    <col min="9985" max="9985" width="3.42578125" style="42" bestFit="1" customWidth="1"/>
    <col min="9986" max="9986" width="16.85546875" style="42" bestFit="1" customWidth="1"/>
    <col min="9987" max="9987" width="75.5703125" style="42" bestFit="1" customWidth="1"/>
    <col min="9988" max="9988" width="50.42578125" style="42" bestFit="1" customWidth="1"/>
    <col min="9989" max="9991" width="16.85546875" style="42" bestFit="1" customWidth="1"/>
    <col min="9992" max="10240" width="9.140625" style="42"/>
    <col min="10241" max="10241" width="3.42578125" style="42" bestFit="1" customWidth="1"/>
    <col min="10242" max="10242" width="16.85546875" style="42" bestFit="1" customWidth="1"/>
    <col min="10243" max="10243" width="75.5703125" style="42" bestFit="1" customWidth="1"/>
    <col min="10244" max="10244" width="50.42578125" style="42" bestFit="1" customWidth="1"/>
    <col min="10245" max="10247" width="16.85546875" style="42" bestFit="1" customWidth="1"/>
    <col min="10248" max="10496" width="9.140625" style="42"/>
    <col min="10497" max="10497" width="3.42578125" style="42" bestFit="1" customWidth="1"/>
    <col min="10498" max="10498" width="16.85546875" style="42" bestFit="1" customWidth="1"/>
    <col min="10499" max="10499" width="75.5703125" style="42" bestFit="1" customWidth="1"/>
    <col min="10500" max="10500" width="50.42578125" style="42" bestFit="1" customWidth="1"/>
    <col min="10501" max="10503" width="16.85546875" style="42" bestFit="1" customWidth="1"/>
    <col min="10504" max="10752" width="9.140625" style="42"/>
    <col min="10753" max="10753" width="3.42578125" style="42" bestFit="1" customWidth="1"/>
    <col min="10754" max="10754" width="16.85546875" style="42" bestFit="1" customWidth="1"/>
    <col min="10755" max="10755" width="75.5703125" style="42" bestFit="1" customWidth="1"/>
    <col min="10756" max="10756" width="50.42578125" style="42" bestFit="1" customWidth="1"/>
    <col min="10757" max="10759" width="16.85546875" style="42" bestFit="1" customWidth="1"/>
    <col min="10760" max="11008" width="9.140625" style="42"/>
    <col min="11009" max="11009" width="3.42578125" style="42" bestFit="1" customWidth="1"/>
    <col min="11010" max="11010" width="16.85546875" style="42" bestFit="1" customWidth="1"/>
    <col min="11011" max="11011" width="75.5703125" style="42" bestFit="1" customWidth="1"/>
    <col min="11012" max="11012" width="50.42578125" style="42" bestFit="1" customWidth="1"/>
    <col min="11013" max="11015" width="16.85546875" style="42" bestFit="1" customWidth="1"/>
    <col min="11016" max="11264" width="9.140625" style="42"/>
    <col min="11265" max="11265" width="3.42578125" style="42" bestFit="1" customWidth="1"/>
    <col min="11266" max="11266" width="16.85546875" style="42" bestFit="1" customWidth="1"/>
    <col min="11267" max="11267" width="75.5703125" style="42" bestFit="1" customWidth="1"/>
    <col min="11268" max="11268" width="50.42578125" style="42" bestFit="1" customWidth="1"/>
    <col min="11269" max="11271" width="16.85546875" style="42" bestFit="1" customWidth="1"/>
    <col min="11272" max="11520" width="9.140625" style="42"/>
    <col min="11521" max="11521" width="3.42578125" style="42" bestFit="1" customWidth="1"/>
    <col min="11522" max="11522" width="16.85546875" style="42" bestFit="1" customWidth="1"/>
    <col min="11523" max="11523" width="75.5703125" style="42" bestFit="1" customWidth="1"/>
    <col min="11524" max="11524" width="50.42578125" style="42" bestFit="1" customWidth="1"/>
    <col min="11525" max="11527" width="16.85546875" style="42" bestFit="1" customWidth="1"/>
    <col min="11528" max="11776" width="9.140625" style="42"/>
    <col min="11777" max="11777" width="3.42578125" style="42" bestFit="1" customWidth="1"/>
    <col min="11778" max="11778" width="16.85546875" style="42" bestFit="1" customWidth="1"/>
    <col min="11779" max="11779" width="75.5703125" style="42" bestFit="1" customWidth="1"/>
    <col min="11780" max="11780" width="50.42578125" style="42" bestFit="1" customWidth="1"/>
    <col min="11781" max="11783" width="16.85546875" style="42" bestFit="1" customWidth="1"/>
    <col min="11784" max="12032" width="9.140625" style="42"/>
    <col min="12033" max="12033" width="3.42578125" style="42" bestFit="1" customWidth="1"/>
    <col min="12034" max="12034" width="16.85546875" style="42" bestFit="1" customWidth="1"/>
    <col min="12035" max="12035" width="75.5703125" style="42" bestFit="1" customWidth="1"/>
    <col min="12036" max="12036" width="50.42578125" style="42" bestFit="1" customWidth="1"/>
    <col min="12037" max="12039" width="16.85546875" style="42" bestFit="1" customWidth="1"/>
    <col min="12040" max="12288" width="9.140625" style="42"/>
    <col min="12289" max="12289" width="3.42578125" style="42" bestFit="1" customWidth="1"/>
    <col min="12290" max="12290" width="16.85546875" style="42" bestFit="1" customWidth="1"/>
    <col min="12291" max="12291" width="75.5703125" style="42" bestFit="1" customWidth="1"/>
    <col min="12292" max="12292" width="50.42578125" style="42" bestFit="1" customWidth="1"/>
    <col min="12293" max="12295" width="16.85546875" style="42" bestFit="1" customWidth="1"/>
    <col min="12296" max="12544" width="9.140625" style="42"/>
    <col min="12545" max="12545" width="3.42578125" style="42" bestFit="1" customWidth="1"/>
    <col min="12546" max="12546" width="16.85546875" style="42" bestFit="1" customWidth="1"/>
    <col min="12547" max="12547" width="75.5703125" style="42" bestFit="1" customWidth="1"/>
    <col min="12548" max="12548" width="50.42578125" style="42" bestFit="1" customWidth="1"/>
    <col min="12549" max="12551" width="16.85546875" style="42" bestFit="1" customWidth="1"/>
    <col min="12552" max="12800" width="9.140625" style="42"/>
    <col min="12801" max="12801" width="3.42578125" style="42" bestFit="1" customWidth="1"/>
    <col min="12802" max="12802" width="16.85546875" style="42" bestFit="1" customWidth="1"/>
    <col min="12803" max="12803" width="75.5703125" style="42" bestFit="1" customWidth="1"/>
    <col min="12804" max="12804" width="50.42578125" style="42" bestFit="1" customWidth="1"/>
    <col min="12805" max="12807" width="16.85546875" style="42" bestFit="1" customWidth="1"/>
    <col min="12808" max="13056" width="9.140625" style="42"/>
    <col min="13057" max="13057" width="3.42578125" style="42" bestFit="1" customWidth="1"/>
    <col min="13058" max="13058" width="16.85546875" style="42" bestFit="1" customWidth="1"/>
    <col min="13059" max="13059" width="75.5703125" style="42" bestFit="1" customWidth="1"/>
    <col min="13060" max="13060" width="50.42578125" style="42" bestFit="1" customWidth="1"/>
    <col min="13061" max="13063" width="16.85546875" style="42" bestFit="1" customWidth="1"/>
    <col min="13064" max="13312" width="9.140625" style="42"/>
    <col min="13313" max="13313" width="3.42578125" style="42" bestFit="1" customWidth="1"/>
    <col min="13314" max="13314" width="16.85546875" style="42" bestFit="1" customWidth="1"/>
    <col min="13315" max="13315" width="75.5703125" style="42" bestFit="1" customWidth="1"/>
    <col min="13316" max="13316" width="50.42578125" style="42" bestFit="1" customWidth="1"/>
    <col min="13317" max="13319" width="16.85546875" style="42" bestFit="1" customWidth="1"/>
    <col min="13320" max="13568" width="9.140625" style="42"/>
    <col min="13569" max="13569" width="3.42578125" style="42" bestFit="1" customWidth="1"/>
    <col min="13570" max="13570" width="16.85546875" style="42" bestFit="1" customWidth="1"/>
    <col min="13571" max="13571" width="75.5703125" style="42" bestFit="1" customWidth="1"/>
    <col min="13572" max="13572" width="50.42578125" style="42" bestFit="1" customWidth="1"/>
    <col min="13573" max="13575" width="16.85546875" style="42" bestFit="1" customWidth="1"/>
    <col min="13576" max="13824" width="9.140625" style="42"/>
    <col min="13825" max="13825" width="3.42578125" style="42" bestFit="1" customWidth="1"/>
    <col min="13826" max="13826" width="16.85546875" style="42" bestFit="1" customWidth="1"/>
    <col min="13827" max="13827" width="75.5703125" style="42" bestFit="1" customWidth="1"/>
    <col min="13828" max="13828" width="50.42578125" style="42" bestFit="1" customWidth="1"/>
    <col min="13829" max="13831" width="16.85546875" style="42" bestFit="1" customWidth="1"/>
    <col min="13832" max="14080" width="9.140625" style="42"/>
    <col min="14081" max="14081" width="3.42578125" style="42" bestFit="1" customWidth="1"/>
    <col min="14082" max="14082" width="16.85546875" style="42" bestFit="1" customWidth="1"/>
    <col min="14083" max="14083" width="75.5703125" style="42" bestFit="1" customWidth="1"/>
    <col min="14084" max="14084" width="50.42578125" style="42" bestFit="1" customWidth="1"/>
    <col min="14085" max="14087" width="16.85546875" style="42" bestFit="1" customWidth="1"/>
    <col min="14088" max="14336" width="9.140625" style="42"/>
    <col min="14337" max="14337" width="3.42578125" style="42" bestFit="1" customWidth="1"/>
    <col min="14338" max="14338" width="16.85546875" style="42" bestFit="1" customWidth="1"/>
    <col min="14339" max="14339" width="75.5703125" style="42" bestFit="1" customWidth="1"/>
    <col min="14340" max="14340" width="50.42578125" style="42" bestFit="1" customWidth="1"/>
    <col min="14341" max="14343" width="16.85546875" style="42" bestFit="1" customWidth="1"/>
    <col min="14344" max="14592" width="9.140625" style="42"/>
    <col min="14593" max="14593" width="3.42578125" style="42" bestFit="1" customWidth="1"/>
    <col min="14594" max="14594" width="16.85546875" style="42" bestFit="1" customWidth="1"/>
    <col min="14595" max="14595" width="75.5703125" style="42" bestFit="1" customWidth="1"/>
    <col min="14596" max="14596" width="50.42578125" style="42" bestFit="1" customWidth="1"/>
    <col min="14597" max="14599" width="16.85546875" style="42" bestFit="1" customWidth="1"/>
    <col min="14600" max="14848" width="9.140625" style="42"/>
    <col min="14849" max="14849" width="3.42578125" style="42" bestFit="1" customWidth="1"/>
    <col min="14850" max="14850" width="16.85546875" style="42" bestFit="1" customWidth="1"/>
    <col min="14851" max="14851" width="75.5703125" style="42" bestFit="1" customWidth="1"/>
    <col min="14852" max="14852" width="50.42578125" style="42" bestFit="1" customWidth="1"/>
    <col min="14853" max="14855" width="16.85546875" style="42" bestFit="1" customWidth="1"/>
    <col min="14856" max="15104" width="9.140625" style="42"/>
    <col min="15105" max="15105" width="3.42578125" style="42" bestFit="1" customWidth="1"/>
    <col min="15106" max="15106" width="16.85546875" style="42" bestFit="1" customWidth="1"/>
    <col min="15107" max="15107" width="75.5703125" style="42" bestFit="1" customWidth="1"/>
    <col min="15108" max="15108" width="50.42578125" style="42" bestFit="1" customWidth="1"/>
    <col min="15109" max="15111" width="16.85546875" style="42" bestFit="1" customWidth="1"/>
    <col min="15112" max="15360" width="9.140625" style="42"/>
    <col min="15361" max="15361" width="3.42578125" style="42" bestFit="1" customWidth="1"/>
    <col min="15362" max="15362" width="16.85546875" style="42" bestFit="1" customWidth="1"/>
    <col min="15363" max="15363" width="75.5703125" style="42" bestFit="1" customWidth="1"/>
    <col min="15364" max="15364" width="50.42578125" style="42" bestFit="1" customWidth="1"/>
    <col min="15365" max="15367" width="16.85546875" style="42" bestFit="1" customWidth="1"/>
    <col min="15368" max="15616" width="9.140625" style="42"/>
    <col min="15617" max="15617" width="3.42578125" style="42" bestFit="1" customWidth="1"/>
    <col min="15618" max="15618" width="16.85546875" style="42" bestFit="1" customWidth="1"/>
    <col min="15619" max="15619" width="75.5703125" style="42" bestFit="1" customWidth="1"/>
    <col min="15620" max="15620" width="50.42578125" style="42" bestFit="1" customWidth="1"/>
    <col min="15621" max="15623" width="16.85546875" style="42" bestFit="1" customWidth="1"/>
    <col min="15624" max="15872" width="9.140625" style="42"/>
    <col min="15873" max="15873" width="3.42578125" style="42" bestFit="1" customWidth="1"/>
    <col min="15874" max="15874" width="16.85546875" style="42" bestFit="1" customWidth="1"/>
    <col min="15875" max="15875" width="75.5703125" style="42" bestFit="1" customWidth="1"/>
    <col min="15876" max="15876" width="50.42578125" style="42" bestFit="1" customWidth="1"/>
    <col min="15877" max="15879" width="16.85546875" style="42" bestFit="1" customWidth="1"/>
    <col min="15880" max="16128" width="9.140625" style="42"/>
    <col min="16129" max="16129" width="3.42578125" style="42" bestFit="1" customWidth="1"/>
    <col min="16130" max="16130" width="16.85546875" style="42" bestFit="1" customWidth="1"/>
    <col min="16131" max="16131" width="75.5703125" style="42" bestFit="1" customWidth="1"/>
    <col min="16132" max="16132" width="50.42578125" style="42" bestFit="1" customWidth="1"/>
    <col min="16133" max="16135" width="16.85546875" style="42" bestFit="1" customWidth="1"/>
    <col min="16136" max="16384" width="9.140625" style="42"/>
  </cols>
  <sheetData>
    <row r="1" spans="1:8" ht="15.95" customHeight="1">
      <c r="A1" s="1" t="s">
        <v>4305</v>
      </c>
      <c r="B1" s="57" t="s">
        <v>4528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 thickBot="1">
      <c r="A3" s="43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846</v>
      </c>
      <c r="B7" s="10" t="s">
        <v>847</v>
      </c>
      <c r="C7" s="15" t="s">
        <v>848</v>
      </c>
      <c r="D7" s="12" t="s">
        <v>30</v>
      </c>
      <c r="E7" s="16">
        <v>602300</v>
      </c>
      <c r="F7" s="17">
        <v>1005.54</v>
      </c>
      <c r="G7" s="18">
        <v>2.46E-2</v>
      </c>
    </row>
    <row r="8" spans="1:8" ht="12.95" customHeight="1">
      <c r="A8" s="14" t="s">
        <v>96</v>
      </c>
      <c r="B8" s="10" t="s">
        <v>97</v>
      </c>
      <c r="C8" s="15" t="s">
        <v>98</v>
      </c>
      <c r="D8" s="12" t="s">
        <v>70</v>
      </c>
      <c r="E8" s="16">
        <v>602300</v>
      </c>
      <c r="F8" s="17">
        <v>999.82</v>
      </c>
      <c r="G8" s="18">
        <v>2.4400000000000002E-2</v>
      </c>
    </row>
    <row r="9" spans="1:8" ht="12.95" customHeight="1">
      <c r="A9" s="14" t="s">
        <v>49</v>
      </c>
      <c r="B9" s="10" t="s">
        <v>50</v>
      </c>
      <c r="C9" s="15" t="s">
        <v>51</v>
      </c>
      <c r="D9" s="12" t="s">
        <v>52</v>
      </c>
      <c r="E9" s="16">
        <v>57800</v>
      </c>
      <c r="F9" s="17">
        <v>993.96</v>
      </c>
      <c r="G9" s="18">
        <v>2.4299999999999999E-2</v>
      </c>
    </row>
    <row r="10" spans="1:8" ht="12.95" customHeight="1">
      <c r="A10" s="14" t="s">
        <v>31</v>
      </c>
      <c r="B10" s="10" t="s">
        <v>32</v>
      </c>
      <c r="C10" s="15" t="s">
        <v>33</v>
      </c>
      <c r="D10" s="12" t="s">
        <v>34</v>
      </c>
      <c r="E10" s="16">
        <v>50000</v>
      </c>
      <c r="F10" s="17">
        <v>831.95</v>
      </c>
      <c r="G10" s="18">
        <v>2.0299999999999999E-2</v>
      </c>
    </row>
    <row r="11" spans="1:8" ht="12.95" customHeight="1">
      <c r="A11" s="14" t="s">
        <v>23</v>
      </c>
      <c r="B11" s="10" t="s">
        <v>24</v>
      </c>
      <c r="C11" s="15" t="s">
        <v>25</v>
      </c>
      <c r="D11" s="12" t="s">
        <v>26</v>
      </c>
      <c r="E11" s="16">
        <v>145100</v>
      </c>
      <c r="F11" s="17">
        <v>812.85</v>
      </c>
      <c r="G11" s="18">
        <v>1.9900000000000001E-2</v>
      </c>
    </row>
    <row r="12" spans="1:8" ht="12.95" customHeight="1">
      <c r="A12" s="14" t="s">
        <v>852</v>
      </c>
      <c r="B12" s="10" t="s">
        <v>853</v>
      </c>
      <c r="C12" s="15" t="s">
        <v>854</v>
      </c>
      <c r="D12" s="12" t="s">
        <v>30</v>
      </c>
      <c r="E12" s="16">
        <v>26100</v>
      </c>
      <c r="F12" s="17">
        <v>396.04</v>
      </c>
      <c r="G12" s="18">
        <v>9.7000000000000003E-3</v>
      </c>
    </row>
    <row r="13" spans="1:8" ht="12.95" customHeight="1">
      <c r="A13" s="14" t="s">
        <v>4306</v>
      </c>
      <c r="B13" s="10" t="s">
        <v>4307</v>
      </c>
      <c r="C13" s="15" t="s">
        <v>4308</v>
      </c>
      <c r="D13" s="12" t="s">
        <v>1419</v>
      </c>
      <c r="E13" s="16">
        <v>44136</v>
      </c>
      <c r="F13" s="17">
        <v>277.95</v>
      </c>
      <c r="G13" s="18">
        <v>6.7999999999999996E-3</v>
      </c>
    </row>
    <row r="14" spans="1:8" ht="12.95" customHeight="1">
      <c r="A14" s="14" t="s">
        <v>109</v>
      </c>
      <c r="B14" s="10" t="s">
        <v>110</v>
      </c>
      <c r="C14" s="15" t="s">
        <v>111</v>
      </c>
      <c r="D14" s="12" t="s">
        <v>112</v>
      </c>
      <c r="E14" s="16">
        <v>158000</v>
      </c>
      <c r="F14" s="17">
        <v>207.38</v>
      </c>
      <c r="G14" s="18">
        <v>5.1000000000000004E-3</v>
      </c>
    </row>
    <row r="15" spans="1:8" ht="12.95" customHeight="1">
      <c r="A15" s="14" t="s">
        <v>2324</v>
      </c>
      <c r="B15" s="10" t="s">
        <v>2325</v>
      </c>
      <c r="C15" s="15" t="s">
        <v>2326</v>
      </c>
      <c r="D15" s="12" t="s">
        <v>220</v>
      </c>
      <c r="E15" s="16">
        <v>129731</v>
      </c>
      <c r="F15" s="17">
        <v>87.44</v>
      </c>
      <c r="G15" s="18">
        <v>2.0999999999999999E-3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5612.93</v>
      </c>
      <c r="G16" s="22">
        <v>0.13719999999999999</v>
      </c>
    </row>
    <row r="17" spans="1:7" ht="12.95" customHeight="1">
      <c r="A17" s="3"/>
      <c r="B17" s="24" t="s">
        <v>2</v>
      </c>
      <c r="C17" s="11" t="s">
        <v>169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20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5612.93</v>
      </c>
      <c r="G19" s="28">
        <v>0.13719999999999999</v>
      </c>
    </row>
    <row r="20" spans="1:7" ht="12.95" customHeight="1">
      <c r="A20" s="3"/>
      <c r="B20" s="10" t="s">
        <v>2</v>
      </c>
      <c r="C20" s="11" t="s">
        <v>2811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2812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4273</v>
      </c>
      <c r="B22" s="10" t="s">
        <v>2</v>
      </c>
      <c r="C22" s="15" t="s">
        <v>4274</v>
      </c>
      <c r="D22" s="12" t="s">
        <v>2815</v>
      </c>
      <c r="E22" s="16">
        <v>269700</v>
      </c>
      <c r="F22" s="17">
        <v>5370.54</v>
      </c>
      <c r="G22" s="18">
        <v>0.13120000000000001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5370.54</v>
      </c>
      <c r="G23" s="28">
        <v>0.13120000000000001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3" t="s">
        <v>2</v>
      </c>
      <c r="B26" s="10" t="s">
        <v>2</v>
      </c>
      <c r="C26" s="15" t="s">
        <v>268</v>
      </c>
      <c r="D26" s="12" t="s">
        <v>2</v>
      </c>
      <c r="E26" s="29" t="s">
        <v>2</v>
      </c>
      <c r="F26" s="17">
        <v>2016.44</v>
      </c>
      <c r="G26" s="18">
        <v>4.9299999999999997E-2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2016.44</v>
      </c>
      <c r="G27" s="28">
        <v>4.9299999999999997E-2</v>
      </c>
    </row>
    <row r="28" spans="1:7" ht="12.95" customHeight="1">
      <c r="A28" s="3"/>
      <c r="B28" s="10" t="s">
        <v>2</v>
      </c>
      <c r="C28" s="11" t="s">
        <v>444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445</v>
      </c>
      <c r="B29" s="10" t="s">
        <v>446</v>
      </c>
      <c r="C29" s="15" t="s">
        <v>4750</v>
      </c>
      <c r="D29" s="12" t="s">
        <v>2</v>
      </c>
      <c r="E29" s="38">
        <v>880140.16500000004</v>
      </c>
      <c r="F29" s="17">
        <v>30023.89</v>
      </c>
      <c r="G29" s="18">
        <v>0.73370000000000002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30023.89</v>
      </c>
      <c r="G30" s="28">
        <v>0.73370000000000002</v>
      </c>
    </row>
    <row r="31" spans="1:7" s="47" customFormat="1" ht="12.95" customHeight="1">
      <c r="A31" s="3"/>
      <c r="B31" s="10" t="s">
        <v>2</v>
      </c>
      <c r="C31" s="11" t="s">
        <v>192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7" customFormat="1" ht="12.95" customHeight="1">
      <c r="A32" s="14" t="s">
        <v>193</v>
      </c>
      <c r="B32" s="10" t="s">
        <v>2</v>
      </c>
      <c r="C32" s="15" t="s">
        <v>194</v>
      </c>
      <c r="D32" s="12" t="s">
        <v>2</v>
      </c>
      <c r="E32" s="29" t="s">
        <v>2</v>
      </c>
      <c r="F32" s="17">
        <v>2.5299999999999998</v>
      </c>
      <c r="G32" s="18">
        <v>1E-4</v>
      </c>
    </row>
    <row r="33" spans="1:7" s="47" customFormat="1" ht="12.95" customHeight="1">
      <c r="A33" s="3"/>
      <c r="B33" s="24" t="s">
        <v>2</v>
      </c>
      <c r="C33" s="20" t="s">
        <v>175</v>
      </c>
      <c r="D33" s="25" t="s">
        <v>2</v>
      </c>
      <c r="E33" s="26" t="s">
        <v>2</v>
      </c>
      <c r="F33" s="27">
        <v>2.5299999999999998</v>
      </c>
      <c r="G33" s="28">
        <v>1E-4</v>
      </c>
    </row>
    <row r="34" spans="1:7" s="47" customFormat="1" ht="12.95" customHeight="1">
      <c r="A34" s="3"/>
      <c r="B34" s="24" t="s">
        <v>2</v>
      </c>
      <c r="C34" s="20" t="s">
        <v>197</v>
      </c>
      <c r="D34" s="25" t="s">
        <v>2</v>
      </c>
      <c r="E34" s="12" t="s">
        <v>2</v>
      </c>
      <c r="F34" s="27">
        <v>-2104.88</v>
      </c>
      <c r="G34" s="28">
        <v>-5.1499999999999997E-2</v>
      </c>
    </row>
    <row r="35" spans="1:7" s="47" customFormat="1" ht="12.95" customHeight="1" thickBot="1">
      <c r="A35" s="3"/>
      <c r="B35" s="31" t="s">
        <v>2</v>
      </c>
      <c r="C35" s="32" t="s">
        <v>198</v>
      </c>
      <c r="D35" s="33" t="s">
        <v>2</v>
      </c>
      <c r="E35" s="33" t="s">
        <v>2</v>
      </c>
      <c r="F35" s="34">
        <v>40921.446700499997</v>
      </c>
      <c r="G35" s="35">
        <v>1</v>
      </c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2153</v>
      </c>
      <c r="B1" s="57" t="s">
        <v>4341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2154</v>
      </c>
      <c r="B7" s="10" t="s">
        <v>2155</v>
      </c>
      <c r="C7" s="15" t="s">
        <v>353</v>
      </c>
      <c r="D7" s="12" t="s">
        <v>343</v>
      </c>
      <c r="E7" s="16">
        <v>29500000</v>
      </c>
      <c r="F7" s="17">
        <v>29185.19</v>
      </c>
      <c r="G7" s="18">
        <v>8.77E-2</v>
      </c>
    </row>
    <row r="8" spans="1:8" ht="12.95" customHeight="1">
      <c r="A8" s="14" t="s">
        <v>2156</v>
      </c>
      <c r="B8" s="10" t="s">
        <v>2157</v>
      </c>
      <c r="C8" s="15" t="s">
        <v>1492</v>
      </c>
      <c r="D8" s="12" t="s">
        <v>343</v>
      </c>
      <c r="E8" s="16">
        <v>28500000</v>
      </c>
      <c r="F8" s="17">
        <v>28264.97</v>
      </c>
      <c r="G8" s="18">
        <v>8.5000000000000006E-2</v>
      </c>
    </row>
    <row r="9" spans="1:8" ht="12.95" customHeight="1">
      <c r="A9" s="14" t="s">
        <v>1497</v>
      </c>
      <c r="B9" s="10" t="s">
        <v>1498</v>
      </c>
      <c r="C9" s="15" t="s">
        <v>1499</v>
      </c>
      <c r="D9" s="12" t="s">
        <v>181</v>
      </c>
      <c r="E9" s="16">
        <v>25000000</v>
      </c>
      <c r="F9" s="17">
        <v>24677.61</v>
      </c>
      <c r="G9" s="18">
        <v>7.4200000000000002E-2</v>
      </c>
    </row>
    <row r="10" spans="1:8" ht="12.95" customHeight="1">
      <c r="A10" s="14" t="s">
        <v>2158</v>
      </c>
      <c r="B10" s="10" t="s">
        <v>2159</v>
      </c>
      <c r="C10" s="15" t="s">
        <v>2160</v>
      </c>
      <c r="D10" s="12" t="s">
        <v>343</v>
      </c>
      <c r="E10" s="16">
        <v>24500000</v>
      </c>
      <c r="F10" s="17">
        <v>24179.91</v>
      </c>
      <c r="G10" s="18">
        <v>7.2700000000000001E-2</v>
      </c>
    </row>
    <row r="11" spans="1:8" ht="12.95" customHeight="1">
      <c r="A11" s="14" t="s">
        <v>1490</v>
      </c>
      <c r="B11" s="10" t="s">
        <v>1491</v>
      </c>
      <c r="C11" s="15" t="s">
        <v>1492</v>
      </c>
      <c r="D11" s="12" t="s">
        <v>343</v>
      </c>
      <c r="E11" s="16">
        <v>20000000</v>
      </c>
      <c r="F11" s="17">
        <v>19763.16</v>
      </c>
      <c r="G11" s="18">
        <v>5.9400000000000001E-2</v>
      </c>
    </row>
    <row r="12" spans="1:8" ht="12.95" customHeight="1">
      <c r="A12" s="14" t="s">
        <v>2161</v>
      </c>
      <c r="B12" s="10" t="s">
        <v>2162</v>
      </c>
      <c r="C12" s="15" t="s">
        <v>353</v>
      </c>
      <c r="D12" s="12" t="s">
        <v>343</v>
      </c>
      <c r="E12" s="16">
        <v>19500000</v>
      </c>
      <c r="F12" s="17">
        <v>19226.62</v>
      </c>
      <c r="G12" s="18">
        <v>5.7799999999999997E-2</v>
      </c>
    </row>
    <row r="13" spans="1:8" ht="12.95" customHeight="1">
      <c r="A13" s="14" t="s">
        <v>2163</v>
      </c>
      <c r="B13" s="10" t="s">
        <v>2164</v>
      </c>
      <c r="C13" s="15" t="s">
        <v>342</v>
      </c>
      <c r="D13" s="12" t="s">
        <v>181</v>
      </c>
      <c r="E13" s="16">
        <v>14500000</v>
      </c>
      <c r="F13" s="17">
        <v>14401.01</v>
      </c>
      <c r="G13" s="18">
        <v>4.3299999999999998E-2</v>
      </c>
    </row>
    <row r="14" spans="1:8" ht="12.95" customHeight="1">
      <c r="A14" s="14" t="s">
        <v>2165</v>
      </c>
      <c r="B14" s="10" t="s">
        <v>2166</v>
      </c>
      <c r="C14" s="15" t="s">
        <v>2167</v>
      </c>
      <c r="D14" s="12" t="s">
        <v>343</v>
      </c>
      <c r="E14" s="16">
        <v>12500000</v>
      </c>
      <c r="F14" s="17">
        <v>12342.87</v>
      </c>
      <c r="G14" s="18">
        <v>3.7100000000000001E-2</v>
      </c>
    </row>
    <row r="15" spans="1:8" ht="12.95" customHeight="1">
      <c r="A15" s="14" t="s">
        <v>2168</v>
      </c>
      <c r="B15" s="10" t="s">
        <v>2169</v>
      </c>
      <c r="C15" s="15" t="s">
        <v>2170</v>
      </c>
      <c r="D15" s="12" t="s">
        <v>343</v>
      </c>
      <c r="E15" s="16">
        <v>5000000</v>
      </c>
      <c r="F15" s="17">
        <v>4961.05</v>
      </c>
      <c r="G15" s="18">
        <v>1.49E-2</v>
      </c>
    </row>
    <row r="16" spans="1:8" ht="12.95" customHeight="1">
      <c r="A16" s="14" t="s">
        <v>2171</v>
      </c>
      <c r="B16" s="10" t="s">
        <v>2172</v>
      </c>
      <c r="C16" s="15" t="s">
        <v>2160</v>
      </c>
      <c r="D16" s="12" t="s">
        <v>181</v>
      </c>
      <c r="E16" s="16">
        <v>2500000</v>
      </c>
      <c r="F16" s="17">
        <v>2467.1799999999998</v>
      </c>
      <c r="G16" s="18">
        <v>7.4000000000000003E-3</v>
      </c>
    </row>
    <row r="17" spans="1:7" ht="12.95" customHeight="1">
      <c r="A17" s="14" t="s">
        <v>2173</v>
      </c>
      <c r="B17" s="10" t="s">
        <v>2174</v>
      </c>
      <c r="C17" s="15" t="s">
        <v>2175</v>
      </c>
      <c r="D17" s="12" t="s">
        <v>181</v>
      </c>
      <c r="E17" s="16">
        <v>1500000</v>
      </c>
      <c r="F17" s="17">
        <v>1489.78</v>
      </c>
      <c r="G17" s="18">
        <v>4.4999999999999997E-3</v>
      </c>
    </row>
    <row r="18" spans="1:7" ht="12.95" customHeight="1">
      <c r="A18" s="14" t="s">
        <v>2176</v>
      </c>
      <c r="B18" s="10" t="s">
        <v>2177</v>
      </c>
      <c r="C18" s="15" t="s">
        <v>2175</v>
      </c>
      <c r="D18" s="12" t="s">
        <v>181</v>
      </c>
      <c r="E18" s="16">
        <v>500000</v>
      </c>
      <c r="F18" s="17">
        <v>492.48</v>
      </c>
      <c r="G18" s="18">
        <v>1.5E-3</v>
      </c>
    </row>
    <row r="19" spans="1:7" ht="12.95" customHeight="1">
      <c r="A19" s="14" t="s">
        <v>2178</v>
      </c>
      <c r="B19" s="10" t="s">
        <v>2179</v>
      </c>
      <c r="C19" s="15" t="s">
        <v>2180</v>
      </c>
      <c r="D19" s="12" t="s">
        <v>350</v>
      </c>
      <c r="E19" s="16">
        <v>100000</v>
      </c>
      <c r="F19" s="17">
        <v>99.88</v>
      </c>
      <c r="G19" s="18">
        <v>2.9999999999999997E-4</v>
      </c>
    </row>
    <row r="20" spans="1:7" ht="12.95" customHeight="1">
      <c r="A20" s="14" t="s">
        <v>2181</v>
      </c>
      <c r="B20" s="10" t="s">
        <v>2182</v>
      </c>
      <c r="C20" s="15" t="s">
        <v>180</v>
      </c>
      <c r="D20" s="12" t="s">
        <v>181</v>
      </c>
      <c r="E20" s="16">
        <v>100000</v>
      </c>
      <c r="F20" s="17">
        <v>99.86</v>
      </c>
      <c r="G20" s="18">
        <v>2.9999999999999997E-4</v>
      </c>
    </row>
    <row r="21" spans="1:7" ht="12.95" customHeight="1">
      <c r="A21" s="3"/>
      <c r="B21" s="10" t="s">
        <v>2</v>
      </c>
      <c r="C21" s="11" t="s">
        <v>182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4" t="s">
        <v>2</v>
      </c>
      <c r="B22" s="10" t="s">
        <v>2</v>
      </c>
      <c r="C22" s="15" t="s">
        <v>268</v>
      </c>
      <c r="D22" s="12" t="s">
        <v>2</v>
      </c>
      <c r="E22" s="29" t="s">
        <v>2</v>
      </c>
      <c r="F22" s="17">
        <v>394.64</v>
      </c>
      <c r="G22" s="18">
        <v>1.1999999999999999E-3</v>
      </c>
    </row>
    <row r="23" spans="1:7" ht="12.95" customHeight="1">
      <c r="A23" s="3"/>
      <c r="B23" s="10" t="s">
        <v>2</v>
      </c>
      <c r="C23" s="11" t="s">
        <v>184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838</v>
      </c>
      <c r="B24" s="10" t="s">
        <v>839</v>
      </c>
      <c r="C24" s="15" t="s">
        <v>187</v>
      </c>
      <c r="D24" s="12" t="s">
        <v>181</v>
      </c>
      <c r="E24" s="16">
        <v>37000000</v>
      </c>
      <c r="F24" s="17">
        <v>36366.300000000003</v>
      </c>
      <c r="G24" s="18">
        <v>0.10929999999999999</v>
      </c>
    </row>
    <row r="25" spans="1:7" ht="12.95" customHeight="1">
      <c r="A25" s="14" t="s">
        <v>2183</v>
      </c>
      <c r="B25" s="10" t="s">
        <v>2184</v>
      </c>
      <c r="C25" s="15" t="s">
        <v>2185</v>
      </c>
      <c r="D25" s="12" t="s">
        <v>343</v>
      </c>
      <c r="E25" s="16">
        <v>24000000</v>
      </c>
      <c r="F25" s="17">
        <v>23668.400000000001</v>
      </c>
      <c r="G25" s="18">
        <v>7.1099999999999997E-2</v>
      </c>
    </row>
    <row r="26" spans="1:7" ht="12.95" customHeight="1">
      <c r="A26" s="14" t="s">
        <v>2186</v>
      </c>
      <c r="B26" s="10" t="s">
        <v>2187</v>
      </c>
      <c r="C26" s="15" t="s">
        <v>1529</v>
      </c>
      <c r="D26" s="12" t="s">
        <v>181</v>
      </c>
      <c r="E26" s="16">
        <v>16500000</v>
      </c>
      <c r="F26" s="17">
        <v>16278.37</v>
      </c>
      <c r="G26" s="18">
        <v>4.8899999999999999E-2</v>
      </c>
    </row>
    <row r="27" spans="1:7" ht="12.95" customHeight="1">
      <c r="A27" s="14" t="s">
        <v>2188</v>
      </c>
      <c r="B27" s="10" t="s">
        <v>2189</v>
      </c>
      <c r="C27" s="15" t="s">
        <v>1529</v>
      </c>
      <c r="D27" s="12" t="s">
        <v>181</v>
      </c>
      <c r="E27" s="16">
        <v>12500000</v>
      </c>
      <c r="F27" s="17">
        <v>12326.54</v>
      </c>
      <c r="G27" s="18">
        <v>3.6999999999999998E-2</v>
      </c>
    </row>
    <row r="28" spans="1:7" ht="12.95" customHeight="1">
      <c r="A28" s="14" t="s">
        <v>2190</v>
      </c>
      <c r="B28" s="10" t="s">
        <v>2191</v>
      </c>
      <c r="C28" s="15" t="s">
        <v>1557</v>
      </c>
      <c r="D28" s="12" t="s">
        <v>181</v>
      </c>
      <c r="E28" s="16">
        <v>10000000</v>
      </c>
      <c r="F28" s="17">
        <v>9864.36</v>
      </c>
      <c r="G28" s="18">
        <v>2.9600000000000001E-2</v>
      </c>
    </row>
    <row r="29" spans="1:7" ht="12.95" customHeight="1">
      <c r="A29" s="14" t="s">
        <v>2192</v>
      </c>
      <c r="B29" s="10" t="s">
        <v>2193</v>
      </c>
      <c r="C29" s="15" t="s">
        <v>1209</v>
      </c>
      <c r="D29" s="12" t="s">
        <v>343</v>
      </c>
      <c r="E29" s="16">
        <v>9500000</v>
      </c>
      <c r="F29" s="17">
        <v>9446.09</v>
      </c>
      <c r="G29" s="18">
        <v>2.8400000000000002E-2</v>
      </c>
    </row>
    <row r="30" spans="1:7" ht="12.95" customHeight="1">
      <c r="A30" s="14" t="s">
        <v>2194</v>
      </c>
      <c r="B30" s="10" t="s">
        <v>2195</v>
      </c>
      <c r="C30" s="15" t="s">
        <v>2196</v>
      </c>
      <c r="D30" s="12" t="s">
        <v>1197</v>
      </c>
      <c r="E30" s="16">
        <v>8000000</v>
      </c>
      <c r="F30" s="17">
        <v>7856.05</v>
      </c>
      <c r="G30" s="18">
        <v>2.3599999999999999E-2</v>
      </c>
    </row>
    <row r="31" spans="1:7" ht="12.95" customHeight="1">
      <c r="A31" s="14" t="s">
        <v>1634</v>
      </c>
      <c r="B31" s="10" t="s">
        <v>1635</v>
      </c>
      <c r="C31" s="15" t="s">
        <v>1636</v>
      </c>
      <c r="D31" s="12" t="s">
        <v>343</v>
      </c>
      <c r="E31" s="16">
        <v>7500000</v>
      </c>
      <c r="F31" s="17">
        <v>7432.87</v>
      </c>
      <c r="G31" s="18">
        <v>2.23E-2</v>
      </c>
    </row>
    <row r="32" spans="1:7" ht="12.95" customHeight="1">
      <c r="A32" s="14" t="s">
        <v>2197</v>
      </c>
      <c r="B32" s="10" t="s">
        <v>2198</v>
      </c>
      <c r="C32" s="15" t="s">
        <v>1569</v>
      </c>
      <c r="D32" s="12" t="s">
        <v>181</v>
      </c>
      <c r="E32" s="16">
        <v>7000000</v>
      </c>
      <c r="F32" s="17">
        <v>6935.8</v>
      </c>
      <c r="G32" s="18">
        <v>2.0799999999999999E-2</v>
      </c>
    </row>
    <row r="33" spans="1:7" ht="12.95" customHeight="1">
      <c r="A33" s="14" t="s">
        <v>2199</v>
      </c>
      <c r="B33" s="10" t="s">
        <v>2200</v>
      </c>
      <c r="C33" s="15" t="s">
        <v>1557</v>
      </c>
      <c r="D33" s="12" t="s">
        <v>181</v>
      </c>
      <c r="E33" s="16">
        <v>6000000</v>
      </c>
      <c r="F33" s="17">
        <v>5926.9</v>
      </c>
      <c r="G33" s="18">
        <v>1.78E-2</v>
      </c>
    </row>
    <row r="34" spans="1:7" ht="12.95" customHeight="1">
      <c r="A34" s="14" t="s">
        <v>2201</v>
      </c>
      <c r="B34" s="10" t="s">
        <v>2202</v>
      </c>
      <c r="C34" s="15" t="s">
        <v>2203</v>
      </c>
      <c r="D34" s="12" t="s">
        <v>343</v>
      </c>
      <c r="E34" s="16">
        <v>5000000</v>
      </c>
      <c r="F34" s="17">
        <v>4946.84</v>
      </c>
      <c r="G34" s="18">
        <v>1.49E-2</v>
      </c>
    </row>
    <row r="35" spans="1:7" ht="12.95" customHeight="1">
      <c r="A35" s="14" t="s">
        <v>2204</v>
      </c>
      <c r="B35" s="10" t="s">
        <v>2205</v>
      </c>
      <c r="C35" s="15" t="s">
        <v>2203</v>
      </c>
      <c r="D35" s="12" t="s">
        <v>343</v>
      </c>
      <c r="E35" s="16">
        <v>5000000</v>
      </c>
      <c r="F35" s="17">
        <v>4942.99</v>
      </c>
      <c r="G35" s="18">
        <v>1.49E-2</v>
      </c>
    </row>
    <row r="36" spans="1:7" ht="12.95" customHeight="1">
      <c r="A36" s="14" t="s">
        <v>2206</v>
      </c>
      <c r="B36" s="10" t="s">
        <v>2207</v>
      </c>
      <c r="C36" s="15" t="s">
        <v>835</v>
      </c>
      <c r="D36" s="12" t="s">
        <v>343</v>
      </c>
      <c r="E36" s="16">
        <v>5000000</v>
      </c>
      <c r="F36" s="17">
        <v>4939.25</v>
      </c>
      <c r="G36" s="18">
        <v>1.4800000000000001E-2</v>
      </c>
    </row>
    <row r="37" spans="1:7" ht="12.95" customHeight="1">
      <c r="A37" s="14" t="s">
        <v>2208</v>
      </c>
      <c r="B37" s="10" t="s">
        <v>2209</v>
      </c>
      <c r="C37" s="15" t="s">
        <v>1569</v>
      </c>
      <c r="D37" s="12" t="s">
        <v>181</v>
      </c>
      <c r="E37" s="16">
        <v>5000000</v>
      </c>
      <c r="F37" s="17">
        <v>4936.75</v>
      </c>
      <c r="G37" s="18">
        <v>1.4800000000000001E-2</v>
      </c>
    </row>
    <row r="38" spans="1:7" ht="12.95" customHeight="1">
      <c r="A38" s="14" t="s">
        <v>1567</v>
      </c>
      <c r="B38" s="10" t="s">
        <v>1568</v>
      </c>
      <c r="C38" s="15" t="s">
        <v>1569</v>
      </c>
      <c r="D38" s="12" t="s">
        <v>181</v>
      </c>
      <c r="E38" s="16">
        <v>5000000</v>
      </c>
      <c r="F38" s="17">
        <v>4918.92</v>
      </c>
      <c r="G38" s="18">
        <v>1.4800000000000001E-2</v>
      </c>
    </row>
    <row r="39" spans="1:7" ht="12.95" customHeight="1">
      <c r="A39" s="14" t="s">
        <v>2210</v>
      </c>
      <c r="B39" s="10" t="s">
        <v>2211</v>
      </c>
      <c r="C39" s="15" t="s">
        <v>2212</v>
      </c>
      <c r="D39" s="12" t="s">
        <v>343</v>
      </c>
      <c r="E39" s="16">
        <v>5000000</v>
      </c>
      <c r="F39" s="17">
        <v>4909.9799999999996</v>
      </c>
      <c r="G39" s="18">
        <v>1.4800000000000001E-2</v>
      </c>
    </row>
    <row r="40" spans="1:7" ht="12.95" customHeight="1">
      <c r="A40" s="14" t="s">
        <v>2213</v>
      </c>
      <c r="B40" s="10" t="s">
        <v>2214</v>
      </c>
      <c r="C40" s="15" t="s">
        <v>1601</v>
      </c>
      <c r="D40" s="12" t="s">
        <v>181</v>
      </c>
      <c r="E40" s="16">
        <v>4500000</v>
      </c>
      <c r="F40" s="17">
        <v>4465.21</v>
      </c>
      <c r="G40" s="18">
        <v>1.34E-2</v>
      </c>
    </row>
    <row r="41" spans="1:7" ht="12.95" customHeight="1">
      <c r="A41" s="14" t="s">
        <v>2215</v>
      </c>
      <c r="B41" s="10" t="s">
        <v>2216</v>
      </c>
      <c r="C41" s="15" t="s">
        <v>2217</v>
      </c>
      <c r="D41" s="12" t="s">
        <v>181</v>
      </c>
      <c r="E41" s="16">
        <v>2500000</v>
      </c>
      <c r="F41" s="17">
        <v>2465.46</v>
      </c>
      <c r="G41" s="18">
        <v>7.4000000000000003E-3</v>
      </c>
    </row>
    <row r="42" spans="1:7" ht="12.95" customHeight="1">
      <c r="A42" s="14" t="s">
        <v>2218</v>
      </c>
      <c r="B42" s="10" t="s">
        <v>2219</v>
      </c>
      <c r="C42" s="15" t="s">
        <v>2220</v>
      </c>
      <c r="D42" s="12" t="s">
        <v>343</v>
      </c>
      <c r="E42" s="16">
        <v>2500000</v>
      </c>
      <c r="F42" s="17">
        <v>2454.4</v>
      </c>
      <c r="G42" s="18">
        <v>7.4000000000000003E-3</v>
      </c>
    </row>
    <row r="43" spans="1:7" ht="12.95" customHeight="1">
      <c r="A43" s="14" t="s">
        <v>2221</v>
      </c>
      <c r="B43" s="10" t="s">
        <v>2222</v>
      </c>
      <c r="C43" s="15" t="s">
        <v>2223</v>
      </c>
      <c r="D43" s="12" t="s">
        <v>343</v>
      </c>
      <c r="E43" s="16">
        <v>2500000</v>
      </c>
      <c r="F43" s="17">
        <v>2453.17</v>
      </c>
      <c r="G43" s="18">
        <v>7.4000000000000003E-3</v>
      </c>
    </row>
    <row r="44" spans="1:7" ht="12.95" customHeight="1">
      <c r="A44" s="14" t="s">
        <v>2224</v>
      </c>
      <c r="B44" s="10" t="s">
        <v>2225</v>
      </c>
      <c r="C44" s="15" t="s">
        <v>2220</v>
      </c>
      <c r="D44" s="12" t="s">
        <v>343</v>
      </c>
      <c r="E44" s="16">
        <v>2000000</v>
      </c>
      <c r="F44" s="17">
        <v>1960.8</v>
      </c>
      <c r="G44" s="18">
        <v>5.8999999999999999E-3</v>
      </c>
    </row>
    <row r="45" spans="1:7" ht="12.95" customHeight="1">
      <c r="A45" s="14" t="s">
        <v>2226</v>
      </c>
      <c r="B45" s="10" t="s">
        <v>2227</v>
      </c>
      <c r="C45" s="15" t="s">
        <v>835</v>
      </c>
      <c r="D45" s="12" t="s">
        <v>343</v>
      </c>
      <c r="E45" s="16">
        <v>1000000</v>
      </c>
      <c r="F45" s="17">
        <v>994.34</v>
      </c>
      <c r="G45" s="18">
        <v>3.0000000000000001E-3</v>
      </c>
    </row>
    <row r="46" spans="1:7" ht="12.95" customHeight="1">
      <c r="A46" s="14" t="s">
        <v>2228</v>
      </c>
      <c r="B46" s="10" t="s">
        <v>2229</v>
      </c>
      <c r="C46" s="15" t="s">
        <v>1529</v>
      </c>
      <c r="D46" s="12" t="s">
        <v>181</v>
      </c>
      <c r="E46" s="16">
        <v>100000</v>
      </c>
      <c r="F46" s="17">
        <v>99.45</v>
      </c>
      <c r="G46" s="18">
        <v>2.9999999999999997E-4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362635.45</v>
      </c>
      <c r="G47" s="28">
        <v>1.0899000000000001</v>
      </c>
    </row>
    <row r="48" spans="1:7" ht="12.95" customHeight="1">
      <c r="A48" s="3"/>
      <c r="B48" s="10" t="s">
        <v>2</v>
      </c>
      <c r="C48" s="11" t="s">
        <v>188</v>
      </c>
      <c r="D48" s="30" t="s">
        <v>189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2230</v>
      </c>
      <c r="B49" s="10" t="s">
        <v>2</v>
      </c>
      <c r="C49" s="15" t="s">
        <v>1660</v>
      </c>
      <c r="D49" s="12" t="s">
        <v>1661</v>
      </c>
      <c r="E49" s="29" t="s">
        <v>2</v>
      </c>
      <c r="F49" s="17">
        <v>30000</v>
      </c>
      <c r="G49" s="18">
        <v>9.0200000000000002E-2</v>
      </c>
    </row>
    <row r="50" spans="1:7" ht="12.95" customHeight="1">
      <c r="A50" s="14" t="s">
        <v>2231</v>
      </c>
      <c r="B50" s="10" t="s">
        <v>2</v>
      </c>
      <c r="C50" s="15" t="s">
        <v>2232</v>
      </c>
      <c r="D50" s="12" t="s">
        <v>1661</v>
      </c>
      <c r="E50" s="29" t="s">
        <v>2</v>
      </c>
      <c r="F50" s="17">
        <v>30000</v>
      </c>
      <c r="G50" s="18">
        <v>9.0200000000000002E-2</v>
      </c>
    </row>
    <row r="51" spans="1:7" ht="12.95" customHeight="1">
      <c r="A51" s="14" t="s">
        <v>2233</v>
      </c>
      <c r="B51" s="10" t="s">
        <v>2</v>
      </c>
      <c r="C51" s="15" t="s">
        <v>2234</v>
      </c>
      <c r="D51" s="12" t="s">
        <v>1661</v>
      </c>
      <c r="E51" s="29" t="s">
        <v>2</v>
      </c>
      <c r="F51" s="17">
        <v>10000</v>
      </c>
      <c r="G51" s="18">
        <v>3.0099999999999998E-2</v>
      </c>
    </row>
    <row r="52" spans="1:7" ht="12.95" customHeight="1">
      <c r="A52" s="14" t="s">
        <v>2235</v>
      </c>
      <c r="B52" s="10" t="s">
        <v>2</v>
      </c>
      <c r="C52" s="15" t="s">
        <v>2234</v>
      </c>
      <c r="D52" s="12" t="s">
        <v>1661</v>
      </c>
      <c r="E52" s="29" t="s">
        <v>2</v>
      </c>
      <c r="F52" s="17">
        <v>10000</v>
      </c>
      <c r="G52" s="18">
        <v>3.0099999999999998E-2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80000</v>
      </c>
      <c r="G53" s="28">
        <v>0.24060000000000001</v>
      </c>
    </row>
    <row r="54" spans="1:7" ht="12.95" customHeight="1">
      <c r="A54" s="3"/>
      <c r="B54" s="10" t="s">
        <v>2</v>
      </c>
      <c r="C54" s="11" t="s">
        <v>192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195</v>
      </c>
      <c r="B55" s="10" t="s">
        <v>2</v>
      </c>
      <c r="C55" s="15" t="s">
        <v>196</v>
      </c>
      <c r="D55" s="12" t="s">
        <v>2</v>
      </c>
      <c r="E55" s="29" t="s">
        <v>2</v>
      </c>
      <c r="F55" s="17">
        <v>24.54</v>
      </c>
      <c r="G55" s="18">
        <v>1E-4</v>
      </c>
    </row>
    <row r="56" spans="1:7" ht="12.95" customHeight="1">
      <c r="A56" s="3"/>
      <c r="B56" s="24" t="s">
        <v>2</v>
      </c>
      <c r="C56" s="20" t="s">
        <v>175</v>
      </c>
      <c r="D56" s="25" t="s">
        <v>2</v>
      </c>
      <c r="E56" s="26" t="s">
        <v>2</v>
      </c>
      <c r="F56" s="27">
        <v>24.54</v>
      </c>
      <c r="G56" s="28">
        <v>1E-4</v>
      </c>
    </row>
    <row r="57" spans="1:7" ht="12.95" customHeight="1">
      <c r="A57" s="3"/>
      <c r="B57" s="24" t="s">
        <v>2</v>
      </c>
      <c r="C57" s="20" t="s">
        <v>197</v>
      </c>
      <c r="D57" s="25" t="s">
        <v>2</v>
      </c>
      <c r="E57" s="12" t="s">
        <v>2</v>
      </c>
      <c r="F57" s="27">
        <v>-109939.03</v>
      </c>
      <c r="G57" s="28">
        <v>-0.3306</v>
      </c>
    </row>
    <row r="58" spans="1:7" ht="12.95" customHeight="1">
      <c r="A58" s="3"/>
      <c r="B58" s="31" t="s">
        <v>2</v>
      </c>
      <c r="C58" s="32" t="s">
        <v>198</v>
      </c>
      <c r="D58" s="33" t="s">
        <v>2</v>
      </c>
      <c r="E58" s="33" t="s">
        <v>2</v>
      </c>
      <c r="F58" s="34">
        <v>332720.95607229997</v>
      </c>
      <c r="G58" s="35">
        <v>1</v>
      </c>
    </row>
    <row r="59" spans="1:7" ht="12.95" customHeight="1">
      <c r="A59" s="3"/>
      <c r="B59" s="3"/>
      <c r="C59" s="4" t="s">
        <v>2</v>
      </c>
      <c r="D59" s="3"/>
      <c r="E59" s="3"/>
      <c r="F59" s="3"/>
      <c r="G59" s="3"/>
    </row>
    <row r="60" spans="1:7" ht="12.95" customHeight="1">
      <c r="A60" s="3"/>
      <c r="B60" s="3"/>
      <c r="C60" s="2" t="s">
        <v>2</v>
      </c>
      <c r="D60" s="3"/>
      <c r="E60" s="3"/>
      <c r="F60" s="3"/>
      <c r="G60" s="3"/>
    </row>
    <row r="61" spans="1:7" ht="12.95" customHeight="1">
      <c r="A61" s="3"/>
      <c r="B61" s="3"/>
      <c r="C61" s="2" t="s">
        <v>199</v>
      </c>
      <c r="D61" s="3"/>
      <c r="E61" s="3"/>
      <c r="F61" s="3"/>
      <c r="G61" s="3"/>
    </row>
    <row r="62" spans="1:7" ht="12.95" customHeight="1">
      <c r="A62" s="3"/>
      <c r="B62" s="3"/>
      <c r="C62" s="2" t="s">
        <v>2</v>
      </c>
      <c r="D62" s="3"/>
      <c r="E62" s="3"/>
      <c r="F62" s="3"/>
      <c r="G6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>
  <dimension ref="A1:H34"/>
  <sheetViews>
    <sheetView topLeftCell="A19" zoomScaleNormal="100" workbookViewId="0">
      <selection activeCell="F29" sqref="F29"/>
    </sheetView>
  </sheetViews>
  <sheetFormatPr defaultRowHeight="12.75"/>
  <cols>
    <col min="1" max="1" width="3.42578125" style="42" bestFit="1" customWidth="1"/>
    <col min="2" max="2" width="16.85546875" style="42" bestFit="1" customWidth="1"/>
    <col min="3" max="3" width="75.5703125" style="42" bestFit="1" customWidth="1"/>
    <col min="4" max="4" width="50.42578125" style="42" bestFit="1" customWidth="1"/>
    <col min="5" max="7" width="16.85546875" style="42" bestFit="1" customWidth="1"/>
    <col min="8" max="256" width="9.140625" style="42"/>
    <col min="257" max="257" width="3.42578125" style="42" bestFit="1" customWidth="1"/>
    <col min="258" max="258" width="16.85546875" style="42" bestFit="1" customWidth="1"/>
    <col min="259" max="259" width="75.5703125" style="42" bestFit="1" customWidth="1"/>
    <col min="260" max="260" width="50.42578125" style="42" bestFit="1" customWidth="1"/>
    <col min="261" max="263" width="16.85546875" style="42" bestFit="1" customWidth="1"/>
    <col min="264" max="512" width="9.140625" style="42"/>
    <col min="513" max="513" width="3.42578125" style="42" bestFit="1" customWidth="1"/>
    <col min="514" max="514" width="16.85546875" style="42" bestFit="1" customWidth="1"/>
    <col min="515" max="515" width="75.5703125" style="42" bestFit="1" customWidth="1"/>
    <col min="516" max="516" width="50.42578125" style="42" bestFit="1" customWidth="1"/>
    <col min="517" max="519" width="16.85546875" style="42" bestFit="1" customWidth="1"/>
    <col min="520" max="768" width="9.140625" style="42"/>
    <col min="769" max="769" width="3.42578125" style="42" bestFit="1" customWidth="1"/>
    <col min="770" max="770" width="16.85546875" style="42" bestFit="1" customWidth="1"/>
    <col min="771" max="771" width="75.5703125" style="42" bestFit="1" customWidth="1"/>
    <col min="772" max="772" width="50.42578125" style="42" bestFit="1" customWidth="1"/>
    <col min="773" max="775" width="16.85546875" style="42" bestFit="1" customWidth="1"/>
    <col min="776" max="1024" width="9.140625" style="42"/>
    <col min="1025" max="1025" width="3.42578125" style="42" bestFit="1" customWidth="1"/>
    <col min="1026" max="1026" width="16.85546875" style="42" bestFit="1" customWidth="1"/>
    <col min="1027" max="1027" width="75.5703125" style="42" bestFit="1" customWidth="1"/>
    <col min="1028" max="1028" width="50.42578125" style="42" bestFit="1" customWidth="1"/>
    <col min="1029" max="1031" width="16.85546875" style="42" bestFit="1" customWidth="1"/>
    <col min="1032" max="1280" width="9.140625" style="42"/>
    <col min="1281" max="1281" width="3.42578125" style="42" bestFit="1" customWidth="1"/>
    <col min="1282" max="1282" width="16.85546875" style="42" bestFit="1" customWidth="1"/>
    <col min="1283" max="1283" width="75.5703125" style="42" bestFit="1" customWidth="1"/>
    <col min="1284" max="1284" width="50.42578125" style="42" bestFit="1" customWidth="1"/>
    <col min="1285" max="1287" width="16.85546875" style="42" bestFit="1" customWidth="1"/>
    <col min="1288" max="1536" width="9.140625" style="42"/>
    <col min="1537" max="1537" width="3.42578125" style="42" bestFit="1" customWidth="1"/>
    <col min="1538" max="1538" width="16.85546875" style="42" bestFit="1" customWidth="1"/>
    <col min="1539" max="1539" width="75.5703125" style="42" bestFit="1" customWidth="1"/>
    <col min="1540" max="1540" width="50.42578125" style="42" bestFit="1" customWidth="1"/>
    <col min="1541" max="1543" width="16.85546875" style="42" bestFit="1" customWidth="1"/>
    <col min="1544" max="1792" width="9.140625" style="42"/>
    <col min="1793" max="1793" width="3.42578125" style="42" bestFit="1" customWidth="1"/>
    <col min="1794" max="1794" width="16.85546875" style="42" bestFit="1" customWidth="1"/>
    <col min="1795" max="1795" width="75.5703125" style="42" bestFit="1" customWidth="1"/>
    <col min="1796" max="1796" width="50.42578125" style="42" bestFit="1" customWidth="1"/>
    <col min="1797" max="1799" width="16.85546875" style="42" bestFit="1" customWidth="1"/>
    <col min="1800" max="2048" width="9.140625" style="42"/>
    <col min="2049" max="2049" width="3.42578125" style="42" bestFit="1" customWidth="1"/>
    <col min="2050" max="2050" width="16.85546875" style="42" bestFit="1" customWidth="1"/>
    <col min="2051" max="2051" width="75.5703125" style="42" bestFit="1" customWidth="1"/>
    <col min="2052" max="2052" width="50.42578125" style="42" bestFit="1" customWidth="1"/>
    <col min="2053" max="2055" width="16.85546875" style="42" bestFit="1" customWidth="1"/>
    <col min="2056" max="2304" width="9.140625" style="42"/>
    <col min="2305" max="2305" width="3.42578125" style="42" bestFit="1" customWidth="1"/>
    <col min="2306" max="2306" width="16.85546875" style="42" bestFit="1" customWidth="1"/>
    <col min="2307" max="2307" width="75.5703125" style="42" bestFit="1" customWidth="1"/>
    <col min="2308" max="2308" width="50.42578125" style="42" bestFit="1" customWidth="1"/>
    <col min="2309" max="2311" width="16.85546875" style="42" bestFit="1" customWidth="1"/>
    <col min="2312" max="2560" width="9.140625" style="42"/>
    <col min="2561" max="2561" width="3.42578125" style="42" bestFit="1" customWidth="1"/>
    <col min="2562" max="2562" width="16.85546875" style="42" bestFit="1" customWidth="1"/>
    <col min="2563" max="2563" width="75.5703125" style="42" bestFit="1" customWidth="1"/>
    <col min="2564" max="2564" width="50.42578125" style="42" bestFit="1" customWidth="1"/>
    <col min="2565" max="2567" width="16.85546875" style="42" bestFit="1" customWidth="1"/>
    <col min="2568" max="2816" width="9.140625" style="42"/>
    <col min="2817" max="2817" width="3.42578125" style="42" bestFit="1" customWidth="1"/>
    <col min="2818" max="2818" width="16.85546875" style="42" bestFit="1" customWidth="1"/>
    <col min="2819" max="2819" width="75.5703125" style="42" bestFit="1" customWidth="1"/>
    <col min="2820" max="2820" width="50.42578125" style="42" bestFit="1" customWidth="1"/>
    <col min="2821" max="2823" width="16.85546875" style="42" bestFit="1" customWidth="1"/>
    <col min="2824" max="3072" width="9.140625" style="42"/>
    <col min="3073" max="3073" width="3.42578125" style="42" bestFit="1" customWidth="1"/>
    <col min="3074" max="3074" width="16.85546875" style="42" bestFit="1" customWidth="1"/>
    <col min="3075" max="3075" width="75.5703125" style="42" bestFit="1" customWidth="1"/>
    <col min="3076" max="3076" width="50.42578125" style="42" bestFit="1" customWidth="1"/>
    <col min="3077" max="3079" width="16.85546875" style="42" bestFit="1" customWidth="1"/>
    <col min="3080" max="3328" width="9.140625" style="42"/>
    <col min="3329" max="3329" width="3.42578125" style="42" bestFit="1" customWidth="1"/>
    <col min="3330" max="3330" width="16.85546875" style="42" bestFit="1" customWidth="1"/>
    <col min="3331" max="3331" width="75.5703125" style="42" bestFit="1" customWidth="1"/>
    <col min="3332" max="3332" width="50.42578125" style="42" bestFit="1" customWidth="1"/>
    <col min="3333" max="3335" width="16.85546875" style="42" bestFit="1" customWidth="1"/>
    <col min="3336" max="3584" width="9.140625" style="42"/>
    <col min="3585" max="3585" width="3.42578125" style="42" bestFit="1" customWidth="1"/>
    <col min="3586" max="3586" width="16.85546875" style="42" bestFit="1" customWidth="1"/>
    <col min="3587" max="3587" width="75.5703125" style="42" bestFit="1" customWidth="1"/>
    <col min="3588" max="3588" width="50.42578125" style="42" bestFit="1" customWidth="1"/>
    <col min="3589" max="3591" width="16.85546875" style="42" bestFit="1" customWidth="1"/>
    <col min="3592" max="3840" width="9.140625" style="42"/>
    <col min="3841" max="3841" width="3.42578125" style="42" bestFit="1" customWidth="1"/>
    <col min="3842" max="3842" width="16.85546875" style="42" bestFit="1" customWidth="1"/>
    <col min="3843" max="3843" width="75.5703125" style="42" bestFit="1" customWidth="1"/>
    <col min="3844" max="3844" width="50.42578125" style="42" bestFit="1" customWidth="1"/>
    <col min="3845" max="3847" width="16.85546875" style="42" bestFit="1" customWidth="1"/>
    <col min="3848" max="4096" width="9.140625" style="42"/>
    <col min="4097" max="4097" width="3.42578125" style="42" bestFit="1" customWidth="1"/>
    <col min="4098" max="4098" width="16.85546875" style="42" bestFit="1" customWidth="1"/>
    <col min="4099" max="4099" width="75.5703125" style="42" bestFit="1" customWidth="1"/>
    <col min="4100" max="4100" width="50.42578125" style="42" bestFit="1" customWidth="1"/>
    <col min="4101" max="4103" width="16.85546875" style="42" bestFit="1" customWidth="1"/>
    <col min="4104" max="4352" width="9.140625" style="42"/>
    <col min="4353" max="4353" width="3.42578125" style="42" bestFit="1" customWidth="1"/>
    <col min="4354" max="4354" width="16.85546875" style="42" bestFit="1" customWidth="1"/>
    <col min="4355" max="4355" width="75.5703125" style="42" bestFit="1" customWidth="1"/>
    <col min="4356" max="4356" width="50.42578125" style="42" bestFit="1" customWidth="1"/>
    <col min="4357" max="4359" width="16.85546875" style="42" bestFit="1" customWidth="1"/>
    <col min="4360" max="4608" width="9.140625" style="42"/>
    <col min="4609" max="4609" width="3.42578125" style="42" bestFit="1" customWidth="1"/>
    <col min="4610" max="4610" width="16.85546875" style="42" bestFit="1" customWidth="1"/>
    <col min="4611" max="4611" width="75.5703125" style="42" bestFit="1" customWidth="1"/>
    <col min="4612" max="4612" width="50.42578125" style="42" bestFit="1" customWidth="1"/>
    <col min="4613" max="4615" width="16.85546875" style="42" bestFit="1" customWidth="1"/>
    <col min="4616" max="4864" width="9.140625" style="42"/>
    <col min="4865" max="4865" width="3.42578125" style="42" bestFit="1" customWidth="1"/>
    <col min="4866" max="4866" width="16.85546875" style="42" bestFit="1" customWidth="1"/>
    <col min="4867" max="4867" width="75.5703125" style="42" bestFit="1" customWidth="1"/>
    <col min="4868" max="4868" width="50.42578125" style="42" bestFit="1" customWidth="1"/>
    <col min="4869" max="4871" width="16.85546875" style="42" bestFit="1" customWidth="1"/>
    <col min="4872" max="5120" width="9.140625" style="42"/>
    <col min="5121" max="5121" width="3.42578125" style="42" bestFit="1" customWidth="1"/>
    <col min="5122" max="5122" width="16.85546875" style="42" bestFit="1" customWidth="1"/>
    <col min="5123" max="5123" width="75.5703125" style="42" bestFit="1" customWidth="1"/>
    <col min="5124" max="5124" width="50.42578125" style="42" bestFit="1" customWidth="1"/>
    <col min="5125" max="5127" width="16.85546875" style="42" bestFit="1" customWidth="1"/>
    <col min="5128" max="5376" width="9.140625" style="42"/>
    <col min="5377" max="5377" width="3.42578125" style="42" bestFit="1" customWidth="1"/>
    <col min="5378" max="5378" width="16.85546875" style="42" bestFit="1" customWidth="1"/>
    <col min="5379" max="5379" width="75.5703125" style="42" bestFit="1" customWidth="1"/>
    <col min="5380" max="5380" width="50.42578125" style="42" bestFit="1" customWidth="1"/>
    <col min="5381" max="5383" width="16.85546875" style="42" bestFit="1" customWidth="1"/>
    <col min="5384" max="5632" width="9.140625" style="42"/>
    <col min="5633" max="5633" width="3.42578125" style="42" bestFit="1" customWidth="1"/>
    <col min="5634" max="5634" width="16.85546875" style="42" bestFit="1" customWidth="1"/>
    <col min="5635" max="5635" width="75.5703125" style="42" bestFit="1" customWidth="1"/>
    <col min="5636" max="5636" width="50.42578125" style="42" bestFit="1" customWidth="1"/>
    <col min="5637" max="5639" width="16.85546875" style="42" bestFit="1" customWidth="1"/>
    <col min="5640" max="5888" width="9.140625" style="42"/>
    <col min="5889" max="5889" width="3.42578125" style="42" bestFit="1" customWidth="1"/>
    <col min="5890" max="5890" width="16.85546875" style="42" bestFit="1" customWidth="1"/>
    <col min="5891" max="5891" width="75.5703125" style="42" bestFit="1" customWidth="1"/>
    <col min="5892" max="5892" width="50.42578125" style="42" bestFit="1" customWidth="1"/>
    <col min="5893" max="5895" width="16.85546875" style="42" bestFit="1" customWidth="1"/>
    <col min="5896" max="6144" width="9.140625" style="42"/>
    <col min="6145" max="6145" width="3.42578125" style="42" bestFit="1" customWidth="1"/>
    <col min="6146" max="6146" width="16.85546875" style="42" bestFit="1" customWidth="1"/>
    <col min="6147" max="6147" width="75.5703125" style="42" bestFit="1" customWidth="1"/>
    <col min="6148" max="6148" width="50.42578125" style="42" bestFit="1" customWidth="1"/>
    <col min="6149" max="6151" width="16.85546875" style="42" bestFit="1" customWidth="1"/>
    <col min="6152" max="6400" width="9.140625" style="42"/>
    <col min="6401" max="6401" width="3.42578125" style="42" bestFit="1" customWidth="1"/>
    <col min="6402" max="6402" width="16.85546875" style="42" bestFit="1" customWidth="1"/>
    <col min="6403" max="6403" width="75.5703125" style="42" bestFit="1" customWidth="1"/>
    <col min="6404" max="6404" width="50.42578125" style="42" bestFit="1" customWidth="1"/>
    <col min="6405" max="6407" width="16.85546875" style="42" bestFit="1" customWidth="1"/>
    <col min="6408" max="6656" width="9.140625" style="42"/>
    <col min="6657" max="6657" width="3.42578125" style="42" bestFit="1" customWidth="1"/>
    <col min="6658" max="6658" width="16.85546875" style="42" bestFit="1" customWidth="1"/>
    <col min="6659" max="6659" width="75.5703125" style="42" bestFit="1" customWidth="1"/>
    <col min="6660" max="6660" width="50.42578125" style="42" bestFit="1" customWidth="1"/>
    <col min="6661" max="6663" width="16.85546875" style="42" bestFit="1" customWidth="1"/>
    <col min="6664" max="6912" width="9.140625" style="42"/>
    <col min="6913" max="6913" width="3.42578125" style="42" bestFit="1" customWidth="1"/>
    <col min="6914" max="6914" width="16.85546875" style="42" bestFit="1" customWidth="1"/>
    <col min="6915" max="6915" width="75.5703125" style="42" bestFit="1" customWidth="1"/>
    <col min="6916" max="6916" width="50.42578125" style="42" bestFit="1" customWidth="1"/>
    <col min="6917" max="6919" width="16.85546875" style="42" bestFit="1" customWidth="1"/>
    <col min="6920" max="7168" width="9.140625" style="42"/>
    <col min="7169" max="7169" width="3.42578125" style="42" bestFit="1" customWidth="1"/>
    <col min="7170" max="7170" width="16.85546875" style="42" bestFit="1" customWidth="1"/>
    <col min="7171" max="7171" width="75.5703125" style="42" bestFit="1" customWidth="1"/>
    <col min="7172" max="7172" width="50.42578125" style="42" bestFit="1" customWidth="1"/>
    <col min="7173" max="7175" width="16.85546875" style="42" bestFit="1" customWidth="1"/>
    <col min="7176" max="7424" width="9.140625" style="42"/>
    <col min="7425" max="7425" width="3.42578125" style="42" bestFit="1" customWidth="1"/>
    <col min="7426" max="7426" width="16.85546875" style="42" bestFit="1" customWidth="1"/>
    <col min="7427" max="7427" width="75.5703125" style="42" bestFit="1" customWidth="1"/>
    <col min="7428" max="7428" width="50.42578125" style="42" bestFit="1" customWidth="1"/>
    <col min="7429" max="7431" width="16.85546875" style="42" bestFit="1" customWidth="1"/>
    <col min="7432" max="7680" width="9.140625" style="42"/>
    <col min="7681" max="7681" width="3.42578125" style="42" bestFit="1" customWidth="1"/>
    <col min="7682" max="7682" width="16.85546875" style="42" bestFit="1" customWidth="1"/>
    <col min="7683" max="7683" width="75.5703125" style="42" bestFit="1" customWidth="1"/>
    <col min="7684" max="7684" width="50.42578125" style="42" bestFit="1" customWidth="1"/>
    <col min="7685" max="7687" width="16.85546875" style="42" bestFit="1" customWidth="1"/>
    <col min="7688" max="7936" width="9.140625" style="42"/>
    <col min="7937" max="7937" width="3.42578125" style="42" bestFit="1" customWidth="1"/>
    <col min="7938" max="7938" width="16.85546875" style="42" bestFit="1" customWidth="1"/>
    <col min="7939" max="7939" width="75.5703125" style="42" bestFit="1" customWidth="1"/>
    <col min="7940" max="7940" width="50.42578125" style="42" bestFit="1" customWidth="1"/>
    <col min="7941" max="7943" width="16.85546875" style="42" bestFit="1" customWidth="1"/>
    <col min="7944" max="8192" width="9.140625" style="42"/>
    <col min="8193" max="8193" width="3.42578125" style="42" bestFit="1" customWidth="1"/>
    <col min="8194" max="8194" width="16.85546875" style="42" bestFit="1" customWidth="1"/>
    <col min="8195" max="8195" width="75.5703125" style="42" bestFit="1" customWidth="1"/>
    <col min="8196" max="8196" width="50.42578125" style="42" bestFit="1" customWidth="1"/>
    <col min="8197" max="8199" width="16.85546875" style="42" bestFit="1" customWidth="1"/>
    <col min="8200" max="8448" width="9.140625" style="42"/>
    <col min="8449" max="8449" width="3.42578125" style="42" bestFit="1" customWidth="1"/>
    <col min="8450" max="8450" width="16.85546875" style="42" bestFit="1" customWidth="1"/>
    <col min="8451" max="8451" width="75.5703125" style="42" bestFit="1" customWidth="1"/>
    <col min="8452" max="8452" width="50.42578125" style="42" bestFit="1" customWidth="1"/>
    <col min="8453" max="8455" width="16.85546875" style="42" bestFit="1" customWidth="1"/>
    <col min="8456" max="8704" width="9.140625" style="42"/>
    <col min="8705" max="8705" width="3.42578125" style="42" bestFit="1" customWidth="1"/>
    <col min="8706" max="8706" width="16.85546875" style="42" bestFit="1" customWidth="1"/>
    <col min="8707" max="8707" width="75.5703125" style="42" bestFit="1" customWidth="1"/>
    <col min="8708" max="8708" width="50.42578125" style="42" bestFit="1" customWidth="1"/>
    <col min="8709" max="8711" width="16.85546875" style="42" bestFit="1" customWidth="1"/>
    <col min="8712" max="8960" width="9.140625" style="42"/>
    <col min="8961" max="8961" width="3.42578125" style="42" bestFit="1" customWidth="1"/>
    <col min="8962" max="8962" width="16.85546875" style="42" bestFit="1" customWidth="1"/>
    <col min="8963" max="8963" width="75.5703125" style="42" bestFit="1" customWidth="1"/>
    <col min="8964" max="8964" width="50.42578125" style="42" bestFit="1" customWidth="1"/>
    <col min="8965" max="8967" width="16.85546875" style="42" bestFit="1" customWidth="1"/>
    <col min="8968" max="9216" width="9.140625" style="42"/>
    <col min="9217" max="9217" width="3.42578125" style="42" bestFit="1" customWidth="1"/>
    <col min="9218" max="9218" width="16.85546875" style="42" bestFit="1" customWidth="1"/>
    <col min="9219" max="9219" width="75.5703125" style="42" bestFit="1" customWidth="1"/>
    <col min="9220" max="9220" width="50.42578125" style="42" bestFit="1" customWidth="1"/>
    <col min="9221" max="9223" width="16.85546875" style="42" bestFit="1" customWidth="1"/>
    <col min="9224" max="9472" width="9.140625" style="42"/>
    <col min="9473" max="9473" width="3.42578125" style="42" bestFit="1" customWidth="1"/>
    <col min="9474" max="9474" width="16.85546875" style="42" bestFit="1" customWidth="1"/>
    <col min="9475" max="9475" width="75.5703125" style="42" bestFit="1" customWidth="1"/>
    <col min="9476" max="9476" width="50.42578125" style="42" bestFit="1" customWidth="1"/>
    <col min="9477" max="9479" width="16.85546875" style="42" bestFit="1" customWidth="1"/>
    <col min="9480" max="9728" width="9.140625" style="42"/>
    <col min="9729" max="9729" width="3.42578125" style="42" bestFit="1" customWidth="1"/>
    <col min="9730" max="9730" width="16.85546875" style="42" bestFit="1" customWidth="1"/>
    <col min="9731" max="9731" width="75.5703125" style="42" bestFit="1" customWidth="1"/>
    <col min="9732" max="9732" width="50.42578125" style="42" bestFit="1" customWidth="1"/>
    <col min="9733" max="9735" width="16.85546875" style="42" bestFit="1" customWidth="1"/>
    <col min="9736" max="9984" width="9.140625" style="42"/>
    <col min="9985" max="9985" width="3.42578125" style="42" bestFit="1" customWidth="1"/>
    <col min="9986" max="9986" width="16.85546875" style="42" bestFit="1" customWidth="1"/>
    <col min="9987" max="9987" width="75.5703125" style="42" bestFit="1" customWidth="1"/>
    <col min="9988" max="9988" width="50.42578125" style="42" bestFit="1" customWidth="1"/>
    <col min="9989" max="9991" width="16.85546875" style="42" bestFit="1" customWidth="1"/>
    <col min="9992" max="10240" width="9.140625" style="42"/>
    <col min="10241" max="10241" width="3.42578125" style="42" bestFit="1" customWidth="1"/>
    <col min="10242" max="10242" width="16.85546875" style="42" bestFit="1" customWidth="1"/>
    <col min="10243" max="10243" width="75.5703125" style="42" bestFit="1" customWidth="1"/>
    <col min="10244" max="10244" width="50.42578125" style="42" bestFit="1" customWidth="1"/>
    <col min="10245" max="10247" width="16.85546875" style="42" bestFit="1" customWidth="1"/>
    <col min="10248" max="10496" width="9.140625" style="42"/>
    <col min="10497" max="10497" width="3.42578125" style="42" bestFit="1" customWidth="1"/>
    <col min="10498" max="10498" width="16.85546875" style="42" bestFit="1" customWidth="1"/>
    <col min="10499" max="10499" width="75.5703125" style="42" bestFit="1" customWidth="1"/>
    <col min="10500" max="10500" width="50.42578125" style="42" bestFit="1" customWidth="1"/>
    <col min="10501" max="10503" width="16.85546875" style="42" bestFit="1" customWidth="1"/>
    <col min="10504" max="10752" width="9.140625" style="42"/>
    <col min="10753" max="10753" width="3.42578125" style="42" bestFit="1" customWidth="1"/>
    <col min="10754" max="10754" width="16.85546875" style="42" bestFit="1" customWidth="1"/>
    <col min="10755" max="10755" width="75.5703125" style="42" bestFit="1" customWidth="1"/>
    <col min="10756" max="10756" width="50.42578125" style="42" bestFit="1" customWidth="1"/>
    <col min="10757" max="10759" width="16.85546875" style="42" bestFit="1" customWidth="1"/>
    <col min="10760" max="11008" width="9.140625" style="42"/>
    <col min="11009" max="11009" width="3.42578125" style="42" bestFit="1" customWidth="1"/>
    <col min="11010" max="11010" width="16.85546875" style="42" bestFit="1" customWidth="1"/>
    <col min="11011" max="11011" width="75.5703125" style="42" bestFit="1" customWidth="1"/>
    <col min="11012" max="11012" width="50.42578125" style="42" bestFit="1" customWidth="1"/>
    <col min="11013" max="11015" width="16.85546875" style="42" bestFit="1" customWidth="1"/>
    <col min="11016" max="11264" width="9.140625" style="42"/>
    <col min="11265" max="11265" width="3.42578125" style="42" bestFit="1" customWidth="1"/>
    <col min="11266" max="11266" width="16.85546875" style="42" bestFit="1" customWidth="1"/>
    <col min="11267" max="11267" width="75.5703125" style="42" bestFit="1" customWidth="1"/>
    <col min="11268" max="11268" width="50.42578125" style="42" bestFit="1" customWidth="1"/>
    <col min="11269" max="11271" width="16.85546875" style="42" bestFit="1" customWidth="1"/>
    <col min="11272" max="11520" width="9.140625" style="42"/>
    <col min="11521" max="11521" width="3.42578125" style="42" bestFit="1" customWidth="1"/>
    <col min="11522" max="11522" width="16.85546875" style="42" bestFit="1" customWidth="1"/>
    <col min="11523" max="11523" width="75.5703125" style="42" bestFit="1" customWidth="1"/>
    <col min="11524" max="11524" width="50.42578125" style="42" bestFit="1" customWidth="1"/>
    <col min="11525" max="11527" width="16.85546875" style="42" bestFit="1" customWidth="1"/>
    <col min="11528" max="11776" width="9.140625" style="42"/>
    <col min="11777" max="11777" width="3.42578125" style="42" bestFit="1" customWidth="1"/>
    <col min="11778" max="11778" width="16.85546875" style="42" bestFit="1" customWidth="1"/>
    <col min="11779" max="11779" width="75.5703125" style="42" bestFit="1" customWidth="1"/>
    <col min="11780" max="11780" width="50.42578125" style="42" bestFit="1" customWidth="1"/>
    <col min="11781" max="11783" width="16.85546875" style="42" bestFit="1" customWidth="1"/>
    <col min="11784" max="12032" width="9.140625" style="42"/>
    <col min="12033" max="12033" width="3.42578125" style="42" bestFit="1" customWidth="1"/>
    <col min="12034" max="12034" width="16.85546875" style="42" bestFit="1" customWidth="1"/>
    <col min="12035" max="12035" width="75.5703125" style="42" bestFit="1" customWidth="1"/>
    <col min="12036" max="12036" width="50.42578125" style="42" bestFit="1" customWidth="1"/>
    <col min="12037" max="12039" width="16.85546875" style="42" bestFit="1" customWidth="1"/>
    <col min="12040" max="12288" width="9.140625" style="42"/>
    <col min="12289" max="12289" width="3.42578125" style="42" bestFit="1" customWidth="1"/>
    <col min="12290" max="12290" width="16.85546875" style="42" bestFit="1" customWidth="1"/>
    <col min="12291" max="12291" width="75.5703125" style="42" bestFit="1" customWidth="1"/>
    <col min="12292" max="12292" width="50.42578125" style="42" bestFit="1" customWidth="1"/>
    <col min="12293" max="12295" width="16.85546875" style="42" bestFit="1" customWidth="1"/>
    <col min="12296" max="12544" width="9.140625" style="42"/>
    <col min="12545" max="12545" width="3.42578125" style="42" bestFit="1" customWidth="1"/>
    <col min="12546" max="12546" width="16.85546875" style="42" bestFit="1" customWidth="1"/>
    <col min="12547" max="12547" width="75.5703125" style="42" bestFit="1" customWidth="1"/>
    <col min="12548" max="12548" width="50.42578125" style="42" bestFit="1" customWidth="1"/>
    <col min="12549" max="12551" width="16.85546875" style="42" bestFit="1" customWidth="1"/>
    <col min="12552" max="12800" width="9.140625" style="42"/>
    <col min="12801" max="12801" width="3.42578125" style="42" bestFit="1" customWidth="1"/>
    <col min="12802" max="12802" width="16.85546875" style="42" bestFit="1" customWidth="1"/>
    <col min="12803" max="12803" width="75.5703125" style="42" bestFit="1" customWidth="1"/>
    <col min="12804" max="12804" width="50.42578125" style="42" bestFit="1" customWidth="1"/>
    <col min="12805" max="12807" width="16.85546875" style="42" bestFit="1" customWidth="1"/>
    <col min="12808" max="13056" width="9.140625" style="42"/>
    <col min="13057" max="13057" width="3.42578125" style="42" bestFit="1" customWidth="1"/>
    <col min="13058" max="13058" width="16.85546875" style="42" bestFit="1" customWidth="1"/>
    <col min="13059" max="13059" width="75.5703125" style="42" bestFit="1" customWidth="1"/>
    <col min="13060" max="13060" width="50.42578125" style="42" bestFit="1" customWidth="1"/>
    <col min="13061" max="13063" width="16.85546875" style="42" bestFit="1" customWidth="1"/>
    <col min="13064" max="13312" width="9.140625" style="42"/>
    <col min="13313" max="13313" width="3.42578125" style="42" bestFit="1" customWidth="1"/>
    <col min="13314" max="13314" width="16.85546875" style="42" bestFit="1" customWidth="1"/>
    <col min="13315" max="13315" width="75.5703125" style="42" bestFit="1" customWidth="1"/>
    <col min="13316" max="13316" width="50.42578125" style="42" bestFit="1" customWidth="1"/>
    <col min="13317" max="13319" width="16.85546875" style="42" bestFit="1" customWidth="1"/>
    <col min="13320" max="13568" width="9.140625" style="42"/>
    <col min="13569" max="13569" width="3.42578125" style="42" bestFit="1" customWidth="1"/>
    <col min="13570" max="13570" width="16.85546875" style="42" bestFit="1" customWidth="1"/>
    <col min="13571" max="13571" width="75.5703125" style="42" bestFit="1" customWidth="1"/>
    <col min="13572" max="13572" width="50.42578125" style="42" bestFit="1" customWidth="1"/>
    <col min="13573" max="13575" width="16.85546875" style="42" bestFit="1" customWidth="1"/>
    <col min="13576" max="13824" width="9.140625" style="42"/>
    <col min="13825" max="13825" width="3.42578125" style="42" bestFit="1" customWidth="1"/>
    <col min="13826" max="13826" width="16.85546875" style="42" bestFit="1" customWidth="1"/>
    <col min="13827" max="13827" width="75.5703125" style="42" bestFit="1" customWidth="1"/>
    <col min="13828" max="13828" width="50.42578125" style="42" bestFit="1" customWidth="1"/>
    <col min="13829" max="13831" width="16.85546875" style="42" bestFit="1" customWidth="1"/>
    <col min="13832" max="14080" width="9.140625" style="42"/>
    <col min="14081" max="14081" width="3.42578125" style="42" bestFit="1" customWidth="1"/>
    <col min="14082" max="14082" width="16.85546875" style="42" bestFit="1" customWidth="1"/>
    <col min="14083" max="14083" width="75.5703125" style="42" bestFit="1" customWidth="1"/>
    <col min="14084" max="14084" width="50.42578125" style="42" bestFit="1" customWidth="1"/>
    <col min="14085" max="14087" width="16.85546875" style="42" bestFit="1" customWidth="1"/>
    <col min="14088" max="14336" width="9.140625" style="42"/>
    <col min="14337" max="14337" width="3.42578125" style="42" bestFit="1" customWidth="1"/>
    <col min="14338" max="14338" width="16.85546875" style="42" bestFit="1" customWidth="1"/>
    <col min="14339" max="14339" width="75.5703125" style="42" bestFit="1" customWidth="1"/>
    <col min="14340" max="14340" width="50.42578125" style="42" bestFit="1" customWidth="1"/>
    <col min="14341" max="14343" width="16.85546875" style="42" bestFit="1" customWidth="1"/>
    <col min="14344" max="14592" width="9.140625" style="42"/>
    <col min="14593" max="14593" width="3.42578125" style="42" bestFit="1" customWidth="1"/>
    <col min="14594" max="14594" width="16.85546875" style="42" bestFit="1" customWidth="1"/>
    <col min="14595" max="14595" width="75.5703125" style="42" bestFit="1" customWidth="1"/>
    <col min="14596" max="14596" width="50.42578125" style="42" bestFit="1" customWidth="1"/>
    <col min="14597" max="14599" width="16.85546875" style="42" bestFit="1" customWidth="1"/>
    <col min="14600" max="14848" width="9.140625" style="42"/>
    <col min="14849" max="14849" width="3.42578125" style="42" bestFit="1" customWidth="1"/>
    <col min="14850" max="14850" width="16.85546875" style="42" bestFit="1" customWidth="1"/>
    <col min="14851" max="14851" width="75.5703125" style="42" bestFit="1" customWidth="1"/>
    <col min="14852" max="14852" width="50.42578125" style="42" bestFit="1" customWidth="1"/>
    <col min="14853" max="14855" width="16.85546875" style="42" bestFit="1" customWidth="1"/>
    <col min="14856" max="15104" width="9.140625" style="42"/>
    <col min="15105" max="15105" width="3.42578125" style="42" bestFit="1" customWidth="1"/>
    <col min="15106" max="15106" width="16.85546875" style="42" bestFit="1" customWidth="1"/>
    <col min="15107" max="15107" width="75.5703125" style="42" bestFit="1" customWidth="1"/>
    <col min="15108" max="15108" width="50.42578125" style="42" bestFit="1" customWidth="1"/>
    <col min="15109" max="15111" width="16.85546875" style="42" bestFit="1" customWidth="1"/>
    <col min="15112" max="15360" width="9.140625" style="42"/>
    <col min="15361" max="15361" width="3.42578125" style="42" bestFit="1" customWidth="1"/>
    <col min="15362" max="15362" width="16.85546875" style="42" bestFit="1" customWidth="1"/>
    <col min="15363" max="15363" width="75.5703125" style="42" bestFit="1" customWidth="1"/>
    <col min="15364" max="15364" width="50.42578125" style="42" bestFit="1" customWidth="1"/>
    <col min="15365" max="15367" width="16.85546875" style="42" bestFit="1" customWidth="1"/>
    <col min="15368" max="15616" width="9.140625" style="42"/>
    <col min="15617" max="15617" width="3.42578125" style="42" bestFit="1" customWidth="1"/>
    <col min="15618" max="15618" width="16.85546875" style="42" bestFit="1" customWidth="1"/>
    <col min="15619" max="15619" width="75.5703125" style="42" bestFit="1" customWidth="1"/>
    <col min="15620" max="15620" width="50.42578125" style="42" bestFit="1" customWidth="1"/>
    <col min="15621" max="15623" width="16.85546875" style="42" bestFit="1" customWidth="1"/>
    <col min="15624" max="15872" width="9.140625" style="42"/>
    <col min="15873" max="15873" width="3.42578125" style="42" bestFit="1" customWidth="1"/>
    <col min="15874" max="15874" width="16.85546875" style="42" bestFit="1" customWidth="1"/>
    <col min="15875" max="15875" width="75.5703125" style="42" bestFit="1" customWidth="1"/>
    <col min="15876" max="15876" width="50.42578125" style="42" bestFit="1" customWidth="1"/>
    <col min="15877" max="15879" width="16.85546875" style="42" bestFit="1" customWidth="1"/>
    <col min="15880" max="16128" width="9.140625" style="42"/>
    <col min="16129" max="16129" width="3.42578125" style="42" bestFit="1" customWidth="1"/>
    <col min="16130" max="16130" width="16.85546875" style="42" bestFit="1" customWidth="1"/>
    <col min="16131" max="16131" width="75.5703125" style="42" bestFit="1" customWidth="1"/>
    <col min="16132" max="16132" width="50.42578125" style="42" bestFit="1" customWidth="1"/>
    <col min="16133" max="16135" width="16.85546875" style="42" bestFit="1" customWidth="1"/>
    <col min="16136" max="16384" width="9.140625" style="42"/>
  </cols>
  <sheetData>
    <row r="1" spans="1:8" ht="15.95" customHeight="1">
      <c r="A1" s="1" t="s">
        <v>4309</v>
      </c>
      <c r="B1" s="57" t="s">
        <v>4529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 thickBot="1">
      <c r="A3" s="43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4273</v>
      </c>
      <c r="B7" s="10" t="s">
        <v>2</v>
      </c>
      <c r="C7" s="15" t="s">
        <v>4274</v>
      </c>
      <c r="D7" s="12" t="s">
        <v>2815</v>
      </c>
      <c r="E7" s="16">
        <v>56000</v>
      </c>
      <c r="F7" s="17">
        <v>1115.1300000000001</v>
      </c>
      <c r="G7" s="18">
        <v>0.1694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1115.1300000000001</v>
      </c>
      <c r="G8" s="28">
        <v>0.1694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1693</v>
      </c>
      <c r="B12" s="10" t="s">
        <v>1694</v>
      </c>
      <c r="C12" s="15" t="s">
        <v>1695</v>
      </c>
      <c r="D12" s="12" t="s">
        <v>284</v>
      </c>
      <c r="E12" s="16">
        <v>1050000</v>
      </c>
      <c r="F12" s="17">
        <v>1065.3800000000001</v>
      </c>
      <c r="G12" s="18">
        <v>0.1618</v>
      </c>
    </row>
    <row r="13" spans="1:8" ht="12.95" customHeight="1">
      <c r="A13" s="14" t="s">
        <v>1708</v>
      </c>
      <c r="B13" s="10" t="s">
        <v>1709</v>
      </c>
      <c r="C13" s="15" t="s">
        <v>1710</v>
      </c>
      <c r="D13" s="12" t="s">
        <v>284</v>
      </c>
      <c r="E13" s="16">
        <v>1000000</v>
      </c>
      <c r="F13" s="17">
        <v>1017.88</v>
      </c>
      <c r="G13" s="18">
        <v>0.15459999999999999</v>
      </c>
    </row>
    <row r="14" spans="1:8" ht="12.95" customHeight="1">
      <c r="A14" s="14" t="s">
        <v>1734</v>
      </c>
      <c r="B14" s="10" t="s">
        <v>1735</v>
      </c>
      <c r="C14" s="15" t="s">
        <v>565</v>
      </c>
      <c r="D14" s="12" t="s">
        <v>280</v>
      </c>
      <c r="E14" s="16">
        <v>1000000</v>
      </c>
      <c r="F14" s="17">
        <v>1002.57</v>
      </c>
      <c r="G14" s="18">
        <v>0.15229999999999999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4310</v>
      </c>
      <c r="B16" s="10" t="s">
        <v>4311</v>
      </c>
      <c r="C16" s="15" t="s">
        <v>2867</v>
      </c>
      <c r="D16" s="12" t="s">
        <v>284</v>
      </c>
      <c r="E16" s="16">
        <v>1000000</v>
      </c>
      <c r="F16" s="17">
        <v>1004.28</v>
      </c>
      <c r="G16" s="18">
        <v>0.15260000000000001</v>
      </c>
    </row>
    <row r="17" spans="1:7" ht="12.95" customHeight="1">
      <c r="A17" s="14" t="s">
        <v>4249</v>
      </c>
      <c r="B17" s="10" t="s">
        <v>4250</v>
      </c>
      <c r="C17" s="15" t="s">
        <v>1215</v>
      </c>
      <c r="D17" s="12" t="s">
        <v>305</v>
      </c>
      <c r="E17" s="16">
        <v>910000</v>
      </c>
      <c r="F17" s="17">
        <v>910</v>
      </c>
      <c r="G17" s="18">
        <v>0.13819999999999999</v>
      </c>
    </row>
    <row r="18" spans="1:7" ht="12.95" customHeight="1">
      <c r="A18" s="14" t="s">
        <v>4312</v>
      </c>
      <c r="B18" s="10" t="s">
        <v>4747</v>
      </c>
      <c r="C18" s="15" t="s">
        <v>1797</v>
      </c>
      <c r="D18" s="12" t="s">
        <v>288</v>
      </c>
      <c r="E18" s="16">
        <v>390000</v>
      </c>
      <c r="F18" s="17">
        <v>390.18</v>
      </c>
      <c r="G18" s="18">
        <v>5.9299999999999999E-2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5390.29</v>
      </c>
      <c r="G19" s="22">
        <v>0.81879999999999997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5390.29</v>
      </c>
      <c r="G24" s="28">
        <v>0.81879999999999997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3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90.14</v>
      </c>
      <c r="G27" s="18">
        <v>1.37E-2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90.14</v>
      </c>
      <c r="G28" s="28">
        <v>1.37E-2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-12.84</v>
      </c>
      <c r="G29" s="28">
        <v>-1.9E-3</v>
      </c>
    </row>
    <row r="30" spans="1:7" ht="12.95" customHeight="1" thickBo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6582.7182993501001</v>
      </c>
      <c r="G30" s="35">
        <v>1</v>
      </c>
    </row>
    <row r="31" spans="1:7" ht="12.95" customHeight="1">
      <c r="A31" s="3"/>
      <c r="B31" s="3"/>
      <c r="C31" s="43" t="s">
        <v>2</v>
      </c>
      <c r="D31" s="3"/>
      <c r="E31" s="3"/>
      <c r="F31" s="3"/>
      <c r="G31" s="3"/>
    </row>
    <row r="32" spans="1:7" ht="12.95" customHeight="1">
      <c r="A32" s="3"/>
      <c r="B32" s="3"/>
      <c r="C32" s="41" t="s">
        <v>2</v>
      </c>
      <c r="D32" s="3"/>
      <c r="E32" s="3"/>
      <c r="F32" s="3"/>
      <c r="G32" s="3"/>
    </row>
    <row r="33" spans="1:7" ht="12.95" customHeight="1">
      <c r="A33" s="3"/>
      <c r="B33" s="3"/>
      <c r="C33" s="41" t="s">
        <v>199</v>
      </c>
      <c r="D33" s="3"/>
      <c r="E33" s="3"/>
      <c r="F33" s="3"/>
      <c r="G33" s="3"/>
    </row>
    <row r="34" spans="1:7" ht="12.95" customHeight="1">
      <c r="A34" s="3"/>
      <c r="B34" s="3"/>
      <c r="C34" s="41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4313</v>
      </c>
      <c r="B1" s="57" t="s">
        <v>4530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1734</v>
      </c>
      <c r="B8" s="10" t="s">
        <v>1735</v>
      </c>
      <c r="C8" s="15" t="s">
        <v>565</v>
      </c>
      <c r="D8" s="12" t="s">
        <v>280</v>
      </c>
      <c r="E8" s="16">
        <v>6000000</v>
      </c>
      <c r="F8" s="17">
        <v>6015.43</v>
      </c>
      <c r="G8" s="18">
        <v>0.1991</v>
      </c>
    </row>
    <row r="9" spans="1:8" ht="12.95" customHeight="1">
      <c r="A9" s="14" t="s">
        <v>1708</v>
      </c>
      <c r="B9" s="10" t="s">
        <v>1709</v>
      </c>
      <c r="C9" s="15" t="s">
        <v>1710</v>
      </c>
      <c r="D9" s="12" t="s">
        <v>284</v>
      </c>
      <c r="E9" s="16">
        <v>5900000</v>
      </c>
      <c r="F9" s="17">
        <v>6005.5</v>
      </c>
      <c r="G9" s="18">
        <v>0.19869999999999999</v>
      </c>
    </row>
    <row r="10" spans="1:8" ht="12.95" customHeight="1">
      <c r="A10" s="14" t="s">
        <v>1858</v>
      </c>
      <c r="B10" s="10" t="s">
        <v>1859</v>
      </c>
      <c r="C10" s="15" t="s">
        <v>1860</v>
      </c>
      <c r="D10" s="12" t="s">
        <v>280</v>
      </c>
      <c r="E10" s="16">
        <v>4500000</v>
      </c>
      <c r="F10" s="17">
        <v>4506.57</v>
      </c>
      <c r="G10" s="18">
        <v>0.14910000000000001</v>
      </c>
    </row>
    <row r="11" spans="1:8" ht="12.95" customHeight="1">
      <c r="A11" s="14" t="s">
        <v>1686</v>
      </c>
      <c r="B11" s="10" t="s">
        <v>1687</v>
      </c>
      <c r="C11" s="15" t="s">
        <v>1688</v>
      </c>
      <c r="D11" s="12" t="s">
        <v>1689</v>
      </c>
      <c r="E11" s="16">
        <v>4400000</v>
      </c>
      <c r="F11" s="17">
        <v>4458.34</v>
      </c>
      <c r="G11" s="18">
        <v>0.14749999999999999</v>
      </c>
    </row>
    <row r="12" spans="1:8" ht="12.95" customHeight="1">
      <c r="A12" s="14" t="s">
        <v>1693</v>
      </c>
      <c r="B12" s="10" t="s">
        <v>1694</v>
      </c>
      <c r="C12" s="15" t="s">
        <v>1695</v>
      </c>
      <c r="D12" s="12" t="s">
        <v>284</v>
      </c>
      <c r="E12" s="16">
        <v>1500000</v>
      </c>
      <c r="F12" s="17">
        <v>1521.96</v>
      </c>
      <c r="G12" s="18">
        <v>5.04E-2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4314</v>
      </c>
      <c r="B14" s="10" t="s">
        <v>4315</v>
      </c>
      <c r="C14" s="15" t="s">
        <v>1215</v>
      </c>
      <c r="D14" s="12" t="s">
        <v>305</v>
      </c>
      <c r="E14" s="16">
        <v>4500000</v>
      </c>
      <c r="F14" s="17">
        <v>4499.84</v>
      </c>
      <c r="G14" s="18">
        <v>0.1489</v>
      </c>
    </row>
    <row r="15" spans="1:8" ht="12.95" customHeight="1">
      <c r="A15" s="14" t="s">
        <v>812</v>
      </c>
      <c r="B15" s="10" t="s">
        <v>813</v>
      </c>
      <c r="C15" s="15" t="s">
        <v>374</v>
      </c>
      <c r="D15" s="12" t="s">
        <v>635</v>
      </c>
      <c r="E15" s="16">
        <v>2900000</v>
      </c>
      <c r="F15" s="17">
        <v>2905.1</v>
      </c>
      <c r="G15" s="18">
        <v>9.6100000000000005E-2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29912.74</v>
      </c>
      <c r="G16" s="22">
        <v>0.98980000000000001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29912.74</v>
      </c>
      <c r="G21" s="28">
        <v>0.98980000000000001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88.23</v>
      </c>
      <c r="G24" s="18">
        <v>2.8999999999999998E-3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88.23</v>
      </c>
      <c r="G25" s="28">
        <v>2.8999999999999998E-3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216.65</v>
      </c>
      <c r="G26" s="28">
        <v>7.3000000000000001E-3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30217.622489366498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>
  <dimension ref="A1:H23"/>
  <sheetViews>
    <sheetView topLeftCell="C1" zoomScaleNormal="100" workbookViewId="0">
      <selection activeCell="H1" sqref="H1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4316</v>
      </c>
      <c r="B1" s="57" t="s">
        <v>4531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2029</v>
      </c>
      <c r="B7" s="10" t="s">
        <v>2030</v>
      </c>
      <c r="C7" s="15" t="s">
        <v>371</v>
      </c>
      <c r="D7" s="12" t="s">
        <v>181</v>
      </c>
      <c r="E7" s="16">
        <v>7000000</v>
      </c>
      <c r="F7" s="17">
        <v>6621.69</v>
      </c>
      <c r="G7" s="18">
        <v>0.27300000000000002</v>
      </c>
    </row>
    <row r="8" spans="1:8" ht="12.95" customHeight="1">
      <c r="A8" s="14" t="s">
        <v>1184</v>
      </c>
      <c r="B8" s="10" t="s">
        <v>1185</v>
      </c>
      <c r="C8" s="15" t="s">
        <v>353</v>
      </c>
      <c r="D8" s="12" t="s">
        <v>181</v>
      </c>
      <c r="E8" s="16">
        <v>4000000</v>
      </c>
      <c r="F8" s="17">
        <v>3946.54</v>
      </c>
      <c r="G8" s="18">
        <v>0.16270000000000001</v>
      </c>
    </row>
    <row r="9" spans="1:8" ht="12.95" customHeight="1">
      <c r="A9" s="14" t="s">
        <v>1180</v>
      </c>
      <c r="B9" s="10" t="s">
        <v>1181</v>
      </c>
      <c r="C9" s="15" t="s">
        <v>832</v>
      </c>
      <c r="D9" s="12" t="s">
        <v>343</v>
      </c>
      <c r="E9" s="16">
        <v>4000000</v>
      </c>
      <c r="F9" s="17">
        <v>3939.3</v>
      </c>
      <c r="G9" s="18">
        <v>0.16239999999999999</v>
      </c>
    </row>
    <row r="10" spans="1:8" ht="12.95" customHeight="1">
      <c r="A10" s="14" t="s">
        <v>1173</v>
      </c>
      <c r="B10" s="10" t="s">
        <v>1174</v>
      </c>
      <c r="C10" s="15" t="s">
        <v>1087</v>
      </c>
      <c r="D10" s="12" t="s">
        <v>343</v>
      </c>
      <c r="E10" s="16">
        <v>4000000</v>
      </c>
      <c r="F10" s="17">
        <v>3935.15</v>
      </c>
      <c r="G10" s="18">
        <v>0.16220000000000001</v>
      </c>
    </row>
    <row r="11" spans="1:8" ht="12.95" customHeight="1">
      <c r="A11" s="14" t="s">
        <v>4317</v>
      </c>
      <c r="B11" s="10" t="s">
        <v>4318</v>
      </c>
      <c r="C11" s="15" t="s">
        <v>342</v>
      </c>
      <c r="D11" s="12" t="s">
        <v>181</v>
      </c>
      <c r="E11" s="16">
        <v>2500000</v>
      </c>
      <c r="F11" s="17">
        <v>2320.4299999999998</v>
      </c>
      <c r="G11" s="18">
        <v>9.5699999999999993E-2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555.91999999999996</v>
      </c>
      <c r="G13" s="18">
        <v>2.29E-2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21319.03</v>
      </c>
      <c r="G14" s="28">
        <v>0.87890000000000001</v>
      </c>
    </row>
    <row r="15" spans="1:8" ht="12.95" customHeight="1">
      <c r="A15" s="3"/>
      <c r="B15" s="10" t="s">
        <v>2</v>
      </c>
      <c r="C15" s="11" t="s">
        <v>444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445</v>
      </c>
      <c r="B16" s="10" t="s">
        <v>446</v>
      </c>
      <c r="C16" s="15" t="s">
        <v>4750</v>
      </c>
      <c r="D16" s="12" t="s">
        <v>2</v>
      </c>
      <c r="E16" s="38">
        <v>87990.744999999995</v>
      </c>
      <c r="F16" s="17">
        <v>3001.6</v>
      </c>
      <c r="G16" s="18">
        <v>0.12379999999999999</v>
      </c>
    </row>
    <row r="17" spans="1:7" ht="12.95" customHeight="1">
      <c r="A17" s="3"/>
      <c r="B17" s="24" t="s">
        <v>2</v>
      </c>
      <c r="C17" s="20" t="s">
        <v>175</v>
      </c>
      <c r="D17" s="25" t="s">
        <v>2</v>
      </c>
      <c r="E17" s="26" t="s">
        <v>2</v>
      </c>
      <c r="F17" s="27">
        <v>3001.6</v>
      </c>
      <c r="G17" s="28">
        <v>0.12379999999999999</v>
      </c>
    </row>
    <row r="18" spans="1:7" ht="12.95" customHeight="1">
      <c r="A18" s="3"/>
      <c r="B18" s="24" t="s">
        <v>2</v>
      </c>
      <c r="C18" s="20" t="s">
        <v>197</v>
      </c>
      <c r="D18" s="25" t="s">
        <v>2</v>
      </c>
      <c r="E18" s="12" t="s">
        <v>2</v>
      </c>
      <c r="F18" s="27">
        <v>-66.11</v>
      </c>
      <c r="G18" s="28">
        <v>-2.7000000000000001E-3</v>
      </c>
    </row>
    <row r="19" spans="1:7" ht="12.95" customHeight="1">
      <c r="A19" s="3"/>
      <c r="B19" s="31" t="s">
        <v>2</v>
      </c>
      <c r="C19" s="32" t="s">
        <v>198</v>
      </c>
      <c r="D19" s="33" t="s">
        <v>2</v>
      </c>
      <c r="E19" s="33" t="s">
        <v>2</v>
      </c>
      <c r="F19" s="34">
        <v>24254.518304924499</v>
      </c>
      <c r="G19" s="35">
        <v>1</v>
      </c>
    </row>
    <row r="20" spans="1:7" ht="12.95" customHeight="1">
      <c r="A20" s="3"/>
      <c r="B20" s="3"/>
      <c r="C20" s="4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12.95" customHeight="1">
      <c r="A22" s="3"/>
      <c r="B22" s="3"/>
      <c r="C22" s="2" t="s">
        <v>199</v>
      </c>
      <c r="D22" s="3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2236</v>
      </c>
      <c r="B1" s="57" t="s">
        <v>4342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202</v>
      </c>
      <c r="B7" s="10" t="s">
        <v>203</v>
      </c>
      <c r="C7" s="15" t="s">
        <v>204</v>
      </c>
      <c r="D7" s="12" t="s">
        <v>77</v>
      </c>
      <c r="E7" s="16">
        <v>15750000</v>
      </c>
      <c r="F7" s="17">
        <v>41556.379999999997</v>
      </c>
      <c r="G7" s="18">
        <v>9.2200000000000004E-2</v>
      </c>
    </row>
    <row r="8" spans="1:8" ht="12.95" customHeight="1">
      <c r="A8" s="14" t="s">
        <v>64</v>
      </c>
      <c r="B8" s="10" t="s">
        <v>65</v>
      </c>
      <c r="C8" s="15" t="s">
        <v>66</v>
      </c>
      <c r="D8" s="12" t="s">
        <v>26</v>
      </c>
      <c r="E8" s="16">
        <v>8469000</v>
      </c>
      <c r="F8" s="17">
        <v>22616.46</v>
      </c>
      <c r="G8" s="18">
        <v>5.0200000000000002E-2</v>
      </c>
    </row>
    <row r="9" spans="1:8" ht="12.95" customHeight="1">
      <c r="A9" s="14" t="s">
        <v>237</v>
      </c>
      <c r="B9" s="10" t="s">
        <v>238</v>
      </c>
      <c r="C9" s="15" t="s">
        <v>239</v>
      </c>
      <c r="D9" s="12" t="s">
        <v>70</v>
      </c>
      <c r="E9" s="16">
        <v>204264</v>
      </c>
      <c r="F9" s="17">
        <v>17389.099999999999</v>
      </c>
      <c r="G9" s="18">
        <v>3.8600000000000002E-2</v>
      </c>
    </row>
    <row r="10" spans="1:8" ht="12.95" customHeight="1">
      <c r="A10" s="14" t="s">
        <v>205</v>
      </c>
      <c r="B10" s="10" t="s">
        <v>206</v>
      </c>
      <c r="C10" s="15" t="s">
        <v>207</v>
      </c>
      <c r="D10" s="12" t="s">
        <v>91</v>
      </c>
      <c r="E10" s="16">
        <v>5400000</v>
      </c>
      <c r="F10" s="17">
        <v>17104.5</v>
      </c>
      <c r="G10" s="18">
        <v>3.7999999999999999E-2</v>
      </c>
    </row>
    <row r="11" spans="1:8" ht="12.95" customHeight="1">
      <c r="A11" s="14" t="s">
        <v>234</v>
      </c>
      <c r="B11" s="10" t="s">
        <v>235</v>
      </c>
      <c r="C11" s="15" t="s">
        <v>236</v>
      </c>
      <c r="D11" s="12" t="s">
        <v>70</v>
      </c>
      <c r="E11" s="16">
        <v>7200000</v>
      </c>
      <c r="F11" s="17">
        <v>16945.2</v>
      </c>
      <c r="G11" s="18">
        <v>3.7600000000000001E-2</v>
      </c>
    </row>
    <row r="12" spans="1:8" ht="12.95" customHeight="1">
      <c r="A12" s="14" t="s">
        <v>208</v>
      </c>
      <c r="B12" s="10" t="s">
        <v>209</v>
      </c>
      <c r="C12" s="15" t="s">
        <v>210</v>
      </c>
      <c r="D12" s="12" t="s">
        <v>70</v>
      </c>
      <c r="E12" s="16">
        <v>1170000</v>
      </c>
      <c r="F12" s="17">
        <v>16341.98</v>
      </c>
      <c r="G12" s="18">
        <v>3.6299999999999999E-2</v>
      </c>
    </row>
    <row r="13" spans="1:8" ht="12.95" customHeight="1">
      <c r="A13" s="14" t="s">
        <v>214</v>
      </c>
      <c r="B13" s="10" t="s">
        <v>215</v>
      </c>
      <c r="C13" s="15" t="s">
        <v>216</v>
      </c>
      <c r="D13" s="12" t="s">
        <v>42</v>
      </c>
      <c r="E13" s="16">
        <v>1017000</v>
      </c>
      <c r="F13" s="17">
        <v>15893.17</v>
      </c>
      <c r="G13" s="18">
        <v>3.5299999999999998E-2</v>
      </c>
    </row>
    <row r="14" spans="1:8" ht="12.95" customHeight="1">
      <c r="A14" s="14" t="s">
        <v>2237</v>
      </c>
      <c r="B14" s="10" t="s">
        <v>2238</v>
      </c>
      <c r="C14" s="15" t="s">
        <v>2239</v>
      </c>
      <c r="D14" s="12" t="s">
        <v>2063</v>
      </c>
      <c r="E14" s="16">
        <v>3205440</v>
      </c>
      <c r="F14" s="17">
        <v>15663.38</v>
      </c>
      <c r="G14" s="18">
        <v>3.4799999999999998E-2</v>
      </c>
    </row>
    <row r="15" spans="1:8" ht="12.95" customHeight="1">
      <c r="A15" s="14" t="s">
        <v>1420</v>
      </c>
      <c r="B15" s="10" t="s">
        <v>1421</v>
      </c>
      <c r="C15" s="15" t="s">
        <v>1422</v>
      </c>
      <c r="D15" s="12" t="s">
        <v>70</v>
      </c>
      <c r="E15" s="16">
        <v>6372000</v>
      </c>
      <c r="F15" s="17">
        <v>13846.36</v>
      </c>
      <c r="G15" s="18">
        <v>3.0700000000000002E-2</v>
      </c>
    </row>
    <row r="16" spans="1:8" ht="12.95" customHeight="1">
      <c r="A16" s="14" t="s">
        <v>211</v>
      </c>
      <c r="B16" s="10" t="s">
        <v>212</v>
      </c>
      <c r="C16" s="15" t="s">
        <v>213</v>
      </c>
      <c r="D16" s="12" t="s">
        <v>63</v>
      </c>
      <c r="E16" s="16">
        <v>1080000</v>
      </c>
      <c r="F16" s="17">
        <v>13789.98</v>
      </c>
      <c r="G16" s="18">
        <v>3.0599999999999999E-2</v>
      </c>
    </row>
    <row r="17" spans="1:7" ht="12.95" customHeight="1">
      <c r="A17" s="14" t="s">
        <v>250</v>
      </c>
      <c r="B17" s="10" t="s">
        <v>251</v>
      </c>
      <c r="C17" s="15" t="s">
        <v>252</v>
      </c>
      <c r="D17" s="12" t="s">
        <v>230</v>
      </c>
      <c r="E17" s="16">
        <v>3044082</v>
      </c>
      <c r="F17" s="17">
        <v>13212.84</v>
      </c>
      <c r="G17" s="18">
        <v>2.93E-2</v>
      </c>
    </row>
    <row r="18" spans="1:7" ht="12.95" customHeight="1">
      <c r="A18" s="14" t="s">
        <v>221</v>
      </c>
      <c r="B18" s="10" t="s">
        <v>222</v>
      </c>
      <c r="C18" s="15" t="s">
        <v>223</v>
      </c>
      <c r="D18" s="12" t="s">
        <v>70</v>
      </c>
      <c r="E18" s="16">
        <v>2250000</v>
      </c>
      <c r="F18" s="17">
        <v>13158</v>
      </c>
      <c r="G18" s="18">
        <v>2.92E-2</v>
      </c>
    </row>
    <row r="19" spans="1:7" ht="12.95" customHeight="1">
      <c r="A19" s="14" t="s">
        <v>125</v>
      </c>
      <c r="B19" s="10" t="s">
        <v>126</v>
      </c>
      <c r="C19" s="15" t="s">
        <v>127</v>
      </c>
      <c r="D19" s="12" t="s">
        <v>18</v>
      </c>
      <c r="E19" s="16">
        <v>1800000</v>
      </c>
      <c r="F19" s="17">
        <v>11319.3</v>
      </c>
      <c r="G19" s="18">
        <v>2.5100000000000001E-2</v>
      </c>
    </row>
    <row r="20" spans="1:7" ht="12.95" customHeight="1">
      <c r="A20" s="14" t="s">
        <v>1089</v>
      </c>
      <c r="B20" s="10" t="s">
        <v>1090</v>
      </c>
      <c r="C20" s="15" t="s">
        <v>1091</v>
      </c>
      <c r="D20" s="12" t="s">
        <v>63</v>
      </c>
      <c r="E20" s="16">
        <v>1264628</v>
      </c>
      <c r="F20" s="17">
        <v>9458.15</v>
      </c>
      <c r="G20" s="18">
        <v>2.1000000000000001E-2</v>
      </c>
    </row>
    <row r="21" spans="1:7" ht="12.95" customHeight="1">
      <c r="A21" s="14" t="s">
        <v>1429</v>
      </c>
      <c r="B21" s="10" t="s">
        <v>1430</v>
      </c>
      <c r="C21" s="15" t="s">
        <v>1431</v>
      </c>
      <c r="D21" s="12" t="s">
        <v>153</v>
      </c>
      <c r="E21" s="16">
        <v>2039650</v>
      </c>
      <c r="F21" s="17">
        <v>9409.93</v>
      </c>
      <c r="G21" s="18">
        <v>2.0899999999999998E-2</v>
      </c>
    </row>
    <row r="22" spans="1:7" ht="12.95" customHeight="1">
      <c r="A22" s="14" t="s">
        <v>23</v>
      </c>
      <c r="B22" s="10" t="s">
        <v>24</v>
      </c>
      <c r="C22" s="15" t="s">
        <v>25</v>
      </c>
      <c r="D22" s="12" t="s">
        <v>26</v>
      </c>
      <c r="E22" s="16">
        <v>1620000</v>
      </c>
      <c r="F22" s="17">
        <v>9075.24</v>
      </c>
      <c r="G22" s="18">
        <v>2.01E-2</v>
      </c>
    </row>
    <row r="23" spans="1:7" ht="12.95" customHeight="1">
      <c r="A23" s="14" t="s">
        <v>43</v>
      </c>
      <c r="B23" s="10" t="s">
        <v>44</v>
      </c>
      <c r="C23" s="15" t="s">
        <v>45</v>
      </c>
      <c r="D23" s="12" t="s">
        <v>22</v>
      </c>
      <c r="E23" s="16">
        <v>504000</v>
      </c>
      <c r="F23" s="17">
        <v>8998.67</v>
      </c>
      <c r="G23" s="18">
        <v>0.02</v>
      </c>
    </row>
    <row r="24" spans="1:7" ht="12.95" customHeight="1">
      <c r="A24" s="14" t="s">
        <v>1385</v>
      </c>
      <c r="B24" s="10" t="s">
        <v>1386</v>
      </c>
      <c r="C24" s="15" t="s">
        <v>1387</v>
      </c>
      <c r="D24" s="12" t="s">
        <v>1388</v>
      </c>
      <c r="E24" s="16">
        <v>603000</v>
      </c>
      <c r="F24" s="17">
        <v>8862.89</v>
      </c>
      <c r="G24" s="18">
        <v>1.9699999999999999E-2</v>
      </c>
    </row>
    <row r="25" spans="1:7" ht="12.95" customHeight="1">
      <c r="A25" s="14" t="s">
        <v>895</v>
      </c>
      <c r="B25" s="10" t="s">
        <v>896</v>
      </c>
      <c r="C25" s="15" t="s">
        <v>897</v>
      </c>
      <c r="D25" s="12" t="s">
        <v>230</v>
      </c>
      <c r="E25" s="16">
        <v>462295</v>
      </c>
      <c r="F25" s="17">
        <v>8588.75</v>
      </c>
      <c r="G25" s="18">
        <v>1.9099999999999999E-2</v>
      </c>
    </row>
    <row r="26" spans="1:7" ht="12.95" customHeight="1">
      <c r="A26" s="14" t="s">
        <v>231</v>
      </c>
      <c r="B26" s="10" t="s">
        <v>232</v>
      </c>
      <c r="C26" s="15" t="s">
        <v>233</v>
      </c>
      <c r="D26" s="12" t="s">
        <v>70</v>
      </c>
      <c r="E26" s="16">
        <v>666000</v>
      </c>
      <c r="F26" s="17">
        <v>8392.27</v>
      </c>
      <c r="G26" s="18">
        <v>1.8599999999999998E-2</v>
      </c>
    </row>
    <row r="27" spans="1:7" ht="12.95" customHeight="1">
      <c r="A27" s="14" t="s">
        <v>1339</v>
      </c>
      <c r="B27" s="10" t="s">
        <v>1340</v>
      </c>
      <c r="C27" s="15" t="s">
        <v>1341</v>
      </c>
      <c r="D27" s="12" t="s">
        <v>901</v>
      </c>
      <c r="E27" s="16">
        <v>7135650</v>
      </c>
      <c r="F27" s="17">
        <v>8341.57</v>
      </c>
      <c r="G27" s="18">
        <v>1.8499999999999999E-2</v>
      </c>
    </row>
    <row r="28" spans="1:7" ht="12.95" customHeight="1">
      <c r="A28" s="14" t="s">
        <v>11</v>
      </c>
      <c r="B28" s="10" t="s">
        <v>12</v>
      </c>
      <c r="C28" s="15" t="s">
        <v>13</v>
      </c>
      <c r="D28" s="12" t="s">
        <v>14</v>
      </c>
      <c r="E28" s="16">
        <v>1800000</v>
      </c>
      <c r="F28" s="17">
        <v>7958.7</v>
      </c>
      <c r="G28" s="18">
        <v>1.77E-2</v>
      </c>
    </row>
    <row r="29" spans="1:7" ht="12.95" customHeight="1">
      <c r="A29" s="14" t="s">
        <v>1423</v>
      </c>
      <c r="B29" s="10" t="s">
        <v>1424</v>
      </c>
      <c r="C29" s="15" t="s">
        <v>1425</v>
      </c>
      <c r="D29" s="12" t="s">
        <v>42</v>
      </c>
      <c r="E29" s="16">
        <v>2529000</v>
      </c>
      <c r="F29" s="17">
        <v>7717.24</v>
      </c>
      <c r="G29" s="18">
        <v>1.7100000000000001E-2</v>
      </c>
    </row>
    <row r="30" spans="1:7" ht="12.95" customHeight="1">
      <c r="A30" s="14" t="s">
        <v>46</v>
      </c>
      <c r="B30" s="10" t="s">
        <v>47</v>
      </c>
      <c r="C30" s="15" t="s">
        <v>48</v>
      </c>
      <c r="D30" s="12" t="s">
        <v>26</v>
      </c>
      <c r="E30" s="16">
        <v>2430000</v>
      </c>
      <c r="F30" s="17">
        <v>7666.65</v>
      </c>
      <c r="G30" s="18">
        <v>1.7000000000000001E-2</v>
      </c>
    </row>
    <row r="31" spans="1:7" ht="12.95" customHeight="1">
      <c r="A31" s="14" t="s">
        <v>224</v>
      </c>
      <c r="B31" s="10" t="s">
        <v>225</v>
      </c>
      <c r="C31" s="15" t="s">
        <v>226</v>
      </c>
      <c r="D31" s="12" t="s">
        <v>63</v>
      </c>
      <c r="E31" s="16">
        <v>810000</v>
      </c>
      <c r="F31" s="17">
        <v>7133.27</v>
      </c>
      <c r="G31" s="18">
        <v>1.5800000000000002E-2</v>
      </c>
    </row>
    <row r="32" spans="1:7" ht="12.95" customHeight="1">
      <c r="A32" s="14" t="s">
        <v>261</v>
      </c>
      <c r="B32" s="10" t="s">
        <v>262</v>
      </c>
      <c r="C32" s="15" t="s">
        <v>263</v>
      </c>
      <c r="D32" s="12" t="s">
        <v>91</v>
      </c>
      <c r="E32" s="16">
        <v>10458000</v>
      </c>
      <c r="F32" s="17">
        <v>7048.69</v>
      </c>
      <c r="G32" s="18">
        <v>1.5599999999999999E-2</v>
      </c>
    </row>
    <row r="33" spans="1:7" ht="12.95" customHeight="1">
      <c r="A33" s="14" t="s">
        <v>240</v>
      </c>
      <c r="B33" s="10" t="s">
        <v>241</v>
      </c>
      <c r="C33" s="15" t="s">
        <v>242</v>
      </c>
      <c r="D33" s="12" t="s">
        <v>243</v>
      </c>
      <c r="E33" s="16">
        <v>1476400</v>
      </c>
      <c r="F33" s="17">
        <v>6378.79</v>
      </c>
      <c r="G33" s="18">
        <v>1.4200000000000001E-2</v>
      </c>
    </row>
    <row r="34" spans="1:7" ht="12.95" customHeight="1">
      <c r="A34" s="14" t="s">
        <v>2240</v>
      </c>
      <c r="B34" s="10" t="s">
        <v>2241</v>
      </c>
      <c r="C34" s="15" t="s">
        <v>2242</v>
      </c>
      <c r="D34" s="12" t="s">
        <v>230</v>
      </c>
      <c r="E34" s="16">
        <v>497522</v>
      </c>
      <c r="F34" s="17">
        <v>6345.64</v>
      </c>
      <c r="G34" s="18">
        <v>1.41E-2</v>
      </c>
    </row>
    <row r="35" spans="1:7" ht="12.95" customHeight="1">
      <c r="A35" s="14" t="s">
        <v>2243</v>
      </c>
      <c r="B35" s="10" t="s">
        <v>2244</v>
      </c>
      <c r="C35" s="15" t="s">
        <v>2245</v>
      </c>
      <c r="D35" s="12" t="s">
        <v>63</v>
      </c>
      <c r="E35" s="16">
        <v>1438917</v>
      </c>
      <c r="F35" s="17">
        <v>6159.28</v>
      </c>
      <c r="G35" s="18">
        <v>1.37E-2</v>
      </c>
    </row>
    <row r="36" spans="1:7" ht="12.95" customHeight="1">
      <c r="A36" s="14" t="s">
        <v>1302</v>
      </c>
      <c r="B36" s="10" t="s">
        <v>1303</v>
      </c>
      <c r="C36" s="15" t="s">
        <v>1304</v>
      </c>
      <c r="D36" s="12" t="s">
        <v>18</v>
      </c>
      <c r="E36" s="16">
        <v>720000</v>
      </c>
      <c r="F36" s="17">
        <v>6047.28</v>
      </c>
      <c r="G36" s="18">
        <v>1.34E-2</v>
      </c>
    </row>
    <row r="37" spans="1:7" ht="12.95" customHeight="1">
      <c r="A37" s="14" t="s">
        <v>2246</v>
      </c>
      <c r="B37" s="10" t="s">
        <v>2247</v>
      </c>
      <c r="C37" s="15" t="s">
        <v>2248</v>
      </c>
      <c r="D37" s="12" t="s">
        <v>220</v>
      </c>
      <c r="E37" s="16">
        <v>900000</v>
      </c>
      <c r="F37" s="17">
        <v>5848.2</v>
      </c>
      <c r="G37" s="18">
        <v>1.2999999999999999E-2</v>
      </c>
    </row>
    <row r="38" spans="1:7" ht="12.95" customHeight="1">
      <c r="A38" s="14" t="s">
        <v>1398</v>
      </c>
      <c r="B38" s="10" t="s">
        <v>1399</v>
      </c>
      <c r="C38" s="15" t="s">
        <v>1400</v>
      </c>
      <c r="D38" s="12" t="s">
        <v>1388</v>
      </c>
      <c r="E38" s="16">
        <v>1359000</v>
      </c>
      <c r="F38" s="17">
        <v>5585.49</v>
      </c>
      <c r="G38" s="18">
        <v>1.24E-2</v>
      </c>
    </row>
    <row r="39" spans="1:7" ht="12.95" customHeight="1">
      <c r="A39" s="14" t="s">
        <v>2089</v>
      </c>
      <c r="B39" s="10" t="s">
        <v>2090</v>
      </c>
      <c r="C39" s="15" t="s">
        <v>2091</v>
      </c>
      <c r="D39" s="12" t="s">
        <v>77</v>
      </c>
      <c r="E39" s="16">
        <v>473638</v>
      </c>
      <c r="F39" s="17">
        <v>5527.83</v>
      </c>
      <c r="G39" s="18">
        <v>1.23E-2</v>
      </c>
    </row>
    <row r="40" spans="1:7" ht="12.95" customHeight="1">
      <c r="A40" s="14" t="s">
        <v>2249</v>
      </c>
      <c r="B40" s="10" t="s">
        <v>2250</v>
      </c>
      <c r="C40" s="15" t="s">
        <v>2251</v>
      </c>
      <c r="D40" s="12" t="s">
        <v>77</v>
      </c>
      <c r="E40" s="16">
        <v>33300</v>
      </c>
      <c r="F40" s="17">
        <v>5297.41</v>
      </c>
      <c r="G40" s="18">
        <v>1.18E-2</v>
      </c>
    </row>
    <row r="41" spans="1:7" ht="12.95" customHeight="1">
      <c r="A41" s="14" t="s">
        <v>2252</v>
      </c>
      <c r="B41" s="10" t="s">
        <v>2253</v>
      </c>
      <c r="C41" s="15" t="s">
        <v>2254</v>
      </c>
      <c r="D41" s="12" t="s">
        <v>63</v>
      </c>
      <c r="E41" s="16">
        <v>729260</v>
      </c>
      <c r="F41" s="17">
        <v>5198.8900000000003</v>
      </c>
      <c r="G41" s="18">
        <v>1.15E-2</v>
      </c>
    </row>
    <row r="42" spans="1:7" ht="12.95" customHeight="1">
      <c r="A42" s="14" t="s">
        <v>1401</v>
      </c>
      <c r="B42" s="10" t="s">
        <v>1402</v>
      </c>
      <c r="C42" s="15" t="s">
        <v>1403</v>
      </c>
      <c r="D42" s="12" t="s">
        <v>38</v>
      </c>
      <c r="E42" s="16">
        <v>333000</v>
      </c>
      <c r="F42" s="17">
        <v>4922.91</v>
      </c>
      <c r="G42" s="18">
        <v>1.09E-2</v>
      </c>
    </row>
    <row r="43" spans="1:7" ht="12.95" customHeight="1">
      <c r="A43" s="14" t="s">
        <v>1410</v>
      </c>
      <c r="B43" s="10" t="s">
        <v>1411</v>
      </c>
      <c r="C43" s="15" t="s">
        <v>1412</v>
      </c>
      <c r="D43" s="12" t="s">
        <v>70</v>
      </c>
      <c r="E43" s="16">
        <v>480687</v>
      </c>
      <c r="F43" s="17">
        <v>4324.9799999999996</v>
      </c>
      <c r="G43" s="18">
        <v>9.5999999999999992E-3</v>
      </c>
    </row>
    <row r="44" spans="1:7" ht="12.95" customHeight="1">
      <c r="A44" s="14" t="s">
        <v>1098</v>
      </c>
      <c r="B44" s="10" t="s">
        <v>1099</v>
      </c>
      <c r="C44" s="15" t="s">
        <v>1100</v>
      </c>
      <c r="D44" s="12" t="s">
        <v>70</v>
      </c>
      <c r="E44" s="16">
        <v>585000</v>
      </c>
      <c r="F44" s="17">
        <v>4267.58</v>
      </c>
      <c r="G44" s="18">
        <v>9.4999999999999998E-3</v>
      </c>
    </row>
    <row r="45" spans="1:7" ht="12.95" customHeight="1">
      <c r="A45" s="14" t="s">
        <v>921</v>
      </c>
      <c r="B45" s="10" t="s">
        <v>922</v>
      </c>
      <c r="C45" s="15" t="s">
        <v>923</v>
      </c>
      <c r="D45" s="12" t="s">
        <v>91</v>
      </c>
      <c r="E45" s="16">
        <v>450000</v>
      </c>
      <c r="F45" s="17">
        <v>4079.48</v>
      </c>
      <c r="G45" s="18">
        <v>9.1000000000000004E-3</v>
      </c>
    </row>
    <row r="46" spans="1:7" ht="12.95" customHeight="1">
      <c r="A46" s="14" t="s">
        <v>1274</v>
      </c>
      <c r="B46" s="10" t="s">
        <v>1275</v>
      </c>
      <c r="C46" s="15" t="s">
        <v>1276</v>
      </c>
      <c r="D46" s="12" t="s">
        <v>22</v>
      </c>
      <c r="E46" s="16">
        <v>107668</v>
      </c>
      <c r="F46" s="17">
        <v>3645.53</v>
      </c>
      <c r="G46" s="18">
        <v>8.0999999999999996E-3</v>
      </c>
    </row>
    <row r="47" spans="1:7" ht="12.95" customHeight="1">
      <c r="A47" s="14" t="s">
        <v>864</v>
      </c>
      <c r="B47" s="10" t="s">
        <v>865</v>
      </c>
      <c r="C47" s="15" t="s">
        <v>866</v>
      </c>
      <c r="D47" s="12" t="s">
        <v>26</v>
      </c>
      <c r="E47" s="16">
        <v>1620000</v>
      </c>
      <c r="F47" s="17">
        <v>3314.52</v>
      </c>
      <c r="G47" s="18">
        <v>7.4000000000000003E-3</v>
      </c>
    </row>
    <row r="48" spans="1:7" ht="12.95" customHeight="1">
      <c r="A48" s="14" t="s">
        <v>849</v>
      </c>
      <c r="B48" s="10" t="s">
        <v>850</v>
      </c>
      <c r="C48" s="15" t="s">
        <v>851</v>
      </c>
      <c r="D48" s="12" t="s">
        <v>30</v>
      </c>
      <c r="E48" s="16">
        <v>771000</v>
      </c>
      <c r="F48" s="17">
        <v>3273.28</v>
      </c>
      <c r="G48" s="18">
        <v>7.3000000000000001E-3</v>
      </c>
    </row>
    <row r="49" spans="1:7" ht="12.95" customHeight="1">
      <c r="A49" s="14" t="s">
        <v>227</v>
      </c>
      <c r="B49" s="10" t="s">
        <v>228</v>
      </c>
      <c r="C49" s="15" t="s">
        <v>229</v>
      </c>
      <c r="D49" s="12" t="s">
        <v>230</v>
      </c>
      <c r="E49" s="16">
        <v>372601</v>
      </c>
      <c r="F49" s="17">
        <v>3108.05</v>
      </c>
      <c r="G49" s="18">
        <v>6.8999999999999999E-3</v>
      </c>
    </row>
    <row r="50" spans="1:7" ht="12.95" customHeight="1">
      <c r="A50" s="14" t="s">
        <v>843</v>
      </c>
      <c r="B50" s="10" t="s">
        <v>844</v>
      </c>
      <c r="C50" s="15" t="s">
        <v>845</v>
      </c>
      <c r="D50" s="12" t="s">
        <v>26</v>
      </c>
      <c r="E50" s="16">
        <v>351000</v>
      </c>
      <c r="F50" s="17">
        <v>2863.28</v>
      </c>
      <c r="G50" s="18">
        <v>6.4000000000000003E-3</v>
      </c>
    </row>
    <row r="51" spans="1:7" ht="12.95" customHeight="1">
      <c r="A51" s="14" t="s">
        <v>71</v>
      </c>
      <c r="B51" s="10" t="s">
        <v>72</v>
      </c>
      <c r="C51" s="15" t="s">
        <v>73</v>
      </c>
      <c r="D51" s="12" t="s">
        <v>26</v>
      </c>
      <c r="E51" s="16">
        <v>1800000</v>
      </c>
      <c r="F51" s="17">
        <v>2376.9</v>
      </c>
      <c r="G51" s="18">
        <v>5.3E-3</v>
      </c>
    </row>
    <row r="52" spans="1:7" ht="12.95" customHeight="1">
      <c r="A52" s="14" t="s">
        <v>2042</v>
      </c>
      <c r="B52" s="10" t="s">
        <v>2043</v>
      </c>
      <c r="C52" s="15" t="s">
        <v>2044</v>
      </c>
      <c r="D52" s="12" t="s">
        <v>38</v>
      </c>
      <c r="E52" s="16">
        <v>540000</v>
      </c>
      <c r="F52" s="17">
        <v>2376.27</v>
      </c>
      <c r="G52" s="18">
        <v>5.3E-3</v>
      </c>
    </row>
    <row r="53" spans="1:7" ht="12.95" customHeight="1">
      <c r="A53" s="14" t="s">
        <v>1308</v>
      </c>
      <c r="B53" s="10" t="s">
        <v>1309</v>
      </c>
      <c r="C53" s="15" t="s">
        <v>1310</v>
      </c>
      <c r="D53" s="12" t="s">
        <v>105</v>
      </c>
      <c r="E53" s="16">
        <v>4500000</v>
      </c>
      <c r="F53" s="17">
        <v>2205</v>
      </c>
      <c r="G53" s="18">
        <v>4.8999999999999998E-3</v>
      </c>
    </row>
    <row r="54" spans="1:7" ht="12.95" customHeight="1">
      <c r="A54" s="14" t="s">
        <v>1459</v>
      </c>
      <c r="B54" s="10" t="s">
        <v>1460</v>
      </c>
      <c r="C54" s="15" t="s">
        <v>1461</v>
      </c>
      <c r="D54" s="12" t="s">
        <v>91</v>
      </c>
      <c r="E54" s="16">
        <v>1340974</v>
      </c>
      <c r="F54" s="17">
        <v>2049.0100000000002</v>
      </c>
      <c r="G54" s="18">
        <v>4.4999999999999997E-3</v>
      </c>
    </row>
    <row r="55" spans="1:7" ht="12.95" customHeight="1">
      <c r="A55" s="14" t="s">
        <v>164</v>
      </c>
      <c r="B55" s="10" t="s">
        <v>165</v>
      </c>
      <c r="C55" s="15" t="s">
        <v>166</v>
      </c>
      <c r="D55" s="12" t="s">
        <v>167</v>
      </c>
      <c r="E55" s="16">
        <v>3476000</v>
      </c>
      <c r="F55" s="17">
        <v>1963.94</v>
      </c>
      <c r="G55" s="18">
        <v>4.4000000000000003E-3</v>
      </c>
    </row>
    <row r="56" spans="1:7" ht="12.95" customHeight="1">
      <c r="A56" s="14" t="s">
        <v>141</v>
      </c>
      <c r="B56" s="10" t="s">
        <v>142</v>
      </c>
      <c r="C56" s="15" t="s">
        <v>143</v>
      </c>
      <c r="D56" s="12" t="s">
        <v>26</v>
      </c>
      <c r="E56" s="16">
        <v>450000</v>
      </c>
      <c r="F56" s="17">
        <v>1655.1</v>
      </c>
      <c r="G56" s="18">
        <v>3.7000000000000002E-3</v>
      </c>
    </row>
    <row r="57" spans="1:7" ht="12.95" customHeight="1">
      <c r="A57" s="14" t="s">
        <v>109</v>
      </c>
      <c r="B57" s="10" t="s">
        <v>110</v>
      </c>
      <c r="C57" s="15" t="s">
        <v>111</v>
      </c>
      <c r="D57" s="12" t="s">
        <v>112</v>
      </c>
      <c r="E57" s="16">
        <v>1200006</v>
      </c>
      <c r="F57" s="17">
        <v>1575.01</v>
      </c>
      <c r="G57" s="18">
        <v>3.5000000000000001E-3</v>
      </c>
    </row>
    <row r="58" spans="1:7" ht="12.95" customHeight="1">
      <c r="A58" s="14" t="s">
        <v>1167</v>
      </c>
      <c r="B58" s="10" t="s">
        <v>1168</v>
      </c>
      <c r="C58" s="15" t="s">
        <v>1169</v>
      </c>
      <c r="D58" s="12" t="s">
        <v>153</v>
      </c>
      <c r="E58" s="16">
        <v>3386302</v>
      </c>
      <c r="F58" s="17">
        <v>1351.13</v>
      </c>
      <c r="G58" s="18">
        <v>3.0000000000000001E-3</v>
      </c>
    </row>
    <row r="59" spans="1:7" ht="12.95" customHeight="1">
      <c r="A59" s="14" t="s">
        <v>1438</v>
      </c>
      <c r="B59" s="10" t="s">
        <v>1439</v>
      </c>
      <c r="C59" s="15" t="s">
        <v>1440</v>
      </c>
      <c r="D59" s="12" t="s">
        <v>901</v>
      </c>
      <c r="E59" s="16">
        <v>1113750</v>
      </c>
      <c r="F59" s="17">
        <v>1199.29</v>
      </c>
      <c r="G59" s="18">
        <v>2.7000000000000001E-3</v>
      </c>
    </row>
    <row r="60" spans="1:7" ht="12.95" customHeight="1">
      <c r="A60" s="14" t="s">
        <v>154</v>
      </c>
      <c r="B60" s="10" t="s">
        <v>155</v>
      </c>
      <c r="C60" s="15" t="s">
        <v>156</v>
      </c>
      <c r="D60" s="12" t="s">
        <v>157</v>
      </c>
      <c r="E60" s="16">
        <v>1987500</v>
      </c>
      <c r="F60" s="17">
        <v>1177.5899999999999</v>
      </c>
      <c r="G60" s="18">
        <v>2.5999999999999999E-3</v>
      </c>
    </row>
    <row r="61" spans="1:7" ht="12.95" customHeight="1">
      <c r="A61" s="3"/>
      <c r="B61" s="19" t="s">
        <v>2</v>
      </c>
      <c r="C61" s="20" t="s">
        <v>168</v>
      </c>
      <c r="D61" s="20" t="s">
        <v>2</v>
      </c>
      <c r="E61" s="20" t="s">
        <v>2</v>
      </c>
      <c r="F61" s="21">
        <v>441606.33</v>
      </c>
      <c r="G61" s="22">
        <v>0.98050000000000004</v>
      </c>
    </row>
    <row r="62" spans="1:7" ht="12.95" customHeight="1">
      <c r="A62" s="3"/>
      <c r="B62" s="24" t="s">
        <v>2</v>
      </c>
      <c r="C62" s="11" t="s">
        <v>169</v>
      </c>
      <c r="D62" s="25" t="s">
        <v>2</v>
      </c>
      <c r="E62" s="25" t="s">
        <v>2</v>
      </c>
      <c r="F62" s="36" t="s">
        <v>267</v>
      </c>
      <c r="G62" s="37" t="s">
        <v>267</v>
      </c>
    </row>
    <row r="63" spans="1:7" ht="12.95" customHeight="1">
      <c r="A63" s="3"/>
      <c r="B63" s="24" t="s">
        <v>2</v>
      </c>
      <c r="C63" s="20" t="s">
        <v>168</v>
      </c>
      <c r="D63" s="25" t="s">
        <v>2</v>
      </c>
      <c r="E63" s="25" t="s">
        <v>2</v>
      </c>
      <c r="F63" s="36" t="s">
        <v>267</v>
      </c>
      <c r="G63" s="37" t="s">
        <v>267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441606.33</v>
      </c>
      <c r="G64" s="28">
        <v>0.98050000000000004</v>
      </c>
    </row>
    <row r="65" spans="1:7" ht="12.95" customHeight="1">
      <c r="A65" s="3"/>
      <c r="B65" s="10" t="s">
        <v>2</v>
      </c>
      <c r="C65" s="11" t="s">
        <v>176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0" t="s">
        <v>2</v>
      </c>
      <c r="C66" s="11" t="s">
        <v>182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4" t="s">
        <v>2</v>
      </c>
      <c r="B67" s="10" t="s">
        <v>2</v>
      </c>
      <c r="C67" s="15" t="s">
        <v>183</v>
      </c>
      <c r="D67" s="12" t="s">
        <v>2</v>
      </c>
      <c r="E67" s="29" t="s">
        <v>2</v>
      </c>
      <c r="F67" s="17">
        <v>6807.19</v>
      </c>
      <c r="G67" s="18">
        <v>1.5100000000000001E-2</v>
      </c>
    </row>
    <row r="68" spans="1:7" ht="12.95" customHeight="1">
      <c r="A68" s="3"/>
      <c r="B68" s="24" t="s">
        <v>2</v>
      </c>
      <c r="C68" s="20" t="s">
        <v>175</v>
      </c>
      <c r="D68" s="25" t="s">
        <v>2</v>
      </c>
      <c r="E68" s="26" t="s">
        <v>2</v>
      </c>
      <c r="F68" s="27">
        <v>6807.19</v>
      </c>
      <c r="G68" s="28">
        <v>1.5100000000000001E-2</v>
      </c>
    </row>
    <row r="69" spans="1:7" ht="12.95" customHeight="1">
      <c r="A69" s="3"/>
      <c r="B69" s="10" t="s">
        <v>2</v>
      </c>
      <c r="C69" s="11" t="s">
        <v>188</v>
      </c>
      <c r="D69" s="30" t="s">
        <v>189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14" t="s">
        <v>190</v>
      </c>
      <c r="B70" s="10" t="s">
        <v>2</v>
      </c>
      <c r="C70" s="15" t="s">
        <v>115</v>
      </c>
      <c r="D70" s="12" t="s">
        <v>191</v>
      </c>
      <c r="E70" s="29" t="s">
        <v>2</v>
      </c>
      <c r="F70" s="17">
        <v>2000</v>
      </c>
      <c r="G70" s="18">
        <v>4.4000000000000003E-3</v>
      </c>
    </row>
    <row r="71" spans="1:7" ht="12.95" customHeight="1">
      <c r="A71" s="3"/>
      <c r="B71" s="24" t="s">
        <v>2</v>
      </c>
      <c r="C71" s="20" t="s">
        <v>175</v>
      </c>
      <c r="D71" s="25" t="s">
        <v>2</v>
      </c>
      <c r="E71" s="26" t="s">
        <v>2</v>
      </c>
      <c r="F71" s="27">
        <v>2000</v>
      </c>
      <c r="G71" s="28">
        <v>4.4000000000000003E-3</v>
      </c>
    </row>
    <row r="72" spans="1:7" ht="12.95" customHeight="1">
      <c r="A72" s="3"/>
      <c r="B72" s="10" t="s">
        <v>2</v>
      </c>
      <c r="C72" s="11" t="s">
        <v>192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195</v>
      </c>
      <c r="B73" s="10" t="s">
        <v>2</v>
      </c>
      <c r="C73" s="15" t="s">
        <v>196</v>
      </c>
      <c r="D73" s="12" t="s">
        <v>2</v>
      </c>
      <c r="E73" s="29" t="s">
        <v>2</v>
      </c>
      <c r="F73" s="17">
        <v>4.75</v>
      </c>
      <c r="G73" s="23" t="s">
        <v>174</v>
      </c>
    </row>
    <row r="74" spans="1:7" ht="12.95" customHeight="1">
      <c r="A74" s="3"/>
      <c r="B74" s="24" t="s">
        <v>2</v>
      </c>
      <c r="C74" s="20" t="s">
        <v>175</v>
      </c>
      <c r="D74" s="25" t="s">
        <v>2</v>
      </c>
      <c r="E74" s="26" t="s">
        <v>2</v>
      </c>
      <c r="F74" s="27">
        <v>4.75</v>
      </c>
      <c r="G74" s="28">
        <v>0</v>
      </c>
    </row>
    <row r="75" spans="1:7" ht="12.95" customHeight="1">
      <c r="A75" s="3"/>
      <c r="B75" s="24" t="s">
        <v>2</v>
      </c>
      <c r="C75" s="20" t="s">
        <v>197</v>
      </c>
      <c r="D75" s="25" t="s">
        <v>2</v>
      </c>
      <c r="E75" s="12" t="s">
        <v>2</v>
      </c>
      <c r="F75" s="27">
        <v>60.8</v>
      </c>
      <c r="G75" s="28">
        <v>0</v>
      </c>
    </row>
    <row r="76" spans="1:7" ht="12.95" customHeight="1">
      <c r="A76" s="3"/>
      <c r="B76" s="31" t="s">
        <v>2</v>
      </c>
      <c r="C76" s="32" t="s">
        <v>198</v>
      </c>
      <c r="D76" s="33" t="s">
        <v>2</v>
      </c>
      <c r="E76" s="33" t="s">
        <v>2</v>
      </c>
      <c r="F76" s="34">
        <v>450479.06560159998</v>
      </c>
      <c r="G76" s="35">
        <v>1</v>
      </c>
    </row>
    <row r="77" spans="1:7" ht="12.95" customHeight="1">
      <c r="A77" s="3"/>
      <c r="B77" s="3"/>
      <c r="C77" s="4" t="s">
        <v>2</v>
      </c>
      <c r="D77" s="3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  <row r="79" spans="1:7" ht="12.95" customHeight="1">
      <c r="A79" s="3"/>
      <c r="B79" s="3"/>
      <c r="C79" s="2" t="s">
        <v>200</v>
      </c>
      <c r="D79" s="3"/>
      <c r="E79" s="3"/>
      <c r="F79" s="3"/>
      <c r="G79" s="3"/>
    </row>
    <row r="80" spans="1:7" ht="12.95" customHeight="1">
      <c r="A80" s="3"/>
      <c r="B80" s="3"/>
      <c r="C80" s="2" t="s">
        <v>2</v>
      </c>
      <c r="D80" s="3"/>
      <c r="E80" s="3"/>
      <c r="F80" s="3"/>
      <c r="G8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9"/>
  <sheetViews>
    <sheetView zoomScaleNormal="100" workbookViewId="0">
      <selection activeCell="B1" sqref="B1:C1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2255</v>
      </c>
      <c r="B1" s="57" t="s">
        <v>4343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750000</v>
      </c>
      <c r="F7" s="17">
        <v>7670.25</v>
      </c>
      <c r="G7" s="18">
        <v>6.8500000000000005E-2</v>
      </c>
    </row>
    <row r="8" spans="1:8" ht="12.95" customHeight="1">
      <c r="A8" s="14" t="s">
        <v>64</v>
      </c>
      <c r="B8" s="10" t="s">
        <v>65</v>
      </c>
      <c r="C8" s="15" t="s">
        <v>66</v>
      </c>
      <c r="D8" s="12" t="s">
        <v>26</v>
      </c>
      <c r="E8" s="16">
        <v>2500000</v>
      </c>
      <c r="F8" s="17">
        <v>6676.25</v>
      </c>
      <c r="G8" s="18">
        <v>5.96E-2</v>
      </c>
    </row>
    <row r="9" spans="1:8" ht="12.95" customHeight="1">
      <c r="A9" s="14" t="s">
        <v>1333</v>
      </c>
      <c r="B9" s="10" t="s">
        <v>1334</v>
      </c>
      <c r="C9" s="15" t="s">
        <v>1335</v>
      </c>
      <c r="D9" s="12" t="s">
        <v>42</v>
      </c>
      <c r="E9" s="16">
        <v>225000</v>
      </c>
      <c r="F9" s="17">
        <v>6475.28</v>
      </c>
      <c r="G9" s="18">
        <v>5.7799999999999997E-2</v>
      </c>
    </row>
    <row r="10" spans="1:8" ht="12.95" customHeight="1">
      <c r="A10" s="14" t="s">
        <v>53</v>
      </c>
      <c r="B10" s="10" t="s">
        <v>54</v>
      </c>
      <c r="C10" s="15" t="s">
        <v>55</v>
      </c>
      <c r="D10" s="12" t="s">
        <v>18</v>
      </c>
      <c r="E10" s="16">
        <v>275000</v>
      </c>
      <c r="F10" s="17">
        <v>6100.46</v>
      </c>
      <c r="G10" s="18">
        <v>5.4399999999999997E-2</v>
      </c>
    </row>
    <row r="11" spans="1:8" ht="12.95" customHeight="1">
      <c r="A11" s="14" t="s">
        <v>19</v>
      </c>
      <c r="B11" s="10" t="s">
        <v>20</v>
      </c>
      <c r="C11" s="15" t="s">
        <v>21</v>
      </c>
      <c r="D11" s="12" t="s">
        <v>22</v>
      </c>
      <c r="E11" s="16">
        <v>300000</v>
      </c>
      <c r="F11" s="17">
        <v>6025.2</v>
      </c>
      <c r="G11" s="18">
        <v>5.3800000000000001E-2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350000</v>
      </c>
      <c r="F12" s="17">
        <v>6018.78</v>
      </c>
      <c r="G12" s="18">
        <v>5.3699999999999998E-2</v>
      </c>
    </row>
    <row r="13" spans="1:8" ht="12.95" customHeight="1">
      <c r="A13" s="14" t="s">
        <v>85</v>
      </c>
      <c r="B13" s="10" t="s">
        <v>86</v>
      </c>
      <c r="C13" s="15" t="s">
        <v>87</v>
      </c>
      <c r="D13" s="12" t="s">
        <v>77</v>
      </c>
      <c r="E13" s="16">
        <v>150000</v>
      </c>
      <c r="F13" s="17">
        <v>5546.03</v>
      </c>
      <c r="G13" s="18">
        <v>4.9500000000000002E-2</v>
      </c>
    </row>
    <row r="14" spans="1:8" ht="12.95" customHeight="1">
      <c r="A14" s="14" t="s">
        <v>224</v>
      </c>
      <c r="B14" s="10" t="s">
        <v>225</v>
      </c>
      <c r="C14" s="15" t="s">
        <v>226</v>
      </c>
      <c r="D14" s="12" t="s">
        <v>63</v>
      </c>
      <c r="E14" s="16">
        <v>600000</v>
      </c>
      <c r="F14" s="17">
        <v>5283.9</v>
      </c>
      <c r="G14" s="18">
        <v>4.7199999999999999E-2</v>
      </c>
    </row>
    <row r="15" spans="1:8" ht="12.95" customHeight="1">
      <c r="A15" s="14" t="s">
        <v>46</v>
      </c>
      <c r="B15" s="10" t="s">
        <v>47</v>
      </c>
      <c r="C15" s="15" t="s">
        <v>48</v>
      </c>
      <c r="D15" s="12" t="s">
        <v>26</v>
      </c>
      <c r="E15" s="16">
        <v>1600000</v>
      </c>
      <c r="F15" s="17">
        <v>5048</v>
      </c>
      <c r="G15" s="18">
        <v>4.4999999999999998E-2</v>
      </c>
    </row>
    <row r="16" spans="1:8" ht="12.95" customHeight="1">
      <c r="A16" s="14" t="s">
        <v>74</v>
      </c>
      <c r="B16" s="10" t="s">
        <v>75</v>
      </c>
      <c r="C16" s="15" t="s">
        <v>76</v>
      </c>
      <c r="D16" s="12" t="s">
        <v>77</v>
      </c>
      <c r="E16" s="16">
        <v>900000</v>
      </c>
      <c r="F16" s="17">
        <v>4951.8</v>
      </c>
      <c r="G16" s="18">
        <v>4.4200000000000003E-2</v>
      </c>
    </row>
    <row r="17" spans="1:7" ht="12.95" customHeight="1">
      <c r="A17" s="14" t="s">
        <v>905</v>
      </c>
      <c r="B17" s="10" t="s">
        <v>906</v>
      </c>
      <c r="C17" s="15" t="s">
        <v>907</v>
      </c>
      <c r="D17" s="12" t="s">
        <v>157</v>
      </c>
      <c r="E17" s="16">
        <v>1100000</v>
      </c>
      <c r="F17" s="17">
        <v>4326.3</v>
      </c>
      <c r="G17" s="18">
        <v>3.8600000000000002E-2</v>
      </c>
    </row>
    <row r="18" spans="1:7" ht="12.95" customHeight="1">
      <c r="A18" s="14" t="s">
        <v>208</v>
      </c>
      <c r="B18" s="10" t="s">
        <v>209</v>
      </c>
      <c r="C18" s="15" t="s">
        <v>210</v>
      </c>
      <c r="D18" s="12" t="s">
        <v>70</v>
      </c>
      <c r="E18" s="16">
        <v>300000</v>
      </c>
      <c r="F18" s="17">
        <v>4190.25</v>
      </c>
      <c r="G18" s="18">
        <v>3.7400000000000003E-2</v>
      </c>
    </row>
    <row r="19" spans="1:7" ht="12.95" customHeight="1">
      <c r="A19" s="14" t="s">
        <v>2256</v>
      </c>
      <c r="B19" s="10" t="s">
        <v>2257</v>
      </c>
      <c r="C19" s="15" t="s">
        <v>2258</v>
      </c>
      <c r="D19" s="12" t="s">
        <v>95</v>
      </c>
      <c r="E19" s="16">
        <v>1500000</v>
      </c>
      <c r="F19" s="17">
        <v>3925.5</v>
      </c>
      <c r="G19" s="18">
        <v>3.5000000000000003E-2</v>
      </c>
    </row>
    <row r="20" spans="1:7" ht="12.95" customHeight="1">
      <c r="A20" s="14" t="s">
        <v>15</v>
      </c>
      <c r="B20" s="10" t="s">
        <v>16</v>
      </c>
      <c r="C20" s="15" t="s">
        <v>17</v>
      </c>
      <c r="D20" s="12" t="s">
        <v>18</v>
      </c>
      <c r="E20" s="16">
        <v>400000</v>
      </c>
      <c r="F20" s="17">
        <v>3921.6</v>
      </c>
      <c r="G20" s="18">
        <v>3.5000000000000003E-2</v>
      </c>
    </row>
    <row r="21" spans="1:7" ht="12.95" customHeight="1">
      <c r="A21" s="14" t="s">
        <v>78</v>
      </c>
      <c r="B21" s="10" t="s">
        <v>79</v>
      </c>
      <c r="C21" s="15" t="s">
        <v>80</v>
      </c>
      <c r="D21" s="12" t="s">
        <v>30</v>
      </c>
      <c r="E21" s="16">
        <v>900000</v>
      </c>
      <c r="F21" s="17">
        <v>3881.25</v>
      </c>
      <c r="G21" s="18">
        <v>3.4599999999999999E-2</v>
      </c>
    </row>
    <row r="22" spans="1:7" ht="12.95" customHeight="1">
      <c r="A22" s="14" t="s">
        <v>43</v>
      </c>
      <c r="B22" s="10" t="s">
        <v>44</v>
      </c>
      <c r="C22" s="15" t="s">
        <v>45</v>
      </c>
      <c r="D22" s="12" t="s">
        <v>22</v>
      </c>
      <c r="E22" s="16">
        <v>200000</v>
      </c>
      <c r="F22" s="17">
        <v>3570.9</v>
      </c>
      <c r="G22" s="18">
        <v>3.1899999999999998E-2</v>
      </c>
    </row>
    <row r="23" spans="1:7" ht="12.95" customHeight="1">
      <c r="A23" s="14" t="s">
        <v>1262</v>
      </c>
      <c r="B23" s="10" t="s">
        <v>1263</v>
      </c>
      <c r="C23" s="15" t="s">
        <v>1264</v>
      </c>
      <c r="D23" s="12" t="s">
        <v>22</v>
      </c>
      <c r="E23" s="16">
        <v>200000</v>
      </c>
      <c r="F23" s="17">
        <v>3483.6</v>
      </c>
      <c r="G23" s="18">
        <v>3.1099999999999999E-2</v>
      </c>
    </row>
    <row r="24" spans="1:7" ht="12.95" customHeight="1">
      <c r="A24" s="14" t="s">
        <v>2237</v>
      </c>
      <c r="B24" s="10" t="s">
        <v>2238</v>
      </c>
      <c r="C24" s="15" t="s">
        <v>2239</v>
      </c>
      <c r="D24" s="12" t="s">
        <v>2063</v>
      </c>
      <c r="E24" s="16">
        <v>700000</v>
      </c>
      <c r="F24" s="17">
        <v>3420.55</v>
      </c>
      <c r="G24" s="18">
        <v>3.0499999999999999E-2</v>
      </c>
    </row>
    <row r="25" spans="1:7" ht="12.95" customHeight="1">
      <c r="A25" s="14" t="s">
        <v>141</v>
      </c>
      <c r="B25" s="10" t="s">
        <v>142</v>
      </c>
      <c r="C25" s="15" t="s">
        <v>143</v>
      </c>
      <c r="D25" s="12" t="s">
        <v>26</v>
      </c>
      <c r="E25" s="16">
        <v>900000</v>
      </c>
      <c r="F25" s="17">
        <v>3310.2</v>
      </c>
      <c r="G25" s="18">
        <v>2.9499999999999998E-2</v>
      </c>
    </row>
    <row r="26" spans="1:7" ht="12.95" customHeight="1">
      <c r="A26" s="14" t="s">
        <v>908</v>
      </c>
      <c r="B26" s="10" t="s">
        <v>909</v>
      </c>
      <c r="C26" s="15" t="s">
        <v>910</v>
      </c>
      <c r="D26" s="12" t="s">
        <v>220</v>
      </c>
      <c r="E26" s="16">
        <v>400000</v>
      </c>
      <c r="F26" s="17">
        <v>3304</v>
      </c>
      <c r="G26" s="18">
        <v>2.9499999999999998E-2</v>
      </c>
    </row>
    <row r="27" spans="1:7" ht="12.95" customHeight="1">
      <c r="A27" s="14" t="s">
        <v>2259</v>
      </c>
      <c r="B27" s="10" t="s">
        <v>2260</v>
      </c>
      <c r="C27" s="15" t="s">
        <v>2261</v>
      </c>
      <c r="D27" s="12" t="s">
        <v>256</v>
      </c>
      <c r="E27" s="16">
        <v>900000</v>
      </c>
      <c r="F27" s="17">
        <v>2757.15</v>
      </c>
      <c r="G27" s="18">
        <v>2.46E-2</v>
      </c>
    </row>
    <row r="28" spans="1:7" ht="12.95" customHeight="1">
      <c r="A28" s="14" t="s">
        <v>2262</v>
      </c>
      <c r="B28" s="10" t="s">
        <v>2263</v>
      </c>
      <c r="C28" s="15" t="s">
        <v>2264</v>
      </c>
      <c r="D28" s="12" t="s">
        <v>2063</v>
      </c>
      <c r="E28" s="16">
        <v>800000</v>
      </c>
      <c r="F28" s="17">
        <v>2465.6</v>
      </c>
      <c r="G28" s="18">
        <v>2.1999999999999999E-2</v>
      </c>
    </row>
    <row r="29" spans="1:7" ht="12.95" customHeight="1">
      <c r="A29" s="14" t="s">
        <v>96</v>
      </c>
      <c r="B29" s="10" t="s">
        <v>97</v>
      </c>
      <c r="C29" s="15" t="s">
        <v>98</v>
      </c>
      <c r="D29" s="12" t="s">
        <v>70</v>
      </c>
      <c r="E29" s="16">
        <v>1400000</v>
      </c>
      <c r="F29" s="17">
        <v>2324</v>
      </c>
      <c r="G29" s="18">
        <v>2.07E-2</v>
      </c>
    </row>
    <row r="30" spans="1:7" ht="12.95" customHeight="1">
      <c r="A30" s="14" t="s">
        <v>1299</v>
      </c>
      <c r="B30" s="10" t="s">
        <v>1300</v>
      </c>
      <c r="C30" s="15" t="s">
        <v>1301</v>
      </c>
      <c r="D30" s="12" t="s">
        <v>105</v>
      </c>
      <c r="E30" s="16">
        <v>500000</v>
      </c>
      <c r="F30" s="17">
        <v>1708.75</v>
      </c>
      <c r="G30" s="18">
        <v>1.52E-2</v>
      </c>
    </row>
    <row r="31" spans="1:7" ht="12.95" customHeight="1">
      <c r="A31" s="14" t="s">
        <v>234</v>
      </c>
      <c r="B31" s="10" t="s">
        <v>235</v>
      </c>
      <c r="C31" s="15" t="s">
        <v>236</v>
      </c>
      <c r="D31" s="12" t="s">
        <v>70</v>
      </c>
      <c r="E31" s="16">
        <v>460000</v>
      </c>
      <c r="F31" s="17">
        <v>1082.6099999999999</v>
      </c>
      <c r="G31" s="18">
        <v>9.7000000000000003E-3</v>
      </c>
    </row>
    <row r="32" spans="1:7" ht="12.95" customHeight="1">
      <c r="A32" s="3"/>
      <c r="B32" s="19" t="s">
        <v>2</v>
      </c>
      <c r="C32" s="20" t="s">
        <v>168</v>
      </c>
      <c r="D32" s="20" t="s">
        <v>2</v>
      </c>
      <c r="E32" s="20" t="s">
        <v>2</v>
      </c>
      <c r="F32" s="21">
        <v>107468.21</v>
      </c>
      <c r="G32" s="22">
        <v>0.95899999999999996</v>
      </c>
    </row>
    <row r="33" spans="1:7" ht="12.95" customHeight="1">
      <c r="A33" s="3"/>
      <c r="B33" s="24" t="s">
        <v>2</v>
      </c>
      <c r="C33" s="11" t="s">
        <v>169</v>
      </c>
      <c r="D33" s="25" t="s">
        <v>2</v>
      </c>
      <c r="E33" s="25" t="s">
        <v>2</v>
      </c>
      <c r="F33" s="36" t="s">
        <v>267</v>
      </c>
      <c r="G33" s="37" t="s">
        <v>267</v>
      </c>
    </row>
    <row r="34" spans="1:7" ht="12.95" customHeight="1">
      <c r="A34" s="3"/>
      <c r="B34" s="24" t="s">
        <v>2</v>
      </c>
      <c r="C34" s="20" t="s">
        <v>168</v>
      </c>
      <c r="D34" s="25" t="s">
        <v>2</v>
      </c>
      <c r="E34" s="25" t="s">
        <v>2</v>
      </c>
      <c r="F34" s="36" t="s">
        <v>267</v>
      </c>
      <c r="G34" s="37" t="s">
        <v>267</v>
      </c>
    </row>
    <row r="35" spans="1:7" ht="12.95" customHeight="1">
      <c r="A35" s="3"/>
      <c r="B35" s="24" t="s">
        <v>2</v>
      </c>
      <c r="C35" s="20" t="s">
        <v>175</v>
      </c>
      <c r="D35" s="25" t="s">
        <v>2</v>
      </c>
      <c r="E35" s="26" t="s">
        <v>2</v>
      </c>
      <c r="F35" s="27">
        <v>107468.21</v>
      </c>
      <c r="G35" s="28">
        <v>0.95899999999999996</v>
      </c>
    </row>
    <row r="36" spans="1:7" ht="12.95" customHeight="1">
      <c r="A36" s="3"/>
      <c r="B36" s="10" t="s">
        <v>2</v>
      </c>
      <c r="C36" s="11" t="s">
        <v>176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3"/>
      <c r="B37" s="10" t="s">
        <v>2</v>
      </c>
      <c r="C37" s="11" t="s">
        <v>182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183</v>
      </c>
      <c r="D38" s="12" t="s">
        <v>2</v>
      </c>
      <c r="E38" s="29" t="s">
        <v>2</v>
      </c>
      <c r="F38" s="17">
        <v>3990.58</v>
      </c>
      <c r="G38" s="18">
        <v>3.56E-2</v>
      </c>
    </row>
    <row r="39" spans="1:7" ht="12.95" customHeight="1">
      <c r="A39" s="3"/>
      <c r="B39" s="24" t="s">
        <v>2</v>
      </c>
      <c r="C39" s="20" t="s">
        <v>175</v>
      </c>
      <c r="D39" s="25" t="s">
        <v>2</v>
      </c>
      <c r="E39" s="26" t="s">
        <v>2</v>
      </c>
      <c r="F39" s="27">
        <v>3990.58</v>
      </c>
      <c r="G39" s="28">
        <v>3.56E-2</v>
      </c>
    </row>
    <row r="40" spans="1:7" ht="12.95" customHeight="1">
      <c r="A40" s="3"/>
      <c r="B40" s="10" t="s">
        <v>2</v>
      </c>
      <c r="C40" s="11" t="s">
        <v>192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14" t="s">
        <v>193</v>
      </c>
      <c r="B41" s="10" t="s">
        <v>2</v>
      </c>
      <c r="C41" s="15" t="s">
        <v>194</v>
      </c>
      <c r="D41" s="12" t="s">
        <v>2</v>
      </c>
      <c r="E41" s="29" t="s">
        <v>2</v>
      </c>
      <c r="F41" s="17">
        <v>800</v>
      </c>
      <c r="G41" s="18">
        <v>7.1000000000000004E-3</v>
      </c>
    </row>
    <row r="42" spans="1:7" ht="12.95" customHeight="1">
      <c r="A42" s="14" t="s">
        <v>195</v>
      </c>
      <c r="B42" s="10" t="s">
        <v>2</v>
      </c>
      <c r="C42" s="15" t="s">
        <v>196</v>
      </c>
      <c r="D42" s="12" t="s">
        <v>2</v>
      </c>
      <c r="E42" s="29" t="s">
        <v>2</v>
      </c>
      <c r="F42" s="17">
        <v>5.12</v>
      </c>
      <c r="G42" s="23" t="s">
        <v>174</v>
      </c>
    </row>
    <row r="43" spans="1:7" ht="12.95" customHeight="1">
      <c r="A43" s="3"/>
      <c r="B43" s="24" t="s">
        <v>2</v>
      </c>
      <c r="C43" s="20" t="s">
        <v>175</v>
      </c>
      <c r="D43" s="25" t="s">
        <v>2</v>
      </c>
      <c r="E43" s="26" t="s">
        <v>2</v>
      </c>
      <c r="F43" s="27">
        <v>805.12</v>
      </c>
      <c r="G43" s="28">
        <v>7.1000000000000004E-3</v>
      </c>
    </row>
    <row r="44" spans="1:7" ht="12.95" customHeight="1">
      <c r="A44" s="3"/>
      <c r="B44" s="24" t="s">
        <v>2</v>
      </c>
      <c r="C44" s="20" t="s">
        <v>197</v>
      </c>
      <c r="D44" s="25" t="s">
        <v>2</v>
      </c>
      <c r="E44" s="12" t="s">
        <v>2</v>
      </c>
      <c r="F44" s="27">
        <v>-209.11</v>
      </c>
      <c r="G44" s="28">
        <v>-1.6999999999999999E-3</v>
      </c>
    </row>
    <row r="45" spans="1:7" ht="12.95" customHeight="1">
      <c r="A45" s="3"/>
      <c r="B45" s="31" t="s">
        <v>2</v>
      </c>
      <c r="C45" s="32" t="s">
        <v>198</v>
      </c>
      <c r="D45" s="33" t="s">
        <v>2</v>
      </c>
      <c r="E45" s="33" t="s">
        <v>2</v>
      </c>
      <c r="F45" s="34">
        <v>112054.8008503</v>
      </c>
      <c r="G45" s="35">
        <v>1</v>
      </c>
    </row>
    <row r="46" spans="1:7" ht="12.95" customHeight="1">
      <c r="A46" s="3"/>
      <c r="B46" s="3"/>
      <c r="C46" s="4" t="s">
        <v>2</v>
      </c>
      <c r="D46" s="3"/>
      <c r="E46" s="3"/>
      <c r="F46" s="3"/>
      <c r="G46" s="3"/>
    </row>
    <row r="47" spans="1:7" ht="12.95" customHeight="1">
      <c r="A47" s="3"/>
      <c r="B47" s="3"/>
      <c r="C47" s="2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200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5"/>
  <sheetViews>
    <sheetView zoomScaleNormal="100" workbookViewId="0">
      <selection activeCell="B2" sqref="B2:C2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2265</v>
      </c>
      <c r="B1" s="57" t="s">
        <v>4752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35</v>
      </c>
      <c r="B7" s="10" t="s">
        <v>36</v>
      </c>
      <c r="C7" s="15" t="s">
        <v>37</v>
      </c>
      <c r="D7" s="12" t="s">
        <v>38</v>
      </c>
      <c r="E7" s="16">
        <v>322049</v>
      </c>
      <c r="F7" s="17">
        <v>11778.3</v>
      </c>
      <c r="G7" s="18">
        <v>5.0299999999999997E-2</v>
      </c>
    </row>
    <row r="8" spans="1:8" ht="12.95" customHeight="1">
      <c r="A8" s="14" t="s">
        <v>2266</v>
      </c>
      <c r="B8" s="10" t="s">
        <v>2267</v>
      </c>
      <c r="C8" s="15" t="s">
        <v>2268</v>
      </c>
      <c r="D8" s="12" t="s">
        <v>38</v>
      </c>
      <c r="E8" s="16">
        <v>5706017</v>
      </c>
      <c r="F8" s="17">
        <v>10202.36</v>
      </c>
      <c r="G8" s="18">
        <v>4.36E-2</v>
      </c>
    </row>
    <row r="9" spans="1:8" ht="12.95" customHeight="1">
      <c r="A9" s="14" t="s">
        <v>852</v>
      </c>
      <c r="B9" s="10" t="s">
        <v>853</v>
      </c>
      <c r="C9" s="15" t="s">
        <v>854</v>
      </c>
      <c r="D9" s="12" t="s">
        <v>30</v>
      </c>
      <c r="E9" s="16">
        <v>560000</v>
      </c>
      <c r="F9" s="17">
        <v>8497.44</v>
      </c>
      <c r="G9" s="18">
        <v>3.6299999999999999E-2</v>
      </c>
    </row>
    <row r="10" spans="1:8" ht="12.95" customHeight="1">
      <c r="A10" s="14" t="s">
        <v>1259</v>
      </c>
      <c r="B10" s="10" t="s">
        <v>1260</v>
      </c>
      <c r="C10" s="15" t="s">
        <v>1261</v>
      </c>
      <c r="D10" s="12" t="s">
        <v>22</v>
      </c>
      <c r="E10" s="16">
        <v>181804</v>
      </c>
      <c r="F10" s="17">
        <v>7185.98</v>
      </c>
      <c r="G10" s="18">
        <v>3.0700000000000002E-2</v>
      </c>
    </row>
    <row r="11" spans="1:8" ht="12.95" customHeight="1">
      <c r="A11" s="14" t="s">
        <v>113</v>
      </c>
      <c r="B11" s="10" t="s">
        <v>114</v>
      </c>
      <c r="C11" s="15" t="s">
        <v>115</v>
      </c>
      <c r="D11" s="12" t="s">
        <v>26</v>
      </c>
      <c r="E11" s="16">
        <v>676000</v>
      </c>
      <c r="F11" s="17">
        <v>6913.45</v>
      </c>
      <c r="G11" s="18">
        <v>2.9499999999999998E-2</v>
      </c>
    </row>
    <row r="12" spans="1:8" ht="12.95" customHeight="1">
      <c r="A12" s="14" t="s">
        <v>109</v>
      </c>
      <c r="B12" s="10" t="s">
        <v>110</v>
      </c>
      <c r="C12" s="15" t="s">
        <v>111</v>
      </c>
      <c r="D12" s="12" t="s">
        <v>112</v>
      </c>
      <c r="E12" s="16">
        <v>5150000</v>
      </c>
      <c r="F12" s="17">
        <v>6759.38</v>
      </c>
      <c r="G12" s="18">
        <v>2.8899999999999999E-2</v>
      </c>
    </row>
    <row r="13" spans="1:8" ht="12.95" customHeight="1">
      <c r="A13" s="14" t="s">
        <v>861</v>
      </c>
      <c r="B13" s="10" t="s">
        <v>862</v>
      </c>
      <c r="C13" s="15" t="s">
        <v>863</v>
      </c>
      <c r="D13" s="12" t="s">
        <v>30</v>
      </c>
      <c r="E13" s="16">
        <v>445250</v>
      </c>
      <c r="F13" s="17">
        <v>6587.7</v>
      </c>
      <c r="G13" s="18">
        <v>2.81E-2</v>
      </c>
    </row>
    <row r="14" spans="1:8" ht="12.95" customHeight="1">
      <c r="A14" s="14" t="s">
        <v>2051</v>
      </c>
      <c r="B14" s="10" t="s">
        <v>2052</v>
      </c>
      <c r="C14" s="15" t="s">
        <v>2053</v>
      </c>
      <c r="D14" s="12" t="s">
        <v>230</v>
      </c>
      <c r="E14" s="16">
        <v>1798846</v>
      </c>
      <c r="F14" s="17">
        <v>6571.18</v>
      </c>
      <c r="G14" s="18">
        <v>2.81E-2</v>
      </c>
    </row>
    <row r="15" spans="1:8" ht="12.95" customHeight="1">
      <c r="A15" s="14" t="s">
        <v>132</v>
      </c>
      <c r="B15" s="10" t="s">
        <v>133</v>
      </c>
      <c r="C15" s="15" t="s">
        <v>134</v>
      </c>
      <c r="D15" s="12" t="s">
        <v>30</v>
      </c>
      <c r="E15" s="16">
        <v>575000</v>
      </c>
      <c r="F15" s="17">
        <v>6454.09</v>
      </c>
      <c r="G15" s="18">
        <v>2.76E-2</v>
      </c>
    </row>
    <row r="16" spans="1:8" ht="12.95" customHeight="1">
      <c r="A16" s="14" t="s">
        <v>60</v>
      </c>
      <c r="B16" s="10" t="s">
        <v>61</v>
      </c>
      <c r="C16" s="15" t="s">
        <v>62</v>
      </c>
      <c r="D16" s="12" t="s">
        <v>63</v>
      </c>
      <c r="E16" s="16">
        <v>4331180</v>
      </c>
      <c r="F16" s="17">
        <v>6314.86</v>
      </c>
      <c r="G16" s="18">
        <v>2.7E-2</v>
      </c>
    </row>
    <row r="17" spans="1:7" ht="12.95" customHeight="1">
      <c r="A17" s="14" t="s">
        <v>11</v>
      </c>
      <c r="B17" s="10" t="s">
        <v>12</v>
      </c>
      <c r="C17" s="15" t="s">
        <v>13</v>
      </c>
      <c r="D17" s="12" t="s">
        <v>14</v>
      </c>
      <c r="E17" s="16">
        <v>1384115</v>
      </c>
      <c r="F17" s="17">
        <v>6119.86</v>
      </c>
      <c r="G17" s="18">
        <v>2.6100000000000002E-2</v>
      </c>
    </row>
    <row r="18" spans="1:7" ht="12.95" customHeight="1">
      <c r="A18" s="14" t="s">
        <v>1292</v>
      </c>
      <c r="B18" s="10" t="s">
        <v>1293</v>
      </c>
      <c r="C18" s="15" t="s">
        <v>1294</v>
      </c>
      <c r="D18" s="12" t="s">
        <v>22</v>
      </c>
      <c r="E18" s="16">
        <v>1250000</v>
      </c>
      <c r="F18" s="17">
        <v>5866.25</v>
      </c>
      <c r="G18" s="18">
        <v>2.5100000000000001E-2</v>
      </c>
    </row>
    <row r="19" spans="1:7" ht="12.95" customHeight="1">
      <c r="A19" s="14" t="s">
        <v>2269</v>
      </c>
      <c r="B19" s="10" t="s">
        <v>2270</v>
      </c>
      <c r="C19" s="15" t="s">
        <v>2271</v>
      </c>
      <c r="D19" s="12" t="s">
        <v>243</v>
      </c>
      <c r="E19" s="16">
        <v>484175</v>
      </c>
      <c r="F19" s="17">
        <v>5480.86</v>
      </c>
      <c r="G19" s="18">
        <v>2.3400000000000001E-2</v>
      </c>
    </row>
    <row r="20" spans="1:7" ht="12.95" customHeight="1">
      <c r="A20" s="14" t="s">
        <v>31</v>
      </c>
      <c r="B20" s="10" t="s">
        <v>32</v>
      </c>
      <c r="C20" s="15" t="s">
        <v>33</v>
      </c>
      <c r="D20" s="12" t="s">
        <v>34</v>
      </c>
      <c r="E20" s="16">
        <v>319370</v>
      </c>
      <c r="F20" s="17">
        <v>5314</v>
      </c>
      <c r="G20" s="18">
        <v>2.2700000000000001E-2</v>
      </c>
    </row>
    <row r="21" spans="1:7" ht="12.95" customHeight="1">
      <c r="A21" s="14" t="s">
        <v>2272</v>
      </c>
      <c r="B21" s="10" t="s">
        <v>2273</v>
      </c>
      <c r="C21" s="15" t="s">
        <v>2274</v>
      </c>
      <c r="D21" s="12" t="s">
        <v>220</v>
      </c>
      <c r="E21" s="16">
        <v>1025002</v>
      </c>
      <c r="F21" s="17">
        <v>5229.05</v>
      </c>
      <c r="G21" s="18">
        <v>2.23E-2</v>
      </c>
    </row>
    <row r="22" spans="1:7" ht="12.95" customHeight="1">
      <c r="A22" s="14" t="s">
        <v>46</v>
      </c>
      <c r="B22" s="10" t="s">
        <v>47</v>
      </c>
      <c r="C22" s="15" t="s">
        <v>48</v>
      </c>
      <c r="D22" s="12" t="s">
        <v>26</v>
      </c>
      <c r="E22" s="16">
        <v>1656455</v>
      </c>
      <c r="F22" s="17">
        <v>5226.12</v>
      </c>
      <c r="G22" s="18">
        <v>2.23E-2</v>
      </c>
    </row>
    <row r="23" spans="1:7" ht="12.95" customHeight="1">
      <c r="A23" s="14" t="s">
        <v>2275</v>
      </c>
      <c r="B23" s="10" t="s">
        <v>2276</v>
      </c>
      <c r="C23" s="15" t="s">
        <v>2277</v>
      </c>
      <c r="D23" s="12" t="s">
        <v>63</v>
      </c>
      <c r="E23" s="16">
        <v>353950</v>
      </c>
      <c r="F23" s="17">
        <v>4990.87</v>
      </c>
      <c r="G23" s="18">
        <v>2.1299999999999999E-2</v>
      </c>
    </row>
    <row r="24" spans="1:7" ht="12.95" customHeight="1">
      <c r="A24" s="14" t="s">
        <v>96</v>
      </c>
      <c r="B24" s="10" t="s">
        <v>97</v>
      </c>
      <c r="C24" s="15" t="s">
        <v>98</v>
      </c>
      <c r="D24" s="12" t="s">
        <v>70</v>
      </c>
      <c r="E24" s="16">
        <v>3000000</v>
      </c>
      <c r="F24" s="17">
        <v>4980</v>
      </c>
      <c r="G24" s="18">
        <v>2.1299999999999999E-2</v>
      </c>
    </row>
    <row r="25" spans="1:7" ht="12.95" customHeight="1">
      <c r="A25" s="14" t="s">
        <v>1098</v>
      </c>
      <c r="B25" s="10" t="s">
        <v>1099</v>
      </c>
      <c r="C25" s="15" t="s">
        <v>1100</v>
      </c>
      <c r="D25" s="12" t="s">
        <v>70</v>
      </c>
      <c r="E25" s="16">
        <v>674018</v>
      </c>
      <c r="F25" s="17">
        <v>4916.96</v>
      </c>
      <c r="G25" s="18">
        <v>2.1000000000000001E-2</v>
      </c>
    </row>
    <row r="26" spans="1:7" ht="12.95" customHeight="1">
      <c r="A26" s="14" t="s">
        <v>1453</v>
      </c>
      <c r="B26" s="10" t="s">
        <v>1454</v>
      </c>
      <c r="C26" s="15" t="s">
        <v>1455</v>
      </c>
      <c r="D26" s="12" t="s">
        <v>220</v>
      </c>
      <c r="E26" s="16">
        <v>1033295</v>
      </c>
      <c r="F26" s="17">
        <v>4894.2</v>
      </c>
      <c r="G26" s="18">
        <v>2.0899999999999998E-2</v>
      </c>
    </row>
    <row r="27" spans="1:7" ht="12.95" customHeight="1">
      <c r="A27" s="14" t="s">
        <v>15</v>
      </c>
      <c r="B27" s="10" t="s">
        <v>16</v>
      </c>
      <c r="C27" s="15" t="s">
        <v>17</v>
      </c>
      <c r="D27" s="12" t="s">
        <v>18</v>
      </c>
      <c r="E27" s="16">
        <v>454000</v>
      </c>
      <c r="F27" s="17">
        <v>4451.0200000000004</v>
      </c>
      <c r="G27" s="18">
        <v>1.9E-2</v>
      </c>
    </row>
    <row r="28" spans="1:7" ht="12.95" customHeight="1">
      <c r="A28" s="14" t="s">
        <v>2278</v>
      </c>
      <c r="B28" s="10" t="s">
        <v>2279</v>
      </c>
      <c r="C28" s="15" t="s">
        <v>2280</v>
      </c>
      <c r="D28" s="12" t="s">
        <v>2281</v>
      </c>
      <c r="E28" s="16">
        <v>2993360</v>
      </c>
      <c r="F28" s="17">
        <v>4415.21</v>
      </c>
      <c r="G28" s="18">
        <v>1.89E-2</v>
      </c>
    </row>
    <row r="29" spans="1:7" ht="12.95" customHeight="1">
      <c r="A29" s="14" t="s">
        <v>2282</v>
      </c>
      <c r="B29" s="10" t="s">
        <v>2283</v>
      </c>
      <c r="C29" s="15" t="s">
        <v>2284</v>
      </c>
      <c r="D29" s="12" t="s">
        <v>243</v>
      </c>
      <c r="E29" s="16">
        <v>979393</v>
      </c>
      <c r="F29" s="17">
        <v>4344.1000000000004</v>
      </c>
      <c r="G29" s="18">
        <v>1.8599999999999998E-2</v>
      </c>
    </row>
    <row r="30" spans="1:7" ht="12.95" customHeight="1">
      <c r="A30" s="14" t="s">
        <v>846</v>
      </c>
      <c r="B30" s="10" t="s">
        <v>847</v>
      </c>
      <c r="C30" s="15" t="s">
        <v>848</v>
      </c>
      <c r="D30" s="12" t="s">
        <v>30</v>
      </c>
      <c r="E30" s="16">
        <v>2600000</v>
      </c>
      <c r="F30" s="17">
        <v>4340.7</v>
      </c>
      <c r="G30" s="18">
        <v>1.8499999999999999E-2</v>
      </c>
    </row>
    <row r="31" spans="1:7" ht="12.95" customHeight="1">
      <c r="A31" s="14" t="s">
        <v>237</v>
      </c>
      <c r="B31" s="10" t="s">
        <v>238</v>
      </c>
      <c r="C31" s="15" t="s">
        <v>239</v>
      </c>
      <c r="D31" s="12" t="s">
        <v>70</v>
      </c>
      <c r="E31" s="16">
        <v>48503</v>
      </c>
      <c r="F31" s="17">
        <v>4129.08</v>
      </c>
      <c r="G31" s="18">
        <v>1.7600000000000001E-2</v>
      </c>
    </row>
    <row r="32" spans="1:7" ht="12.95" customHeight="1">
      <c r="A32" s="14" t="s">
        <v>1323</v>
      </c>
      <c r="B32" s="10" t="s">
        <v>1324</v>
      </c>
      <c r="C32" s="15" t="s">
        <v>1325</v>
      </c>
      <c r="D32" s="12" t="s">
        <v>105</v>
      </c>
      <c r="E32" s="16">
        <v>5000000</v>
      </c>
      <c r="F32" s="17">
        <v>4097.5</v>
      </c>
      <c r="G32" s="18">
        <v>1.7500000000000002E-2</v>
      </c>
    </row>
    <row r="33" spans="1:7" ht="12.95" customHeight="1">
      <c r="A33" s="14" t="s">
        <v>71</v>
      </c>
      <c r="B33" s="10" t="s">
        <v>72</v>
      </c>
      <c r="C33" s="15" t="s">
        <v>73</v>
      </c>
      <c r="D33" s="12" t="s">
        <v>26</v>
      </c>
      <c r="E33" s="16">
        <v>2900000</v>
      </c>
      <c r="F33" s="17">
        <v>3829.45</v>
      </c>
      <c r="G33" s="18">
        <v>1.6400000000000001E-2</v>
      </c>
    </row>
    <row r="34" spans="1:7" ht="12.95" customHeight="1">
      <c r="A34" s="14" t="s">
        <v>49</v>
      </c>
      <c r="B34" s="10" t="s">
        <v>50</v>
      </c>
      <c r="C34" s="15" t="s">
        <v>51</v>
      </c>
      <c r="D34" s="12" t="s">
        <v>52</v>
      </c>
      <c r="E34" s="16">
        <v>205500</v>
      </c>
      <c r="F34" s="17">
        <v>3533.88</v>
      </c>
      <c r="G34" s="18">
        <v>1.5100000000000001E-2</v>
      </c>
    </row>
    <row r="35" spans="1:7" ht="12.95" customHeight="1">
      <c r="A35" s="14" t="s">
        <v>2076</v>
      </c>
      <c r="B35" s="10" t="s">
        <v>2077</v>
      </c>
      <c r="C35" s="15" t="s">
        <v>2078</v>
      </c>
      <c r="D35" s="12" t="s">
        <v>42</v>
      </c>
      <c r="E35" s="16">
        <v>4009231</v>
      </c>
      <c r="F35" s="17">
        <v>3453.95</v>
      </c>
      <c r="G35" s="18">
        <v>1.4800000000000001E-2</v>
      </c>
    </row>
    <row r="36" spans="1:7" ht="12.95" customHeight="1">
      <c r="A36" s="14" t="s">
        <v>2237</v>
      </c>
      <c r="B36" s="10" t="s">
        <v>2238</v>
      </c>
      <c r="C36" s="15" t="s">
        <v>2239</v>
      </c>
      <c r="D36" s="12" t="s">
        <v>2063</v>
      </c>
      <c r="E36" s="16">
        <v>694607</v>
      </c>
      <c r="F36" s="17">
        <v>3394.2</v>
      </c>
      <c r="G36" s="18">
        <v>1.4500000000000001E-2</v>
      </c>
    </row>
    <row r="37" spans="1:7" ht="12.95" customHeight="1">
      <c r="A37" s="14" t="s">
        <v>2285</v>
      </c>
      <c r="B37" s="10" t="s">
        <v>2286</v>
      </c>
      <c r="C37" s="15" t="s">
        <v>2287</v>
      </c>
      <c r="D37" s="12" t="s">
        <v>18</v>
      </c>
      <c r="E37" s="16">
        <v>1668288</v>
      </c>
      <c r="F37" s="17">
        <v>3144.72</v>
      </c>
      <c r="G37" s="18">
        <v>1.34E-2</v>
      </c>
    </row>
    <row r="38" spans="1:7" ht="12.95" customHeight="1">
      <c r="A38" s="14" t="s">
        <v>2288</v>
      </c>
      <c r="B38" s="10" t="s">
        <v>2289</v>
      </c>
      <c r="C38" s="15" t="s">
        <v>2290</v>
      </c>
      <c r="D38" s="12" t="s">
        <v>22</v>
      </c>
      <c r="E38" s="16">
        <v>1546258</v>
      </c>
      <c r="F38" s="17">
        <v>3143.54</v>
      </c>
      <c r="G38" s="18">
        <v>1.34E-2</v>
      </c>
    </row>
    <row r="39" spans="1:7" ht="12.95" customHeight="1">
      <c r="A39" s="14" t="s">
        <v>2291</v>
      </c>
      <c r="B39" s="10" t="s">
        <v>2292</v>
      </c>
      <c r="C39" s="15" t="s">
        <v>2293</v>
      </c>
      <c r="D39" s="12" t="s">
        <v>42</v>
      </c>
      <c r="E39" s="16">
        <v>977098</v>
      </c>
      <c r="F39" s="17">
        <v>3125.25</v>
      </c>
      <c r="G39" s="18">
        <v>1.34E-2</v>
      </c>
    </row>
    <row r="40" spans="1:7" ht="12.95" customHeight="1">
      <c r="A40" s="14" t="s">
        <v>2294</v>
      </c>
      <c r="B40" s="10" t="s">
        <v>2295</v>
      </c>
      <c r="C40" s="15" t="s">
        <v>2296</v>
      </c>
      <c r="D40" s="12" t="s">
        <v>70</v>
      </c>
      <c r="E40" s="16">
        <v>513358</v>
      </c>
      <c r="F40" s="17">
        <v>2956.43</v>
      </c>
      <c r="G40" s="18">
        <v>1.26E-2</v>
      </c>
    </row>
    <row r="41" spans="1:7" ht="12.95" customHeight="1">
      <c r="A41" s="14" t="s">
        <v>2297</v>
      </c>
      <c r="B41" s="10" t="s">
        <v>2298</v>
      </c>
      <c r="C41" s="15" t="s">
        <v>2299</v>
      </c>
      <c r="D41" s="12" t="s">
        <v>42</v>
      </c>
      <c r="E41" s="16">
        <v>434000</v>
      </c>
      <c r="F41" s="17">
        <v>2765.23</v>
      </c>
      <c r="G41" s="18">
        <v>1.18E-2</v>
      </c>
    </row>
    <row r="42" spans="1:7" ht="12.95" customHeight="1">
      <c r="A42" s="14" t="s">
        <v>2300</v>
      </c>
      <c r="B42" s="10" t="s">
        <v>2301</v>
      </c>
      <c r="C42" s="15" t="s">
        <v>2302</v>
      </c>
      <c r="D42" s="12" t="s">
        <v>901</v>
      </c>
      <c r="E42" s="16">
        <v>13335961</v>
      </c>
      <c r="F42" s="17">
        <v>2680.53</v>
      </c>
      <c r="G42" s="18">
        <v>1.15E-2</v>
      </c>
    </row>
    <row r="43" spans="1:7" ht="12.95" customHeight="1">
      <c r="A43" s="14" t="s">
        <v>2303</v>
      </c>
      <c r="B43" s="10" t="s">
        <v>2304</v>
      </c>
      <c r="C43" s="15" t="s">
        <v>2305</v>
      </c>
      <c r="D43" s="12" t="s">
        <v>42</v>
      </c>
      <c r="E43" s="16">
        <v>4265642</v>
      </c>
      <c r="F43" s="17">
        <v>2393.0300000000002</v>
      </c>
      <c r="G43" s="18">
        <v>1.0200000000000001E-2</v>
      </c>
    </row>
    <row r="44" spans="1:7" ht="12.95" customHeight="1">
      <c r="A44" s="14" t="s">
        <v>2306</v>
      </c>
      <c r="B44" s="10" t="s">
        <v>2307</v>
      </c>
      <c r="C44" s="15" t="s">
        <v>2308</v>
      </c>
      <c r="D44" s="12" t="s">
        <v>38</v>
      </c>
      <c r="E44" s="16">
        <v>982774</v>
      </c>
      <c r="F44" s="17">
        <v>2353.25</v>
      </c>
      <c r="G44" s="18">
        <v>1.01E-2</v>
      </c>
    </row>
    <row r="45" spans="1:7" ht="12.95" customHeight="1">
      <c r="A45" s="14" t="s">
        <v>161</v>
      </c>
      <c r="B45" s="10" t="s">
        <v>162</v>
      </c>
      <c r="C45" s="15" t="s">
        <v>163</v>
      </c>
      <c r="D45" s="12" t="s">
        <v>18</v>
      </c>
      <c r="E45" s="16">
        <v>165000</v>
      </c>
      <c r="F45" s="17">
        <v>2184.19</v>
      </c>
      <c r="G45" s="18">
        <v>9.2999999999999992E-3</v>
      </c>
    </row>
    <row r="46" spans="1:7" ht="12.95" customHeight="1">
      <c r="A46" s="14" t="s">
        <v>2309</v>
      </c>
      <c r="B46" s="10" t="s">
        <v>2310</v>
      </c>
      <c r="C46" s="15" t="s">
        <v>2311</v>
      </c>
      <c r="D46" s="12" t="s">
        <v>95</v>
      </c>
      <c r="E46" s="16">
        <v>856451</v>
      </c>
      <c r="F46" s="17">
        <v>2104.73</v>
      </c>
      <c r="G46" s="18">
        <v>8.9999999999999993E-3</v>
      </c>
    </row>
    <row r="47" spans="1:7" ht="12.95" customHeight="1">
      <c r="A47" s="14" t="s">
        <v>2312</v>
      </c>
      <c r="B47" s="10" t="s">
        <v>2313</v>
      </c>
      <c r="C47" s="15" t="s">
        <v>2314</v>
      </c>
      <c r="D47" s="12" t="s">
        <v>63</v>
      </c>
      <c r="E47" s="16">
        <v>927816</v>
      </c>
      <c r="F47" s="17">
        <v>2009.65</v>
      </c>
      <c r="G47" s="18">
        <v>8.6E-3</v>
      </c>
    </row>
    <row r="48" spans="1:7" ht="12.95" customHeight="1">
      <c r="A48" s="14" t="s">
        <v>2315</v>
      </c>
      <c r="B48" s="10" t="s">
        <v>2316</v>
      </c>
      <c r="C48" s="15" t="s">
        <v>2317</v>
      </c>
      <c r="D48" s="12" t="s">
        <v>243</v>
      </c>
      <c r="E48" s="16">
        <v>595000</v>
      </c>
      <c r="F48" s="17">
        <v>1967.37</v>
      </c>
      <c r="G48" s="18">
        <v>8.3999999999999995E-3</v>
      </c>
    </row>
    <row r="49" spans="1:7" ht="12.95" customHeight="1">
      <c r="A49" s="14" t="s">
        <v>2318</v>
      </c>
      <c r="B49" s="10" t="s">
        <v>2319</v>
      </c>
      <c r="C49" s="15" t="s">
        <v>2320</v>
      </c>
      <c r="D49" s="12" t="s">
        <v>26</v>
      </c>
      <c r="E49" s="16">
        <v>3619105</v>
      </c>
      <c r="F49" s="17">
        <v>1903.65</v>
      </c>
      <c r="G49" s="18">
        <v>8.0999999999999996E-3</v>
      </c>
    </row>
    <row r="50" spans="1:7" ht="12.95" customHeight="1">
      <c r="A50" s="14" t="s">
        <v>1339</v>
      </c>
      <c r="B50" s="10" t="s">
        <v>1340</v>
      </c>
      <c r="C50" s="15" t="s">
        <v>1341</v>
      </c>
      <c r="D50" s="12" t="s">
        <v>901</v>
      </c>
      <c r="E50" s="16">
        <v>1543100</v>
      </c>
      <c r="F50" s="17">
        <v>1803.88</v>
      </c>
      <c r="G50" s="18">
        <v>7.7000000000000002E-3</v>
      </c>
    </row>
    <row r="51" spans="1:7" ht="12.95" customHeight="1">
      <c r="A51" s="14" t="s">
        <v>2321</v>
      </c>
      <c r="B51" s="10" t="s">
        <v>2322</v>
      </c>
      <c r="C51" s="15" t="s">
        <v>2323</v>
      </c>
      <c r="D51" s="12" t="s">
        <v>95</v>
      </c>
      <c r="E51" s="16">
        <v>1034677</v>
      </c>
      <c r="F51" s="17">
        <v>1572.71</v>
      </c>
      <c r="G51" s="18">
        <v>6.7000000000000002E-3</v>
      </c>
    </row>
    <row r="52" spans="1:7" ht="12.95" customHeight="1">
      <c r="A52" s="14" t="s">
        <v>2095</v>
      </c>
      <c r="B52" s="10" t="s">
        <v>2096</v>
      </c>
      <c r="C52" s="15" t="s">
        <v>2097</v>
      </c>
      <c r="D52" s="12" t="s">
        <v>220</v>
      </c>
      <c r="E52" s="16">
        <v>1025002</v>
      </c>
      <c r="F52" s="17">
        <v>1512.9</v>
      </c>
      <c r="G52" s="18">
        <v>6.4999999999999997E-3</v>
      </c>
    </row>
    <row r="53" spans="1:7" ht="12.95" customHeight="1">
      <c r="A53" s="14" t="s">
        <v>2324</v>
      </c>
      <c r="B53" s="10" t="s">
        <v>2325</v>
      </c>
      <c r="C53" s="15" t="s">
        <v>2326</v>
      </c>
      <c r="D53" s="12" t="s">
        <v>220</v>
      </c>
      <c r="E53" s="16">
        <v>2167351</v>
      </c>
      <c r="F53" s="17">
        <v>1460.79</v>
      </c>
      <c r="G53" s="18">
        <v>6.1999999999999998E-3</v>
      </c>
    </row>
    <row r="54" spans="1:7" ht="12.95" customHeight="1">
      <c r="A54" s="14" t="s">
        <v>2327</v>
      </c>
      <c r="B54" s="10" t="s">
        <v>2328</v>
      </c>
      <c r="C54" s="15" t="s">
        <v>2329</v>
      </c>
      <c r="D54" s="12" t="s">
        <v>243</v>
      </c>
      <c r="E54" s="16">
        <v>2039975</v>
      </c>
      <c r="F54" s="17">
        <v>1389.22</v>
      </c>
      <c r="G54" s="18">
        <v>5.8999999999999999E-3</v>
      </c>
    </row>
    <row r="55" spans="1:7" ht="12.95" customHeight="1">
      <c r="A55" s="14" t="s">
        <v>1404</v>
      </c>
      <c r="B55" s="10" t="s">
        <v>1405</v>
      </c>
      <c r="C55" s="15" t="s">
        <v>1406</v>
      </c>
      <c r="D55" s="12" t="s">
        <v>243</v>
      </c>
      <c r="E55" s="16">
        <v>189650</v>
      </c>
      <c r="F55" s="17">
        <v>1338.45</v>
      </c>
      <c r="G55" s="18">
        <v>5.7000000000000002E-3</v>
      </c>
    </row>
    <row r="56" spans="1:7" ht="12.95" customHeight="1">
      <c r="A56" s="14" t="s">
        <v>1435</v>
      </c>
      <c r="B56" s="10" t="s">
        <v>1436</v>
      </c>
      <c r="C56" s="15" t="s">
        <v>1437</v>
      </c>
      <c r="D56" s="12" t="s">
        <v>243</v>
      </c>
      <c r="E56" s="16">
        <v>4638906</v>
      </c>
      <c r="F56" s="17">
        <v>1326.73</v>
      </c>
      <c r="G56" s="18">
        <v>5.7000000000000002E-3</v>
      </c>
    </row>
    <row r="57" spans="1:7" ht="12.95" customHeight="1">
      <c r="A57" s="14" t="s">
        <v>1134</v>
      </c>
      <c r="B57" s="10" t="s">
        <v>1135</v>
      </c>
      <c r="C57" s="15" t="s">
        <v>1136</v>
      </c>
      <c r="D57" s="12" t="s">
        <v>91</v>
      </c>
      <c r="E57" s="16">
        <v>3325889</v>
      </c>
      <c r="F57" s="17">
        <v>1155.75</v>
      </c>
      <c r="G57" s="18">
        <v>4.8999999999999998E-3</v>
      </c>
    </row>
    <row r="58" spans="1:7" ht="12.95" customHeight="1">
      <c r="A58" s="14" t="s">
        <v>2330</v>
      </c>
      <c r="B58" s="10" t="s">
        <v>2331</v>
      </c>
      <c r="C58" s="15" t="s">
        <v>2332</v>
      </c>
      <c r="D58" s="12" t="s">
        <v>63</v>
      </c>
      <c r="E58" s="16">
        <v>164720</v>
      </c>
      <c r="F58" s="17">
        <v>1099.51</v>
      </c>
      <c r="G58" s="18">
        <v>4.7000000000000002E-3</v>
      </c>
    </row>
    <row r="59" spans="1:7" ht="12.95" customHeight="1">
      <c r="A59" s="14" t="s">
        <v>2333</v>
      </c>
      <c r="B59" s="10" t="s">
        <v>2334</v>
      </c>
      <c r="C59" s="15" t="s">
        <v>2335</v>
      </c>
      <c r="D59" s="12" t="s">
        <v>91</v>
      </c>
      <c r="E59" s="16">
        <v>784012</v>
      </c>
      <c r="F59" s="17">
        <v>972.17</v>
      </c>
      <c r="G59" s="18">
        <v>4.1999999999999997E-3</v>
      </c>
    </row>
    <row r="60" spans="1:7" ht="12.95" customHeight="1">
      <c r="A60" s="14" t="s">
        <v>1438</v>
      </c>
      <c r="B60" s="10" t="s">
        <v>1439</v>
      </c>
      <c r="C60" s="15" t="s">
        <v>1440</v>
      </c>
      <c r="D60" s="12" t="s">
        <v>901</v>
      </c>
      <c r="E60" s="16">
        <v>736575</v>
      </c>
      <c r="F60" s="17">
        <v>793.14</v>
      </c>
      <c r="G60" s="18">
        <v>3.3999999999999998E-3</v>
      </c>
    </row>
    <row r="61" spans="1:7" ht="12.95" customHeight="1">
      <c r="A61" s="14" t="s">
        <v>2336</v>
      </c>
      <c r="B61" s="10" t="s">
        <v>2337</v>
      </c>
      <c r="C61" s="15" t="s">
        <v>2338</v>
      </c>
      <c r="D61" s="12" t="s">
        <v>70</v>
      </c>
      <c r="E61" s="16">
        <v>1718078</v>
      </c>
      <c r="F61" s="17">
        <v>563.53</v>
      </c>
      <c r="G61" s="18">
        <v>2.3999999999999998E-3</v>
      </c>
    </row>
    <row r="62" spans="1:7" ht="12.95" customHeight="1">
      <c r="A62" s="14" t="s">
        <v>154</v>
      </c>
      <c r="B62" s="10" t="s">
        <v>155</v>
      </c>
      <c r="C62" s="15" t="s">
        <v>156</v>
      </c>
      <c r="D62" s="12" t="s">
        <v>157</v>
      </c>
      <c r="E62" s="16">
        <v>861500</v>
      </c>
      <c r="F62" s="17">
        <v>510.44</v>
      </c>
      <c r="G62" s="18">
        <v>2.2000000000000001E-3</v>
      </c>
    </row>
    <row r="63" spans="1:7" ht="12.95" customHeight="1">
      <c r="A63" s="14" t="s">
        <v>128</v>
      </c>
      <c r="B63" s="10" t="s">
        <v>129</v>
      </c>
      <c r="C63" s="15" t="s">
        <v>130</v>
      </c>
      <c r="D63" s="12" t="s">
        <v>131</v>
      </c>
      <c r="E63" s="16">
        <v>672300</v>
      </c>
      <c r="F63" s="17">
        <v>429.6</v>
      </c>
      <c r="G63" s="18">
        <v>1.8E-3</v>
      </c>
    </row>
    <row r="64" spans="1:7" ht="12.95" customHeight="1">
      <c r="A64" s="14" t="s">
        <v>1465</v>
      </c>
      <c r="B64" s="10" t="s">
        <v>4748</v>
      </c>
      <c r="C64" s="15" t="s">
        <v>1466</v>
      </c>
      <c r="D64" s="12" t="s">
        <v>70</v>
      </c>
      <c r="E64" s="16">
        <v>128880</v>
      </c>
      <c r="F64" s="17">
        <v>418.86</v>
      </c>
      <c r="G64" s="18">
        <v>1.8E-3</v>
      </c>
    </row>
    <row r="65" spans="1:7" ht="12.95" customHeight="1">
      <c r="A65" s="3"/>
      <c r="B65" s="19" t="s">
        <v>2</v>
      </c>
      <c r="C65" s="20" t="s">
        <v>168</v>
      </c>
      <c r="D65" s="20" t="s">
        <v>2</v>
      </c>
      <c r="E65" s="20" t="s">
        <v>2</v>
      </c>
      <c r="F65" s="21">
        <v>219351.25</v>
      </c>
      <c r="G65" s="22">
        <v>0.93700000000000006</v>
      </c>
    </row>
    <row r="66" spans="1:7" ht="12.95" customHeight="1">
      <c r="A66" s="3"/>
      <c r="B66" s="10" t="s">
        <v>2</v>
      </c>
      <c r="C66" s="11" t="s">
        <v>169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24" t="s">
        <v>2</v>
      </c>
      <c r="C67" s="20" t="s">
        <v>168</v>
      </c>
      <c r="D67" s="25" t="s">
        <v>2</v>
      </c>
      <c r="E67" s="25" t="s">
        <v>2</v>
      </c>
      <c r="F67" s="36" t="s">
        <v>267</v>
      </c>
      <c r="G67" s="37" t="s">
        <v>267</v>
      </c>
    </row>
    <row r="68" spans="1:7" ht="12.95" customHeight="1">
      <c r="A68" s="3"/>
      <c r="B68" s="24" t="s">
        <v>2</v>
      </c>
      <c r="C68" s="20" t="s">
        <v>175</v>
      </c>
      <c r="D68" s="25" t="s">
        <v>2</v>
      </c>
      <c r="E68" s="26" t="s">
        <v>2</v>
      </c>
      <c r="F68" s="27">
        <v>219351.25</v>
      </c>
      <c r="G68" s="28">
        <v>0.93700000000000006</v>
      </c>
    </row>
    <row r="69" spans="1:7" ht="12.95" customHeight="1">
      <c r="A69" s="3"/>
      <c r="B69" s="10" t="s">
        <v>2</v>
      </c>
      <c r="C69" s="11" t="s">
        <v>176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0" t="s">
        <v>2</v>
      </c>
      <c r="C70" s="11" t="s">
        <v>177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14" t="s">
        <v>828</v>
      </c>
      <c r="B71" s="10" t="s">
        <v>829</v>
      </c>
      <c r="C71" s="15" t="s">
        <v>356</v>
      </c>
      <c r="D71" s="12" t="s">
        <v>343</v>
      </c>
      <c r="E71" s="16">
        <v>15000000</v>
      </c>
      <c r="F71" s="17">
        <v>14794.58</v>
      </c>
      <c r="G71" s="18">
        <v>6.3200000000000006E-2</v>
      </c>
    </row>
    <row r="72" spans="1:7" ht="12.95" customHeight="1">
      <c r="A72" s="3"/>
      <c r="B72" s="10" t="s">
        <v>2</v>
      </c>
      <c r="C72" s="11" t="s">
        <v>182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0" t="s">
        <v>2</v>
      </c>
      <c r="C73" s="15" t="s">
        <v>183</v>
      </c>
      <c r="D73" s="12" t="s">
        <v>2</v>
      </c>
      <c r="E73" s="29" t="s">
        <v>2</v>
      </c>
      <c r="F73" s="17">
        <v>1420.14</v>
      </c>
      <c r="G73" s="18">
        <v>6.1000000000000004E-3</v>
      </c>
    </row>
    <row r="74" spans="1:7" ht="12.95" customHeight="1">
      <c r="A74" s="3"/>
      <c r="B74" s="24" t="s">
        <v>2</v>
      </c>
      <c r="C74" s="20" t="s">
        <v>175</v>
      </c>
      <c r="D74" s="25" t="s">
        <v>2</v>
      </c>
      <c r="E74" s="26" t="s">
        <v>2</v>
      </c>
      <c r="F74" s="27">
        <v>16214.72</v>
      </c>
      <c r="G74" s="28">
        <v>6.93E-2</v>
      </c>
    </row>
    <row r="75" spans="1:7" ht="12.95" customHeight="1">
      <c r="A75" s="3"/>
      <c r="B75" s="10" t="s">
        <v>2</v>
      </c>
      <c r="C75" s="11" t="s">
        <v>192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195</v>
      </c>
      <c r="B76" s="10" t="s">
        <v>2</v>
      </c>
      <c r="C76" s="15" t="s">
        <v>196</v>
      </c>
      <c r="D76" s="12" t="s">
        <v>2</v>
      </c>
      <c r="E76" s="29" t="s">
        <v>2</v>
      </c>
      <c r="F76" s="17">
        <v>22.81</v>
      </c>
      <c r="G76" s="18">
        <v>1E-4</v>
      </c>
    </row>
    <row r="77" spans="1:7" ht="12.95" customHeight="1">
      <c r="A77" s="14" t="s">
        <v>193</v>
      </c>
      <c r="B77" s="10" t="s">
        <v>2</v>
      </c>
      <c r="C77" s="15" t="s">
        <v>194</v>
      </c>
      <c r="D77" s="12" t="s">
        <v>2</v>
      </c>
      <c r="E77" s="29" t="s">
        <v>2</v>
      </c>
      <c r="F77" s="17">
        <v>0</v>
      </c>
      <c r="G77" s="23" t="s">
        <v>174</v>
      </c>
    </row>
    <row r="78" spans="1:7" ht="12.95" customHeight="1">
      <c r="A78" s="3"/>
      <c r="B78" s="24" t="s">
        <v>2</v>
      </c>
      <c r="C78" s="20" t="s">
        <v>175</v>
      </c>
      <c r="D78" s="25" t="s">
        <v>2</v>
      </c>
      <c r="E78" s="26" t="s">
        <v>2</v>
      </c>
      <c r="F78" s="27">
        <v>22.81</v>
      </c>
      <c r="G78" s="28">
        <v>1E-4</v>
      </c>
    </row>
    <row r="79" spans="1:7" ht="12.95" customHeight="1">
      <c r="A79" s="3"/>
      <c r="B79" s="24" t="s">
        <v>2</v>
      </c>
      <c r="C79" s="20" t="s">
        <v>197</v>
      </c>
      <c r="D79" s="25" t="s">
        <v>2</v>
      </c>
      <c r="E79" s="12" t="s">
        <v>2</v>
      </c>
      <c r="F79" s="27">
        <v>-1516.33</v>
      </c>
      <c r="G79" s="28">
        <v>-6.4000000000000003E-3</v>
      </c>
    </row>
    <row r="80" spans="1:7" ht="12.95" customHeight="1">
      <c r="A80" s="3"/>
      <c r="B80" s="31" t="s">
        <v>2</v>
      </c>
      <c r="C80" s="32" t="s">
        <v>198</v>
      </c>
      <c r="D80" s="33" t="s">
        <v>2</v>
      </c>
      <c r="E80" s="33" t="s">
        <v>2</v>
      </c>
      <c r="F80" s="34">
        <v>234072.4478624</v>
      </c>
      <c r="G80" s="35">
        <v>1</v>
      </c>
    </row>
    <row r="81" spans="1:7" ht="12.95" customHeight="1">
      <c r="A81" s="3"/>
      <c r="B81" s="3"/>
      <c r="C81" s="4" t="s">
        <v>2</v>
      </c>
      <c r="D81" s="3"/>
      <c r="E81" s="3"/>
      <c r="F81" s="3"/>
      <c r="G81" s="3"/>
    </row>
    <row r="82" spans="1:7" ht="12.95" customHeight="1">
      <c r="A82" s="3"/>
      <c r="B82" s="3"/>
      <c r="C82" s="2" t="s">
        <v>2</v>
      </c>
      <c r="D82" s="3"/>
      <c r="E82" s="3"/>
      <c r="F82" s="3"/>
      <c r="G82" s="3"/>
    </row>
    <row r="83" spans="1:7" ht="12.95" customHeight="1">
      <c r="A83" s="3"/>
      <c r="B83" s="3"/>
      <c r="C83" s="2" t="s">
        <v>199</v>
      </c>
      <c r="D83" s="3"/>
      <c r="E83" s="3"/>
      <c r="F83" s="3"/>
      <c r="G83" s="3"/>
    </row>
    <row r="84" spans="1:7" ht="12.95" customHeight="1">
      <c r="A84" s="3"/>
      <c r="B84" s="3"/>
      <c r="C84" s="2" t="s">
        <v>200</v>
      </c>
      <c r="D84" s="3"/>
      <c r="E84" s="3"/>
      <c r="F84" s="3"/>
      <c r="G84" s="3"/>
    </row>
    <row r="85" spans="1:7" ht="12.95" customHeight="1">
      <c r="A85" s="3"/>
      <c r="B85" s="3"/>
      <c r="C85" s="2" t="s">
        <v>2</v>
      </c>
      <c r="D85" s="3"/>
      <c r="E85" s="3"/>
      <c r="F85" s="3"/>
      <c r="G8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2339</v>
      </c>
      <c r="B1" s="57" t="s">
        <v>4344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2340</v>
      </c>
      <c r="B7" s="10" t="s">
        <v>2341</v>
      </c>
      <c r="C7" s="15" t="s">
        <v>832</v>
      </c>
      <c r="D7" s="12" t="s">
        <v>343</v>
      </c>
      <c r="E7" s="16">
        <v>800000</v>
      </c>
      <c r="F7" s="17">
        <v>797.38</v>
      </c>
      <c r="G7" s="18">
        <v>0.27250000000000002</v>
      </c>
    </row>
    <row r="8" spans="1:8" ht="12.95" customHeight="1">
      <c r="A8" s="14" t="s">
        <v>2342</v>
      </c>
      <c r="B8" s="10" t="s">
        <v>2343</v>
      </c>
      <c r="C8" s="15" t="s">
        <v>1489</v>
      </c>
      <c r="D8" s="12" t="s">
        <v>343</v>
      </c>
      <c r="E8" s="16">
        <v>800000</v>
      </c>
      <c r="F8" s="17">
        <v>797.37</v>
      </c>
      <c r="G8" s="18">
        <v>0.27250000000000002</v>
      </c>
    </row>
    <row r="9" spans="1:8" ht="12.95" customHeight="1">
      <c r="A9" s="14" t="s">
        <v>2344</v>
      </c>
      <c r="B9" s="10" t="s">
        <v>2345</v>
      </c>
      <c r="C9" s="15" t="s">
        <v>2346</v>
      </c>
      <c r="D9" s="12" t="s">
        <v>181</v>
      </c>
      <c r="E9" s="16">
        <v>800000</v>
      </c>
      <c r="F9" s="17">
        <v>797.32</v>
      </c>
      <c r="G9" s="18">
        <v>0.27250000000000002</v>
      </c>
    </row>
    <row r="10" spans="1:8" ht="12.95" customHeight="1">
      <c r="A10" s="14" t="s">
        <v>2347</v>
      </c>
      <c r="B10" s="10" t="s">
        <v>2348</v>
      </c>
      <c r="C10" s="15" t="s">
        <v>180</v>
      </c>
      <c r="D10" s="12" t="s">
        <v>181</v>
      </c>
      <c r="E10" s="16">
        <v>500000</v>
      </c>
      <c r="F10" s="17">
        <v>498.36</v>
      </c>
      <c r="G10" s="18">
        <v>0.17030000000000001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30.93</v>
      </c>
      <c r="G12" s="18">
        <v>1.06E-2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2921.36</v>
      </c>
      <c r="G13" s="28">
        <v>0.99839999999999995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4.6399999999999997</v>
      </c>
      <c r="G14" s="28">
        <v>1.6000000000000001E-3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2926.0035346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2349</v>
      </c>
      <c r="B1" s="57" t="s">
        <v>4345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2350</v>
      </c>
      <c r="B8" s="10" t="s">
        <v>2351</v>
      </c>
      <c r="C8" s="15" t="s">
        <v>1840</v>
      </c>
      <c r="D8" s="12" t="s">
        <v>280</v>
      </c>
      <c r="E8" s="16">
        <v>15000000</v>
      </c>
      <c r="F8" s="17">
        <v>15111.35</v>
      </c>
      <c r="G8" s="18">
        <v>1.7100000000000001E-2</v>
      </c>
    </row>
    <row r="9" spans="1:8" ht="12.95" customHeight="1">
      <c r="A9" s="14" t="s">
        <v>2352</v>
      </c>
      <c r="B9" s="10" t="s">
        <v>2353</v>
      </c>
      <c r="C9" s="15" t="s">
        <v>2354</v>
      </c>
      <c r="D9" s="12" t="s">
        <v>948</v>
      </c>
      <c r="E9" s="16">
        <v>15000000</v>
      </c>
      <c r="F9" s="17">
        <v>15036.24</v>
      </c>
      <c r="G9" s="18">
        <v>1.7000000000000001E-2</v>
      </c>
    </row>
    <row r="10" spans="1:8" ht="12.95" customHeight="1">
      <c r="A10" s="14" t="s">
        <v>2355</v>
      </c>
      <c r="B10" s="10" t="s">
        <v>2356</v>
      </c>
      <c r="C10" s="15" t="s">
        <v>2357</v>
      </c>
      <c r="D10" s="12" t="s">
        <v>312</v>
      </c>
      <c r="E10" s="16">
        <v>15000000</v>
      </c>
      <c r="F10" s="17">
        <v>15011.93</v>
      </c>
      <c r="G10" s="18">
        <v>1.7000000000000001E-2</v>
      </c>
    </row>
    <row r="11" spans="1:8" ht="12.95" customHeight="1">
      <c r="A11" s="14" t="s">
        <v>2358</v>
      </c>
      <c r="B11" s="10" t="s">
        <v>2359</v>
      </c>
      <c r="C11" s="15" t="s">
        <v>2360</v>
      </c>
      <c r="D11" s="12" t="s">
        <v>312</v>
      </c>
      <c r="E11" s="16">
        <v>15000000</v>
      </c>
      <c r="F11" s="17">
        <v>15011.46</v>
      </c>
      <c r="G11" s="18">
        <v>1.7000000000000001E-2</v>
      </c>
    </row>
    <row r="12" spans="1:8" ht="12.95" customHeight="1">
      <c r="A12" s="14" t="s">
        <v>2361</v>
      </c>
      <c r="B12" s="10" t="s">
        <v>2362</v>
      </c>
      <c r="C12" s="15" t="s">
        <v>2363</v>
      </c>
      <c r="D12" s="12" t="s">
        <v>280</v>
      </c>
      <c r="E12" s="16">
        <v>10000000</v>
      </c>
      <c r="F12" s="17">
        <v>10037.73</v>
      </c>
      <c r="G12" s="18">
        <v>1.14E-2</v>
      </c>
    </row>
    <row r="13" spans="1:8" ht="12.95" customHeight="1">
      <c r="A13" s="14" t="s">
        <v>2364</v>
      </c>
      <c r="B13" s="10" t="s">
        <v>2365</v>
      </c>
      <c r="C13" s="15" t="s">
        <v>2366</v>
      </c>
      <c r="D13" s="12" t="s">
        <v>284</v>
      </c>
      <c r="E13" s="16">
        <v>10000000</v>
      </c>
      <c r="F13" s="17">
        <v>9998.26</v>
      </c>
      <c r="G13" s="18">
        <v>1.1299999999999999E-2</v>
      </c>
    </row>
    <row r="14" spans="1:8" ht="12.95" customHeight="1">
      <c r="A14" s="14" t="s">
        <v>2367</v>
      </c>
      <c r="B14" s="10" t="s">
        <v>2368</v>
      </c>
      <c r="C14" s="15" t="s">
        <v>2369</v>
      </c>
      <c r="D14" s="12" t="s">
        <v>280</v>
      </c>
      <c r="E14" s="16">
        <v>7500000</v>
      </c>
      <c r="F14" s="17">
        <v>7560.97</v>
      </c>
      <c r="G14" s="18">
        <v>8.6E-3</v>
      </c>
    </row>
    <row r="15" spans="1:8" ht="12.95" customHeight="1">
      <c r="A15" s="14" t="s">
        <v>2370</v>
      </c>
      <c r="B15" s="10" t="s">
        <v>2371</v>
      </c>
      <c r="C15" s="15" t="s">
        <v>2372</v>
      </c>
      <c r="D15" s="12" t="s">
        <v>301</v>
      </c>
      <c r="E15" s="16">
        <v>7000000</v>
      </c>
      <c r="F15" s="17">
        <v>7033.36</v>
      </c>
      <c r="G15" s="18">
        <v>8.0000000000000002E-3</v>
      </c>
    </row>
    <row r="16" spans="1:8" ht="12.95" customHeight="1">
      <c r="A16" s="14" t="s">
        <v>2373</v>
      </c>
      <c r="B16" s="10" t="s">
        <v>2374</v>
      </c>
      <c r="C16" s="15" t="s">
        <v>2375</v>
      </c>
      <c r="D16" s="12" t="s">
        <v>301</v>
      </c>
      <c r="E16" s="16">
        <v>6500000</v>
      </c>
      <c r="F16" s="17">
        <v>6534.3</v>
      </c>
      <c r="G16" s="18">
        <v>7.4000000000000003E-3</v>
      </c>
    </row>
    <row r="17" spans="1:7" ht="12.95" customHeight="1">
      <c r="A17" s="14" t="s">
        <v>2376</v>
      </c>
      <c r="B17" s="10" t="s">
        <v>2377</v>
      </c>
      <c r="C17" s="15" t="s">
        <v>2378</v>
      </c>
      <c r="D17" s="12" t="s">
        <v>288</v>
      </c>
      <c r="E17" s="16">
        <v>5000000</v>
      </c>
      <c r="F17" s="17">
        <v>5030.9399999999996</v>
      </c>
      <c r="G17" s="18">
        <v>5.7000000000000002E-3</v>
      </c>
    </row>
    <row r="18" spans="1:7" ht="12.95" customHeight="1">
      <c r="A18" s="14" t="s">
        <v>500</v>
      </c>
      <c r="B18" s="10" t="s">
        <v>501</v>
      </c>
      <c r="C18" s="15" t="s">
        <v>502</v>
      </c>
      <c r="D18" s="12" t="s">
        <v>305</v>
      </c>
      <c r="E18" s="16">
        <v>5000000</v>
      </c>
      <c r="F18" s="17">
        <v>5028.97</v>
      </c>
      <c r="G18" s="18">
        <v>5.7000000000000002E-3</v>
      </c>
    </row>
    <row r="19" spans="1:7" ht="12.95" customHeight="1">
      <c r="A19" s="14" t="s">
        <v>2379</v>
      </c>
      <c r="B19" s="10" t="s">
        <v>2380</v>
      </c>
      <c r="C19" s="15" t="s">
        <v>2381</v>
      </c>
      <c r="D19" s="12" t="s">
        <v>305</v>
      </c>
      <c r="E19" s="16">
        <v>5000000</v>
      </c>
      <c r="F19" s="17">
        <v>5001.08</v>
      </c>
      <c r="G19" s="18">
        <v>5.7000000000000002E-3</v>
      </c>
    </row>
    <row r="20" spans="1:7" ht="12.95" customHeight="1">
      <c r="A20" s="14" t="s">
        <v>2382</v>
      </c>
      <c r="B20" s="10" t="s">
        <v>2383</v>
      </c>
      <c r="C20" s="15" t="s">
        <v>318</v>
      </c>
      <c r="D20" s="12" t="s">
        <v>284</v>
      </c>
      <c r="E20" s="16">
        <v>4500000</v>
      </c>
      <c r="F20" s="17">
        <v>4570.66</v>
      </c>
      <c r="G20" s="18">
        <v>5.1999999999999998E-3</v>
      </c>
    </row>
    <row r="21" spans="1:7" ht="12.95" customHeight="1">
      <c r="A21" s="14" t="s">
        <v>2384</v>
      </c>
      <c r="B21" s="10" t="s">
        <v>2385</v>
      </c>
      <c r="C21" s="15" t="s">
        <v>2386</v>
      </c>
      <c r="D21" s="12" t="s">
        <v>599</v>
      </c>
      <c r="E21" s="16">
        <v>2500000</v>
      </c>
      <c r="F21" s="17">
        <v>2516.63</v>
      </c>
      <c r="G21" s="18">
        <v>2.8E-3</v>
      </c>
    </row>
    <row r="22" spans="1:7" ht="12.95" customHeight="1">
      <c r="A22" s="14" t="s">
        <v>558</v>
      </c>
      <c r="B22" s="10" t="s">
        <v>559</v>
      </c>
      <c r="C22" s="15" t="s">
        <v>502</v>
      </c>
      <c r="D22" s="12" t="s">
        <v>305</v>
      </c>
      <c r="E22" s="16">
        <v>2500000</v>
      </c>
      <c r="F22" s="17">
        <v>2514.6999999999998</v>
      </c>
      <c r="G22" s="18">
        <v>2.8E-3</v>
      </c>
    </row>
    <row r="23" spans="1:7" ht="12.95" customHeight="1">
      <c r="A23" s="14" t="s">
        <v>2387</v>
      </c>
      <c r="B23" s="10" t="s">
        <v>2388</v>
      </c>
      <c r="C23" s="15" t="s">
        <v>2389</v>
      </c>
      <c r="D23" s="12" t="s">
        <v>284</v>
      </c>
      <c r="E23" s="16">
        <v>2500000</v>
      </c>
      <c r="F23" s="17">
        <v>2500.94</v>
      </c>
      <c r="G23" s="18">
        <v>2.8E-3</v>
      </c>
    </row>
    <row r="24" spans="1:7" ht="12.95" customHeight="1">
      <c r="A24" s="14" t="s">
        <v>2390</v>
      </c>
      <c r="B24" s="10" t="s">
        <v>2391</v>
      </c>
      <c r="C24" s="15" t="s">
        <v>2392</v>
      </c>
      <c r="D24" s="12" t="s">
        <v>284</v>
      </c>
      <c r="E24" s="16">
        <v>2500000</v>
      </c>
      <c r="F24" s="17">
        <v>2498.58</v>
      </c>
      <c r="G24" s="18">
        <v>2.8E-3</v>
      </c>
    </row>
    <row r="25" spans="1:7" ht="12.95" customHeight="1">
      <c r="A25" s="14" t="s">
        <v>2136</v>
      </c>
      <c r="B25" s="10" t="s">
        <v>2137</v>
      </c>
      <c r="C25" s="15" t="s">
        <v>2138</v>
      </c>
      <c r="D25" s="12" t="s">
        <v>284</v>
      </c>
      <c r="E25" s="16">
        <v>2500000</v>
      </c>
      <c r="F25" s="17">
        <v>2490.88</v>
      </c>
      <c r="G25" s="18">
        <v>2.8E-3</v>
      </c>
    </row>
    <row r="26" spans="1:7" ht="12.95" customHeight="1">
      <c r="A26" s="14" t="s">
        <v>2393</v>
      </c>
      <c r="B26" s="10" t="s">
        <v>2394</v>
      </c>
      <c r="C26" s="15" t="s">
        <v>2395</v>
      </c>
      <c r="D26" s="12" t="s">
        <v>305</v>
      </c>
      <c r="E26" s="16">
        <v>1000000</v>
      </c>
      <c r="F26" s="17">
        <v>1006.52</v>
      </c>
      <c r="G26" s="18">
        <v>1.1000000000000001E-3</v>
      </c>
    </row>
    <row r="27" spans="1:7" ht="12.95" customHeight="1">
      <c r="A27" s="14" t="s">
        <v>2396</v>
      </c>
      <c r="B27" s="10" t="s">
        <v>2397</v>
      </c>
      <c r="C27" s="15" t="s">
        <v>2398</v>
      </c>
      <c r="D27" s="12" t="s">
        <v>305</v>
      </c>
      <c r="E27" s="16">
        <v>500000</v>
      </c>
      <c r="F27" s="17">
        <v>501.62</v>
      </c>
      <c r="G27" s="18">
        <v>5.9999999999999995E-4</v>
      </c>
    </row>
    <row r="28" spans="1:7" ht="12.95" customHeight="1">
      <c r="A28" s="3"/>
      <c r="B28" s="10" t="s">
        <v>2</v>
      </c>
      <c r="C28" s="11" t="s">
        <v>332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2399</v>
      </c>
      <c r="B29" s="10" t="s">
        <v>2400</v>
      </c>
      <c r="C29" s="15" t="s">
        <v>1549</v>
      </c>
      <c r="D29" s="12" t="s">
        <v>948</v>
      </c>
      <c r="E29" s="16">
        <v>10000000</v>
      </c>
      <c r="F29" s="17">
        <v>10318.56</v>
      </c>
      <c r="G29" s="18">
        <v>1.17E-2</v>
      </c>
    </row>
    <row r="30" spans="1:7" ht="12.95" customHeight="1">
      <c r="A30" s="14" t="s">
        <v>2401</v>
      </c>
      <c r="B30" s="10" t="s">
        <v>2402</v>
      </c>
      <c r="C30" s="15" t="s">
        <v>1549</v>
      </c>
      <c r="D30" s="12" t="s">
        <v>2403</v>
      </c>
      <c r="E30" s="16">
        <v>10000000</v>
      </c>
      <c r="F30" s="17">
        <v>10202.73</v>
      </c>
      <c r="G30" s="18">
        <v>1.15E-2</v>
      </c>
    </row>
    <row r="31" spans="1:7" ht="12.95" customHeight="1">
      <c r="A31" s="3"/>
      <c r="B31" s="19" t="s">
        <v>2</v>
      </c>
      <c r="C31" s="20" t="s">
        <v>168</v>
      </c>
      <c r="D31" s="20" t="s">
        <v>2</v>
      </c>
      <c r="E31" s="20" t="s">
        <v>2</v>
      </c>
      <c r="F31" s="21">
        <v>155518.41</v>
      </c>
      <c r="G31" s="22">
        <v>0.17599999999999999</v>
      </c>
    </row>
    <row r="32" spans="1:7" ht="12.95" customHeight="1">
      <c r="A32" s="3"/>
      <c r="B32" s="10" t="s">
        <v>2</v>
      </c>
      <c r="C32" s="11" t="s">
        <v>336</v>
      </c>
      <c r="D32" s="25" t="s">
        <v>2</v>
      </c>
      <c r="E32" s="25" t="s">
        <v>2</v>
      </c>
      <c r="F32" s="36" t="s">
        <v>267</v>
      </c>
      <c r="G32" s="37" t="s">
        <v>267</v>
      </c>
    </row>
    <row r="33" spans="1:7" ht="12.95" customHeight="1">
      <c r="A33" s="3"/>
      <c r="B33" s="24" t="s">
        <v>2</v>
      </c>
      <c r="C33" s="19" t="s">
        <v>168</v>
      </c>
      <c r="D33" s="25" t="s">
        <v>2</v>
      </c>
      <c r="E33" s="25" t="s">
        <v>2</v>
      </c>
      <c r="F33" s="36" t="s">
        <v>267</v>
      </c>
      <c r="G33" s="37" t="s">
        <v>267</v>
      </c>
    </row>
    <row r="34" spans="1:7" s="44" customFormat="1" ht="12.95" customHeight="1">
      <c r="A34" s="3"/>
      <c r="B34" s="10" t="s">
        <v>2</v>
      </c>
      <c r="C34" s="11" t="s">
        <v>4324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s="44" customFormat="1" ht="12.95" customHeight="1">
      <c r="A35" s="45"/>
      <c r="B35" s="19" t="s">
        <v>2</v>
      </c>
      <c r="C35" s="20" t="s">
        <v>168</v>
      </c>
      <c r="D35" s="20" t="s">
        <v>2</v>
      </c>
      <c r="E35" s="20" t="s">
        <v>2</v>
      </c>
      <c r="F35" s="21" t="s">
        <v>267</v>
      </c>
      <c r="G35" s="22" t="s">
        <v>267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155518.41</v>
      </c>
      <c r="G36" s="28">
        <v>0.17599999999999999</v>
      </c>
    </row>
    <row r="37" spans="1:7" ht="12.95" customHeight="1">
      <c r="A37" s="3"/>
      <c r="B37" s="10" t="s">
        <v>2</v>
      </c>
      <c r="C37" s="11" t="s">
        <v>176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3"/>
      <c r="B38" s="10" t="s">
        <v>2</v>
      </c>
      <c r="C38" s="11" t="s">
        <v>177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14" t="s">
        <v>2404</v>
      </c>
      <c r="B39" s="10" t="s">
        <v>2405</v>
      </c>
      <c r="C39" s="15" t="s">
        <v>353</v>
      </c>
      <c r="D39" s="12" t="s">
        <v>181</v>
      </c>
      <c r="E39" s="16">
        <v>49500000</v>
      </c>
      <c r="F39" s="17">
        <v>48806.85</v>
      </c>
      <c r="G39" s="18">
        <v>5.5199999999999999E-2</v>
      </c>
    </row>
    <row r="40" spans="1:7" ht="12.95" customHeight="1">
      <c r="A40" s="14" t="s">
        <v>2406</v>
      </c>
      <c r="B40" s="10" t="s">
        <v>2407</v>
      </c>
      <c r="C40" s="15" t="s">
        <v>359</v>
      </c>
      <c r="D40" s="12" t="s">
        <v>181</v>
      </c>
      <c r="E40" s="16">
        <v>38500000</v>
      </c>
      <c r="F40" s="17">
        <v>35705.589999999997</v>
      </c>
      <c r="G40" s="18">
        <v>4.0399999999999998E-2</v>
      </c>
    </row>
    <row r="41" spans="1:7" ht="12.95" customHeight="1">
      <c r="A41" s="14" t="s">
        <v>2408</v>
      </c>
      <c r="B41" s="10" t="s">
        <v>2409</v>
      </c>
      <c r="C41" s="15" t="s">
        <v>356</v>
      </c>
      <c r="D41" s="12" t="s">
        <v>350</v>
      </c>
      <c r="E41" s="16">
        <v>30000000</v>
      </c>
      <c r="F41" s="17">
        <v>29576.28</v>
      </c>
      <c r="G41" s="18">
        <v>3.3399999999999999E-2</v>
      </c>
    </row>
    <row r="42" spans="1:7" ht="12.95" customHeight="1">
      <c r="A42" s="14" t="s">
        <v>2410</v>
      </c>
      <c r="B42" s="10" t="s">
        <v>2411</v>
      </c>
      <c r="C42" s="15" t="s">
        <v>1499</v>
      </c>
      <c r="D42" s="12" t="s">
        <v>181</v>
      </c>
      <c r="E42" s="16">
        <v>24700000</v>
      </c>
      <c r="F42" s="17">
        <v>22878.33</v>
      </c>
      <c r="G42" s="18">
        <v>2.5899999999999999E-2</v>
      </c>
    </row>
    <row r="43" spans="1:7" ht="12.95" customHeight="1">
      <c r="A43" s="14" t="s">
        <v>357</v>
      </c>
      <c r="B43" s="10" t="s">
        <v>358</v>
      </c>
      <c r="C43" s="15" t="s">
        <v>359</v>
      </c>
      <c r="D43" s="12" t="s">
        <v>181</v>
      </c>
      <c r="E43" s="16">
        <v>22500000</v>
      </c>
      <c r="F43" s="17">
        <v>22183.58</v>
      </c>
      <c r="G43" s="18">
        <v>2.5100000000000001E-2</v>
      </c>
    </row>
    <row r="44" spans="1:7" ht="12.95" customHeight="1">
      <c r="A44" s="14" t="s">
        <v>2412</v>
      </c>
      <c r="B44" s="10" t="s">
        <v>2413</v>
      </c>
      <c r="C44" s="15" t="s">
        <v>359</v>
      </c>
      <c r="D44" s="12" t="s">
        <v>181</v>
      </c>
      <c r="E44" s="16">
        <v>20000000</v>
      </c>
      <c r="F44" s="17">
        <v>18740.98</v>
      </c>
      <c r="G44" s="18">
        <v>2.12E-2</v>
      </c>
    </row>
    <row r="45" spans="1:7" ht="12.95" customHeight="1">
      <c r="A45" s="14" t="s">
        <v>2414</v>
      </c>
      <c r="B45" s="10" t="s">
        <v>2415</v>
      </c>
      <c r="C45" s="15" t="s">
        <v>364</v>
      </c>
      <c r="D45" s="12" t="s">
        <v>181</v>
      </c>
      <c r="E45" s="16">
        <v>19500000</v>
      </c>
      <c r="F45" s="17">
        <v>18469.66</v>
      </c>
      <c r="G45" s="18">
        <v>2.0899999999999998E-2</v>
      </c>
    </row>
    <row r="46" spans="1:7" ht="12.95" customHeight="1">
      <c r="A46" s="14" t="s">
        <v>2416</v>
      </c>
      <c r="B46" s="10" t="s">
        <v>2417</v>
      </c>
      <c r="C46" s="15" t="s">
        <v>832</v>
      </c>
      <c r="D46" s="12" t="s">
        <v>343</v>
      </c>
      <c r="E46" s="16">
        <v>15000000</v>
      </c>
      <c r="F46" s="17">
        <v>14733.99</v>
      </c>
      <c r="G46" s="18">
        <v>1.67E-2</v>
      </c>
    </row>
    <row r="47" spans="1:7" ht="12.95" customHeight="1">
      <c r="A47" s="14" t="s">
        <v>2418</v>
      </c>
      <c r="B47" s="10" t="s">
        <v>2419</v>
      </c>
      <c r="C47" s="15" t="s">
        <v>832</v>
      </c>
      <c r="D47" s="12" t="s">
        <v>343</v>
      </c>
      <c r="E47" s="16">
        <v>15000000</v>
      </c>
      <c r="F47" s="17">
        <v>14727.62</v>
      </c>
      <c r="G47" s="18">
        <v>1.67E-2</v>
      </c>
    </row>
    <row r="48" spans="1:7" ht="12.95" customHeight="1">
      <c r="A48" s="14" t="s">
        <v>1085</v>
      </c>
      <c r="B48" s="10" t="s">
        <v>1086</v>
      </c>
      <c r="C48" s="15" t="s">
        <v>1087</v>
      </c>
      <c r="D48" s="12" t="s">
        <v>343</v>
      </c>
      <c r="E48" s="16">
        <v>12500000</v>
      </c>
      <c r="F48" s="17">
        <v>12326.99</v>
      </c>
      <c r="G48" s="18">
        <v>1.3899999999999999E-2</v>
      </c>
    </row>
    <row r="49" spans="1:7" ht="12.95" customHeight="1">
      <c r="A49" s="14" t="s">
        <v>1180</v>
      </c>
      <c r="B49" s="10" t="s">
        <v>1181</v>
      </c>
      <c r="C49" s="15" t="s">
        <v>832</v>
      </c>
      <c r="D49" s="12" t="s">
        <v>343</v>
      </c>
      <c r="E49" s="16">
        <v>10000000</v>
      </c>
      <c r="F49" s="17">
        <v>9848.25</v>
      </c>
      <c r="G49" s="18">
        <v>1.11E-2</v>
      </c>
    </row>
    <row r="50" spans="1:7" ht="12.95" customHeight="1">
      <c r="A50" s="14" t="s">
        <v>2420</v>
      </c>
      <c r="B50" s="10" t="s">
        <v>2421</v>
      </c>
      <c r="C50" s="15" t="s">
        <v>339</v>
      </c>
      <c r="D50" s="12" t="s">
        <v>181</v>
      </c>
      <c r="E50" s="16">
        <v>10000000</v>
      </c>
      <c r="F50" s="17">
        <v>9431.9699999999993</v>
      </c>
      <c r="G50" s="18">
        <v>1.0699999999999999E-2</v>
      </c>
    </row>
    <row r="51" spans="1:7" ht="12.95" customHeight="1">
      <c r="A51" s="14" t="s">
        <v>2422</v>
      </c>
      <c r="B51" s="10" t="s">
        <v>2423</v>
      </c>
      <c r="C51" s="15" t="s">
        <v>353</v>
      </c>
      <c r="D51" s="12" t="s">
        <v>181</v>
      </c>
      <c r="E51" s="16">
        <v>10000000</v>
      </c>
      <c r="F51" s="17">
        <v>9320.07</v>
      </c>
      <c r="G51" s="18">
        <v>1.0500000000000001E-2</v>
      </c>
    </row>
    <row r="52" spans="1:7" ht="12.95" customHeight="1">
      <c r="A52" s="14" t="s">
        <v>2424</v>
      </c>
      <c r="B52" s="10" t="s">
        <v>2425</v>
      </c>
      <c r="C52" s="15" t="s">
        <v>359</v>
      </c>
      <c r="D52" s="12" t="s">
        <v>343</v>
      </c>
      <c r="E52" s="16">
        <v>10000000</v>
      </c>
      <c r="F52" s="17">
        <v>9316.99</v>
      </c>
      <c r="G52" s="18">
        <v>1.0500000000000001E-2</v>
      </c>
    </row>
    <row r="53" spans="1:7" ht="12.95" customHeight="1">
      <c r="A53" s="14" t="s">
        <v>2426</v>
      </c>
      <c r="B53" s="10" t="s">
        <v>2427</v>
      </c>
      <c r="C53" s="15" t="s">
        <v>342</v>
      </c>
      <c r="D53" s="12" t="s">
        <v>181</v>
      </c>
      <c r="E53" s="16">
        <v>10000000</v>
      </c>
      <c r="F53" s="17">
        <v>9313.19</v>
      </c>
      <c r="G53" s="18">
        <v>1.0500000000000001E-2</v>
      </c>
    </row>
    <row r="54" spans="1:7" ht="12.95" customHeight="1">
      <c r="A54" s="14" t="s">
        <v>340</v>
      </c>
      <c r="B54" s="10" t="s">
        <v>341</v>
      </c>
      <c r="C54" s="15" t="s">
        <v>342</v>
      </c>
      <c r="D54" s="12" t="s">
        <v>343</v>
      </c>
      <c r="E54" s="16">
        <v>10000000</v>
      </c>
      <c r="F54" s="17">
        <v>9305.3799999999992</v>
      </c>
      <c r="G54" s="18">
        <v>1.0500000000000001E-2</v>
      </c>
    </row>
    <row r="55" spans="1:7" ht="12.95" customHeight="1">
      <c r="A55" s="14" t="s">
        <v>2428</v>
      </c>
      <c r="B55" s="10" t="s">
        <v>2429</v>
      </c>
      <c r="C55" s="15" t="s">
        <v>2430</v>
      </c>
      <c r="D55" s="12" t="s">
        <v>181</v>
      </c>
      <c r="E55" s="16">
        <v>10000000</v>
      </c>
      <c r="F55" s="17">
        <v>9292.2000000000007</v>
      </c>
      <c r="G55" s="18">
        <v>1.0500000000000001E-2</v>
      </c>
    </row>
    <row r="56" spans="1:7" ht="12.95" customHeight="1">
      <c r="A56" s="14" t="s">
        <v>348</v>
      </c>
      <c r="B56" s="10" t="s">
        <v>349</v>
      </c>
      <c r="C56" s="15" t="s">
        <v>346</v>
      </c>
      <c r="D56" s="12" t="s">
        <v>350</v>
      </c>
      <c r="E56" s="16">
        <v>10000000</v>
      </c>
      <c r="F56" s="17">
        <v>9272.8700000000008</v>
      </c>
      <c r="G56" s="18">
        <v>1.0500000000000001E-2</v>
      </c>
    </row>
    <row r="57" spans="1:7" ht="12.95" customHeight="1">
      <c r="A57" s="14" t="s">
        <v>826</v>
      </c>
      <c r="B57" s="10" t="s">
        <v>827</v>
      </c>
      <c r="C57" s="15" t="s">
        <v>342</v>
      </c>
      <c r="D57" s="12" t="s">
        <v>181</v>
      </c>
      <c r="E57" s="16">
        <v>10000000</v>
      </c>
      <c r="F57" s="17">
        <v>9272.01</v>
      </c>
      <c r="G57" s="18">
        <v>1.0500000000000001E-2</v>
      </c>
    </row>
    <row r="58" spans="1:7" ht="12.95" customHeight="1">
      <c r="A58" s="14" t="s">
        <v>2431</v>
      </c>
      <c r="B58" s="10" t="s">
        <v>2432</v>
      </c>
      <c r="C58" s="15" t="s">
        <v>832</v>
      </c>
      <c r="D58" s="12" t="s">
        <v>343</v>
      </c>
      <c r="E58" s="16">
        <v>7500000</v>
      </c>
      <c r="F58" s="17">
        <v>6945.94</v>
      </c>
      <c r="G58" s="18">
        <v>7.9000000000000008E-3</v>
      </c>
    </row>
    <row r="59" spans="1:7" ht="12.95" customHeight="1">
      <c r="A59" s="14" t="s">
        <v>344</v>
      </c>
      <c r="B59" s="10" t="s">
        <v>345</v>
      </c>
      <c r="C59" s="15" t="s">
        <v>346</v>
      </c>
      <c r="D59" s="12" t="s">
        <v>347</v>
      </c>
      <c r="E59" s="16">
        <v>6500000</v>
      </c>
      <c r="F59" s="17">
        <v>6019.75</v>
      </c>
      <c r="G59" s="18">
        <v>6.7999999999999996E-3</v>
      </c>
    </row>
    <row r="60" spans="1:7" ht="12.95" customHeight="1">
      <c r="A60" s="14" t="s">
        <v>1173</v>
      </c>
      <c r="B60" s="10" t="s">
        <v>1174</v>
      </c>
      <c r="C60" s="15" t="s">
        <v>1087</v>
      </c>
      <c r="D60" s="12" t="s">
        <v>343</v>
      </c>
      <c r="E60" s="16">
        <v>5000000</v>
      </c>
      <c r="F60" s="17">
        <v>4918.9399999999996</v>
      </c>
      <c r="G60" s="18">
        <v>5.5999999999999999E-3</v>
      </c>
    </row>
    <row r="61" spans="1:7" ht="12.95" customHeight="1">
      <c r="A61" s="14" t="s">
        <v>2433</v>
      </c>
      <c r="B61" s="10" t="s">
        <v>2434</v>
      </c>
      <c r="C61" s="15" t="s">
        <v>832</v>
      </c>
      <c r="D61" s="12" t="s">
        <v>343</v>
      </c>
      <c r="E61" s="16">
        <v>5000000</v>
      </c>
      <c r="F61" s="17">
        <v>4918.79</v>
      </c>
      <c r="G61" s="18">
        <v>5.5999999999999999E-3</v>
      </c>
    </row>
    <row r="62" spans="1:7" ht="12.95" customHeight="1">
      <c r="A62" s="14" t="s">
        <v>2435</v>
      </c>
      <c r="B62" s="10" t="s">
        <v>2436</v>
      </c>
      <c r="C62" s="15" t="s">
        <v>346</v>
      </c>
      <c r="D62" s="12" t="s">
        <v>347</v>
      </c>
      <c r="E62" s="16">
        <v>3170000</v>
      </c>
      <c r="F62" s="17">
        <v>2931.47</v>
      </c>
      <c r="G62" s="18">
        <v>3.3E-3</v>
      </c>
    </row>
    <row r="63" spans="1:7" ht="12.95" customHeight="1">
      <c r="A63" s="14" t="s">
        <v>2437</v>
      </c>
      <c r="B63" s="10" t="s">
        <v>2438</v>
      </c>
      <c r="C63" s="15" t="s">
        <v>371</v>
      </c>
      <c r="D63" s="12" t="s">
        <v>181</v>
      </c>
      <c r="E63" s="16">
        <v>2500000</v>
      </c>
      <c r="F63" s="17">
        <v>2411.7399999999998</v>
      </c>
      <c r="G63" s="18">
        <v>2.7000000000000001E-3</v>
      </c>
    </row>
    <row r="64" spans="1:7" ht="12.95" customHeight="1">
      <c r="A64" s="14" t="s">
        <v>2439</v>
      </c>
      <c r="B64" s="10" t="s">
        <v>2440</v>
      </c>
      <c r="C64" s="15" t="s">
        <v>364</v>
      </c>
      <c r="D64" s="12" t="s">
        <v>181</v>
      </c>
      <c r="E64" s="16">
        <v>2500000</v>
      </c>
      <c r="F64" s="17">
        <v>2408.75</v>
      </c>
      <c r="G64" s="18">
        <v>2.7000000000000001E-3</v>
      </c>
    </row>
    <row r="65" spans="1:7" ht="12.95" customHeight="1">
      <c r="A65" s="14" t="s">
        <v>2441</v>
      </c>
      <c r="B65" s="10" t="s">
        <v>2442</v>
      </c>
      <c r="C65" s="15" t="s">
        <v>1499</v>
      </c>
      <c r="D65" s="12" t="s">
        <v>181</v>
      </c>
      <c r="E65" s="16">
        <v>1710000</v>
      </c>
      <c r="F65" s="17">
        <v>1627.93</v>
      </c>
      <c r="G65" s="18">
        <v>1.8E-3</v>
      </c>
    </row>
    <row r="66" spans="1:7" ht="12.95" customHeight="1">
      <c r="A66" s="14" t="s">
        <v>2443</v>
      </c>
      <c r="B66" s="10" t="s">
        <v>2444</v>
      </c>
      <c r="C66" s="15" t="s">
        <v>1179</v>
      </c>
      <c r="D66" s="12" t="s">
        <v>343</v>
      </c>
      <c r="E66" s="16">
        <v>500000</v>
      </c>
      <c r="F66" s="17">
        <v>496.55</v>
      </c>
      <c r="G66" s="18">
        <v>5.9999999999999995E-4</v>
      </c>
    </row>
    <row r="67" spans="1:7" ht="12.95" customHeight="1">
      <c r="A67" s="14" t="s">
        <v>2445</v>
      </c>
      <c r="B67" s="10" t="s">
        <v>2446</v>
      </c>
      <c r="C67" s="15" t="s">
        <v>359</v>
      </c>
      <c r="D67" s="12" t="s">
        <v>181</v>
      </c>
      <c r="E67" s="16">
        <v>500000</v>
      </c>
      <c r="F67" s="17">
        <v>463.12</v>
      </c>
      <c r="G67" s="18">
        <v>5.0000000000000001E-4</v>
      </c>
    </row>
    <row r="68" spans="1:7" ht="12.95" customHeight="1">
      <c r="A68" s="14" t="s">
        <v>2447</v>
      </c>
      <c r="B68" s="10" t="s">
        <v>2448</v>
      </c>
      <c r="C68" s="15" t="s">
        <v>359</v>
      </c>
      <c r="D68" s="12" t="s">
        <v>181</v>
      </c>
      <c r="E68" s="16">
        <v>320000</v>
      </c>
      <c r="F68" s="17">
        <v>306.54000000000002</v>
      </c>
      <c r="G68" s="18">
        <v>2.9999999999999997E-4</v>
      </c>
    </row>
    <row r="69" spans="1:7" ht="12.95" customHeight="1">
      <c r="A69" s="14" t="s">
        <v>2449</v>
      </c>
      <c r="B69" s="10" t="s">
        <v>2450</v>
      </c>
      <c r="C69" s="15" t="s">
        <v>359</v>
      </c>
      <c r="D69" s="12" t="s">
        <v>181</v>
      </c>
      <c r="E69" s="16">
        <v>270000</v>
      </c>
      <c r="F69" s="17">
        <v>259.99</v>
      </c>
      <c r="G69" s="18">
        <v>2.9999999999999997E-4</v>
      </c>
    </row>
    <row r="70" spans="1:7" ht="12.95" customHeight="1">
      <c r="A70" s="14" t="s">
        <v>2451</v>
      </c>
      <c r="B70" s="10" t="s">
        <v>2452</v>
      </c>
      <c r="C70" s="15" t="s">
        <v>359</v>
      </c>
      <c r="D70" s="12" t="s">
        <v>343</v>
      </c>
      <c r="E70" s="16">
        <v>50000</v>
      </c>
      <c r="F70" s="17">
        <v>47.68</v>
      </c>
      <c r="G70" s="18">
        <v>1E-4</v>
      </c>
    </row>
    <row r="71" spans="1:7" ht="12.95" customHeight="1">
      <c r="A71" s="14" t="s">
        <v>2453</v>
      </c>
      <c r="B71" s="10" t="s">
        <v>2454</v>
      </c>
      <c r="C71" s="15" t="s">
        <v>359</v>
      </c>
      <c r="D71" s="12" t="s">
        <v>2455</v>
      </c>
      <c r="E71" s="16">
        <v>50000</v>
      </c>
      <c r="F71" s="17">
        <v>47.61</v>
      </c>
      <c r="G71" s="18">
        <v>1E-4</v>
      </c>
    </row>
    <row r="72" spans="1:7" ht="12.95" customHeight="1">
      <c r="A72" s="14" t="s">
        <v>360</v>
      </c>
      <c r="B72" s="10" t="s">
        <v>361</v>
      </c>
      <c r="C72" s="15" t="s">
        <v>359</v>
      </c>
      <c r="D72" s="12" t="s">
        <v>181</v>
      </c>
      <c r="E72" s="16">
        <v>20000</v>
      </c>
      <c r="F72" s="17">
        <v>19.100000000000001</v>
      </c>
      <c r="G72" s="23" t="s">
        <v>174</v>
      </c>
    </row>
    <row r="73" spans="1:7" ht="12.95" customHeight="1">
      <c r="A73" s="3"/>
      <c r="B73" s="10" t="s">
        <v>2</v>
      </c>
      <c r="C73" s="11" t="s">
        <v>182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4" t="s">
        <v>2</v>
      </c>
      <c r="B74" s="10" t="s">
        <v>2</v>
      </c>
      <c r="C74" s="15" t="s">
        <v>268</v>
      </c>
      <c r="D74" s="12" t="s">
        <v>2</v>
      </c>
      <c r="E74" s="29" t="s">
        <v>2</v>
      </c>
      <c r="F74" s="17">
        <v>9692.89</v>
      </c>
      <c r="G74" s="18">
        <v>1.0999999999999999E-2</v>
      </c>
    </row>
    <row r="75" spans="1:7" ht="12.95" customHeight="1">
      <c r="A75" s="3"/>
      <c r="B75" s="10" t="s">
        <v>2</v>
      </c>
      <c r="C75" s="11" t="s">
        <v>184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2456</v>
      </c>
      <c r="B76" s="10" t="s">
        <v>2457</v>
      </c>
      <c r="C76" s="15" t="s">
        <v>1521</v>
      </c>
      <c r="D76" s="12" t="s">
        <v>181</v>
      </c>
      <c r="E76" s="16">
        <v>31000000</v>
      </c>
      <c r="F76" s="17">
        <v>30432.58</v>
      </c>
      <c r="G76" s="18">
        <v>3.44E-2</v>
      </c>
    </row>
    <row r="77" spans="1:7" ht="12.95" customHeight="1">
      <c r="A77" s="14" t="s">
        <v>2458</v>
      </c>
      <c r="B77" s="10" t="s">
        <v>2459</v>
      </c>
      <c r="C77" s="15" t="s">
        <v>835</v>
      </c>
      <c r="D77" s="12" t="s">
        <v>343</v>
      </c>
      <c r="E77" s="16">
        <v>30000000</v>
      </c>
      <c r="F77" s="17">
        <v>27764.07</v>
      </c>
      <c r="G77" s="18">
        <v>3.1399999999999997E-2</v>
      </c>
    </row>
    <row r="78" spans="1:7" ht="12.95" customHeight="1">
      <c r="A78" s="14" t="s">
        <v>2460</v>
      </c>
      <c r="B78" s="10" t="s">
        <v>2461</v>
      </c>
      <c r="C78" s="15" t="s">
        <v>835</v>
      </c>
      <c r="D78" s="12" t="s">
        <v>181</v>
      </c>
      <c r="E78" s="16">
        <v>25000000</v>
      </c>
      <c r="F78" s="17">
        <v>23611.13</v>
      </c>
      <c r="G78" s="18">
        <v>2.6700000000000002E-2</v>
      </c>
    </row>
    <row r="79" spans="1:7" ht="12.95" customHeight="1">
      <c r="A79" s="14" t="s">
        <v>833</v>
      </c>
      <c r="B79" s="10" t="s">
        <v>834</v>
      </c>
      <c r="C79" s="15" t="s">
        <v>835</v>
      </c>
      <c r="D79" s="12" t="s">
        <v>343</v>
      </c>
      <c r="E79" s="16">
        <v>22500000</v>
      </c>
      <c r="F79" s="17">
        <v>21159.7</v>
      </c>
      <c r="G79" s="18">
        <v>2.3900000000000001E-2</v>
      </c>
    </row>
    <row r="80" spans="1:7" ht="12.95" customHeight="1">
      <c r="A80" s="14" t="s">
        <v>2462</v>
      </c>
      <c r="B80" s="10" t="s">
        <v>2463</v>
      </c>
      <c r="C80" s="15" t="s">
        <v>835</v>
      </c>
      <c r="D80" s="12" t="s">
        <v>343</v>
      </c>
      <c r="E80" s="16">
        <v>15000000</v>
      </c>
      <c r="F80" s="17">
        <v>14214.15</v>
      </c>
      <c r="G80" s="18">
        <v>1.61E-2</v>
      </c>
    </row>
    <row r="81" spans="1:7" ht="12.95" customHeight="1">
      <c r="A81" s="14" t="s">
        <v>2464</v>
      </c>
      <c r="B81" s="10" t="s">
        <v>2465</v>
      </c>
      <c r="C81" s="15" t="s">
        <v>1606</v>
      </c>
      <c r="D81" s="12" t="s">
        <v>350</v>
      </c>
      <c r="E81" s="16">
        <v>12500000</v>
      </c>
      <c r="F81" s="17">
        <v>12023.66</v>
      </c>
      <c r="G81" s="18">
        <v>1.3599999999999999E-2</v>
      </c>
    </row>
    <row r="82" spans="1:7" ht="12.95" customHeight="1">
      <c r="A82" s="14" t="s">
        <v>2466</v>
      </c>
      <c r="B82" s="10" t="s">
        <v>2467</v>
      </c>
      <c r="C82" s="15" t="s">
        <v>2468</v>
      </c>
      <c r="D82" s="12" t="s">
        <v>181</v>
      </c>
      <c r="E82" s="16">
        <v>12500000</v>
      </c>
      <c r="F82" s="17">
        <v>11998.38</v>
      </c>
      <c r="G82" s="18">
        <v>1.3599999999999999E-2</v>
      </c>
    </row>
    <row r="83" spans="1:7" ht="12.95" customHeight="1">
      <c r="A83" s="14" t="s">
        <v>2469</v>
      </c>
      <c r="B83" s="10" t="s">
        <v>2470</v>
      </c>
      <c r="C83" s="15" t="s">
        <v>2471</v>
      </c>
      <c r="D83" s="12" t="s">
        <v>343</v>
      </c>
      <c r="E83" s="16">
        <v>10000000</v>
      </c>
      <c r="F83" s="17">
        <v>9824.48</v>
      </c>
      <c r="G83" s="18">
        <v>1.11E-2</v>
      </c>
    </row>
    <row r="84" spans="1:7" ht="12.95" customHeight="1">
      <c r="A84" s="14" t="s">
        <v>2472</v>
      </c>
      <c r="B84" s="10" t="s">
        <v>2473</v>
      </c>
      <c r="C84" s="15" t="s">
        <v>1254</v>
      </c>
      <c r="D84" s="12" t="s">
        <v>343</v>
      </c>
      <c r="E84" s="16">
        <v>10000000</v>
      </c>
      <c r="F84" s="17">
        <v>9779.44</v>
      </c>
      <c r="G84" s="18">
        <v>1.11E-2</v>
      </c>
    </row>
    <row r="85" spans="1:7" ht="12.95" customHeight="1">
      <c r="A85" s="14" t="s">
        <v>2474</v>
      </c>
      <c r="B85" s="10" t="s">
        <v>2475</v>
      </c>
      <c r="C85" s="15" t="s">
        <v>1254</v>
      </c>
      <c r="D85" s="12" t="s">
        <v>343</v>
      </c>
      <c r="E85" s="16">
        <v>10000000</v>
      </c>
      <c r="F85" s="17">
        <v>9772.7000000000007</v>
      </c>
      <c r="G85" s="18">
        <v>1.11E-2</v>
      </c>
    </row>
    <row r="86" spans="1:7" ht="12.95" customHeight="1">
      <c r="A86" s="14" t="s">
        <v>2476</v>
      </c>
      <c r="B86" s="10" t="s">
        <v>2477</v>
      </c>
      <c r="C86" s="15" t="s">
        <v>835</v>
      </c>
      <c r="D86" s="12" t="s">
        <v>343</v>
      </c>
      <c r="E86" s="16">
        <v>10000000</v>
      </c>
      <c r="F86" s="17">
        <v>9565.17</v>
      </c>
      <c r="G86" s="18">
        <v>1.0800000000000001E-2</v>
      </c>
    </row>
    <row r="87" spans="1:7" ht="12.95" customHeight="1">
      <c r="A87" s="14" t="s">
        <v>2478</v>
      </c>
      <c r="B87" s="10" t="s">
        <v>2479</v>
      </c>
      <c r="C87" s="15" t="s">
        <v>2480</v>
      </c>
      <c r="D87" s="12" t="s">
        <v>343</v>
      </c>
      <c r="E87" s="16">
        <v>10000000</v>
      </c>
      <c r="F87" s="17">
        <v>9463.7999999999993</v>
      </c>
      <c r="G87" s="18">
        <v>1.0699999999999999E-2</v>
      </c>
    </row>
    <row r="88" spans="1:7" ht="12.95" customHeight="1">
      <c r="A88" s="14" t="s">
        <v>2481</v>
      </c>
      <c r="B88" s="10" t="s">
        <v>2482</v>
      </c>
      <c r="C88" s="15" t="s">
        <v>2480</v>
      </c>
      <c r="D88" s="12" t="s">
        <v>343</v>
      </c>
      <c r="E88" s="16">
        <v>10000000</v>
      </c>
      <c r="F88" s="17">
        <v>9399.39</v>
      </c>
      <c r="G88" s="18">
        <v>1.06E-2</v>
      </c>
    </row>
    <row r="89" spans="1:7" ht="12.95" customHeight="1">
      <c r="A89" s="14" t="s">
        <v>2483</v>
      </c>
      <c r="B89" s="10" t="s">
        <v>2484</v>
      </c>
      <c r="C89" s="15" t="s">
        <v>1534</v>
      </c>
      <c r="D89" s="12" t="s">
        <v>181</v>
      </c>
      <c r="E89" s="16">
        <v>10000000</v>
      </c>
      <c r="F89" s="17">
        <v>9397.02</v>
      </c>
      <c r="G89" s="18">
        <v>1.06E-2</v>
      </c>
    </row>
    <row r="90" spans="1:7" ht="12.95" customHeight="1">
      <c r="A90" s="14" t="s">
        <v>2485</v>
      </c>
      <c r="B90" s="10" t="s">
        <v>2486</v>
      </c>
      <c r="C90" s="15" t="s">
        <v>2468</v>
      </c>
      <c r="D90" s="12" t="s">
        <v>181</v>
      </c>
      <c r="E90" s="16">
        <v>10000000</v>
      </c>
      <c r="F90" s="17">
        <v>9198.42</v>
      </c>
      <c r="G90" s="18">
        <v>1.04E-2</v>
      </c>
    </row>
    <row r="91" spans="1:7" ht="12.95" customHeight="1">
      <c r="A91" s="14" t="s">
        <v>2487</v>
      </c>
      <c r="B91" s="10" t="s">
        <v>2488</v>
      </c>
      <c r="C91" s="15" t="s">
        <v>2489</v>
      </c>
      <c r="D91" s="12" t="s">
        <v>181</v>
      </c>
      <c r="E91" s="16">
        <v>9000000</v>
      </c>
      <c r="F91" s="17">
        <v>8621.48</v>
      </c>
      <c r="G91" s="18">
        <v>9.7999999999999997E-3</v>
      </c>
    </row>
    <row r="92" spans="1:7" ht="12.95" customHeight="1">
      <c r="A92" s="14" t="s">
        <v>2490</v>
      </c>
      <c r="B92" s="10" t="s">
        <v>2491</v>
      </c>
      <c r="C92" s="15" t="s">
        <v>1254</v>
      </c>
      <c r="D92" s="12" t="s">
        <v>343</v>
      </c>
      <c r="E92" s="16">
        <v>7500000</v>
      </c>
      <c r="F92" s="17">
        <v>7367.49</v>
      </c>
      <c r="G92" s="18">
        <v>8.3000000000000001E-3</v>
      </c>
    </row>
    <row r="93" spans="1:7" ht="12.95" customHeight="1">
      <c r="A93" s="14" t="s">
        <v>2492</v>
      </c>
      <c r="B93" s="10" t="s">
        <v>2493</v>
      </c>
      <c r="C93" s="15" t="s">
        <v>1648</v>
      </c>
      <c r="D93" s="12" t="s">
        <v>181</v>
      </c>
      <c r="E93" s="16">
        <v>7500000</v>
      </c>
      <c r="F93" s="17">
        <v>7225.13</v>
      </c>
      <c r="G93" s="18">
        <v>8.2000000000000007E-3</v>
      </c>
    </row>
    <row r="94" spans="1:7" ht="12.95" customHeight="1">
      <c r="A94" s="14" t="s">
        <v>2494</v>
      </c>
      <c r="B94" s="10" t="s">
        <v>2495</v>
      </c>
      <c r="C94" s="15" t="s">
        <v>835</v>
      </c>
      <c r="D94" s="12" t="s">
        <v>343</v>
      </c>
      <c r="E94" s="16">
        <v>7500000</v>
      </c>
      <c r="F94" s="17">
        <v>7092.72</v>
      </c>
      <c r="G94" s="18">
        <v>8.0000000000000002E-3</v>
      </c>
    </row>
    <row r="95" spans="1:7" ht="12.95" customHeight="1">
      <c r="A95" s="14" t="s">
        <v>2496</v>
      </c>
      <c r="B95" s="10" t="s">
        <v>2497</v>
      </c>
      <c r="C95" s="15" t="s">
        <v>1628</v>
      </c>
      <c r="D95" s="12" t="s">
        <v>181</v>
      </c>
      <c r="E95" s="16">
        <v>6500000</v>
      </c>
      <c r="F95" s="17">
        <v>6490.16</v>
      </c>
      <c r="G95" s="18">
        <v>7.3000000000000001E-3</v>
      </c>
    </row>
    <row r="96" spans="1:7" ht="12.95" customHeight="1">
      <c r="A96" s="14" t="s">
        <v>2498</v>
      </c>
      <c r="B96" s="10" t="s">
        <v>2499</v>
      </c>
      <c r="C96" s="15" t="s">
        <v>1572</v>
      </c>
      <c r="D96" s="12" t="s">
        <v>343</v>
      </c>
      <c r="E96" s="16">
        <v>6500000</v>
      </c>
      <c r="F96" s="17">
        <v>6400.5</v>
      </c>
      <c r="G96" s="18">
        <v>7.1999999999999998E-3</v>
      </c>
    </row>
    <row r="97" spans="1:7" ht="12.95" customHeight="1">
      <c r="A97" s="14" t="s">
        <v>2500</v>
      </c>
      <c r="B97" s="10" t="s">
        <v>2501</v>
      </c>
      <c r="C97" s="15" t="s">
        <v>1209</v>
      </c>
      <c r="D97" s="12" t="s">
        <v>181</v>
      </c>
      <c r="E97" s="16">
        <v>5630000</v>
      </c>
      <c r="F97" s="17">
        <v>5560.21</v>
      </c>
      <c r="G97" s="18">
        <v>6.3E-3</v>
      </c>
    </row>
    <row r="98" spans="1:7" ht="12.95" customHeight="1">
      <c r="A98" s="14" t="s">
        <v>2502</v>
      </c>
      <c r="B98" s="10" t="s">
        <v>2503</v>
      </c>
      <c r="C98" s="15" t="s">
        <v>1537</v>
      </c>
      <c r="D98" s="12" t="s">
        <v>347</v>
      </c>
      <c r="E98" s="16">
        <v>5500000</v>
      </c>
      <c r="F98" s="17">
        <v>5238.3999999999996</v>
      </c>
      <c r="G98" s="18">
        <v>5.8999999999999999E-3</v>
      </c>
    </row>
    <row r="99" spans="1:7" ht="12.95" customHeight="1">
      <c r="A99" s="14" t="s">
        <v>2504</v>
      </c>
      <c r="B99" s="10" t="s">
        <v>2505</v>
      </c>
      <c r="C99" s="15" t="s">
        <v>1572</v>
      </c>
      <c r="D99" s="12" t="s">
        <v>343</v>
      </c>
      <c r="E99" s="16">
        <v>5000000</v>
      </c>
      <c r="F99" s="17">
        <v>4926.79</v>
      </c>
      <c r="G99" s="18">
        <v>5.5999999999999999E-3</v>
      </c>
    </row>
    <row r="100" spans="1:7" ht="12.95" customHeight="1">
      <c r="A100" s="14" t="s">
        <v>2506</v>
      </c>
      <c r="B100" s="10" t="s">
        <v>2507</v>
      </c>
      <c r="C100" s="15" t="s">
        <v>1227</v>
      </c>
      <c r="D100" s="12" t="s">
        <v>343</v>
      </c>
      <c r="E100" s="16">
        <v>5000000</v>
      </c>
      <c r="F100" s="17">
        <v>4914.5600000000004</v>
      </c>
      <c r="G100" s="18">
        <v>5.5999999999999999E-3</v>
      </c>
    </row>
    <row r="101" spans="1:7" ht="12.95" customHeight="1">
      <c r="A101" s="14" t="s">
        <v>2508</v>
      </c>
      <c r="B101" s="10" t="s">
        <v>2509</v>
      </c>
      <c r="C101" s="15" t="s">
        <v>1227</v>
      </c>
      <c r="D101" s="12" t="s">
        <v>343</v>
      </c>
      <c r="E101" s="16">
        <v>5000000</v>
      </c>
      <c r="F101" s="17">
        <v>4912.09</v>
      </c>
      <c r="G101" s="18">
        <v>5.5999999999999999E-3</v>
      </c>
    </row>
    <row r="102" spans="1:7" ht="12.95" customHeight="1">
      <c r="A102" s="14" t="s">
        <v>2510</v>
      </c>
      <c r="B102" s="10" t="s">
        <v>2511</v>
      </c>
      <c r="C102" s="15" t="s">
        <v>1648</v>
      </c>
      <c r="D102" s="12" t="s">
        <v>181</v>
      </c>
      <c r="E102" s="16">
        <v>5000000</v>
      </c>
      <c r="F102" s="17">
        <v>4826.6899999999996</v>
      </c>
      <c r="G102" s="18">
        <v>5.4999999999999997E-3</v>
      </c>
    </row>
    <row r="103" spans="1:7" ht="12.95" customHeight="1">
      <c r="A103" s="14" t="s">
        <v>2512</v>
      </c>
      <c r="B103" s="10" t="s">
        <v>2513</v>
      </c>
      <c r="C103" s="15" t="s">
        <v>1227</v>
      </c>
      <c r="D103" s="12" t="s">
        <v>343</v>
      </c>
      <c r="E103" s="16">
        <v>5000000</v>
      </c>
      <c r="F103" s="17">
        <v>4813.6000000000004</v>
      </c>
      <c r="G103" s="18">
        <v>5.4000000000000003E-3</v>
      </c>
    </row>
    <row r="104" spans="1:7" ht="12.95" customHeight="1">
      <c r="A104" s="14" t="s">
        <v>2514</v>
      </c>
      <c r="B104" s="10" t="s">
        <v>2515</v>
      </c>
      <c r="C104" s="15" t="s">
        <v>1227</v>
      </c>
      <c r="D104" s="12" t="s">
        <v>181</v>
      </c>
      <c r="E104" s="16">
        <v>5000000</v>
      </c>
      <c r="F104" s="17">
        <v>4791.2700000000004</v>
      </c>
      <c r="G104" s="18">
        <v>5.4000000000000003E-3</v>
      </c>
    </row>
    <row r="105" spans="1:7" ht="12.95" customHeight="1">
      <c r="A105" s="14" t="s">
        <v>2516</v>
      </c>
      <c r="B105" s="10" t="s">
        <v>2517</v>
      </c>
      <c r="C105" s="15" t="s">
        <v>1240</v>
      </c>
      <c r="D105" s="12" t="s">
        <v>343</v>
      </c>
      <c r="E105" s="16">
        <v>5000000</v>
      </c>
      <c r="F105" s="17">
        <v>4790.5200000000004</v>
      </c>
      <c r="G105" s="18">
        <v>5.4000000000000003E-3</v>
      </c>
    </row>
    <row r="106" spans="1:7" ht="12.95" customHeight="1">
      <c r="A106" s="14" t="s">
        <v>2518</v>
      </c>
      <c r="B106" s="10" t="s">
        <v>2519</v>
      </c>
      <c r="C106" s="15" t="s">
        <v>1240</v>
      </c>
      <c r="D106" s="12" t="s">
        <v>343</v>
      </c>
      <c r="E106" s="16">
        <v>5000000</v>
      </c>
      <c r="F106" s="17">
        <v>4744.91</v>
      </c>
      <c r="G106" s="18">
        <v>5.4000000000000003E-3</v>
      </c>
    </row>
    <row r="107" spans="1:7" ht="12.95" customHeight="1">
      <c r="A107" s="14" t="s">
        <v>2520</v>
      </c>
      <c r="B107" s="10" t="s">
        <v>2521</v>
      </c>
      <c r="C107" s="15" t="s">
        <v>1606</v>
      </c>
      <c r="D107" s="12" t="s">
        <v>350</v>
      </c>
      <c r="E107" s="16">
        <v>5000000</v>
      </c>
      <c r="F107" s="17">
        <v>4613.58</v>
      </c>
      <c r="G107" s="18">
        <v>5.1999999999999998E-3</v>
      </c>
    </row>
    <row r="108" spans="1:7" ht="12.95" customHeight="1">
      <c r="A108" s="14" t="s">
        <v>2522</v>
      </c>
      <c r="B108" s="10" t="s">
        <v>2523</v>
      </c>
      <c r="C108" s="15" t="s">
        <v>374</v>
      </c>
      <c r="D108" s="12" t="s">
        <v>343</v>
      </c>
      <c r="E108" s="16">
        <v>5000000</v>
      </c>
      <c r="F108" s="17">
        <v>4613.58</v>
      </c>
      <c r="G108" s="18">
        <v>5.1999999999999998E-3</v>
      </c>
    </row>
    <row r="109" spans="1:7" ht="12.95" customHeight="1">
      <c r="A109" s="14" t="s">
        <v>2524</v>
      </c>
      <c r="B109" s="10" t="s">
        <v>2525</v>
      </c>
      <c r="C109" s="15" t="s">
        <v>1227</v>
      </c>
      <c r="D109" s="12" t="s">
        <v>343</v>
      </c>
      <c r="E109" s="16">
        <v>2500000</v>
      </c>
      <c r="F109" s="17">
        <v>2382.38</v>
      </c>
      <c r="G109" s="18">
        <v>2.7000000000000001E-3</v>
      </c>
    </row>
    <row r="110" spans="1:7" ht="12.95" customHeight="1">
      <c r="A110" s="14" t="s">
        <v>2526</v>
      </c>
      <c r="B110" s="10" t="s">
        <v>2527</v>
      </c>
      <c r="C110" s="15" t="s">
        <v>1628</v>
      </c>
      <c r="D110" s="12" t="s">
        <v>181</v>
      </c>
      <c r="E110" s="16">
        <v>1100000</v>
      </c>
      <c r="F110" s="17">
        <v>1093.32</v>
      </c>
      <c r="G110" s="18">
        <v>1.1999999999999999E-3</v>
      </c>
    </row>
    <row r="111" spans="1:7" ht="12.95" customHeight="1">
      <c r="A111" s="14" t="s">
        <v>2528</v>
      </c>
      <c r="B111" s="10" t="s">
        <v>2529</v>
      </c>
      <c r="C111" s="15" t="s">
        <v>2530</v>
      </c>
      <c r="D111" s="12" t="s">
        <v>350</v>
      </c>
      <c r="E111" s="16">
        <v>500000</v>
      </c>
      <c r="F111" s="17">
        <v>494.72</v>
      </c>
      <c r="G111" s="18">
        <v>5.9999999999999995E-4</v>
      </c>
    </row>
    <row r="112" spans="1:7" ht="12.95" customHeight="1">
      <c r="A112" s="14" t="s">
        <v>1552</v>
      </c>
      <c r="B112" s="10" t="s">
        <v>1553</v>
      </c>
      <c r="C112" s="15" t="s">
        <v>1554</v>
      </c>
      <c r="D112" s="12" t="s">
        <v>181</v>
      </c>
      <c r="E112" s="16">
        <v>500000</v>
      </c>
      <c r="F112" s="17">
        <v>493.62</v>
      </c>
      <c r="G112" s="18">
        <v>5.9999999999999995E-4</v>
      </c>
    </row>
    <row r="113" spans="1:7" ht="12.95" customHeight="1">
      <c r="A113" s="14" t="s">
        <v>1646</v>
      </c>
      <c r="B113" s="10" t="s">
        <v>1647</v>
      </c>
      <c r="C113" s="15" t="s">
        <v>1648</v>
      </c>
      <c r="D113" s="12" t="s">
        <v>181</v>
      </c>
      <c r="E113" s="16">
        <v>500000</v>
      </c>
      <c r="F113" s="17">
        <v>493.54</v>
      </c>
      <c r="G113" s="18">
        <v>5.9999999999999995E-4</v>
      </c>
    </row>
    <row r="114" spans="1:7" ht="12.95" customHeight="1">
      <c r="A114" s="14" t="s">
        <v>2531</v>
      </c>
      <c r="B114" s="10" t="s">
        <v>2532</v>
      </c>
      <c r="C114" s="15" t="s">
        <v>374</v>
      </c>
      <c r="D114" s="12" t="s">
        <v>343</v>
      </c>
      <c r="E114" s="16">
        <v>500000</v>
      </c>
      <c r="F114" s="17">
        <v>461.97</v>
      </c>
      <c r="G114" s="18">
        <v>5.0000000000000001E-4</v>
      </c>
    </row>
    <row r="115" spans="1:7" ht="12.95" customHeight="1">
      <c r="A115" s="14" t="s">
        <v>2533</v>
      </c>
      <c r="B115" s="10" t="s">
        <v>2534</v>
      </c>
      <c r="C115" s="15" t="s">
        <v>1606</v>
      </c>
      <c r="D115" s="12" t="s">
        <v>347</v>
      </c>
      <c r="E115" s="16">
        <v>250000</v>
      </c>
      <c r="F115" s="17">
        <v>241.29</v>
      </c>
      <c r="G115" s="18">
        <v>2.9999999999999997E-4</v>
      </c>
    </row>
    <row r="116" spans="1:7" ht="12.95" customHeight="1">
      <c r="A116" s="3"/>
      <c r="B116" s="10" t="s">
        <v>2</v>
      </c>
      <c r="C116" s="11" t="s">
        <v>1653</v>
      </c>
      <c r="D116" s="12" t="s">
        <v>2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2535</v>
      </c>
      <c r="B117" s="10" t="s">
        <v>2536</v>
      </c>
      <c r="C117" s="15" t="s">
        <v>2537</v>
      </c>
      <c r="D117" s="12" t="s">
        <v>383</v>
      </c>
      <c r="E117" s="16">
        <v>215750</v>
      </c>
      <c r="F117" s="17">
        <v>213.98</v>
      </c>
      <c r="G117" s="18">
        <v>2.0000000000000001E-4</v>
      </c>
    </row>
    <row r="118" spans="1:7" ht="12.95" customHeight="1">
      <c r="A118" s="3"/>
      <c r="B118" s="24" t="s">
        <v>2</v>
      </c>
      <c r="C118" s="20" t="s">
        <v>175</v>
      </c>
      <c r="D118" s="25" t="s">
        <v>2</v>
      </c>
      <c r="E118" s="26" t="s">
        <v>2</v>
      </c>
      <c r="F118" s="27">
        <v>691462.18</v>
      </c>
      <c r="G118" s="28">
        <v>0.78210000000000002</v>
      </c>
    </row>
    <row r="119" spans="1:7" ht="12.95" customHeight="1">
      <c r="A119" s="3"/>
      <c r="B119" s="10" t="s">
        <v>2</v>
      </c>
      <c r="C119" s="11" t="s">
        <v>188</v>
      </c>
      <c r="D119" s="30" t="s">
        <v>189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14" t="s">
        <v>2538</v>
      </c>
      <c r="B120" s="10" t="s">
        <v>2</v>
      </c>
      <c r="C120" s="15" t="s">
        <v>1668</v>
      </c>
      <c r="D120" s="12" t="s">
        <v>2539</v>
      </c>
      <c r="E120" s="29" t="s">
        <v>2</v>
      </c>
      <c r="F120" s="17">
        <v>25000</v>
      </c>
      <c r="G120" s="18">
        <v>2.8299999999999999E-2</v>
      </c>
    </row>
    <row r="121" spans="1:7" ht="12.95" customHeight="1">
      <c r="A121" s="14" t="s">
        <v>1666</v>
      </c>
      <c r="B121" s="10" t="s">
        <v>2</v>
      </c>
      <c r="C121" s="15" t="s">
        <v>1471</v>
      </c>
      <c r="D121" s="12" t="s">
        <v>1661</v>
      </c>
      <c r="E121" s="29" t="s">
        <v>2</v>
      </c>
      <c r="F121" s="17">
        <v>20000</v>
      </c>
      <c r="G121" s="18">
        <v>2.2599999999999999E-2</v>
      </c>
    </row>
    <row r="122" spans="1:7" ht="12.95" customHeight="1">
      <c r="A122" s="14" t="s">
        <v>2540</v>
      </c>
      <c r="B122" s="10" t="s">
        <v>2</v>
      </c>
      <c r="C122" s="15" t="s">
        <v>2541</v>
      </c>
      <c r="D122" s="12" t="s">
        <v>1658</v>
      </c>
      <c r="E122" s="29" t="s">
        <v>2</v>
      </c>
      <c r="F122" s="17">
        <v>20000</v>
      </c>
      <c r="G122" s="18">
        <v>2.2599999999999999E-2</v>
      </c>
    </row>
    <row r="123" spans="1:7" ht="12.95" customHeight="1">
      <c r="A123" s="14" t="s">
        <v>2542</v>
      </c>
      <c r="B123" s="10" t="s">
        <v>2</v>
      </c>
      <c r="C123" s="15" t="s">
        <v>872</v>
      </c>
      <c r="D123" s="12" t="s">
        <v>1658</v>
      </c>
      <c r="E123" s="29" t="s">
        <v>2</v>
      </c>
      <c r="F123" s="17">
        <v>12500</v>
      </c>
      <c r="G123" s="18">
        <v>1.41E-2</v>
      </c>
    </row>
    <row r="124" spans="1:7" ht="12.95" customHeight="1">
      <c r="A124" s="14" t="s">
        <v>190</v>
      </c>
      <c r="B124" s="10" t="s">
        <v>2</v>
      </c>
      <c r="C124" s="15" t="s">
        <v>115</v>
      </c>
      <c r="D124" s="12" t="s">
        <v>191</v>
      </c>
      <c r="E124" s="29" t="s">
        <v>2</v>
      </c>
      <c r="F124" s="17">
        <v>1500</v>
      </c>
      <c r="G124" s="18">
        <v>1.6999999999999999E-3</v>
      </c>
    </row>
    <row r="125" spans="1:7" ht="12.95" customHeight="1">
      <c r="A125" s="3"/>
      <c r="B125" s="24" t="s">
        <v>2</v>
      </c>
      <c r="C125" s="20" t="s">
        <v>175</v>
      </c>
      <c r="D125" s="25" t="s">
        <v>2</v>
      </c>
      <c r="E125" s="26" t="s">
        <v>2</v>
      </c>
      <c r="F125" s="27">
        <v>79000</v>
      </c>
      <c r="G125" s="28">
        <v>8.9300000000000004E-2</v>
      </c>
    </row>
    <row r="126" spans="1:7" ht="12.95" customHeight="1">
      <c r="A126" s="3"/>
      <c r="B126" s="10" t="s">
        <v>2</v>
      </c>
      <c r="C126" s="11" t="s">
        <v>192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14" t="s">
        <v>195</v>
      </c>
      <c r="B127" s="10" t="s">
        <v>2</v>
      </c>
      <c r="C127" s="15" t="s">
        <v>196</v>
      </c>
      <c r="D127" s="12" t="s">
        <v>2</v>
      </c>
      <c r="E127" s="29" t="s">
        <v>2</v>
      </c>
      <c r="F127" s="17">
        <v>21.19</v>
      </c>
      <c r="G127" s="23" t="s">
        <v>174</v>
      </c>
    </row>
    <row r="128" spans="1:7" ht="12.95" customHeight="1">
      <c r="A128" s="3"/>
      <c r="B128" s="24" t="s">
        <v>2</v>
      </c>
      <c r="C128" s="20" t="s">
        <v>175</v>
      </c>
      <c r="D128" s="25" t="s">
        <v>2</v>
      </c>
      <c r="E128" s="26" t="s">
        <v>2</v>
      </c>
      <c r="F128" s="27">
        <v>21.19</v>
      </c>
      <c r="G128" s="28">
        <v>0</v>
      </c>
    </row>
    <row r="129" spans="1:7" ht="12.95" customHeight="1">
      <c r="A129" s="3"/>
      <c r="B129" s="24" t="s">
        <v>2</v>
      </c>
      <c r="C129" s="20" t="s">
        <v>197</v>
      </c>
      <c r="D129" s="25" t="s">
        <v>2</v>
      </c>
      <c r="E129" s="12" t="s">
        <v>2</v>
      </c>
      <c r="F129" s="27">
        <v>-41777.29</v>
      </c>
      <c r="G129" s="28">
        <v>-4.7399999999999998E-2</v>
      </c>
    </row>
    <row r="130" spans="1:7" ht="12.95" customHeight="1">
      <c r="A130" s="3"/>
      <c r="B130" s="31" t="s">
        <v>2</v>
      </c>
      <c r="C130" s="32" t="s">
        <v>198</v>
      </c>
      <c r="D130" s="33" t="s">
        <v>2</v>
      </c>
      <c r="E130" s="33" t="s">
        <v>2</v>
      </c>
      <c r="F130" s="34">
        <v>884224.49068380008</v>
      </c>
      <c r="G130" s="35">
        <v>1</v>
      </c>
    </row>
    <row r="131" spans="1:7" ht="12.95" customHeight="1">
      <c r="A131" s="3"/>
      <c r="B131" s="3"/>
      <c r="C131" s="4" t="s">
        <v>2</v>
      </c>
      <c r="D131" s="3"/>
      <c r="E131" s="3"/>
      <c r="F131" s="3"/>
      <c r="G131" s="3"/>
    </row>
    <row r="132" spans="1:7" ht="12.95" customHeight="1">
      <c r="A132" s="3"/>
      <c r="B132" s="3"/>
      <c r="C132" s="2" t="s">
        <v>2</v>
      </c>
      <c r="D132" s="3"/>
      <c r="E132" s="3"/>
      <c r="F132" s="3"/>
      <c r="G132" s="3"/>
    </row>
    <row r="133" spans="1:7" ht="12.95" customHeight="1">
      <c r="A133" s="3"/>
      <c r="B133" s="3"/>
      <c r="C133" s="2" t="s">
        <v>199</v>
      </c>
      <c r="D133" s="3"/>
      <c r="E133" s="3"/>
      <c r="F133" s="3"/>
      <c r="G133" s="3"/>
    </row>
    <row r="134" spans="1:7" ht="12.95" customHeight="1">
      <c r="A134" s="3"/>
      <c r="B134" s="3"/>
      <c r="C134" s="2" t="s">
        <v>200</v>
      </c>
      <c r="D134" s="3"/>
      <c r="E134" s="3"/>
      <c r="F134" s="3"/>
      <c r="G134" s="3"/>
    </row>
    <row r="135" spans="1:7" ht="12.95" customHeight="1">
      <c r="A135" s="3"/>
      <c r="B135" s="3"/>
      <c r="C135" s="2" t="s">
        <v>2</v>
      </c>
      <c r="D135" s="3"/>
      <c r="E135" s="3"/>
      <c r="F135" s="3"/>
      <c r="G1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2543</v>
      </c>
      <c r="B1" s="57" t="s">
        <v>4346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2544</v>
      </c>
      <c r="B7" s="10" t="s">
        <v>2545</v>
      </c>
      <c r="C7" s="15" t="s">
        <v>1492</v>
      </c>
      <c r="D7" s="12" t="s">
        <v>343</v>
      </c>
      <c r="E7" s="16">
        <v>700000</v>
      </c>
      <c r="F7" s="17">
        <v>698.88</v>
      </c>
      <c r="G7" s="18">
        <v>0.29239999999999999</v>
      </c>
    </row>
    <row r="8" spans="1:8" ht="12.95" customHeight="1">
      <c r="A8" s="14" t="s">
        <v>2546</v>
      </c>
      <c r="B8" s="10" t="s">
        <v>2547</v>
      </c>
      <c r="C8" s="15" t="s">
        <v>1489</v>
      </c>
      <c r="D8" s="12" t="s">
        <v>350</v>
      </c>
      <c r="E8" s="16">
        <v>700000</v>
      </c>
      <c r="F8" s="17">
        <v>698.74</v>
      </c>
      <c r="G8" s="18">
        <v>0.2923</v>
      </c>
    </row>
    <row r="9" spans="1:8" ht="12.95" customHeight="1">
      <c r="A9" s="14" t="s">
        <v>1506</v>
      </c>
      <c r="B9" s="10" t="s">
        <v>1507</v>
      </c>
      <c r="C9" s="15" t="s">
        <v>1499</v>
      </c>
      <c r="D9" s="12" t="s">
        <v>181</v>
      </c>
      <c r="E9" s="16">
        <v>600000</v>
      </c>
      <c r="F9" s="17">
        <v>599.01</v>
      </c>
      <c r="G9" s="18">
        <v>0.25059999999999999</v>
      </c>
    </row>
    <row r="10" spans="1:8" ht="12.95" customHeight="1">
      <c r="A10" s="14" t="s">
        <v>2548</v>
      </c>
      <c r="B10" s="10" t="s">
        <v>2549</v>
      </c>
      <c r="C10" s="15" t="s">
        <v>353</v>
      </c>
      <c r="D10" s="12" t="s">
        <v>181</v>
      </c>
      <c r="E10" s="16">
        <v>300000</v>
      </c>
      <c r="F10" s="17">
        <v>299.52999999999997</v>
      </c>
      <c r="G10" s="18">
        <v>0.12529999999999999</v>
      </c>
    </row>
    <row r="11" spans="1:8" ht="12.95" customHeight="1">
      <c r="A11" s="14" t="s">
        <v>2550</v>
      </c>
      <c r="B11" s="10" t="s">
        <v>2551</v>
      </c>
      <c r="C11" s="15" t="s">
        <v>1087</v>
      </c>
      <c r="D11" s="12" t="s">
        <v>181</v>
      </c>
      <c r="E11" s="16">
        <v>50000</v>
      </c>
      <c r="F11" s="17">
        <v>49.94</v>
      </c>
      <c r="G11" s="18">
        <v>2.0899999999999998E-2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44.61</v>
      </c>
      <c r="G13" s="18">
        <v>1.8700000000000001E-2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2390.71</v>
      </c>
      <c r="G14" s="28">
        <v>1.0002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-0.27</v>
      </c>
      <c r="G15" s="28">
        <v>-2.0000000000000001E-4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2390.4361190999998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2552</v>
      </c>
      <c r="B1" s="57" t="s">
        <v>4347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2553</v>
      </c>
      <c r="B7" s="10" t="s">
        <v>2554</v>
      </c>
      <c r="C7" s="15" t="s">
        <v>339</v>
      </c>
      <c r="D7" s="12" t="s">
        <v>181</v>
      </c>
      <c r="E7" s="16">
        <v>500000</v>
      </c>
      <c r="F7" s="17">
        <v>499.42</v>
      </c>
      <c r="G7" s="18">
        <v>0.27950000000000003</v>
      </c>
    </row>
    <row r="8" spans="1:8" ht="12.95" customHeight="1">
      <c r="A8" s="14" t="s">
        <v>2555</v>
      </c>
      <c r="B8" s="10" t="s">
        <v>2556</v>
      </c>
      <c r="C8" s="15" t="s">
        <v>2557</v>
      </c>
      <c r="D8" s="12" t="s">
        <v>343</v>
      </c>
      <c r="E8" s="16">
        <v>500000</v>
      </c>
      <c r="F8" s="17">
        <v>499.41</v>
      </c>
      <c r="G8" s="18">
        <v>0.27950000000000003</v>
      </c>
    </row>
    <row r="9" spans="1:8" ht="12.95" customHeight="1">
      <c r="A9" s="14" t="s">
        <v>1500</v>
      </c>
      <c r="B9" s="10" t="s">
        <v>1501</v>
      </c>
      <c r="C9" s="15" t="s">
        <v>353</v>
      </c>
      <c r="D9" s="12" t="s">
        <v>343</v>
      </c>
      <c r="E9" s="16">
        <v>500000</v>
      </c>
      <c r="F9" s="17">
        <v>499.3</v>
      </c>
      <c r="G9" s="18">
        <v>0.27939999999999998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37.130000000000003</v>
      </c>
      <c r="G11" s="18">
        <v>2.0799999999999999E-2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1649</v>
      </c>
      <c r="B13" s="10" t="s">
        <v>1650</v>
      </c>
      <c r="C13" s="15" t="s">
        <v>1628</v>
      </c>
      <c r="D13" s="12" t="s">
        <v>181</v>
      </c>
      <c r="E13" s="16">
        <v>250000</v>
      </c>
      <c r="F13" s="17">
        <v>249.68</v>
      </c>
      <c r="G13" s="18">
        <v>0.13969999999999999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1784.94</v>
      </c>
      <c r="G14" s="28">
        <v>0.99890000000000001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1.92</v>
      </c>
      <c r="G15" s="28">
        <v>1.1000000000000001E-3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1786.8645769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2558</v>
      </c>
      <c r="B1" s="57" t="s">
        <v>4348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2559</v>
      </c>
      <c r="B7" s="10" t="s">
        <v>2560</v>
      </c>
      <c r="C7" s="15" t="s">
        <v>359</v>
      </c>
      <c r="D7" s="12" t="s">
        <v>181</v>
      </c>
      <c r="E7" s="16">
        <v>4850000</v>
      </c>
      <c r="F7" s="17">
        <v>4771.32</v>
      </c>
      <c r="G7" s="18">
        <v>0.29899999999999999</v>
      </c>
    </row>
    <row r="8" spans="1:8" ht="12.95" customHeight="1">
      <c r="A8" s="14" t="s">
        <v>2561</v>
      </c>
      <c r="B8" s="10" t="s">
        <v>2562</v>
      </c>
      <c r="C8" s="15" t="s">
        <v>2430</v>
      </c>
      <c r="D8" s="12" t="s">
        <v>181</v>
      </c>
      <c r="E8" s="16">
        <v>4210000</v>
      </c>
      <c r="F8" s="17">
        <v>4141.93</v>
      </c>
      <c r="G8" s="18">
        <v>0.25950000000000001</v>
      </c>
    </row>
    <row r="9" spans="1:8" ht="12.95" customHeight="1">
      <c r="A9" s="14" t="s">
        <v>2563</v>
      </c>
      <c r="B9" s="10" t="s">
        <v>2564</v>
      </c>
      <c r="C9" s="15" t="s">
        <v>371</v>
      </c>
      <c r="D9" s="12" t="s">
        <v>181</v>
      </c>
      <c r="E9" s="16">
        <v>2190000</v>
      </c>
      <c r="F9" s="17">
        <v>2154.73</v>
      </c>
      <c r="G9" s="18">
        <v>0.13500000000000001</v>
      </c>
    </row>
    <row r="10" spans="1:8" ht="12.95" customHeight="1">
      <c r="A10" s="14" t="s">
        <v>2565</v>
      </c>
      <c r="B10" s="10" t="s">
        <v>2566</v>
      </c>
      <c r="C10" s="15" t="s">
        <v>364</v>
      </c>
      <c r="D10" s="12" t="s">
        <v>181</v>
      </c>
      <c r="E10" s="16">
        <v>1700000</v>
      </c>
      <c r="F10" s="17">
        <v>1672.17</v>
      </c>
      <c r="G10" s="18">
        <v>0.1048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30.42</v>
      </c>
      <c r="G12" s="18">
        <v>1.9E-3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2567</v>
      </c>
      <c r="B14" s="10" t="s">
        <v>2568</v>
      </c>
      <c r="C14" s="15" t="s">
        <v>1510</v>
      </c>
      <c r="D14" s="12" t="s">
        <v>343</v>
      </c>
      <c r="E14" s="16">
        <v>3250000</v>
      </c>
      <c r="F14" s="17">
        <v>3196.41</v>
      </c>
      <c r="G14" s="18">
        <v>0.20030000000000001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15966.98</v>
      </c>
      <c r="G15" s="28">
        <v>1.0004999999999999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-7.82</v>
      </c>
      <c r="G16" s="28">
        <v>-5.0000000000000001E-4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15959.1564738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3"/>
  <sheetViews>
    <sheetView topLeftCell="A42" zoomScaleNormal="100" workbookViewId="0">
      <selection activeCell="A62" sqref="A62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201</v>
      </c>
      <c r="B1" s="57" t="s">
        <v>4322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1467000</v>
      </c>
      <c r="F7" s="17">
        <v>32543.19</v>
      </c>
      <c r="G7" s="18">
        <v>8.8900000000000007E-2</v>
      </c>
    </row>
    <row r="8" spans="1:8" ht="12.95" customHeight="1">
      <c r="A8" s="14" t="s">
        <v>202</v>
      </c>
      <c r="B8" s="10" t="s">
        <v>203</v>
      </c>
      <c r="C8" s="15" t="s">
        <v>204</v>
      </c>
      <c r="D8" s="12" t="s">
        <v>77</v>
      </c>
      <c r="E8" s="16">
        <v>11520000</v>
      </c>
      <c r="F8" s="17">
        <v>30395.52</v>
      </c>
      <c r="G8" s="18">
        <v>8.3000000000000004E-2</v>
      </c>
    </row>
    <row r="9" spans="1:8" ht="12.95" customHeight="1">
      <c r="A9" s="14" t="s">
        <v>49</v>
      </c>
      <c r="B9" s="10" t="s">
        <v>50</v>
      </c>
      <c r="C9" s="15" t="s">
        <v>51</v>
      </c>
      <c r="D9" s="12" t="s">
        <v>52</v>
      </c>
      <c r="E9" s="16">
        <v>1287000</v>
      </c>
      <c r="F9" s="17">
        <v>22131.9</v>
      </c>
      <c r="G9" s="18">
        <v>6.0499999999999998E-2</v>
      </c>
    </row>
    <row r="10" spans="1:8" ht="12.95" customHeight="1">
      <c r="A10" s="14" t="s">
        <v>64</v>
      </c>
      <c r="B10" s="10" t="s">
        <v>65</v>
      </c>
      <c r="C10" s="15" t="s">
        <v>66</v>
      </c>
      <c r="D10" s="12" t="s">
        <v>26</v>
      </c>
      <c r="E10" s="16">
        <v>7830000</v>
      </c>
      <c r="F10" s="17">
        <v>20910.02</v>
      </c>
      <c r="G10" s="18">
        <v>5.7099999999999998E-2</v>
      </c>
    </row>
    <row r="11" spans="1:8" ht="12.95" customHeight="1">
      <c r="A11" s="14" t="s">
        <v>85</v>
      </c>
      <c r="B11" s="10" t="s">
        <v>86</v>
      </c>
      <c r="C11" s="15" t="s">
        <v>87</v>
      </c>
      <c r="D11" s="12" t="s">
        <v>77</v>
      </c>
      <c r="E11" s="16">
        <v>477000</v>
      </c>
      <c r="F11" s="17">
        <v>17636.36</v>
      </c>
      <c r="G11" s="18">
        <v>4.82E-2</v>
      </c>
    </row>
    <row r="12" spans="1:8" ht="12.95" customHeight="1">
      <c r="A12" s="14" t="s">
        <v>205</v>
      </c>
      <c r="B12" s="10" t="s">
        <v>206</v>
      </c>
      <c r="C12" s="15" t="s">
        <v>207</v>
      </c>
      <c r="D12" s="12" t="s">
        <v>91</v>
      </c>
      <c r="E12" s="16">
        <v>5175000</v>
      </c>
      <c r="F12" s="17">
        <v>16391.810000000001</v>
      </c>
      <c r="G12" s="18">
        <v>4.48E-2</v>
      </c>
    </row>
    <row r="13" spans="1:8" ht="12.95" customHeight="1">
      <c r="A13" s="14" t="s">
        <v>46</v>
      </c>
      <c r="B13" s="10" t="s">
        <v>47</v>
      </c>
      <c r="C13" s="15" t="s">
        <v>48</v>
      </c>
      <c r="D13" s="12" t="s">
        <v>26</v>
      </c>
      <c r="E13" s="16">
        <v>4770000</v>
      </c>
      <c r="F13" s="17">
        <v>15049.35</v>
      </c>
      <c r="G13" s="18">
        <v>4.1099999999999998E-2</v>
      </c>
    </row>
    <row r="14" spans="1:8" ht="12.95" customHeight="1">
      <c r="A14" s="14" t="s">
        <v>208</v>
      </c>
      <c r="B14" s="10" t="s">
        <v>209</v>
      </c>
      <c r="C14" s="15" t="s">
        <v>210</v>
      </c>
      <c r="D14" s="12" t="s">
        <v>70</v>
      </c>
      <c r="E14" s="16">
        <v>1035000</v>
      </c>
      <c r="F14" s="17">
        <v>14456.36</v>
      </c>
      <c r="G14" s="18">
        <v>3.95E-2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2520000</v>
      </c>
      <c r="F15" s="17">
        <v>13865.04</v>
      </c>
      <c r="G15" s="18">
        <v>3.7900000000000003E-2</v>
      </c>
    </row>
    <row r="16" spans="1:8" ht="12.95" customHeight="1">
      <c r="A16" s="14" t="s">
        <v>211</v>
      </c>
      <c r="B16" s="10" t="s">
        <v>212</v>
      </c>
      <c r="C16" s="15" t="s">
        <v>213</v>
      </c>
      <c r="D16" s="12" t="s">
        <v>63</v>
      </c>
      <c r="E16" s="16">
        <v>1008000</v>
      </c>
      <c r="F16" s="17">
        <v>12870.65</v>
      </c>
      <c r="G16" s="18">
        <v>3.5200000000000002E-2</v>
      </c>
    </row>
    <row r="17" spans="1:7" ht="12.95" customHeight="1">
      <c r="A17" s="14" t="s">
        <v>214</v>
      </c>
      <c r="B17" s="10" t="s">
        <v>215</v>
      </c>
      <c r="C17" s="15" t="s">
        <v>216</v>
      </c>
      <c r="D17" s="12" t="s">
        <v>42</v>
      </c>
      <c r="E17" s="16">
        <v>810000</v>
      </c>
      <c r="F17" s="17">
        <v>12658.28</v>
      </c>
      <c r="G17" s="18">
        <v>3.4599999999999999E-2</v>
      </c>
    </row>
    <row r="18" spans="1:7" ht="12.95" customHeight="1">
      <c r="A18" s="14" t="s">
        <v>217</v>
      </c>
      <c r="B18" s="10" t="s">
        <v>218</v>
      </c>
      <c r="C18" s="15" t="s">
        <v>219</v>
      </c>
      <c r="D18" s="12" t="s">
        <v>220</v>
      </c>
      <c r="E18" s="16">
        <v>1530000</v>
      </c>
      <c r="F18" s="17">
        <v>12405.24</v>
      </c>
      <c r="G18" s="18">
        <v>3.39E-2</v>
      </c>
    </row>
    <row r="19" spans="1:7" ht="12.95" customHeight="1">
      <c r="A19" s="14" t="s">
        <v>113</v>
      </c>
      <c r="B19" s="10" t="s">
        <v>114</v>
      </c>
      <c r="C19" s="15" t="s">
        <v>115</v>
      </c>
      <c r="D19" s="12" t="s">
        <v>26</v>
      </c>
      <c r="E19" s="16">
        <v>1080000</v>
      </c>
      <c r="F19" s="17">
        <v>11045.16</v>
      </c>
      <c r="G19" s="18">
        <v>3.0200000000000001E-2</v>
      </c>
    </row>
    <row r="20" spans="1:7" ht="12.95" customHeight="1">
      <c r="A20" s="14" t="s">
        <v>67</v>
      </c>
      <c r="B20" s="10" t="s">
        <v>68</v>
      </c>
      <c r="C20" s="15" t="s">
        <v>69</v>
      </c>
      <c r="D20" s="12" t="s">
        <v>70</v>
      </c>
      <c r="E20" s="16">
        <v>936000</v>
      </c>
      <c r="F20" s="17">
        <v>10267.92</v>
      </c>
      <c r="G20" s="18">
        <v>2.81E-2</v>
      </c>
    </row>
    <row r="21" spans="1:7" ht="12.95" customHeight="1">
      <c r="A21" s="14" t="s">
        <v>43</v>
      </c>
      <c r="B21" s="10" t="s">
        <v>44</v>
      </c>
      <c r="C21" s="15" t="s">
        <v>45</v>
      </c>
      <c r="D21" s="12" t="s">
        <v>22</v>
      </c>
      <c r="E21" s="16">
        <v>540000</v>
      </c>
      <c r="F21" s="17">
        <v>9641.43</v>
      </c>
      <c r="G21" s="18">
        <v>2.63E-2</v>
      </c>
    </row>
    <row r="22" spans="1:7" ht="12.95" customHeight="1">
      <c r="A22" s="14" t="s">
        <v>221</v>
      </c>
      <c r="B22" s="10" t="s">
        <v>222</v>
      </c>
      <c r="C22" s="15" t="s">
        <v>223</v>
      </c>
      <c r="D22" s="12" t="s">
        <v>70</v>
      </c>
      <c r="E22" s="16">
        <v>1640203</v>
      </c>
      <c r="F22" s="17">
        <v>9591.91</v>
      </c>
      <c r="G22" s="18">
        <v>2.6200000000000001E-2</v>
      </c>
    </row>
    <row r="23" spans="1:7" ht="12.95" customHeight="1">
      <c r="A23" s="14" t="s">
        <v>224</v>
      </c>
      <c r="B23" s="10" t="s">
        <v>225</v>
      </c>
      <c r="C23" s="15" t="s">
        <v>226</v>
      </c>
      <c r="D23" s="12" t="s">
        <v>63</v>
      </c>
      <c r="E23" s="16">
        <v>1080000</v>
      </c>
      <c r="F23" s="17">
        <v>9511.02</v>
      </c>
      <c r="G23" s="18">
        <v>2.5999999999999999E-2</v>
      </c>
    </row>
    <row r="24" spans="1:7" ht="12.95" customHeight="1">
      <c r="A24" s="14" t="s">
        <v>227</v>
      </c>
      <c r="B24" s="10" t="s">
        <v>228</v>
      </c>
      <c r="C24" s="15" t="s">
        <v>229</v>
      </c>
      <c r="D24" s="12" t="s">
        <v>230</v>
      </c>
      <c r="E24" s="16">
        <v>1063912</v>
      </c>
      <c r="F24" s="17">
        <v>8874.6200000000008</v>
      </c>
      <c r="G24" s="18">
        <v>2.4199999999999999E-2</v>
      </c>
    </row>
    <row r="25" spans="1:7" ht="12.95" customHeight="1">
      <c r="A25" s="14" t="s">
        <v>231</v>
      </c>
      <c r="B25" s="10" t="s">
        <v>232</v>
      </c>
      <c r="C25" s="15" t="s">
        <v>233</v>
      </c>
      <c r="D25" s="12" t="s">
        <v>70</v>
      </c>
      <c r="E25" s="16">
        <v>692550</v>
      </c>
      <c r="F25" s="17">
        <v>8726.82</v>
      </c>
      <c r="G25" s="18">
        <v>2.3800000000000002E-2</v>
      </c>
    </row>
    <row r="26" spans="1:7" ht="12.95" customHeight="1">
      <c r="A26" s="14" t="s">
        <v>234</v>
      </c>
      <c r="B26" s="10" t="s">
        <v>235</v>
      </c>
      <c r="C26" s="15" t="s">
        <v>236</v>
      </c>
      <c r="D26" s="12" t="s">
        <v>70</v>
      </c>
      <c r="E26" s="16">
        <v>3600000</v>
      </c>
      <c r="F26" s="17">
        <v>8472.6</v>
      </c>
      <c r="G26" s="18">
        <v>2.3099999999999999E-2</v>
      </c>
    </row>
    <row r="27" spans="1:7" ht="12.95" customHeight="1">
      <c r="A27" s="14" t="s">
        <v>237</v>
      </c>
      <c r="B27" s="10" t="s">
        <v>238</v>
      </c>
      <c r="C27" s="15" t="s">
        <v>239</v>
      </c>
      <c r="D27" s="12" t="s">
        <v>70</v>
      </c>
      <c r="E27" s="16">
        <v>99000</v>
      </c>
      <c r="F27" s="17">
        <v>8427.92</v>
      </c>
      <c r="G27" s="18">
        <v>2.3E-2</v>
      </c>
    </row>
    <row r="28" spans="1:7" ht="12.95" customHeight="1">
      <c r="A28" s="14" t="s">
        <v>141</v>
      </c>
      <c r="B28" s="10" t="s">
        <v>142</v>
      </c>
      <c r="C28" s="15" t="s">
        <v>143</v>
      </c>
      <c r="D28" s="12" t="s">
        <v>26</v>
      </c>
      <c r="E28" s="16">
        <v>1998000</v>
      </c>
      <c r="F28" s="17">
        <v>7348.64</v>
      </c>
      <c r="G28" s="18">
        <v>2.01E-2</v>
      </c>
    </row>
    <row r="29" spans="1:7" ht="12.95" customHeight="1">
      <c r="A29" s="14" t="s">
        <v>240</v>
      </c>
      <c r="B29" s="10" t="s">
        <v>241</v>
      </c>
      <c r="C29" s="15" t="s">
        <v>242</v>
      </c>
      <c r="D29" s="12" t="s">
        <v>243</v>
      </c>
      <c r="E29" s="16">
        <v>1350000</v>
      </c>
      <c r="F29" s="17">
        <v>5832.68</v>
      </c>
      <c r="G29" s="18">
        <v>1.5900000000000001E-2</v>
      </c>
    </row>
    <row r="30" spans="1:7" ht="12.95" customHeight="1">
      <c r="A30" s="14" t="s">
        <v>244</v>
      </c>
      <c r="B30" s="10" t="s">
        <v>245</v>
      </c>
      <c r="C30" s="15" t="s">
        <v>246</v>
      </c>
      <c r="D30" s="12" t="s">
        <v>18</v>
      </c>
      <c r="E30" s="16">
        <v>222819</v>
      </c>
      <c r="F30" s="17">
        <v>5690.69</v>
      </c>
      <c r="G30" s="18">
        <v>1.55E-2</v>
      </c>
    </row>
    <row r="31" spans="1:7" ht="12.95" customHeight="1">
      <c r="A31" s="14" t="s">
        <v>23</v>
      </c>
      <c r="B31" s="10" t="s">
        <v>24</v>
      </c>
      <c r="C31" s="15" t="s">
        <v>25</v>
      </c>
      <c r="D31" s="12" t="s">
        <v>26</v>
      </c>
      <c r="E31" s="16">
        <v>976000</v>
      </c>
      <c r="F31" s="17">
        <v>5467.55</v>
      </c>
      <c r="G31" s="18">
        <v>1.49E-2</v>
      </c>
    </row>
    <row r="32" spans="1:7" ht="12.95" customHeight="1">
      <c r="A32" s="14" t="s">
        <v>15</v>
      </c>
      <c r="B32" s="10" t="s">
        <v>16</v>
      </c>
      <c r="C32" s="15" t="s">
        <v>17</v>
      </c>
      <c r="D32" s="12" t="s">
        <v>18</v>
      </c>
      <c r="E32" s="16">
        <v>540000</v>
      </c>
      <c r="F32" s="17">
        <v>5294.16</v>
      </c>
      <c r="G32" s="18">
        <v>1.4500000000000001E-2</v>
      </c>
    </row>
    <row r="33" spans="1:7" ht="12.95" customHeight="1">
      <c r="A33" s="14" t="s">
        <v>11</v>
      </c>
      <c r="B33" s="10" t="s">
        <v>12</v>
      </c>
      <c r="C33" s="15" t="s">
        <v>13</v>
      </c>
      <c r="D33" s="12" t="s">
        <v>14</v>
      </c>
      <c r="E33" s="16">
        <v>1080000</v>
      </c>
      <c r="F33" s="17">
        <v>4775.22</v>
      </c>
      <c r="G33" s="18">
        <v>1.2999999999999999E-2</v>
      </c>
    </row>
    <row r="34" spans="1:7" ht="12.95" customHeight="1">
      <c r="A34" s="14" t="s">
        <v>247</v>
      </c>
      <c r="B34" s="10" t="s">
        <v>248</v>
      </c>
      <c r="C34" s="15" t="s">
        <v>249</v>
      </c>
      <c r="D34" s="12" t="s">
        <v>220</v>
      </c>
      <c r="E34" s="16">
        <v>1260000</v>
      </c>
      <c r="F34" s="17">
        <v>4644.99</v>
      </c>
      <c r="G34" s="18">
        <v>1.2699999999999999E-2</v>
      </c>
    </row>
    <row r="35" spans="1:7" ht="12.95" customHeight="1">
      <c r="A35" s="14" t="s">
        <v>250</v>
      </c>
      <c r="B35" s="10" t="s">
        <v>251</v>
      </c>
      <c r="C35" s="15" t="s">
        <v>252</v>
      </c>
      <c r="D35" s="12" t="s">
        <v>230</v>
      </c>
      <c r="E35" s="16">
        <v>999000</v>
      </c>
      <c r="F35" s="17">
        <v>4336.16</v>
      </c>
      <c r="G35" s="18">
        <v>1.18E-2</v>
      </c>
    </row>
    <row r="36" spans="1:7" ht="12.95" customHeight="1">
      <c r="A36" s="14" t="s">
        <v>253</v>
      </c>
      <c r="B36" s="10" t="s">
        <v>254</v>
      </c>
      <c r="C36" s="15" t="s">
        <v>255</v>
      </c>
      <c r="D36" s="12" t="s">
        <v>256</v>
      </c>
      <c r="E36" s="16">
        <v>477000</v>
      </c>
      <c r="F36" s="17">
        <v>2170.11</v>
      </c>
      <c r="G36" s="18">
        <v>5.8999999999999999E-3</v>
      </c>
    </row>
    <row r="37" spans="1:7" ht="12.95" customHeight="1">
      <c r="A37" s="14" t="s">
        <v>96</v>
      </c>
      <c r="B37" s="10" t="s">
        <v>97</v>
      </c>
      <c r="C37" s="15" t="s">
        <v>98</v>
      </c>
      <c r="D37" s="12" t="s">
        <v>70</v>
      </c>
      <c r="E37" s="16">
        <v>1242000</v>
      </c>
      <c r="F37" s="17">
        <v>2061.7199999999998</v>
      </c>
      <c r="G37" s="18">
        <v>5.5999999999999999E-3</v>
      </c>
    </row>
    <row r="38" spans="1:7" ht="12.95" customHeight="1">
      <c r="A38" s="14" t="s">
        <v>257</v>
      </c>
      <c r="B38" s="10" t="s">
        <v>258</v>
      </c>
      <c r="C38" s="15" t="s">
        <v>259</v>
      </c>
      <c r="D38" s="12" t="s">
        <v>260</v>
      </c>
      <c r="E38" s="16">
        <v>1350000</v>
      </c>
      <c r="F38" s="17">
        <v>1741.5</v>
      </c>
      <c r="G38" s="18">
        <v>4.7999999999999996E-3</v>
      </c>
    </row>
    <row r="39" spans="1:7" ht="12.95" customHeight="1">
      <c r="A39" s="14" t="s">
        <v>154</v>
      </c>
      <c r="B39" s="10" t="s">
        <v>155</v>
      </c>
      <c r="C39" s="15" t="s">
        <v>156</v>
      </c>
      <c r="D39" s="12" t="s">
        <v>157</v>
      </c>
      <c r="E39" s="16">
        <v>2758000</v>
      </c>
      <c r="F39" s="17">
        <v>1634.12</v>
      </c>
      <c r="G39" s="18">
        <v>4.4999999999999997E-3</v>
      </c>
    </row>
    <row r="40" spans="1:7" ht="12.95" customHeight="1">
      <c r="A40" s="14" t="s">
        <v>88</v>
      </c>
      <c r="B40" s="10" t="s">
        <v>89</v>
      </c>
      <c r="C40" s="15" t="s">
        <v>90</v>
      </c>
      <c r="D40" s="12" t="s">
        <v>91</v>
      </c>
      <c r="E40" s="16">
        <v>2475000</v>
      </c>
      <c r="F40" s="17">
        <v>1627.31</v>
      </c>
      <c r="G40" s="18">
        <v>4.4000000000000003E-3</v>
      </c>
    </row>
    <row r="41" spans="1:7" ht="12.95" customHeight="1">
      <c r="A41" s="14" t="s">
        <v>261</v>
      </c>
      <c r="B41" s="10" t="s">
        <v>262</v>
      </c>
      <c r="C41" s="15" t="s">
        <v>4320</v>
      </c>
      <c r="D41" s="12" t="s">
        <v>91</v>
      </c>
      <c r="E41" s="16">
        <v>300000</v>
      </c>
      <c r="F41" s="17">
        <v>202.2</v>
      </c>
      <c r="G41" s="18">
        <v>5.9999999999999995E-4</v>
      </c>
    </row>
    <row r="42" spans="1:7" ht="12.95" customHeight="1">
      <c r="A42" s="14" t="s">
        <v>264</v>
      </c>
      <c r="B42" s="10" t="s">
        <v>265</v>
      </c>
      <c r="C42" s="15" t="s">
        <v>266</v>
      </c>
      <c r="D42" s="12" t="s">
        <v>38</v>
      </c>
      <c r="E42" s="16">
        <v>900</v>
      </c>
      <c r="F42" s="17">
        <v>7.3</v>
      </c>
      <c r="G42" s="23" t="s">
        <v>174</v>
      </c>
    </row>
    <row r="43" spans="1:7" ht="12.95" customHeight="1">
      <c r="A43" s="3"/>
      <c r="B43" s="19" t="s">
        <v>2</v>
      </c>
      <c r="C43" s="20" t="s">
        <v>168</v>
      </c>
      <c r="D43" s="20" t="s">
        <v>2</v>
      </c>
      <c r="E43" s="20" t="s">
        <v>2</v>
      </c>
      <c r="F43" s="21">
        <f>SUM(F7:F42)</f>
        <v>358707.46999999986</v>
      </c>
      <c r="G43" s="22">
        <v>0.9798</v>
      </c>
    </row>
    <row r="44" spans="1:7" ht="12.95" customHeight="1">
      <c r="A44" s="3"/>
      <c r="B44" s="24" t="s">
        <v>2</v>
      </c>
      <c r="C44" s="11" t="s">
        <v>169</v>
      </c>
      <c r="D44" s="25" t="s">
        <v>2</v>
      </c>
      <c r="E44" s="25" t="s">
        <v>2</v>
      </c>
      <c r="F44" s="36" t="s">
        <v>267</v>
      </c>
      <c r="G44" s="37" t="s">
        <v>267</v>
      </c>
    </row>
    <row r="45" spans="1:7" ht="12.95" customHeight="1">
      <c r="A45" s="3"/>
      <c r="B45" s="24" t="s">
        <v>2</v>
      </c>
      <c r="C45" s="20" t="s">
        <v>168</v>
      </c>
      <c r="D45" s="25" t="s">
        <v>2</v>
      </c>
      <c r="E45" s="25" t="s">
        <v>2</v>
      </c>
      <c r="F45" s="36" t="s">
        <v>267</v>
      </c>
      <c r="G45" s="37" t="s">
        <v>267</v>
      </c>
    </row>
    <row r="46" spans="1:7" ht="12.95" customHeight="1">
      <c r="A46" s="3"/>
      <c r="B46" s="24" t="s">
        <v>2</v>
      </c>
      <c r="C46" s="20" t="s">
        <v>175</v>
      </c>
      <c r="D46" s="25" t="s">
        <v>2</v>
      </c>
      <c r="E46" s="26" t="s">
        <v>2</v>
      </c>
      <c r="F46" s="21">
        <f>358700.53+6.94</f>
        <v>358707.47000000003</v>
      </c>
      <c r="G46" s="28">
        <v>0.9798</v>
      </c>
    </row>
    <row r="47" spans="1:7" ht="12.95" customHeight="1">
      <c r="A47" s="3"/>
      <c r="B47" s="10" t="s">
        <v>2</v>
      </c>
      <c r="C47" s="11" t="s">
        <v>176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0" t="s">
        <v>2</v>
      </c>
      <c r="C48" s="11" t="s">
        <v>182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4" t="s">
        <v>2</v>
      </c>
      <c r="B49" s="10" t="s">
        <v>2</v>
      </c>
      <c r="C49" s="15" t="s">
        <v>268</v>
      </c>
      <c r="D49" s="12" t="s">
        <v>2</v>
      </c>
      <c r="E49" s="29" t="s">
        <v>2</v>
      </c>
      <c r="F49" s="17">
        <v>4669.4799999999996</v>
      </c>
      <c r="G49" s="18">
        <v>1.2800000000000001E-2</v>
      </c>
    </row>
    <row r="50" spans="1:7" ht="12.95" customHeight="1">
      <c r="A50" s="3"/>
      <c r="B50" s="24" t="s">
        <v>2</v>
      </c>
      <c r="C50" s="20" t="s">
        <v>175</v>
      </c>
      <c r="D50" s="25" t="s">
        <v>2</v>
      </c>
      <c r="E50" s="26" t="s">
        <v>2</v>
      </c>
      <c r="F50" s="27">
        <v>4669.4799999999996</v>
      </c>
      <c r="G50" s="28">
        <v>1.2800000000000001E-2</v>
      </c>
    </row>
    <row r="51" spans="1:7" ht="12.95" customHeight="1">
      <c r="A51" s="3"/>
      <c r="B51" s="10" t="s">
        <v>2</v>
      </c>
      <c r="C51" s="11" t="s">
        <v>269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270</v>
      </c>
      <c r="B52" s="10" t="s">
        <v>271</v>
      </c>
      <c r="C52" s="15" t="s">
        <v>272</v>
      </c>
      <c r="D52" s="12" t="s">
        <v>2</v>
      </c>
      <c r="E52" s="16">
        <v>4500000</v>
      </c>
      <c r="F52" s="17">
        <v>4050</v>
      </c>
      <c r="G52" s="18">
        <v>1.11E-2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4050</v>
      </c>
      <c r="G53" s="28">
        <v>1.11E-2</v>
      </c>
    </row>
    <row r="54" spans="1:7" ht="12.95" customHeight="1">
      <c r="A54" s="3"/>
      <c r="B54" s="10" t="s">
        <v>2</v>
      </c>
      <c r="C54" s="11" t="s">
        <v>192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193</v>
      </c>
      <c r="B55" s="10" t="s">
        <v>2</v>
      </c>
      <c r="C55" s="15" t="s">
        <v>194</v>
      </c>
      <c r="D55" s="12" t="s">
        <v>2</v>
      </c>
      <c r="E55" s="29" t="s">
        <v>2</v>
      </c>
      <c r="F55" s="17">
        <v>1230</v>
      </c>
      <c r="G55" s="18">
        <v>3.3999999999999998E-3</v>
      </c>
    </row>
    <row r="56" spans="1:7" ht="12.95" customHeight="1">
      <c r="A56" s="14" t="s">
        <v>195</v>
      </c>
      <c r="B56" s="10" t="s">
        <v>2</v>
      </c>
      <c r="C56" s="15" t="s">
        <v>196</v>
      </c>
      <c r="D56" s="12" t="s">
        <v>2</v>
      </c>
      <c r="E56" s="29" t="s">
        <v>2</v>
      </c>
      <c r="F56" s="17">
        <v>6.2</v>
      </c>
      <c r="G56" s="23" t="s">
        <v>174</v>
      </c>
    </row>
    <row r="57" spans="1:7" ht="12.95" customHeight="1">
      <c r="A57" s="3"/>
      <c r="B57" s="24" t="s">
        <v>2</v>
      </c>
      <c r="C57" s="20" t="s">
        <v>175</v>
      </c>
      <c r="D57" s="25" t="s">
        <v>2</v>
      </c>
      <c r="E57" s="26" t="s">
        <v>2</v>
      </c>
      <c r="F57" s="27">
        <v>1236.2</v>
      </c>
      <c r="G57" s="28">
        <v>3.3999999999999998E-3</v>
      </c>
    </row>
    <row r="58" spans="1:7" ht="12.95" customHeight="1">
      <c r="A58" s="3"/>
      <c r="B58" s="24" t="s">
        <v>2</v>
      </c>
      <c r="C58" s="20" t="s">
        <v>197</v>
      </c>
      <c r="D58" s="25" t="s">
        <v>2</v>
      </c>
      <c r="E58" s="12" t="s">
        <v>2</v>
      </c>
      <c r="F58" s="27">
        <v>-2628.23</v>
      </c>
      <c r="G58" s="28">
        <v>-7.1000000000000004E-3</v>
      </c>
    </row>
    <row r="59" spans="1:7" ht="12.95" customHeight="1">
      <c r="A59" s="3"/>
      <c r="B59" s="31" t="s">
        <v>2</v>
      </c>
      <c r="C59" s="32" t="s">
        <v>198</v>
      </c>
      <c r="D59" s="33" t="s">
        <v>2</v>
      </c>
      <c r="E59" s="33" t="s">
        <v>2</v>
      </c>
      <c r="F59" s="34">
        <v>366034.92411809997</v>
      </c>
      <c r="G59" s="35">
        <v>1</v>
      </c>
    </row>
    <row r="60" spans="1:7" ht="12.95" customHeight="1">
      <c r="A60" s="3"/>
      <c r="B60" s="3"/>
      <c r="C60" s="4" t="s">
        <v>2</v>
      </c>
      <c r="D60" s="3"/>
      <c r="E60" s="3"/>
      <c r="F60" s="3"/>
      <c r="G60" s="3"/>
    </row>
    <row r="61" spans="1:7" ht="12.95" customHeight="1">
      <c r="A61" s="3"/>
      <c r="B61" s="3"/>
      <c r="C61" s="53" t="s">
        <v>4751</v>
      </c>
      <c r="D61" s="3"/>
      <c r="E61" s="3"/>
      <c r="F61" s="3"/>
      <c r="G61" s="3"/>
    </row>
    <row r="62" spans="1:7" ht="12.95" customHeight="1">
      <c r="A62" s="3"/>
      <c r="B62" s="3"/>
      <c r="C62" s="2" t="s">
        <v>200</v>
      </c>
      <c r="D62" s="3"/>
      <c r="E62" s="3"/>
      <c r="F62" s="3"/>
      <c r="G62" s="52"/>
    </row>
    <row r="63" spans="1:7" ht="12.95" customHeight="1">
      <c r="A63" s="3"/>
      <c r="B63" s="3"/>
      <c r="C63" s="2" t="s">
        <v>2</v>
      </c>
      <c r="D63" s="3"/>
      <c r="E63" s="3"/>
      <c r="F63" s="51"/>
      <c r="G6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2569</v>
      </c>
      <c r="B1" s="57" t="s">
        <v>4349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2570</v>
      </c>
      <c r="B7" s="10" t="s">
        <v>2571</v>
      </c>
      <c r="C7" s="15" t="s">
        <v>339</v>
      </c>
      <c r="D7" s="12" t="s">
        <v>181</v>
      </c>
      <c r="E7" s="16">
        <v>11500000</v>
      </c>
      <c r="F7" s="17">
        <v>11404.12</v>
      </c>
      <c r="G7" s="18">
        <v>0.2873</v>
      </c>
    </row>
    <row r="8" spans="1:8" ht="12.95" customHeight="1">
      <c r="A8" s="14" t="s">
        <v>2572</v>
      </c>
      <c r="B8" s="10" t="s">
        <v>2573</v>
      </c>
      <c r="C8" s="15" t="s">
        <v>1499</v>
      </c>
      <c r="D8" s="12" t="s">
        <v>181</v>
      </c>
      <c r="E8" s="16">
        <v>7500000</v>
      </c>
      <c r="F8" s="17">
        <v>7437.77</v>
      </c>
      <c r="G8" s="18">
        <v>0.18740000000000001</v>
      </c>
    </row>
    <row r="9" spans="1:8" ht="12.95" customHeight="1">
      <c r="A9" s="14" t="s">
        <v>2574</v>
      </c>
      <c r="B9" s="10" t="s">
        <v>2575</v>
      </c>
      <c r="C9" s="15" t="s">
        <v>364</v>
      </c>
      <c r="D9" s="12" t="s">
        <v>181</v>
      </c>
      <c r="E9" s="16">
        <v>500000</v>
      </c>
      <c r="F9" s="17">
        <v>496.05</v>
      </c>
      <c r="G9" s="18">
        <v>1.2500000000000001E-2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47.76</v>
      </c>
      <c r="G11" s="18">
        <v>1.1999999999999999E-3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1597</v>
      </c>
      <c r="B13" s="10" t="s">
        <v>1598</v>
      </c>
      <c r="C13" s="15" t="s">
        <v>1529</v>
      </c>
      <c r="D13" s="12" t="s">
        <v>181</v>
      </c>
      <c r="E13" s="16">
        <v>9000000</v>
      </c>
      <c r="F13" s="17">
        <v>8921.2900000000009</v>
      </c>
      <c r="G13" s="18">
        <v>0.22470000000000001</v>
      </c>
    </row>
    <row r="14" spans="1:8" ht="12.95" customHeight="1">
      <c r="A14" s="14" t="s">
        <v>1639</v>
      </c>
      <c r="B14" s="10" t="s">
        <v>1640</v>
      </c>
      <c r="C14" s="15" t="s">
        <v>1636</v>
      </c>
      <c r="D14" s="12" t="s">
        <v>343</v>
      </c>
      <c r="E14" s="16">
        <v>9000000</v>
      </c>
      <c r="F14" s="17">
        <v>8917.06</v>
      </c>
      <c r="G14" s="18">
        <v>0.22459999999999999</v>
      </c>
    </row>
    <row r="15" spans="1:8" ht="12.95" customHeight="1">
      <c r="A15" s="14" t="s">
        <v>1631</v>
      </c>
      <c r="B15" s="10" t="s">
        <v>1632</v>
      </c>
      <c r="C15" s="15" t="s">
        <v>1633</v>
      </c>
      <c r="D15" s="12" t="s">
        <v>343</v>
      </c>
      <c r="E15" s="16">
        <v>2500000</v>
      </c>
      <c r="F15" s="17">
        <v>2477.69</v>
      </c>
      <c r="G15" s="18">
        <v>6.2399999999999997E-2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39701.74</v>
      </c>
      <c r="G16" s="28">
        <v>1.0001</v>
      </c>
    </row>
    <row r="17" spans="1:7" ht="12.95" customHeight="1">
      <c r="A17" s="3"/>
      <c r="B17" s="24" t="s">
        <v>2</v>
      </c>
      <c r="C17" s="20" t="s">
        <v>197</v>
      </c>
      <c r="D17" s="25" t="s">
        <v>2</v>
      </c>
      <c r="E17" s="12" t="s">
        <v>2</v>
      </c>
      <c r="F17" s="27">
        <v>-2.4</v>
      </c>
      <c r="G17" s="28">
        <v>-1E-4</v>
      </c>
    </row>
    <row r="18" spans="1:7" ht="12.95" customHeight="1">
      <c r="A18" s="3"/>
      <c r="B18" s="31" t="s">
        <v>2</v>
      </c>
      <c r="C18" s="32" t="s">
        <v>198</v>
      </c>
      <c r="D18" s="33" t="s">
        <v>2</v>
      </c>
      <c r="E18" s="33" t="s">
        <v>2</v>
      </c>
      <c r="F18" s="34">
        <v>39699.340999200002</v>
      </c>
      <c r="G18" s="35">
        <v>1</v>
      </c>
    </row>
    <row r="19" spans="1:7" ht="12.95" customHeight="1">
      <c r="A19" s="3"/>
      <c r="B19" s="3"/>
      <c r="C19" s="4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199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2576</v>
      </c>
      <c r="B1" s="57" t="s">
        <v>4350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2577</v>
      </c>
      <c r="B7" s="10" t="s">
        <v>2578</v>
      </c>
      <c r="C7" s="15" t="s">
        <v>359</v>
      </c>
      <c r="D7" s="12" t="s">
        <v>181</v>
      </c>
      <c r="E7" s="16">
        <v>100000</v>
      </c>
      <c r="F7" s="17">
        <v>98.68</v>
      </c>
      <c r="G7" s="18">
        <v>9.4200000000000006E-2</v>
      </c>
    </row>
    <row r="8" spans="1:8" ht="12.95" customHeight="1">
      <c r="A8" s="3"/>
      <c r="B8" s="10" t="s">
        <v>2</v>
      </c>
      <c r="C8" s="11" t="s">
        <v>182</v>
      </c>
      <c r="D8" s="12" t="s">
        <v>2</v>
      </c>
      <c r="E8" s="12" t="s">
        <v>2</v>
      </c>
      <c r="F8" s="12" t="s">
        <v>2</v>
      </c>
      <c r="G8" s="13" t="s">
        <v>2</v>
      </c>
    </row>
    <row r="9" spans="1:8" ht="12.95" customHeight="1">
      <c r="A9" s="4" t="s">
        <v>2</v>
      </c>
      <c r="B9" s="10" t="s">
        <v>2</v>
      </c>
      <c r="C9" s="15" t="s">
        <v>183</v>
      </c>
      <c r="D9" s="12" t="s">
        <v>2</v>
      </c>
      <c r="E9" s="29" t="s">
        <v>2</v>
      </c>
      <c r="F9" s="17">
        <v>359.7</v>
      </c>
      <c r="G9" s="18">
        <v>0.34339999999999998</v>
      </c>
    </row>
    <row r="10" spans="1:8" ht="12.95" customHeight="1">
      <c r="A10" s="3"/>
      <c r="B10" s="10" t="s">
        <v>2</v>
      </c>
      <c r="C10" s="11" t="s">
        <v>184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14" t="s">
        <v>185</v>
      </c>
      <c r="B11" s="10" t="s">
        <v>186</v>
      </c>
      <c r="C11" s="15" t="s">
        <v>187</v>
      </c>
      <c r="D11" s="12" t="s">
        <v>181</v>
      </c>
      <c r="E11" s="16">
        <v>300000</v>
      </c>
      <c r="F11" s="17">
        <v>296.19</v>
      </c>
      <c r="G11" s="18">
        <v>0.2828</v>
      </c>
    </row>
    <row r="12" spans="1:8" ht="12.95" customHeight="1">
      <c r="A12" s="14" t="s">
        <v>1651</v>
      </c>
      <c r="B12" s="10" t="s">
        <v>1652</v>
      </c>
      <c r="C12" s="15" t="s">
        <v>819</v>
      </c>
      <c r="D12" s="12" t="s">
        <v>343</v>
      </c>
      <c r="E12" s="16">
        <v>300000</v>
      </c>
      <c r="F12" s="17">
        <v>295.70999999999998</v>
      </c>
      <c r="G12" s="18">
        <v>0.2823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1050.28</v>
      </c>
      <c r="G13" s="28">
        <v>1.0026999999999999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-2.89</v>
      </c>
      <c r="G14" s="28">
        <v>-2.7000000000000001E-3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1047.3900864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6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2579</v>
      </c>
      <c r="B1" s="57" t="s">
        <v>4351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300000</v>
      </c>
      <c r="F7" s="17">
        <v>6655.05</v>
      </c>
      <c r="G7" s="18">
        <v>5.3999999999999999E-2</v>
      </c>
    </row>
    <row r="8" spans="1:8" ht="12.95" customHeight="1">
      <c r="A8" s="14" t="s">
        <v>74</v>
      </c>
      <c r="B8" s="10" t="s">
        <v>75</v>
      </c>
      <c r="C8" s="15" t="s">
        <v>76</v>
      </c>
      <c r="D8" s="12" t="s">
        <v>77</v>
      </c>
      <c r="E8" s="16">
        <v>1200000</v>
      </c>
      <c r="F8" s="17">
        <v>6602.4</v>
      </c>
      <c r="G8" s="18">
        <v>5.3600000000000002E-2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600111</v>
      </c>
      <c r="F9" s="17">
        <v>6137.34</v>
      </c>
      <c r="G9" s="18">
        <v>4.9799999999999997E-2</v>
      </c>
    </row>
    <row r="10" spans="1:8" ht="12.95" customHeight="1">
      <c r="A10" s="14" t="s">
        <v>85</v>
      </c>
      <c r="B10" s="10" t="s">
        <v>86</v>
      </c>
      <c r="C10" s="15" t="s">
        <v>87</v>
      </c>
      <c r="D10" s="12" t="s">
        <v>77</v>
      </c>
      <c r="E10" s="16">
        <v>150000</v>
      </c>
      <c r="F10" s="17">
        <v>5546.03</v>
      </c>
      <c r="G10" s="18">
        <v>4.4999999999999998E-2</v>
      </c>
    </row>
    <row r="11" spans="1:8" ht="12.95" customHeight="1">
      <c r="A11" s="14" t="s">
        <v>46</v>
      </c>
      <c r="B11" s="10" t="s">
        <v>47</v>
      </c>
      <c r="C11" s="15" t="s">
        <v>48</v>
      </c>
      <c r="D11" s="12" t="s">
        <v>26</v>
      </c>
      <c r="E11" s="16">
        <v>1750000</v>
      </c>
      <c r="F11" s="17">
        <v>5521.25</v>
      </c>
      <c r="G11" s="18">
        <v>4.48E-2</v>
      </c>
    </row>
    <row r="12" spans="1:8" ht="12.95" customHeight="1">
      <c r="A12" s="14" t="s">
        <v>64</v>
      </c>
      <c r="B12" s="10" t="s">
        <v>65</v>
      </c>
      <c r="C12" s="15" t="s">
        <v>66</v>
      </c>
      <c r="D12" s="12" t="s">
        <v>26</v>
      </c>
      <c r="E12" s="16">
        <v>2008710</v>
      </c>
      <c r="F12" s="17">
        <v>5364.26</v>
      </c>
      <c r="G12" s="18">
        <v>4.36E-2</v>
      </c>
    </row>
    <row r="13" spans="1:8" ht="12.95" customHeight="1">
      <c r="A13" s="14" t="s">
        <v>49</v>
      </c>
      <c r="B13" s="10" t="s">
        <v>50</v>
      </c>
      <c r="C13" s="15" t="s">
        <v>51</v>
      </c>
      <c r="D13" s="12" t="s">
        <v>52</v>
      </c>
      <c r="E13" s="16">
        <v>300000</v>
      </c>
      <c r="F13" s="17">
        <v>5158.95</v>
      </c>
      <c r="G13" s="18">
        <v>4.19E-2</v>
      </c>
    </row>
    <row r="14" spans="1:8" ht="12.95" customHeight="1">
      <c r="A14" s="14" t="s">
        <v>43</v>
      </c>
      <c r="B14" s="10" t="s">
        <v>44</v>
      </c>
      <c r="C14" s="15" t="s">
        <v>45</v>
      </c>
      <c r="D14" s="12" t="s">
        <v>22</v>
      </c>
      <c r="E14" s="16">
        <v>282300</v>
      </c>
      <c r="F14" s="17">
        <v>5040.33</v>
      </c>
      <c r="G14" s="18">
        <v>4.0899999999999999E-2</v>
      </c>
    </row>
    <row r="15" spans="1:8" ht="12.95" customHeight="1">
      <c r="A15" s="14" t="s">
        <v>211</v>
      </c>
      <c r="B15" s="10" t="s">
        <v>212</v>
      </c>
      <c r="C15" s="15" t="s">
        <v>213</v>
      </c>
      <c r="D15" s="12" t="s">
        <v>63</v>
      </c>
      <c r="E15" s="16">
        <v>390000</v>
      </c>
      <c r="F15" s="17">
        <v>4979.72</v>
      </c>
      <c r="G15" s="18">
        <v>4.0399999999999998E-2</v>
      </c>
    </row>
    <row r="16" spans="1:8" ht="12.95" customHeight="1">
      <c r="A16" s="14" t="s">
        <v>221</v>
      </c>
      <c r="B16" s="10" t="s">
        <v>222</v>
      </c>
      <c r="C16" s="15" t="s">
        <v>223</v>
      </c>
      <c r="D16" s="12" t="s">
        <v>70</v>
      </c>
      <c r="E16" s="16">
        <v>847918</v>
      </c>
      <c r="F16" s="17">
        <v>4958.62</v>
      </c>
      <c r="G16" s="18">
        <v>4.0300000000000002E-2</v>
      </c>
    </row>
    <row r="17" spans="1:7" ht="12.95" customHeight="1">
      <c r="A17" s="14" t="s">
        <v>1339</v>
      </c>
      <c r="B17" s="10" t="s">
        <v>1340</v>
      </c>
      <c r="C17" s="15" t="s">
        <v>1341</v>
      </c>
      <c r="D17" s="12" t="s">
        <v>901</v>
      </c>
      <c r="E17" s="16">
        <v>4224365</v>
      </c>
      <c r="F17" s="17">
        <v>4938.28</v>
      </c>
      <c r="G17" s="18">
        <v>4.0099999999999997E-2</v>
      </c>
    </row>
    <row r="18" spans="1:7" ht="12.95" customHeight="1">
      <c r="A18" s="14" t="s">
        <v>247</v>
      </c>
      <c r="B18" s="10" t="s">
        <v>248</v>
      </c>
      <c r="C18" s="15" t="s">
        <v>249</v>
      </c>
      <c r="D18" s="12" t="s">
        <v>220</v>
      </c>
      <c r="E18" s="16">
        <v>1293200</v>
      </c>
      <c r="F18" s="17">
        <v>4767.38</v>
      </c>
      <c r="G18" s="18">
        <v>3.8699999999999998E-2</v>
      </c>
    </row>
    <row r="19" spans="1:7" ht="12.95" customHeight="1">
      <c r="A19" s="14" t="s">
        <v>23</v>
      </c>
      <c r="B19" s="10" t="s">
        <v>24</v>
      </c>
      <c r="C19" s="15" t="s">
        <v>25</v>
      </c>
      <c r="D19" s="12" t="s">
        <v>26</v>
      </c>
      <c r="E19" s="16">
        <v>850000</v>
      </c>
      <c r="F19" s="17">
        <v>4761.7</v>
      </c>
      <c r="G19" s="18">
        <v>3.8699999999999998E-2</v>
      </c>
    </row>
    <row r="20" spans="1:7" ht="12.95" customHeight="1">
      <c r="A20" s="14" t="s">
        <v>908</v>
      </c>
      <c r="B20" s="10" t="s">
        <v>909</v>
      </c>
      <c r="C20" s="15" t="s">
        <v>910</v>
      </c>
      <c r="D20" s="12" t="s">
        <v>220</v>
      </c>
      <c r="E20" s="16">
        <v>550000</v>
      </c>
      <c r="F20" s="17">
        <v>4543</v>
      </c>
      <c r="G20" s="18">
        <v>3.6900000000000002E-2</v>
      </c>
    </row>
    <row r="21" spans="1:7" ht="12.95" customHeight="1">
      <c r="A21" s="14" t="s">
        <v>15</v>
      </c>
      <c r="B21" s="10" t="s">
        <v>16</v>
      </c>
      <c r="C21" s="15" t="s">
        <v>17</v>
      </c>
      <c r="D21" s="12" t="s">
        <v>18</v>
      </c>
      <c r="E21" s="16">
        <v>440000</v>
      </c>
      <c r="F21" s="17">
        <v>4313.76</v>
      </c>
      <c r="G21" s="18">
        <v>3.5000000000000003E-2</v>
      </c>
    </row>
    <row r="22" spans="1:7" ht="12.95" customHeight="1">
      <c r="A22" s="14" t="s">
        <v>224</v>
      </c>
      <c r="B22" s="10" t="s">
        <v>225</v>
      </c>
      <c r="C22" s="15" t="s">
        <v>226</v>
      </c>
      <c r="D22" s="12" t="s">
        <v>63</v>
      </c>
      <c r="E22" s="16">
        <v>480666</v>
      </c>
      <c r="F22" s="17">
        <v>4232.99</v>
      </c>
      <c r="G22" s="18">
        <v>3.44E-2</v>
      </c>
    </row>
    <row r="23" spans="1:7" ht="12.95" customHeight="1">
      <c r="A23" s="14" t="s">
        <v>1333</v>
      </c>
      <c r="B23" s="10" t="s">
        <v>1334</v>
      </c>
      <c r="C23" s="15" t="s">
        <v>1335</v>
      </c>
      <c r="D23" s="12" t="s">
        <v>42</v>
      </c>
      <c r="E23" s="16">
        <v>145000</v>
      </c>
      <c r="F23" s="17">
        <v>4172.96</v>
      </c>
      <c r="G23" s="18">
        <v>3.39E-2</v>
      </c>
    </row>
    <row r="24" spans="1:7" ht="12.95" customHeight="1">
      <c r="A24" s="14" t="s">
        <v>2580</v>
      </c>
      <c r="B24" s="10" t="s">
        <v>2581</v>
      </c>
      <c r="C24" s="15" t="s">
        <v>2582</v>
      </c>
      <c r="D24" s="12" t="s">
        <v>77</v>
      </c>
      <c r="E24" s="16">
        <v>337700</v>
      </c>
      <c r="F24" s="17">
        <v>4011.2</v>
      </c>
      <c r="G24" s="18">
        <v>3.2599999999999997E-2</v>
      </c>
    </row>
    <row r="25" spans="1:7" ht="12.95" customHeight="1">
      <c r="A25" s="14" t="s">
        <v>1262</v>
      </c>
      <c r="B25" s="10" t="s">
        <v>1263</v>
      </c>
      <c r="C25" s="15" t="s">
        <v>1264</v>
      </c>
      <c r="D25" s="12" t="s">
        <v>22</v>
      </c>
      <c r="E25" s="16">
        <v>204313</v>
      </c>
      <c r="F25" s="17">
        <v>3558.72</v>
      </c>
      <c r="G25" s="18">
        <v>2.8899999999999999E-2</v>
      </c>
    </row>
    <row r="26" spans="1:7" ht="12.95" customHeight="1">
      <c r="A26" s="14" t="s">
        <v>125</v>
      </c>
      <c r="B26" s="10" t="s">
        <v>126</v>
      </c>
      <c r="C26" s="15" t="s">
        <v>127</v>
      </c>
      <c r="D26" s="12" t="s">
        <v>18</v>
      </c>
      <c r="E26" s="16">
        <v>450863</v>
      </c>
      <c r="F26" s="17">
        <v>2835.25</v>
      </c>
      <c r="G26" s="18">
        <v>2.3E-2</v>
      </c>
    </row>
    <row r="27" spans="1:7" ht="12.95" customHeight="1">
      <c r="A27" s="14" t="s">
        <v>234</v>
      </c>
      <c r="B27" s="10" t="s">
        <v>235</v>
      </c>
      <c r="C27" s="15" t="s">
        <v>236</v>
      </c>
      <c r="D27" s="12" t="s">
        <v>70</v>
      </c>
      <c r="E27" s="16">
        <v>1200000</v>
      </c>
      <c r="F27" s="17">
        <v>2824.2</v>
      </c>
      <c r="G27" s="18">
        <v>2.29E-2</v>
      </c>
    </row>
    <row r="28" spans="1:7" ht="12.95" customHeight="1">
      <c r="A28" s="14" t="s">
        <v>231</v>
      </c>
      <c r="B28" s="10" t="s">
        <v>232</v>
      </c>
      <c r="C28" s="15" t="s">
        <v>233</v>
      </c>
      <c r="D28" s="12" t="s">
        <v>70</v>
      </c>
      <c r="E28" s="16">
        <v>203538</v>
      </c>
      <c r="F28" s="17">
        <v>2564.7800000000002</v>
      </c>
      <c r="G28" s="18">
        <v>2.0799999999999999E-2</v>
      </c>
    </row>
    <row r="29" spans="1:7" ht="12.95" customHeight="1">
      <c r="A29" s="14" t="s">
        <v>1299</v>
      </c>
      <c r="B29" s="10" t="s">
        <v>1300</v>
      </c>
      <c r="C29" s="15" t="s">
        <v>1301</v>
      </c>
      <c r="D29" s="12" t="s">
        <v>105</v>
      </c>
      <c r="E29" s="16">
        <v>750000</v>
      </c>
      <c r="F29" s="17">
        <v>2563.13</v>
      </c>
      <c r="G29" s="18">
        <v>2.0799999999999999E-2</v>
      </c>
    </row>
    <row r="30" spans="1:7" ht="12.95" customHeight="1">
      <c r="A30" s="14" t="s">
        <v>217</v>
      </c>
      <c r="B30" s="10" t="s">
        <v>218</v>
      </c>
      <c r="C30" s="15" t="s">
        <v>219</v>
      </c>
      <c r="D30" s="12" t="s">
        <v>220</v>
      </c>
      <c r="E30" s="16">
        <v>300000</v>
      </c>
      <c r="F30" s="17">
        <v>2432.4</v>
      </c>
      <c r="G30" s="18">
        <v>1.9800000000000002E-2</v>
      </c>
    </row>
    <row r="31" spans="1:7" ht="12.95" customHeight="1">
      <c r="A31" s="14" t="s">
        <v>1095</v>
      </c>
      <c r="B31" s="10" t="s">
        <v>1096</v>
      </c>
      <c r="C31" s="15" t="s">
        <v>1097</v>
      </c>
      <c r="D31" s="12" t="s">
        <v>70</v>
      </c>
      <c r="E31" s="16">
        <v>189410</v>
      </c>
      <c r="F31" s="17">
        <v>2024.13</v>
      </c>
      <c r="G31" s="18">
        <v>1.6400000000000001E-2</v>
      </c>
    </row>
    <row r="32" spans="1:7" ht="12.95" customHeight="1">
      <c r="A32" s="14" t="s">
        <v>1453</v>
      </c>
      <c r="B32" s="10" t="s">
        <v>1454</v>
      </c>
      <c r="C32" s="15" t="s">
        <v>1455</v>
      </c>
      <c r="D32" s="12" t="s">
        <v>220</v>
      </c>
      <c r="E32" s="16">
        <v>300000</v>
      </c>
      <c r="F32" s="17">
        <v>1420.95</v>
      </c>
      <c r="G32" s="18">
        <v>1.15E-2</v>
      </c>
    </row>
    <row r="33" spans="1:7" ht="12.95" customHeight="1">
      <c r="A33" s="14" t="s">
        <v>71</v>
      </c>
      <c r="B33" s="10" t="s">
        <v>72</v>
      </c>
      <c r="C33" s="15" t="s">
        <v>73</v>
      </c>
      <c r="D33" s="12" t="s">
        <v>26</v>
      </c>
      <c r="E33" s="16">
        <v>1000000</v>
      </c>
      <c r="F33" s="17">
        <v>1320.5</v>
      </c>
      <c r="G33" s="18">
        <v>1.0699999999999999E-2</v>
      </c>
    </row>
    <row r="34" spans="1:7" ht="12.95" customHeight="1">
      <c r="A34" s="14" t="s">
        <v>1438</v>
      </c>
      <c r="B34" s="10" t="s">
        <v>1439</v>
      </c>
      <c r="C34" s="15" t="s">
        <v>1440</v>
      </c>
      <c r="D34" s="12" t="s">
        <v>901</v>
      </c>
      <c r="E34" s="16">
        <v>1200659</v>
      </c>
      <c r="F34" s="17">
        <v>1292.8699999999999</v>
      </c>
      <c r="G34" s="18">
        <v>1.0500000000000001E-2</v>
      </c>
    </row>
    <row r="35" spans="1:7" ht="12.95" customHeight="1">
      <c r="A35" s="14" t="s">
        <v>1280</v>
      </c>
      <c r="B35" s="10" t="s">
        <v>1281</v>
      </c>
      <c r="C35" s="15" t="s">
        <v>1282</v>
      </c>
      <c r="D35" s="12" t="s">
        <v>22</v>
      </c>
      <c r="E35" s="16">
        <v>150000</v>
      </c>
      <c r="F35" s="17">
        <v>1221</v>
      </c>
      <c r="G35" s="18">
        <v>9.9000000000000008E-3</v>
      </c>
    </row>
    <row r="36" spans="1:7" ht="12.95" customHeight="1">
      <c r="A36" s="14" t="s">
        <v>864</v>
      </c>
      <c r="B36" s="10" t="s">
        <v>865</v>
      </c>
      <c r="C36" s="15" t="s">
        <v>866</v>
      </c>
      <c r="D36" s="12" t="s">
        <v>26</v>
      </c>
      <c r="E36" s="16">
        <v>550000</v>
      </c>
      <c r="F36" s="17">
        <v>1125.3</v>
      </c>
      <c r="G36" s="18">
        <v>9.1000000000000004E-3</v>
      </c>
    </row>
    <row r="37" spans="1:7" ht="12.95" customHeight="1">
      <c r="A37" s="14" t="s">
        <v>35</v>
      </c>
      <c r="B37" s="10" t="s">
        <v>36</v>
      </c>
      <c r="C37" s="15" t="s">
        <v>37</v>
      </c>
      <c r="D37" s="12" t="s">
        <v>38</v>
      </c>
      <c r="E37" s="16">
        <v>30695</v>
      </c>
      <c r="F37" s="17">
        <v>1122.6099999999999</v>
      </c>
      <c r="G37" s="18">
        <v>9.1000000000000004E-3</v>
      </c>
    </row>
    <row r="38" spans="1:7" ht="12.95" customHeight="1">
      <c r="A38" s="14" t="s">
        <v>208</v>
      </c>
      <c r="B38" s="10" t="s">
        <v>209</v>
      </c>
      <c r="C38" s="15" t="s">
        <v>210</v>
      </c>
      <c r="D38" s="12" t="s">
        <v>70</v>
      </c>
      <c r="E38" s="16">
        <v>74516</v>
      </c>
      <c r="F38" s="17">
        <v>1040.8</v>
      </c>
      <c r="G38" s="18">
        <v>8.5000000000000006E-3</v>
      </c>
    </row>
    <row r="39" spans="1:7" ht="12.95" customHeight="1">
      <c r="A39" s="14" t="s">
        <v>1441</v>
      </c>
      <c r="B39" s="10" t="s">
        <v>1442</v>
      </c>
      <c r="C39" s="15" t="s">
        <v>1443</v>
      </c>
      <c r="D39" s="12" t="s">
        <v>77</v>
      </c>
      <c r="E39" s="16">
        <v>50000</v>
      </c>
      <c r="F39" s="17">
        <v>1008.3</v>
      </c>
      <c r="G39" s="18">
        <v>8.2000000000000007E-3</v>
      </c>
    </row>
    <row r="40" spans="1:7" ht="12.95" customHeight="1">
      <c r="A40" s="14" t="s">
        <v>1398</v>
      </c>
      <c r="B40" s="10" t="s">
        <v>1399</v>
      </c>
      <c r="C40" s="15" t="s">
        <v>1400</v>
      </c>
      <c r="D40" s="12" t="s">
        <v>1388</v>
      </c>
      <c r="E40" s="16">
        <v>225542</v>
      </c>
      <c r="F40" s="17">
        <v>926.98</v>
      </c>
      <c r="G40" s="18">
        <v>7.4999999999999997E-3</v>
      </c>
    </row>
    <row r="41" spans="1:7" ht="12.95" customHeight="1">
      <c r="A41" s="14" t="s">
        <v>141</v>
      </c>
      <c r="B41" s="10" t="s">
        <v>142</v>
      </c>
      <c r="C41" s="15" t="s">
        <v>143</v>
      </c>
      <c r="D41" s="12" t="s">
        <v>26</v>
      </c>
      <c r="E41" s="16">
        <v>200000</v>
      </c>
      <c r="F41" s="17">
        <v>735.6</v>
      </c>
      <c r="G41" s="18">
        <v>6.0000000000000001E-3</v>
      </c>
    </row>
    <row r="42" spans="1:7" ht="12.95" customHeight="1">
      <c r="A42" s="14" t="s">
        <v>154</v>
      </c>
      <c r="B42" s="10" t="s">
        <v>155</v>
      </c>
      <c r="C42" s="15" t="s">
        <v>156</v>
      </c>
      <c r="D42" s="12" t="s">
        <v>157</v>
      </c>
      <c r="E42" s="16">
        <v>741000</v>
      </c>
      <c r="F42" s="17">
        <v>439.04</v>
      </c>
      <c r="G42" s="18">
        <v>3.5999999999999999E-3</v>
      </c>
    </row>
    <row r="43" spans="1:7" ht="12.95" customHeight="1">
      <c r="A43" s="14" t="s">
        <v>1271</v>
      </c>
      <c r="B43" s="10" t="s">
        <v>1272</v>
      </c>
      <c r="C43" s="15" t="s">
        <v>1273</v>
      </c>
      <c r="D43" s="12" t="s">
        <v>22</v>
      </c>
      <c r="E43" s="16">
        <v>25000</v>
      </c>
      <c r="F43" s="17">
        <v>178.11</v>
      </c>
      <c r="G43" s="18">
        <v>1.4E-3</v>
      </c>
    </row>
    <row r="44" spans="1:7" ht="12.95" customHeight="1">
      <c r="A44" s="3"/>
      <c r="B44" s="19" t="s">
        <v>2</v>
      </c>
      <c r="C44" s="20" t="s">
        <v>168</v>
      </c>
      <c r="D44" s="20" t="s">
        <v>2</v>
      </c>
      <c r="E44" s="20" t="s">
        <v>2</v>
      </c>
      <c r="F44" s="21">
        <v>122339.89</v>
      </c>
      <c r="G44" s="22">
        <v>0.99319999999999997</v>
      </c>
    </row>
    <row r="45" spans="1:7" ht="12.95" customHeight="1">
      <c r="A45" s="3"/>
      <c r="B45" s="24" t="s">
        <v>2</v>
      </c>
      <c r="C45" s="11" t="s">
        <v>169</v>
      </c>
      <c r="D45" s="25" t="s">
        <v>2</v>
      </c>
      <c r="E45" s="25" t="s">
        <v>2</v>
      </c>
      <c r="F45" s="36" t="s">
        <v>267</v>
      </c>
      <c r="G45" s="37" t="s">
        <v>267</v>
      </c>
    </row>
    <row r="46" spans="1:7" ht="12.95" customHeight="1">
      <c r="A46" s="3"/>
      <c r="B46" s="24" t="s">
        <v>2</v>
      </c>
      <c r="C46" s="20" t="s">
        <v>168</v>
      </c>
      <c r="D46" s="25" t="s">
        <v>2</v>
      </c>
      <c r="E46" s="25" t="s">
        <v>2</v>
      </c>
      <c r="F46" s="36" t="s">
        <v>267</v>
      </c>
      <c r="G46" s="37" t="s">
        <v>267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122339.89</v>
      </c>
      <c r="G47" s="28">
        <v>0.99319999999999997</v>
      </c>
    </row>
    <row r="48" spans="1:7" ht="12.95" customHeight="1">
      <c r="A48" s="3"/>
      <c r="B48" s="10" t="s">
        <v>2</v>
      </c>
      <c r="C48" s="11" t="s">
        <v>176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0" t="s">
        <v>2</v>
      </c>
      <c r="C49" s="11" t="s">
        <v>182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4" t="s">
        <v>2</v>
      </c>
      <c r="B50" s="10" t="s">
        <v>2</v>
      </c>
      <c r="C50" s="15" t="s">
        <v>183</v>
      </c>
      <c r="D50" s="12" t="s">
        <v>2</v>
      </c>
      <c r="E50" s="29" t="s">
        <v>2</v>
      </c>
      <c r="F50" s="17">
        <v>5131.33</v>
      </c>
      <c r="G50" s="18">
        <v>4.1700000000000001E-2</v>
      </c>
    </row>
    <row r="51" spans="1:7" ht="12.95" customHeight="1">
      <c r="A51" s="3"/>
      <c r="B51" s="24" t="s">
        <v>2</v>
      </c>
      <c r="C51" s="20" t="s">
        <v>175</v>
      </c>
      <c r="D51" s="25" t="s">
        <v>2</v>
      </c>
      <c r="E51" s="26" t="s">
        <v>2</v>
      </c>
      <c r="F51" s="27">
        <v>5131.33</v>
      </c>
      <c r="G51" s="28">
        <v>4.1700000000000001E-2</v>
      </c>
    </row>
    <row r="52" spans="1:7" ht="12.95" customHeight="1">
      <c r="A52" s="3"/>
      <c r="B52" s="10" t="s">
        <v>2</v>
      </c>
      <c r="C52" s="11" t="s">
        <v>192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193</v>
      </c>
      <c r="B53" s="10" t="s">
        <v>2</v>
      </c>
      <c r="C53" s="15" t="s">
        <v>194</v>
      </c>
      <c r="D53" s="12" t="s">
        <v>2</v>
      </c>
      <c r="E53" s="29" t="s">
        <v>2</v>
      </c>
      <c r="F53" s="17">
        <v>300</v>
      </c>
      <c r="G53" s="18">
        <v>2.3999999999999998E-3</v>
      </c>
    </row>
    <row r="54" spans="1:7" ht="12.95" customHeight="1">
      <c r="A54" s="14" t="s">
        <v>195</v>
      </c>
      <c r="B54" s="10" t="s">
        <v>2</v>
      </c>
      <c r="C54" s="15" t="s">
        <v>196</v>
      </c>
      <c r="D54" s="12" t="s">
        <v>2</v>
      </c>
      <c r="E54" s="29" t="s">
        <v>2</v>
      </c>
      <c r="F54" s="17">
        <v>3.42</v>
      </c>
      <c r="G54" s="23" t="s">
        <v>174</v>
      </c>
    </row>
    <row r="55" spans="1:7" ht="12.95" customHeight="1">
      <c r="A55" s="3"/>
      <c r="B55" s="24" t="s">
        <v>2</v>
      </c>
      <c r="C55" s="20" t="s">
        <v>175</v>
      </c>
      <c r="D55" s="25" t="s">
        <v>2</v>
      </c>
      <c r="E55" s="26" t="s">
        <v>2</v>
      </c>
      <c r="F55" s="27">
        <v>303.42</v>
      </c>
      <c r="G55" s="28">
        <v>2.3999999999999998E-3</v>
      </c>
    </row>
    <row r="56" spans="1:7" ht="12.95" customHeight="1">
      <c r="A56" s="3"/>
      <c r="B56" s="24" t="s">
        <v>2</v>
      </c>
      <c r="C56" s="20" t="s">
        <v>197</v>
      </c>
      <c r="D56" s="25" t="s">
        <v>2</v>
      </c>
      <c r="E56" s="12" t="s">
        <v>2</v>
      </c>
      <c r="F56" s="27">
        <v>-4637.88</v>
      </c>
      <c r="G56" s="28">
        <v>-3.73E-2</v>
      </c>
    </row>
    <row r="57" spans="1:7" ht="12.95" customHeight="1">
      <c r="A57" s="3"/>
      <c r="B57" s="31" t="s">
        <v>2</v>
      </c>
      <c r="C57" s="32" t="s">
        <v>198</v>
      </c>
      <c r="D57" s="33" t="s">
        <v>2</v>
      </c>
      <c r="E57" s="33" t="s">
        <v>2</v>
      </c>
      <c r="F57" s="34">
        <v>123136.7564734</v>
      </c>
      <c r="G57" s="35">
        <v>1</v>
      </c>
    </row>
    <row r="58" spans="1:7" ht="12.95" customHeight="1">
      <c r="A58" s="3"/>
      <c r="B58" s="3"/>
      <c r="C58" s="4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  <row r="60" spans="1:7" ht="12.95" customHeight="1">
      <c r="A60" s="3"/>
      <c r="B60" s="3"/>
      <c r="C60" s="2" t="s">
        <v>200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2583</v>
      </c>
      <c r="B1" s="57" t="s">
        <v>4352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2584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14" t="s">
        <v>2</v>
      </c>
      <c r="B6" s="10" t="s">
        <v>2</v>
      </c>
      <c r="C6" s="15" t="s">
        <v>2585</v>
      </c>
      <c r="D6" s="12" t="s">
        <v>2</v>
      </c>
      <c r="E6" s="16">
        <v>5459</v>
      </c>
      <c r="F6" s="17">
        <v>144551.03</v>
      </c>
      <c r="G6" s="18">
        <v>1.0006999999999999</v>
      </c>
    </row>
    <row r="7" spans="1:8" ht="12.95" customHeight="1">
      <c r="A7" s="3"/>
      <c r="B7" s="24" t="s">
        <v>2</v>
      </c>
      <c r="C7" s="20" t="s">
        <v>175</v>
      </c>
      <c r="D7" s="25" t="s">
        <v>2</v>
      </c>
      <c r="E7" s="26" t="s">
        <v>2</v>
      </c>
      <c r="F7" s="27">
        <v>144551.03</v>
      </c>
      <c r="G7" s="28">
        <v>1.0006999999999999</v>
      </c>
    </row>
    <row r="8" spans="1:8" ht="12.95" customHeight="1">
      <c r="A8" s="3"/>
      <c r="B8" s="10" t="s">
        <v>2</v>
      </c>
      <c r="C8" s="11" t="s">
        <v>176</v>
      </c>
      <c r="D8" s="12" t="s">
        <v>2</v>
      </c>
      <c r="E8" s="12" t="s">
        <v>2</v>
      </c>
      <c r="F8" s="12" t="s">
        <v>2</v>
      </c>
      <c r="G8" s="13" t="s">
        <v>2</v>
      </c>
    </row>
    <row r="9" spans="1:8" ht="12.95" customHeight="1">
      <c r="A9" s="3"/>
      <c r="B9" s="10" t="s">
        <v>2</v>
      </c>
      <c r="C9" s="11" t="s">
        <v>182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4" t="s">
        <v>2</v>
      </c>
      <c r="B10" s="10" t="s">
        <v>2</v>
      </c>
      <c r="C10" s="15" t="s">
        <v>268</v>
      </c>
      <c r="D10" s="12" t="s">
        <v>2</v>
      </c>
      <c r="E10" s="29" t="s">
        <v>2</v>
      </c>
      <c r="F10" s="17">
        <v>277.69</v>
      </c>
      <c r="G10" s="18">
        <v>1.9E-3</v>
      </c>
    </row>
    <row r="11" spans="1:8" ht="12.95" customHeight="1">
      <c r="A11" s="3"/>
      <c r="B11" s="24" t="s">
        <v>2</v>
      </c>
      <c r="C11" s="20" t="s">
        <v>175</v>
      </c>
      <c r="D11" s="25" t="s">
        <v>2</v>
      </c>
      <c r="E11" s="26" t="s">
        <v>2</v>
      </c>
      <c r="F11" s="27">
        <v>277.69</v>
      </c>
      <c r="G11" s="28">
        <v>1.9E-3</v>
      </c>
    </row>
    <row r="12" spans="1:8" ht="12.95" customHeight="1">
      <c r="A12" s="3"/>
      <c r="B12" s="10" t="s">
        <v>2</v>
      </c>
      <c r="C12" s="11" t="s">
        <v>192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195</v>
      </c>
      <c r="B13" s="10" t="s">
        <v>2</v>
      </c>
      <c r="C13" s="15" t="s">
        <v>196</v>
      </c>
      <c r="D13" s="12" t="s">
        <v>2</v>
      </c>
      <c r="E13" s="29" t="s">
        <v>2</v>
      </c>
      <c r="F13" s="17">
        <v>0.18</v>
      </c>
      <c r="G13" s="23" t="s">
        <v>174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0.18</v>
      </c>
      <c r="G14" s="28">
        <v>0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-382.18</v>
      </c>
      <c r="G15" s="28">
        <v>-2.5999999999999999E-3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144446.72276424969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200</v>
      </c>
      <c r="D19" s="3"/>
      <c r="E19" s="3"/>
      <c r="F19" s="3"/>
      <c r="G19" s="3"/>
    </row>
    <row r="20" spans="1:7" ht="12.95" customHeight="1">
      <c r="A20" s="3"/>
      <c r="B20" s="3"/>
      <c r="C20" s="2" t="s">
        <v>2586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2587</v>
      </c>
      <c r="B1" s="57" t="s">
        <v>4353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2588</v>
      </c>
      <c r="B7" s="10" t="s">
        <v>2589</v>
      </c>
      <c r="C7" s="15" t="s">
        <v>2590</v>
      </c>
      <c r="D7" s="12" t="s">
        <v>70</v>
      </c>
      <c r="E7" s="16">
        <v>272422</v>
      </c>
      <c r="F7" s="17">
        <v>978.54</v>
      </c>
      <c r="G7" s="18">
        <v>7.5200000000000003E-2</v>
      </c>
    </row>
    <row r="8" spans="1:8" ht="12.95" customHeight="1">
      <c r="A8" s="14" t="s">
        <v>211</v>
      </c>
      <c r="B8" s="10" t="s">
        <v>212</v>
      </c>
      <c r="C8" s="15" t="s">
        <v>213</v>
      </c>
      <c r="D8" s="12" t="s">
        <v>63</v>
      </c>
      <c r="E8" s="16">
        <v>70000</v>
      </c>
      <c r="F8" s="17">
        <v>893.8</v>
      </c>
      <c r="G8" s="18">
        <v>6.8599999999999994E-2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80000</v>
      </c>
      <c r="F9" s="17">
        <v>818.16</v>
      </c>
      <c r="G9" s="18">
        <v>6.2799999999999995E-2</v>
      </c>
    </row>
    <row r="10" spans="1:8" ht="12.95" customHeight="1">
      <c r="A10" s="14" t="s">
        <v>64</v>
      </c>
      <c r="B10" s="10" t="s">
        <v>65</v>
      </c>
      <c r="C10" s="15" t="s">
        <v>66</v>
      </c>
      <c r="D10" s="12" t="s">
        <v>26</v>
      </c>
      <c r="E10" s="16">
        <v>300000</v>
      </c>
      <c r="F10" s="17">
        <v>801.15</v>
      </c>
      <c r="G10" s="18">
        <v>6.1499999999999999E-2</v>
      </c>
    </row>
    <row r="11" spans="1:8" ht="12.95" customHeight="1">
      <c r="A11" s="14" t="s">
        <v>46</v>
      </c>
      <c r="B11" s="10" t="s">
        <v>47</v>
      </c>
      <c r="C11" s="15" t="s">
        <v>48</v>
      </c>
      <c r="D11" s="12" t="s">
        <v>26</v>
      </c>
      <c r="E11" s="16">
        <v>250000</v>
      </c>
      <c r="F11" s="17">
        <v>788.75</v>
      </c>
      <c r="G11" s="18">
        <v>6.0600000000000001E-2</v>
      </c>
    </row>
    <row r="12" spans="1:8" ht="12.95" customHeight="1">
      <c r="A12" s="14" t="s">
        <v>53</v>
      </c>
      <c r="B12" s="10" t="s">
        <v>54</v>
      </c>
      <c r="C12" s="15" t="s">
        <v>55</v>
      </c>
      <c r="D12" s="12" t="s">
        <v>18</v>
      </c>
      <c r="E12" s="16">
        <v>35000</v>
      </c>
      <c r="F12" s="17">
        <v>776.42</v>
      </c>
      <c r="G12" s="18">
        <v>5.96E-2</v>
      </c>
    </row>
    <row r="13" spans="1:8" ht="12.95" customHeight="1">
      <c r="A13" s="14" t="s">
        <v>224</v>
      </c>
      <c r="B13" s="10" t="s">
        <v>225</v>
      </c>
      <c r="C13" s="15" t="s">
        <v>226</v>
      </c>
      <c r="D13" s="12" t="s">
        <v>63</v>
      </c>
      <c r="E13" s="16">
        <v>85759</v>
      </c>
      <c r="F13" s="17">
        <v>755.24</v>
      </c>
      <c r="G13" s="18">
        <v>5.8000000000000003E-2</v>
      </c>
    </row>
    <row r="14" spans="1:8" ht="12.95" customHeight="1">
      <c r="A14" s="14" t="s">
        <v>1098</v>
      </c>
      <c r="B14" s="10" t="s">
        <v>1099</v>
      </c>
      <c r="C14" s="15" t="s">
        <v>1100</v>
      </c>
      <c r="D14" s="12" t="s">
        <v>70</v>
      </c>
      <c r="E14" s="16">
        <v>102274</v>
      </c>
      <c r="F14" s="17">
        <v>746.09</v>
      </c>
      <c r="G14" s="18">
        <v>5.7299999999999997E-2</v>
      </c>
    </row>
    <row r="15" spans="1:8" ht="12.95" customHeight="1">
      <c r="A15" s="14" t="s">
        <v>1259</v>
      </c>
      <c r="B15" s="10" t="s">
        <v>1260</v>
      </c>
      <c r="C15" s="15" t="s">
        <v>1261</v>
      </c>
      <c r="D15" s="12" t="s">
        <v>22</v>
      </c>
      <c r="E15" s="16">
        <v>18787</v>
      </c>
      <c r="F15" s="17">
        <v>742.57</v>
      </c>
      <c r="G15" s="18">
        <v>5.7000000000000002E-2</v>
      </c>
    </row>
    <row r="16" spans="1:8" ht="12.95" customHeight="1">
      <c r="A16" s="14" t="s">
        <v>1407</v>
      </c>
      <c r="B16" s="10" t="s">
        <v>1408</v>
      </c>
      <c r="C16" s="15" t="s">
        <v>1409</v>
      </c>
      <c r="D16" s="12" t="s">
        <v>18</v>
      </c>
      <c r="E16" s="16">
        <v>144769</v>
      </c>
      <c r="F16" s="17">
        <v>726.6</v>
      </c>
      <c r="G16" s="18">
        <v>5.5800000000000002E-2</v>
      </c>
    </row>
    <row r="17" spans="1:7" ht="12.95" customHeight="1">
      <c r="A17" s="14" t="s">
        <v>43</v>
      </c>
      <c r="B17" s="10" t="s">
        <v>44</v>
      </c>
      <c r="C17" s="15" t="s">
        <v>45</v>
      </c>
      <c r="D17" s="12" t="s">
        <v>22</v>
      </c>
      <c r="E17" s="16">
        <v>40000</v>
      </c>
      <c r="F17" s="17">
        <v>714.18</v>
      </c>
      <c r="G17" s="18">
        <v>5.4800000000000001E-2</v>
      </c>
    </row>
    <row r="18" spans="1:7" ht="12.95" customHeight="1">
      <c r="A18" s="14" t="s">
        <v>49</v>
      </c>
      <c r="B18" s="10" t="s">
        <v>50</v>
      </c>
      <c r="C18" s="15" t="s">
        <v>51</v>
      </c>
      <c r="D18" s="12" t="s">
        <v>52</v>
      </c>
      <c r="E18" s="16">
        <v>38303</v>
      </c>
      <c r="F18" s="17">
        <v>658.68</v>
      </c>
      <c r="G18" s="18">
        <v>5.0599999999999999E-2</v>
      </c>
    </row>
    <row r="19" spans="1:7" ht="12.95" customHeight="1">
      <c r="A19" s="14" t="s">
        <v>1398</v>
      </c>
      <c r="B19" s="10" t="s">
        <v>1399</v>
      </c>
      <c r="C19" s="15" t="s">
        <v>1400</v>
      </c>
      <c r="D19" s="12" t="s">
        <v>1388</v>
      </c>
      <c r="E19" s="16">
        <v>146600</v>
      </c>
      <c r="F19" s="17">
        <v>602.53</v>
      </c>
      <c r="G19" s="18">
        <v>4.6300000000000001E-2</v>
      </c>
    </row>
    <row r="20" spans="1:7" ht="12.95" customHeight="1">
      <c r="A20" s="14" t="s">
        <v>1262</v>
      </c>
      <c r="B20" s="10" t="s">
        <v>1263</v>
      </c>
      <c r="C20" s="15" t="s">
        <v>1264</v>
      </c>
      <c r="D20" s="12" t="s">
        <v>22</v>
      </c>
      <c r="E20" s="16">
        <v>30000</v>
      </c>
      <c r="F20" s="17">
        <v>522.54</v>
      </c>
      <c r="G20" s="18">
        <v>4.0099999999999997E-2</v>
      </c>
    </row>
    <row r="21" spans="1:7" ht="12.95" customHeight="1">
      <c r="A21" s="14" t="s">
        <v>71</v>
      </c>
      <c r="B21" s="10" t="s">
        <v>72</v>
      </c>
      <c r="C21" s="15" t="s">
        <v>73</v>
      </c>
      <c r="D21" s="12" t="s">
        <v>26</v>
      </c>
      <c r="E21" s="16">
        <v>300000</v>
      </c>
      <c r="F21" s="17">
        <v>396.15</v>
      </c>
      <c r="G21" s="18">
        <v>3.04E-2</v>
      </c>
    </row>
    <row r="22" spans="1:7" ht="12.95" customHeight="1">
      <c r="A22" s="14" t="s">
        <v>915</v>
      </c>
      <c r="B22" s="10" t="s">
        <v>916</v>
      </c>
      <c r="C22" s="15" t="s">
        <v>917</v>
      </c>
      <c r="D22" s="12" t="s">
        <v>105</v>
      </c>
      <c r="E22" s="16">
        <v>175000</v>
      </c>
      <c r="F22" s="17">
        <v>385.44</v>
      </c>
      <c r="G22" s="18">
        <v>2.9600000000000001E-2</v>
      </c>
    </row>
    <row r="23" spans="1:7" ht="12.95" customHeight="1">
      <c r="A23" s="14" t="s">
        <v>125</v>
      </c>
      <c r="B23" s="10" t="s">
        <v>126</v>
      </c>
      <c r="C23" s="15" t="s">
        <v>127</v>
      </c>
      <c r="D23" s="12" t="s">
        <v>18</v>
      </c>
      <c r="E23" s="16">
        <v>50121</v>
      </c>
      <c r="F23" s="17">
        <v>315.19</v>
      </c>
      <c r="G23" s="18">
        <v>2.4199999999999999E-2</v>
      </c>
    </row>
    <row r="24" spans="1:7" ht="12.95" customHeight="1">
      <c r="A24" s="14" t="s">
        <v>74</v>
      </c>
      <c r="B24" s="10" t="s">
        <v>75</v>
      </c>
      <c r="C24" s="15" t="s">
        <v>76</v>
      </c>
      <c r="D24" s="12" t="s">
        <v>77</v>
      </c>
      <c r="E24" s="16">
        <v>55000</v>
      </c>
      <c r="F24" s="17">
        <v>302.61</v>
      </c>
      <c r="G24" s="18">
        <v>2.3199999999999998E-2</v>
      </c>
    </row>
    <row r="25" spans="1:7" ht="12.95" customHeight="1">
      <c r="A25" s="14" t="s">
        <v>23</v>
      </c>
      <c r="B25" s="10" t="s">
        <v>24</v>
      </c>
      <c r="C25" s="15" t="s">
        <v>25</v>
      </c>
      <c r="D25" s="12" t="s">
        <v>26</v>
      </c>
      <c r="E25" s="16">
        <v>50000</v>
      </c>
      <c r="F25" s="17">
        <v>280.10000000000002</v>
      </c>
      <c r="G25" s="18">
        <v>2.1499999999999998E-2</v>
      </c>
    </row>
    <row r="26" spans="1:7" ht="12.95" customHeight="1">
      <c r="A26" s="14" t="s">
        <v>164</v>
      </c>
      <c r="B26" s="10" t="s">
        <v>165</v>
      </c>
      <c r="C26" s="15" t="s">
        <v>166</v>
      </c>
      <c r="D26" s="12" t="s">
        <v>167</v>
      </c>
      <c r="E26" s="16">
        <v>384769</v>
      </c>
      <c r="F26" s="17">
        <v>217.39</v>
      </c>
      <c r="G26" s="18">
        <v>1.67E-2</v>
      </c>
    </row>
    <row r="27" spans="1:7" ht="12.95" customHeight="1">
      <c r="A27" s="14" t="s">
        <v>78</v>
      </c>
      <c r="B27" s="10" t="s">
        <v>79</v>
      </c>
      <c r="C27" s="15" t="s">
        <v>80</v>
      </c>
      <c r="D27" s="12" t="s">
        <v>30</v>
      </c>
      <c r="E27" s="16">
        <v>50000</v>
      </c>
      <c r="F27" s="17">
        <v>215.63</v>
      </c>
      <c r="G27" s="18">
        <v>1.66E-2</v>
      </c>
    </row>
    <row r="28" spans="1:7" ht="12.95" customHeight="1">
      <c r="A28" s="14" t="s">
        <v>1459</v>
      </c>
      <c r="B28" s="10" t="s">
        <v>1460</v>
      </c>
      <c r="C28" s="15" t="s">
        <v>1461</v>
      </c>
      <c r="D28" s="12" t="s">
        <v>91</v>
      </c>
      <c r="E28" s="16">
        <v>110000</v>
      </c>
      <c r="F28" s="17">
        <v>168.08</v>
      </c>
      <c r="G28" s="18">
        <v>1.29E-2</v>
      </c>
    </row>
    <row r="29" spans="1:7" ht="12.95" customHeight="1">
      <c r="A29" s="3"/>
      <c r="B29" s="19" t="s">
        <v>2</v>
      </c>
      <c r="C29" s="20" t="s">
        <v>168</v>
      </c>
      <c r="D29" s="20" t="s">
        <v>2</v>
      </c>
      <c r="E29" s="20" t="s">
        <v>2</v>
      </c>
      <c r="F29" s="21">
        <v>12805.84</v>
      </c>
      <c r="G29" s="22">
        <v>0.98329999999999995</v>
      </c>
    </row>
    <row r="30" spans="1:7" ht="12.95" customHeight="1">
      <c r="A30" s="3"/>
      <c r="B30" s="24" t="s">
        <v>2</v>
      </c>
      <c r="C30" s="11" t="s">
        <v>169</v>
      </c>
      <c r="D30" s="25" t="s">
        <v>2</v>
      </c>
      <c r="E30" s="25" t="s">
        <v>2</v>
      </c>
      <c r="F30" s="36" t="s">
        <v>267</v>
      </c>
      <c r="G30" s="37" t="s">
        <v>267</v>
      </c>
    </row>
    <row r="31" spans="1:7" ht="12.95" customHeight="1">
      <c r="A31" s="3"/>
      <c r="B31" s="24" t="s">
        <v>2</v>
      </c>
      <c r="C31" s="20" t="s">
        <v>168</v>
      </c>
      <c r="D31" s="25" t="s">
        <v>2</v>
      </c>
      <c r="E31" s="25" t="s">
        <v>2</v>
      </c>
      <c r="F31" s="36" t="s">
        <v>267</v>
      </c>
      <c r="G31" s="37" t="s">
        <v>267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12805.84</v>
      </c>
      <c r="G32" s="28">
        <v>0.98329999999999995</v>
      </c>
    </row>
    <row r="33" spans="1:7" ht="12.95" customHeight="1">
      <c r="A33" s="3"/>
      <c r="B33" s="10" t="s">
        <v>2</v>
      </c>
      <c r="C33" s="11" t="s">
        <v>176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0" t="s">
        <v>2</v>
      </c>
      <c r="C34" s="11" t="s">
        <v>182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183</v>
      </c>
      <c r="D35" s="12" t="s">
        <v>2</v>
      </c>
      <c r="E35" s="29" t="s">
        <v>2</v>
      </c>
      <c r="F35" s="17">
        <v>349.45</v>
      </c>
      <c r="G35" s="18">
        <v>2.6800000000000001E-2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349.45</v>
      </c>
      <c r="G36" s="28">
        <v>2.6800000000000001E-2</v>
      </c>
    </row>
    <row r="37" spans="1:7" ht="12.95" customHeight="1">
      <c r="A37" s="3"/>
      <c r="B37" s="24" t="s">
        <v>2</v>
      </c>
      <c r="C37" s="20" t="s">
        <v>197</v>
      </c>
      <c r="D37" s="25" t="s">
        <v>2</v>
      </c>
      <c r="E37" s="12" t="s">
        <v>2</v>
      </c>
      <c r="F37" s="27">
        <v>-134.43</v>
      </c>
      <c r="G37" s="28">
        <v>-1.01E-2</v>
      </c>
    </row>
    <row r="38" spans="1:7" ht="12.95" customHeight="1">
      <c r="A38" s="3"/>
      <c r="B38" s="31" t="s">
        <v>2</v>
      </c>
      <c r="C38" s="32" t="s">
        <v>198</v>
      </c>
      <c r="D38" s="33" t="s">
        <v>2</v>
      </c>
      <c r="E38" s="33" t="s">
        <v>2</v>
      </c>
      <c r="F38" s="34">
        <v>13020.8609942</v>
      </c>
      <c r="G38" s="35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4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2591</v>
      </c>
      <c r="B1" s="57" t="s">
        <v>4354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16200</v>
      </c>
      <c r="F7" s="17">
        <v>359.37</v>
      </c>
      <c r="G7" s="18">
        <v>9.6299999999999997E-2</v>
      </c>
    </row>
    <row r="8" spans="1:8" ht="12.95" customHeight="1">
      <c r="A8" s="14" t="s">
        <v>49</v>
      </c>
      <c r="B8" s="10" t="s">
        <v>50</v>
      </c>
      <c r="C8" s="15" t="s">
        <v>51</v>
      </c>
      <c r="D8" s="12" t="s">
        <v>52</v>
      </c>
      <c r="E8" s="16">
        <v>18000</v>
      </c>
      <c r="F8" s="17">
        <v>309.54000000000002</v>
      </c>
      <c r="G8" s="18">
        <v>8.3000000000000004E-2</v>
      </c>
    </row>
    <row r="9" spans="1:8" ht="12.95" customHeight="1">
      <c r="A9" s="14" t="s">
        <v>46</v>
      </c>
      <c r="B9" s="10" t="s">
        <v>47</v>
      </c>
      <c r="C9" s="15" t="s">
        <v>48</v>
      </c>
      <c r="D9" s="12" t="s">
        <v>26</v>
      </c>
      <c r="E9" s="16">
        <v>90000</v>
      </c>
      <c r="F9" s="17">
        <v>283.95</v>
      </c>
      <c r="G9" s="18">
        <v>7.6100000000000001E-2</v>
      </c>
    </row>
    <row r="10" spans="1:8" ht="12.95" customHeight="1">
      <c r="A10" s="14" t="s">
        <v>113</v>
      </c>
      <c r="B10" s="10" t="s">
        <v>114</v>
      </c>
      <c r="C10" s="15" t="s">
        <v>115</v>
      </c>
      <c r="D10" s="12" t="s">
        <v>26</v>
      </c>
      <c r="E10" s="16">
        <v>27000</v>
      </c>
      <c r="F10" s="17">
        <v>276.13</v>
      </c>
      <c r="G10" s="18">
        <v>7.3999999999999996E-2</v>
      </c>
    </row>
    <row r="11" spans="1:8" ht="12.95" customHeight="1">
      <c r="A11" s="14" t="s">
        <v>879</v>
      </c>
      <c r="B11" s="10" t="s">
        <v>880</v>
      </c>
      <c r="C11" s="15" t="s">
        <v>881</v>
      </c>
      <c r="D11" s="12" t="s">
        <v>30</v>
      </c>
      <c r="E11" s="16">
        <v>18000</v>
      </c>
      <c r="F11" s="17">
        <v>236.83</v>
      </c>
      <c r="G11" s="18">
        <v>6.3500000000000001E-2</v>
      </c>
    </row>
    <row r="12" spans="1:8" ht="12.95" customHeight="1">
      <c r="A12" s="14" t="s">
        <v>85</v>
      </c>
      <c r="B12" s="10" t="s">
        <v>86</v>
      </c>
      <c r="C12" s="15" t="s">
        <v>87</v>
      </c>
      <c r="D12" s="12" t="s">
        <v>77</v>
      </c>
      <c r="E12" s="16">
        <v>6300</v>
      </c>
      <c r="F12" s="17">
        <v>232.93</v>
      </c>
      <c r="G12" s="18">
        <v>6.2399999999999997E-2</v>
      </c>
    </row>
    <row r="13" spans="1:8" ht="12.95" customHeight="1">
      <c r="A13" s="14" t="s">
        <v>244</v>
      </c>
      <c r="B13" s="10" t="s">
        <v>245</v>
      </c>
      <c r="C13" s="15" t="s">
        <v>246</v>
      </c>
      <c r="D13" s="12" t="s">
        <v>18</v>
      </c>
      <c r="E13" s="16">
        <v>8100</v>
      </c>
      <c r="F13" s="17">
        <v>206.87</v>
      </c>
      <c r="G13" s="18">
        <v>5.5500000000000001E-2</v>
      </c>
    </row>
    <row r="14" spans="1:8" ht="12.95" customHeight="1">
      <c r="A14" s="14" t="s">
        <v>23</v>
      </c>
      <c r="B14" s="10" t="s">
        <v>24</v>
      </c>
      <c r="C14" s="15" t="s">
        <v>25</v>
      </c>
      <c r="D14" s="12" t="s">
        <v>26</v>
      </c>
      <c r="E14" s="16">
        <v>36000</v>
      </c>
      <c r="F14" s="17">
        <v>201.67</v>
      </c>
      <c r="G14" s="18">
        <v>5.4100000000000002E-2</v>
      </c>
    </row>
    <row r="15" spans="1:8" ht="12.95" customHeight="1">
      <c r="A15" s="14" t="s">
        <v>64</v>
      </c>
      <c r="B15" s="10" t="s">
        <v>65</v>
      </c>
      <c r="C15" s="15" t="s">
        <v>66</v>
      </c>
      <c r="D15" s="12" t="s">
        <v>26</v>
      </c>
      <c r="E15" s="16">
        <v>72000</v>
      </c>
      <c r="F15" s="17">
        <v>192.28</v>
      </c>
      <c r="G15" s="18">
        <v>5.1499999999999997E-2</v>
      </c>
    </row>
    <row r="16" spans="1:8" ht="12.95" customHeight="1">
      <c r="A16" s="14" t="s">
        <v>908</v>
      </c>
      <c r="B16" s="10" t="s">
        <v>909</v>
      </c>
      <c r="C16" s="15" t="s">
        <v>910</v>
      </c>
      <c r="D16" s="12" t="s">
        <v>220</v>
      </c>
      <c r="E16" s="16">
        <v>22500</v>
      </c>
      <c r="F16" s="17">
        <v>185.85</v>
      </c>
      <c r="G16" s="18">
        <v>4.9799999999999997E-2</v>
      </c>
    </row>
    <row r="17" spans="1:7" ht="12.95" customHeight="1">
      <c r="A17" s="14" t="s">
        <v>19</v>
      </c>
      <c r="B17" s="10" t="s">
        <v>20</v>
      </c>
      <c r="C17" s="15" t="s">
        <v>21</v>
      </c>
      <c r="D17" s="12" t="s">
        <v>22</v>
      </c>
      <c r="E17" s="16">
        <v>9000</v>
      </c>
      <c r="F17" s="17">
        <v>180.76</v>
      </c>
      <c r="G17" s="18">
        <v>4.8500000000000001E-2</v>
      </c>
    </row>
    <row r="18" spans="1:7" ht="12.95" customHeight="1">
      <c r="A18" s="14" t="s">
        <v>15</v>
      </c>
      <c r="B18" s="10" t="s">
        <v>16</v>
      </c>
      <c r="C18" s="15" t="s">
        <v>17</v>
      </c>
      <c r="D18" s="12" t="s">
        <v>18</v>
      </c>
      <c r="E18" s="16">
        <v>18000</v>
      </c>
      <c r="F18" s="17">
        <v>176.47</v>
      </c>
      <c r="G18" s="18">
        <v>4.7300000000000002E-2</v>
      </c>
    </row>
    <row r="19" spans="1:7" ht="12.95" customHeight="1">
      <c r="A19" s="14" t="s">
        <v>74</v>
      </c>
      <c r="B19" s="10" t="s">
        <v>75</v>
      </c>
      <c r="C19" s="15" t="s">
        <v>76</v>
      </c>
      <c r="D19" s="12" t="s">
        <v>77</v>
      </c>
      <c r="E19" s="16">
        <v>27000</v>
      </c>
      <c r="F19" s="17">
        <v>148.55000000000001</v>
      </c>
      <c r="G19" s="18">
        <v>3.9800000000000002E-2</v>
      </c>
    </row>
    <row r="20" spans="1:7" ht="12.95" customHeight="1">
      <c r="A20" s="14" t="s">
        <v>2592</v>
      </c>
      <c r="B20" s="10" t="s">
        <v>2593</v>
      </c>
      <c r="C20" s="15" t="s">
        <v>2594</v>
      </c>
      <c r="D20" s="12" t="s">
        <v>38</v>
      </c>
      <c r="E20" s="16">
        <v>45000</v>
      </c>
      <c r="F20" s="17">
        <v>146.63</v>
      </c>
      <c r="G20" s="18">
        <v>3.9300000000000002E-2</v>
      </c>
    </row>
    <row r="21" spans="1:7" ht="12.95" customHeight="1">
      <c r="A21" s="14" t="s">
        <v>1265</v>
      </c>
      <c r="B21" s="10" t="s">
        <v>1266</v>
      </c>
      <c r="C21" s="15" t="s">
        <v>1267</v>
      </c>
      <c r="D21" s="12" t="s">
        <v>22</v>
      </c>
      <c r="E21" s="16">
        <v>13500</v>
      </c>
      <c r="F21" s="17">
        <v>138.22999999999999</v>
      </c>
      <c r="G21" s="18">
        <v>3.7100000000000001E-2</v>
      </c>
    </row>
    <row r="22" spans="1:7" ht="12.95" customHeight="1">
      <c r="A22" s="14" t="s">
        <v>1333</v>
      </c>
      <c r="B22" s="10" t="s">
        <v>1334</v>
      </c>
      <c r="C22" s="15" t="s">
        <v>1335</v>
      </c>
      <c r="D22" s="12" t="s">
        <v>42</v>
      </c>
      <c r="E22" s="16">
        <v>3960</v>
      </c>
      <c r="F22" s="17">
        <v>113.96</v>
      </c>
      <c r="G22" s="18">
        <v>3.0599999999999999E-2</v>
      </c>
    </row>
    <row r="23" spans="1:7" ht="12.95" customHeight="1">
      <c r="A23" s="14" t="s">
        <v>2259</v>
      </c>
      <c r="B23" s="10" t="s">
        <v>2260</v>
      </c>
      <c r="C23" s="15" t="s">
        <v>2261</v>
      </c>
      <c r="D23" s="12" t="s">
        <v>256</v>
      </c>
      <c r="E23" s="16">
        <v>36000</v>
      </c>
      <c r="F23" s="17">
        <v>110.29</v>
      </c>
      <c r="G23" s="18">
        <v>2.9600000000000001E-2</v>
      </c>
    </row>
    <row r="24" spans="1:7" ht="12.95" customHeight="1">
      <c r="A24" s="14" t="s">
        <v>257</v>
      </c>
      <c r="B24" s="10" t="s">
        <v>258</v>
      </c>
      <c r="C24" s="15" t="s">
        <v>259</v>
      </c>
      <c r="D24" s="12" t="s">
        <v>260</v>
      </c>
      <c r="E24" s="16">
        <v>63000</v>
      </c>
      <c r="F24" s="17">
        <v>81.27</v>
      </c>
      <c r="G24" s="18">
        <v>2.18E-2</v>
      </c>
    </row>
    <row r="25" spans="1:7" ht="12.95" customHeight="1">
      <c r="A25" s="14" t="s">
        <v>264</v>
      </c>
      <c r="B25" s="10" t="s">
        <v>265</v>
      </c>
      <c r="C25" s="15" t="s">
        <v>266</v>
      </c>
      <c r="D25" s="12" t="s">
        <v>38</v>
      </c>
      <c r="E25" s="16">
        <v>9000</v>
      </c>
      <c r="F25" s="17">
        <v>73.02</v>
      </c>
      <c r="G25" s="18">
        <v>1.9599999999999999E-2</v>
      </c>
    </row>
    <row r="26" spans="1:7" ht="12.95" customHeight="1">
      <c r="A26" s="14" t="s">
        <v>205</v>
      </c>
      <c r="B26" s="10" t="s">
        <v>206</v>
      </c>
      <c r="C26" s="15" t="s">
        <v>207</v>
      </c>
      <c r="D26" s="12" t="s">
        <v>91</v>
      </c>
      <c r="E26" s="16">
        <v>18000</v>
      </c>
      <c r="F26" s="17">
        <v>57.02</v>
      </c>
      <c r="G26" s="18">
        <v>1.5299999999999999E-2</v>
      </c>
    </row>
    <row r="27" spans="1:7" ht="12.95" customHeight="1">
      <c r="A27" s="3"/>
      <c r="B27" s="19" t="s">
        <v>2</v>
      </c>
      <c r="C27" s="20" t="s">
        <v>168</v>
      </c>
      <c r="D27" s="20" t="s">
        <v>2</v>
      </c>
      <c r="E27" s="20" t="s">
        <v>2</v>
      </c>
      <c r="F27" s="21">
        <v>3711.62</v>
      </c>
      <c r="G27" s="22">
        <v>0.99509999999999998</v>
      </c>
    </row>
    <row r="28" spans="1:7" ht="12.95" customHeight="1">
      <c r="A28" s="3"/>
      <c r="B28" s="24" t="s">
        <v>2</v>
      </c>
      <c r="C28" s="11" t="s">
        <v>169</v>
      </c>
      <c r="D28" s="25" t="s">
        <v>2</v>
      </c>
      <c r="E28" s="25" t="s">
        <v>2</v>
      </c>
      <c r="F28" s="36" t="s">
        <v>267</v>
      </c>
      <c r="G28" s="37" t="s">
        <v>267</v>
      </c>
    </row>
    <row r="29" spans="1:7" ht="12.95" customHeight="1">
      <c r="A29" s="3"/>
      <c r="B29" s="24" t="s">
        <v>2</v>
      </c>
      <c r="C29" s="20" t="s">
        <v>168</v>
      </c>
      <c r="D29" s="25" t="s">
        <v>2</v>
      </c>
      <c r="E29" s="25" t="s">
        <v>2</v>
      </c>
      <c r="F29" s="36" t="s">
        <v>267</v>
      </c>
      <c r="G29" s="37" t="s">
        <v>267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3711.62</v>
      </c>
      <c r="G30" s="28">
        <v>0.99509999999999998</v>
      </c>
    </row>
    <row r="31" spans="1:7" ht="12.95" customHeight="1">
      <c r="A31" s="3"/>
      <c r="B31" s="10" t="s">
        <v>2</v>
      </c>
      <c r="C31" s="11" t="s">
        <v>176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182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183</v>
      </c>
      <c r="D33" s="12" t="s">
        <v>2</v>
      </c>
      <c r="E33" s="29" t="s">
        <v>2</v>
      </c>
      <c r="F33" s="17">
        <v>75.510000000000005</v>
      </c>
      <c r="G33" s="18">
        <v>2.0199999999999999E-2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75.510000000000005</v>
      </c>
      <c r="G34" s="28">
        <v>2.0199999999999999E-2</v>
      </c>
    </row>
    <row r="35" spans="1:7" ht="12.95" customHeight="1">
      <c r="A35" s="3"/>
      <c r="B35" s="10" t="s">
        <v>2</v>
      </c>
      <c r="C35" s="11" t="s">
        <v>192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195</v>
      </c>
      <c r="B36" s="10" t="s">
        <v>2</v>
      </c>
      <c r="C36" s="15" t="s">
        <v>196</v>
      </c>
      <c r="D36" s="12" t="s">
        <v>2</v>
      </c>
      <c r="E36" s="29" t="s">
        <v>2</v>
      </c>
      <c r="F36" s="17">
        <v>0.17</v>
      </c>
      <c r="G36" s="23" t="s">
        <v>174</v>
      </c>
    </row>
    <row r="37" spans="1:7" ht="12.95" customHeight="1">
      <c r="A37" s="3"/>
      <c r="B37" s="24" t="s">
        <v>2</v>
      </c>
      <c r="C37" s="20" t="s">
        <v>175</v>
      </c>
      <c r="D37" s="25" t="s">
        <v>2</v>
      </c>
      <c r="E37" s="26" t="s">
        <v>2</v>
      </c>
      <c r="F37" s="27">
        <v>0.17</v>
      </c>
      <c r="G37" s="28">
        <v>0</v>
      </c>
    </row>
    <row r="38" spans="1:7" ht="12.95" customHeight="1">
      <c r="A38" s="3"/>
      <c r="B38" s="24" t="s">
        <v>2</v>
      </c>
      <c r="C38" s="20" t="s">
        <v>197</v>
      </c>
      <c r="D38" s="25" t="s">
        <v>2</v>
      </c>
      <c r="E38" s="12" t="s">
        <v>2</v>
      </c>
      <c r="F38" s="27">
        <v>-57.36</v>
      </c>
      <c r="G38" s="28">
        <v>-1.5299999999999999E-2</v>
      </c>
    </row>
    <row r="39" spans="1:7" ht="12.95" customHeight="1">
      <c r="A39" s="3"/>
      <c r="B39" s="31" t="s">
        <v>2</v>
      </c>
      <c r="C39" s="32" t="s">
        <v>198</v>
      </c>
      <c r="D39" s="33" t="s">
        <v>2</v>
      </c>
      <c r="E39" s="33" t="s">
        <v>2</v>
      </c>
      <c r="F39" s="34">
        <v>3729.9378243000001</v>
      </c>
      <c r="G39" s="35">
        <v>1</v>
      </c>
    </row>
    <row r="40" spans="1:7" ht="12.95" customHeight="1">
      <c r="A40" s="3"/>
      <c r="B40" s="3"/>
      <c r="C40" s="4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200</v>
      </c>
      <c r="D42" s="3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2595</v>
      </c>
      <c r="B1" s="57" t="s">
        <v>4355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1083047</v>
      </c>
      <c r="F7" s="17">
        <v>11076.32</v>
      </c>
      <c r="G7" s="18">
        <v>0.27310000000000001</v>
      </c>
    </row>
    <row r="8" spans="1:8" ht="12.95" customHeight="1">
      <c r="A8" s="14" t="s">
        <v>46</v>
      </c>
      <c r="B8" s="10" t="s">
        <v>47</v>
      </c>
      <c r="C8" s="15" t="s">
        <v>48</v>
      </c>
      <c r="D8" s="12" t="s">
        <v>26</v>
      </c>
      <c r="E8" s="16">
        <v>3231489</v>
      </c>
      <c r="F8" s="17">
        <v>10195.35</v>
      </c>
      <c r="G8" s="18">
        <v>0.25140000000000001</v>
      </c>
    </row>
    <row r="9" spans="1:8" ht="12.95" customHeight="1">
      <c r="A9" s="14" t="s">
        <v>23</v>
      </c>
      <c r="B9" s="10" t="s">
        <v>24</v>
      </c>
      <c r="C9" s="15" t="s">
        <v>25</v>
      </c>
      <c r="D9" s="12" t="s">
        <v>26</v>
      </c>
      <c r="E9" s="16">
        <v>947040</v>
      </c>
      <c r="F9" s="17">
        <v>5305.32</v>
      </c>
      <c r="G9" s="18">
        <v>0.1308</v>
      </c>
    </row>
    <row r="10" spans="1:8" ht="12.95" customHeight="1">
      <c r="A10" s="14" t="s">
        <v>64</v>
      </c>
      <c r="B10" s="10" t="s">
        <v>65</v>
      </c>
      <c r="C10" s="15" t="s">
        <v>66</v>
      </c>
      <c r="D10" s="12" t="s">
        <v>26</v>
      </c>
      <c r="E10" s="16">
        <v>1723618</v>
      </c>
      <c r="F10" s="17">
        <v>4602.92</v>
      </c>
      <c r="G10" s="18">
        <v>0.1135</v>
      </c>
    </row>
    <row r="11" spans="1:8" ht="12.95" customHeight="1">
      <c r="A11" s="14" t="s">
        <v>2596</v>
      </c>
      <c r="B11" s="10" t="s">
        <v>2597</v>
      </c>
      <c r="C11" s="15" t="s">
        <v>2598</v>
      </c>
      <c r="D11" s="12" t="s">
        <v>26</v>
      </c>
      <c r="E11" s="16">
        <v>239782</v>
      </c>
      <c r="F11" s="17">
        <v>3148.94</v>
      </c>
      <c r="G11" s="18">
        <v>7.7600000000000002E-2</v>
      </c>
    </row>
    <row r="12" spans="1:8" ht="12.95" customHeight="1">
      <c r="A12" s="14" t="s">
        <v>2599</v>
      </c>
      <c r="B12" s="10" t="s">
        <v>2600</v>
      </c>
      <c r="C12" s="15" t="s">
        <v>1660</v>
      </c>
      <c r="D12" s="12" t="s">
        <v>26</v>
      </c>
      <c r="E12" s="16">
        <v>241039</v>
      </c>
      <c r="F12" s="17">
        <v>2135.61</v>
      </c>
      <c r="G12" s="18">
        <v>5.2699999999999997E-2</v>
      </c>
    </row>
    <row r="13" spans="1:8" ht="12.95" customHeight="1">
      <c r="A13" s="14" t="s">
        <v>843</v>
      </c>
      <c r="B13" s="10" t="s">
        <v>844</v>
      </c>
      <c r="C13" s="15" t="s">
        <v>845</v>
      </c>
      <c r="D13" s="12" t="s">
        <v>26</v>
      </c>
      <c r="E13" s="16">
        <v>181466</v>
      </c>
      <c r="F13" s="17">
        <v>1480.31</v>
      </c>
      <c r="G13" s="18">
        <v>3.6499999999999998E-2</v>
      </c>
    </row>
    <row r="14" spans="1:8" ht="12.95" customHeight="1">
      <c r="A14" s="14" t="s">
        <v>2601</v>
      </c>
      <c r="B14" s="10" t="s">
        <v>2602</v>
      </c>
      <c r="C14" s="15" t="s">
        <v>2603</v>
      </c>
      <c r="D14" s="12" t="s">
        <v>26</v>
      </c>
      <c r="E14" s="16">
        <v>523708</v>
      </c>
      <c r="F14" s="17">
        <v>856.26</v>
      </c>
      <c r="G14" s="18">
        <v>2.1100000000000001E-2</v>
      </c>
    </row>
    <row r="15" spans="1:8" ht="12.95" customHeight="1">
      <c r="A15" s="14" t="s">
        <v>71</v>
      </c>
      <c r="B15" s="10" t="s">
        <v>72</v>
      </c>
      <c r="C15" s="15" t="s">
        <v>73</v>
      </c>
      <c r="D15" s="12" t="s">
        <v>26</v>
      </c>
      <c r="E15" s="16">
        <v>477992</v>
      </c>
      <c r="F15" s="17">
        <v>631.19000000000005</v>
      </c>
      <c r="G15" s="18">
        <v>1.5599999999999999E-2</v>
      </c>
    </row>
    <row r="16" spans="1:8" ht="12.95" customHeight="1">
      <c r="A16" s="14" t="s">
        <v>2604</v>
      </c>
      <c r="B16" s="10" t="s">
        <v>2605</v>
      </c>
      <c r="C16" s="15" t="s">
        <v>2606</v>
      </c>
      <c r="D16" s="12" t="s">
        <v>26</v>
      </c>
      <c r="E16" s="16">
        <v>415139</v>
      </c>
      <c r="F16" s="17">
        <v>599.46</v>
      </c>
      <c r="G16" s="18">
        <v>1.4800000000000001E-2</v>
      </c>
    </row>
    <row r="17" spans="1:7" ht="12.95" customHeight="1">
      <c r="A17" s="14" t="s">
        <v>141</v>
      </c>
      <c r="B17" s="10" t="s">
        <v>142</v>
      </c>
      <c r="C17" s="15" t="s">
        <v>143</v>
      </c>
      <c r="D17" s="12" t="s">
        <v>26</v>
      </c>
      <c r="E17" s="16">
        <v>79736</v>
      </c>
      <c r="F17" s="17">
        <v>293.27</v>
      </c>
      <c r="G17" s="18">
        <v>7.1999999999999998E-3</v>
      </c>
    </row>
    <row r="18" spans="1:7" ht="12.95" customHeight="1">
      <c r="A18" s="14" t="s">
        <v>885</v>
      </c>
      <c r="B18" s="10" t="s">
        <v>886</v>
      </c>
      <c r="C18" s="15" t="s">
        <v>887</v>
      </c>
      <c r="D18" s="12" t="s">
        <v>26</v>
      </c>
      <c r="E18" s="16">
        <v>119268</v>
      </c>
      <c r="F18" s="17">
        <v>233.59</v>
      </c>
      <c r="G18" s="18">
        <v>5.7999999999999996E-3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40558.54</v>
      </c>
      <c r="G19" s="22">
        <v>1.0001</v>
      </c>
    </row>
    <row r="20" spans="1:7" ht="12.95" customHeight="1">
      <c r="A20" s="3"/>
      <c r="B20" s="24" t="s">
        <v>2</v>
      </c>
      <c r="C20" s="11" t="s">
        <v>169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20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40558.54</v>
      </c>
      <c r="G22" s="28">
        <v>1.0001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5.03</v>
      </c>
      <c r="G25" s="18">
        <v>1E-4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5.03</v>
      </c>
      <c r="G26" s="28">
        <v>1E-4</v>
      </c>
    </row>
    <row r="27" spans="1:7" ht="12.95" customHeight="1">
      <c r="A27" s="3"/>
      <c r="B27" s="10" t="s">
        <v>2</v>
      </c>
      <c r="C27" s="11" t="s">
        <v>192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195</v>
      </c>
      <c r="B28" s="10" t="s">
        <v>2</v>
      </c>
      <c r="C28" s="15" t="s">
        <v>196</v>
      </c>
      <c r="D28" s="12" t="s">
        <v>2</v>
      </c>
      <c r="E28" s="29" t="s">
        <v>2</v>
      </c>
      <c r="F28" s="17">
        <v>0.01</v>
      </c>
      <c r="G28" s="23" t="s">
        <v>174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0.01</v>
      </c>
      <c r="G29" s="28">
        <v>0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-2.66</v>
      </c>
      <c r="G30" s="28">
        <v>-2.0000000000000001E-4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40560.922225399998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200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2607</v>
      </c>
      <c r="B1" s="57" t="s">
        <v>4356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379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398</v>
      </c>
      <c r="B8" s="10" t="s">
        <v>399</v>
      </c>
      <c r="C8" s="15" t="s">
        <v>400</v>
      </c>
      <c r="D8" s="12" t="s">
        <v>383</v>
      </c>
      <c r="E8" s="16">
        <v>19000000</v>
      </c>
      <c r="F8" s="17">
        <v>20322.61</v>
      </c>
      <c r="G8" s="18">
        <v>0.20069999999999999</v>
      </c>
    </row>
    <row r="9" spans="1:8" ht="12.95" customHeight="1">
      <c r="A9" s="14" t="s">
        <v>384</v>
      </c>
      <c r="B9" s="10" t="s">
        <v>385</v>
      </c>
      <c r="C9" s="15" t="s">
        <v>386</v>
      </c>
      <c r="D9" s="12" t="s">
        <v>383</v>
      </c>
      <c r="E9" s="16">
        <v>14294000</v>
      </c>
      <c r="F9" s="17">
        <v>14941.53</v>
      </c>
      <c r="G9" s="18">
        <v>0.14749999999999999</v>
      </c>
    </row>
    <row r="10" spans="1:8" ht="12.95" customHeight="1">
      <c r="A10" s="14" t="s">
        <v>393</v>
      </c>
      <c r="B10" s="10" t="s">
        <v>394</v>
      </c>
      <c r="C10" s="15" t="s">
        <v>395</v>
      </c>
      <c r="D10" s="12" t="s">
        <v>383</v>
      </c>
      <c r="E10" s="16">
        <v>12050000</v>
      </c>
      <c r="F10" s="17">
        <v>12610.66</v>
      </c>
      <c r="G10" s="18">
        <v>0.1245</v>
      </c>
    </row>
    <row r="11" spans="1:8" ht="12.95" customHeight="1">
      <c r="A11" s="14" t="s">
        <v>396</v>
      </c>
      <c r="B11" s="10" t="s">
        <v>397</v>
      </c>
      <c r="C11" s="15" t="s">
        <v>382</v>
      </c>
      <c r="D11" s="12" t="s">
        <v>383</v>
      </c>
      <c r="E11" s="16">
        <v>10500000</v>
      </c>
      <c r="F11" s="17">
        <v>11036.62</v>
      </c>
      <c r="G11" s="18">
        <v>0.109</v>
      </c>
    </row>
    <row r="12" spans="1:8" ht="12.95" customHeight="1">
      <c r="A12" s="14" t="s">
        <v>390</v>
      </c>
      <c r="B12" s="10" t="s">
        <v>391</v>
      </c>
      <c r="C12" s="15" t="s">
        <v>392</v>
      </c>
      <c r="D12" s="12" t="s">
        <v>383</v>
      </c>
      <c r="E12" s="16">
        <v>9000000</v>
      </c>
      <c r="F12" s="17">
        <v>10064.49</v>
      </c>
      <c r="G12" s="18">
        <v>9.9400000000000002E-2</v>
      </c>
    </row>
    <row r="13" spans="1:8" ht="12.95" customHeight="1">
      <c r="A13" s="14" t="s">
        <v>2608</v>
      </c>
      <c r="B13" s="10" t="s">
        <v>2609</v>
      </c>
      <c r="C13" s="15" t="s">
        <v>2610</v>
      </c>
      <c r="D13" s="12" t="s">
        <v>383</v>
      </c>
      <c r="E13" s="16">
        <v>9500000</v>
      </c>
      <c r="F13" s="17">
        <v>9857.64</v>
      </c>
      <c r="G13" s="18">
        <v>9.7299999999999998E-2</v>
      </c>
    </row>
    <row r="14" spans="1:8" ht="12.95" customHeight="1">
      <c r="A14" s="14" t="s">
        <v>1343</v>
      </c>
      <c r="B14" s="10" t="s">
        <v>1344</v>
      </c>
      <c r="C14" s="15" t="s">
        <v>1345</v>
      </c>
      <c r="D14" s="12" t="s">
        <v>383</v>
      </c>
      <c r="E14" s="16">
        <v>8500000</v>
      </c>
      <c r="F14" s="17">
        <v>9804.89</v>
      </c>
      <c r="G14" s="18">
        <v>9.6799999999999997E-2</v>
      </c>
    </row>
    <row r="15" spans="1:8" ht="12.95" customHeight="1">
      <c r="A15" s="14" t="s">
        <v>380</v>
      </c>
      <c r="B15" s="10" t="s">
        <v>381</v>
      </c>
      <c r="C15" s="15" t="s">
        <v>382</v>
      </c>
      <c r="D15" s="12" t="s">
        <v>383</v>
      </c>
      <c r="E15" s="16">
        <v>6000000</v>
      </c>
      <c r="F15" s="17">
        <v>6302.47</v>
      </c>
      <c r="G15" s="18">
        <v>6.2199999999999998E-2</v>
      </c>
    </row>
    <row r="16" spans="1:8" ht="12.95" customHeight="1">
      <c r="A16" s="14" t="s">
        <v>401</v>
      </c>
      <c r="B16" s="10" t="s">
        <v>402</v>
      </c>
      <c r="C16" s="15" t="s">
        <v>403</v>
      </c>
      <c r="D16" s="12" t="s">
        <v>383</v>
      </c>
      <c r="E16" s="16">
        <v>3000000</v>
      </c>
      <c r="F16" s="17">
        <v>3318.04</v>
      </c>
      <c r="G16" s="18">
        <v>3.2800000000000003E-2</v>
      </c>
    </row>
    <row r="17" spans="1:7" ht="12.95" customHeight="1">
      <c r="A17" s="14" t="s">
        <v>2611</v>
      </c>
      <c r="B17" s="10" t="s">
        <v>2612</v>
      </c>
      <c r="C17" s="15" t="s">
        <v>2613</v>
      </c>
      <c r="D17" s="12" t="s">
        <v>383</v>
      </c>
      <c r="E17" s="16">
        <v>500000</v>
      </c>
      <c r="F17" s="17">
        <v>548.21</v>
      </c>
      <c r="G17" s="18">
        <v>5.4000000000000003E-3</v>
      </c>
    </row>
    <row r="18" spans="1:7" ht="12.95" customHeight="1">
      <c r="A18" s="14" t="s">
        <v>2614</v>
      </c>
      <c r="B18" s="10" t="s">
        <v>2615</v>
      </c>
      <c r="C18" s="15" t="s">
        <v>2616</v>
      </c>
      <c r="D18" s="12" t="s">
        <v>383</v>
      </c>
      <c r="E18" s="16">
        <v>200</v>
      </c>
      <c r="F18" s="17">
        <v>0.2</v>
      </c>
      <c r="G18" s="23" t="s">
        <v>174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98807.360000000001</v>
      </c>
      <c r="G19" s="22">
        <v>0.97560000000000002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98807.360000000001</v>
      </c>
      <c r="G24" s="28">
        <v>0.97560000000000002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268</v>
      </c>
      <c r="D27" s="12" t="s">
        <v>2</v>
      </c>
      <c r="E27" s="29" t="s">
        <v>2</v>
      </c>
      <c r="F27" s="17">
        <v>1081.5999999999999</v>
      </c>
      <c r="G27" s="18">
        <v>1.0699999999999999E-2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388.01</v>
      </c>
      <c r="G28" s="18">
        <v>3.8E-3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1469.61</v>
      </c>
      <c r="G29" s="28">
        <v>1.4500000000000001E-2</v>
      </c>
    </row>
    <row r="30" spans="1:7" ht="12.95" customHeight="1">
      <c r="A30" s="3"/>
      <c r="B30" s="10" t="s">
        <v>2</v>
      </c>
      <c r="C30" s="11" t="s">
        <v>192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195</v>
      </c>
      <c r="B31" s="10" t="s">
        <v>2</v>
      </c>
      <c r="C31" s="15" t="s">
        <v>196</v>
      </c>
      <c r="D31" s="12" t="s">
        <v>2</v>
      </c>
      <c r="E31" s="29" t="s">
        <v>2</v>
      </c>
      <c r="F31" s="17">
        <v>15.39</v>
      </c>
      <c r="G31" s="18">
        <v>2.0000000000000001E-4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15.39</v>
      </c>
      <c r="G32" s="28">
        <v>2.0000000000000001E-4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987.38</v>
      </c>
      <c r="G33" s="28">
        <v>9.7000000000000003E-3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101279.7384195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200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2617</v>
      </c>
      <c r="B1" s="57" t="s">
        <v>4357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11905</v>
      </c>
      <c r="F7" s="17">
        <v>264.08999999999997</v>
      </c>
      <c r="G7" s="18">
        <v>7.4700000000000003E-2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18758</v>
      </c>
      <c r="F8" s="17">
        <v>246.8</v>
      </c>
      <c r="G8" s="18">
        <v>6.9800000000000001E-2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23164</v>
      </c>
      <c r="F9" s="17">
        <v>236.9</v>
      </c>
      <c r="G9" s="18">
        <v>6.7000000000000004E-2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69115</v>
      </c>
      <c r="F10" s="17">
        <v>218.06</v>
      </c>
      <c r="G10" s="18">
        <v>6.1699999999999998E-2</v>
      </c>
    </row>
    <row r="11" spans="1:8" ht="12.95" customHeight="1">
      <c r="A11" s="14" t="s">
        <v>2592</v>
      </c>
      <c r="B11" s="10" t="s">
        <v>2593</v>
      </c>
      <c r="C11" s="15" t="s">
        <v>2594</v>
      </c>
      <c r="D11" s="12" t="s">
        <v>38</v>
      </c>
      <c r="E11" s="16">
        <v>66633</v>
      </c>
      <c r="F11" s="17">
        <v>217.12</v>
      </c>
      <c r="G11" s="18">
        <v>6.1400000000000003E-2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9751</v>
      </c>
      <c r="F12" s="17">
        <v>167.68</v>
      </c>
      <c r="G12" s="18">
        <v>4.7399999999999998E-2</v>
      </c>
    </row>
    <row r="13" spans="1:8" ht="12.95" customHeight="1">
      <c r="A13" s="14" t="s">
        <v>908</v>
      </c>
      <c r="B13" s="10" t="s">
        <v>909</v>
      </c>
      <c r="C13" s="15" t="s">
        <v>910</v>
      </c>
      <c r="D13" s="12" t="s">
        <v>220</v>
      </c>
      <c r="E13" s="16">
        <v>19653</v>
      </c>
      <c r="F13" s="17">
        <v>162.33000000000001</v>
      </c>
      <c r="G13" s="18">
        <v>4.5900000000000003E-2</v>
      </c>
    </row>
    <row r="14" spans="1:8" ht="12.95" customHeight="1">
      <c r="A14" s="14" t="s">
        <v>244</v>
      </c>
      <c r="B14" s="10" t="s">
        <v>245</v>
      </c>
      <c r="C14" s="15" t="s">
        <v>246</v>
      </c>
      <c r="D14" s="12" t="s">
        <v>18</v>
      </c>
      <c r="E14" s="16">
        <v>6098</v>
      </c>
      <c r="F14" s="17">
        <v>155.74</v>
      </c>
      <c r="G14" s="18">
        <v>4.3999999999999997E-2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21433</v>
      </c>
      <c r="F15" s="17">
        <v>117.92</v>
      </c>
      <c r="G15" s="18">
        <v>3.3300000000000003E-2</v>
      </c>
    </row>
    <row r="16" spans="1:8" ht="12.95" customHeight="1">
      <c r="A16" s="14" t="s">
        <v>23</v>
      </c>
      <c r="B16" s="10" t="s">
        <v>24</v>
      </c>
      <c r="C16" s="15" t="s">
        <v>25</v>
      </c>
      <c r="D16" s="12" t="s">
        <v>26</v>
      </c>
      <c r="E16" s="16">
        <v>20255</v>
      </c>
      <c r="F16" s="17">
        <v>113.47</v>
      </c>
      <c r="G16" s="18">
        <v>3.2099999999999997E-2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36864</v>
      </c>
      <c r="F17" s="17">
        <v>98.45</v>
      </c>
      <c r="G17" s="18">
        <v>2.7799999999999998E-2</v>
      </c>
    </row>
    <row r="18" spans="1:7" ht="12.95" customHeight="1">
      <c r="A18" s="14" t="s">
        <v>1265</v>
      </c>
      <c r="B18" s="10" t="s">
        <v>1266</v>
      </c>
      <c r="C18" s="15" t="s">
        <v>1267</v>
      </c>
      <c r="D18" s="12" t="s">
        <v>22</v>
      </c>
      <c r="E18" s="16">
        <v>8978</v>
      </c>
      <c r="F18" s="17">
        <v>91.93</v>
      </c>
      <c r="G18" s="18">
        <v>2.5999999999999999E-2</v>
      </c>
    </row>
    <row r="19" spans="1:7" ht="12.95" customHeight="1">
      <c r="A19" s="14" t="s">
        <v>2618</v>
      </c>
      <c r="B19" s="10" t="s">
        <v>2619</v>
      </c>
      <c r="C19" s="15" t="s">
        <v>2620</v>
      </c>
      <c r="D19" s="12" t="s">
        <v>38</v>
      </c>
      <c r="E19" s="16">
        <v>8449</v>
      </c>
      <c r="F19" s="17">
        <v>73.81</v>
      </c>
      <c r="G19" s="18">
        <v>2.0899999999999998E-2</v>
      </c>
    </row>
    <row r="20" spans="1:7" ht="12.95" customHeight="1">
      <c r="A20" s="14" t="s">
        <v>2596</v>
      </c>
      <c r="B20" s="10" t="s">
        <v>2597</v>
      </c>
      <c r="C20" s="15" t="s">
        <v>2598</v>
      </c>
      <c r="D20" s="12" t="s">
        <v>26</v>
      </c>
      <c r="E20" s="16">
        <v>5128</v>
      </c>
      <c r="F20" s="17">
        <v>67.34</v>
      </c>
      <c r="G20" s="18">
        <v>1.9E-2</v>
      </c>
    </row>
    <row r="21" spans="1:7" ht="12.95" customHeight="1">
      <c r="A21" s="14" t="s">
        <v>2259</v>
      </c>
      <c r="B21" s="10" t="s">
        <v>2260</v>
      </c>
      <c r="C21" s="15" t="s">
        <v>2261</v>
      </c>
      <c r="D21" s="12" t="s">
        <v>256</v>
      </c>
      <c r="E21" s="16">
        <v>21398</v>
      </c>
      <c r="F21" s="17">
        <v>65.55</v>
      </c>
      <c r="G21" s="18">
        <v>1.8499999999999999E-2</v>
      </c>
    </row>
    <row r="22" spans="1:7" ht="12.95" customHeight="1">
      <c r="A22" s="14" t="s">
        <v>2580</v>
      </c>
      <c r="B22" s="10" t="s">
        <v>2581</v>
      </c>
      <c r="C22" s="15" t="s">
        <v>2582</v>
      </c>
      <c r="D22" s="12" t="s">
        <v>77</v>
      </c>
      <c r="E22" s="16">
        <v>5499</v>
      </c>
      <c r="F22" s="17">
        <v>65.319999999999993</v>
      </c>
      <c r="G22" s="18">
        <v>1.8499999999999999E-2</v>
      </c>
    </row>
    <row r="23" spans="1:7" ht="12.95" customHeight="1">
      <c r="A23" s="14" t="s">
        <v>905</v>
      </c>
      <c r="B23" s="10" t="s">
        <v>906</v>
      </c>
      <c r="C23" s="15" t="s">
        <v>907</v>
      </c>
      <c r="D23" s="12" t="s">
        <v>157</v>
      </c>
      <c r="E23" s="16">
        <v>16507</v>
      </c>
      <c r="F23" s="17">
        <v>64.92</v>
      </c>
      <c r="G23" s="18">
        <v>1.84E-2</v>
      </c>
    </row>
    <row r="24" spans="1:7" ht="12.95" customHeight="1">
      <c r="A24" s="14" t="s">
        <v>15</v>
      </c>
      <c r="B24" s="10" t="s">
        <v>16</v>
      </c>
      <c r="C24" s="15" t="s">
        <v>17</v>
      </c>
      <c r="D24" s="12" t="s">
        <v>18</v>
      </c>
      <c r="E24" s="16">
        <v>6465</v>
      </c>
      <c r="F24" s="17">
        <v>63.38</v>
      </c>
      <c r="G24" s="18">
        <v>1.7899999999999999E-2</v>
      </c>
    </row>
    <row r="25" spans="1:7" ht="12.95" customHeight="1">
      <c r="A25" s="14" t="s">
        <v>85</v>
      </c>
      <c r="B25" s="10" t="s">
        <v>86</v>
      </c>
      <c r="C25" s="15" t="s">
        <v>87</v>
      </c>
      <c r="D25" s="12" t="s">
        <v>77</v>
      </c>
      <c r="E25" s="16">
        <v>1577</v>
      </c>
      <c r="F25" s="17">
        <v>58.31</v>
      </c>
      <c r="G25" s="18">
        <v>1.6500000000000001E-2</v>
      </c>
    </row>
    <row r="26" spans="1:7" ht="12.95" customHeight="1">
      <c r="A26" s="14" t="s">
        <v>19</v>
      </c>
      <c r="B26" s="10" t="s">
        <v>20</v>
      </c>
      <c r="C26" s="15" t="s">
        <v>21</v>
      </c>
      <c r="D26" s="12" t="s">
        <v>22</v>
      </c>
      <c r="E26" s="16">
        <v>2858</v>
      </c>
      <c r="F26" s="17">
        <v>57.4</v>
      </c>
      <c r="G26" s="18">
        <v>1.6199999999999999E-2</v>
      </c>
    </row>
    <row r="27" spans="1:7" ht="12.95" customHeight="1">
      <c r="A27" s="14" t="s">
        <v>924</v>
      </c>
      <c r="B27" s="10" t="s">
        <v>925</v>
      </c>
      <c r="C27" s="15" t="s">
        <v>926</v>
      </c>
      <c r="D27" s="12" t="s">
        <v>927</v>
      </c>
      <c r="E27" s="16">
        <v>15328</v>
      </c>
      <c r="F27" s="17">
        <v>55.63</v>
      </c>
      <c r="G27" s="18">
        <v>1.5699999999999999E-2</v>
      </c>
    </row>
    <row r="28" spans="1:7" ht="12.95" customHeight="1">
      <c r="A28" s="14" t="s">
        <v>1268</v>
      </c>
      <c r="B28" s="10" t="s">
        <v>1269</v>
      </c>
      <c r="C28" s="15" t="s">
        <v>1270</v>
      </c>
      <c r="D28" s="12" t="s">
        <v>22</v>
      </c>
      <c r="E28" s="16">
        <v>1514</v>
      </c>
      <c r="F28" s="17">
        <v>52.82</v>
      </c>
      <c r="G28" s="18">
        <v>1.49E-2</v>
      </c>
    </row>
    <row r="29" spans="1:7" ht="12.95" customHeight="1">
      <c r="A29" s="14" t="s">
        <v>125</v>
      </c>
      <c r="B29" s="10" t="s">
        <v>126</v>
      </c>
      <c r="C29" s="15" t="s">
        <v>127</v>
      </c>
      <c r="D29" s="12" t="s">
        <v>18</v>
      </c>
      <c r="E29" s="16">
        <v>7831</v>
      </c>
      <c r="F29" s="17">
        <v>49.25</v>
      </c>
      <c r="G29" s="18">
        <v>1.3899999999999999E-2</v>
      </c>
    </row>
    <row r="30" spans="1:7" ht="12.95" customHeight="1">
      <c r="A30" s="14" t="s">
        <v>2599</v>
      </c>
      <c r="B30" s="10" t="s">
        <v>2600</v>
      </c>
      <c r="C30" s="15" t="s">
        <v>1660</v>
      </c>
      <c r="D30" s="12" t="s">
        <v>26</v>
      </c>
      <c r="E30" s="16">
        <v>5155</v>
      </c>
      <c r="F30" s="17">
        <v>45.67</v>
      </c>
      <c r="G30" s="18">
        <v>1.29E-2</v>
      </c>
    </row>
    <row r="31" spans="1:7" ht="12.95" customHeight="1">
      <c r="A31" s="14" t="s">
        <v>119</v>
      </c>
      <c r="B31" s="10" t="s">
        <v>120</v>
      </c>
      <c r="C31" s="15" t="s">
        <v>121</v>
      </c>
      <c r="D31" s="12" t="s">
        <v>18</v>
      </c>
      <c r="E31" s="16">
        <v>7245</v>
      </c>
      <c r="F31" s="17">
        <v>45.62</v>
      </c>
      <c r="G31" s="18">
        <v>1.29E-2</v>
      </c>
    </row>
    <row r="32" spans="1:7" ht="12.95" customHeight="1">
      <c r="A32" s="14" t="s">
        <v>264</v>
      </c>
      <c r="B32" s="10" t="s">
        <v>265</v>
      </c>
      <c r="C32" s="15" t="s">
        <v>266</v>
      </c>
      <c r="D32" s="12" t="s">
        <v>38</v>
      </c>
      <c r="E32" s="16">
        <v>5400</v>
      </c>
      <c r="F32" s="17">
        <v>43.81</v>
      </c>
      <c r="G32" s="18">
        <v>1.24E-2</v>
      </c>
    </row>
    <row r="33" spans="1:7" ht="12.95" customHeight="1">
      <c r="A33" s="14" t="s">
        <v>1271</v>
      </c>
      <c r="B33" s="10" t="s">
        <v>1272</v>
      </c>
      <c r="C33" s="15" t="s">
        <v>1273</v>
      </c>
      <c r="D33" s="12" t="s">
        <v>22</v>
      </c>
      <c r="E33" s="16">
        <v>6051</v>
      </c>
      <c r="F33" s="17">
        <v>43.11</v>
      </c>
      <c r="G33" s="18">
        <v>1.2200000000000001E-2</v>
      </c>
    </row>
    <row r="34" spans="1:7" ht="12.95" customHeight="1">
      <c r="A34" s="14" t="s">
        <v>1143</v>
      </c>
      <c r="B34" s="10" t="s">
        <v>1144</v>
      </c>
      <c r="C34" s="15" t="s">
        <v>1145</v>
      </c>
      <c r="D34" s="12" t="s">
        <v>167</v>
      </c>
      <c r="E34" s="16">
        <v>26269</v>
      </c>
      <c r="F34" s="17">
        <v>38.159999999999997</v>
      </c>
      <c r="G34" s="18">
        <v>1.0800000000000001E-2</v>
      </c>
    </row>
    <row r="35" spans="1:7" ht="12.95" customHeight="1">
      <c r="A35" s="14" t="s">
        <v>2621</v>
      </c>
      <c r="B35" s="10" t="s">
        <v>2622</v>
      </c>
      <c r="C35" s="15" t="s">
        <v>2623</v>
      </c>
      <c r="D35" s="12" t="s">
        <v>77</v>
      </c>
      <c r="E35" s="16">
        <v>1430</v>
      </c>
      <c r="F35" s="17">
        <v>37.75</v>
      </c>
      <c r="G35" s="18">
        <v>1.0699999999999999E-2</v>
      </c>
    </row>
    <row r="36" spans="1:7" ht="12.95" customHeight="1">
      <c r="A36" s="14" t="s">
        <v>1104</v>
      </c>
      <c r="B36" s="10" t="s">
        <v>1105</v>
      </c>
      <c r="C36" s="15" t="s">
        <v>1106</v>
      </c>
      <c r="D36" s="12" t="s">
        <v>167</v>
      </c>
      <c r="E36" s="16">
        <v>24625</v>
      </c>
      <c r="F36" s="17">
        <v>36.159999999999997</v>
      </c>
      <c r="G36" s="18">
        <v>1.0200000000000001E-2</v>
      </c>
    </row>
    <row r="37" spans="1:7" ht="12.95" customHeight="1">
      <c r="A37" s="14" t="s">
        <v>1333</v>
      </c>
      <c r="B37" s="10" t="s">
        <v>1334</v>
      </c>
      <c r="C37" s="15" t="s">
        <v>1335</v>
      </c>
      <c r="D37" s="12" t="s">
        <v>42</v>
      </c>
      <c r="E37" s="16">
        <v>1221</v>
      </c>
      <c r="F37" s="17">
        <v>35.14</v>
      </c>
      <c r="G37" s="18">
        <v>9.9000000000000008E-3</v>
      </c>
    </row>
    <row r="38" spans="1:7" ht="12.95" customHeight="1">
      <c r="A38" s="14" t="s">
        <v>1441</v>
      </c>
      <c r="B38" s="10" t="s">
        <v>1442</v>
      </c>
      <c r="C38" s="15" t="s">
        <v>1443</v>
      </c>
      <c r="D38" s="12" t="s">
        <v>77</v>
      </c>
      <c r="E38" s="16">
        <v>1600</v>
      </c>
      <c r="F38" s="17">
        <v>32.270000000000003</v>
      </c>
      <c r="G38" s="18">
        <v>9.1000000000000004E-3</v>
      </c>
    </row>
    <row r="39" spans="1:7" ht="12.95" customHeight="1">
      <c r="A39" s="14" t="s">
        <v>843</v>
      </c>
      <c r="B39" s="10" t="s">
        <v>844</v>
      </c>
      <c r="C39" s="15" t="s">
        <v>845</v>
      </c>
      <c r="D39" s="12" t="s">
        <v>26</v>
      </c>
      <c r="E39" s="16">
        <v>3880</v>
      </c>
      <c r="F39" s="17">
        <v>31.65</v>
      </c>
      <c r="G39" s="18">
        <v>8.9999999999999993E-3</v>
      </c>
    </row>
    <row r="40" spans="1:7" ht="12.95" customHeight="1">
      <c r="A40" s="14" t="s">
        <v>2624</v>
      </c>
      <c r="B40" s="10" t="s">
        <v>2625</v>
      </c>
      <c r="C40" s="15" t="s">
        <v>2626</v>
      </c>
      <c r="D40" s="12" t="s">
        <v>42</v>
      </c>
      <c r="E40" s="16">
        <v>758</v>
      </c>
      <c r="F40" s="17">
        <v>27.46</v>
      </c>
      <c r="G40" s="18">
        <v>7.7999999999999996E-3</v>
      </c>
    </row>
    <row r="41" spans="1:7" ht="12.95" customHeight="1">
      <c r="A41" s="14" t="s">
        <v>846</v>
      </c>
      <c r="B41" s="10" t="s">
        <v>847</v>
      </c>
      <c r="C41" s="15" t="s">
        <v>848</v>
      </c>
      <c r="D41" s="12" t="s">
        <v>30</v>
      </c>
      <c r="E41" s="16">
        <v>15866</v>
      </c>
      <c r="F41" s="17">
        <v>26.49</v>
      </c>
      <c r="G41" s="18">
        <v>7.4999999999999997E-3</v>
      </c>
    </row>
    <row r="42" spans="1:7" ht="12.95" customHeight="1">
      <c r="A42" s="14" t="s">
        <v>234</v>
      </c>
      <c r="B42" s="10" t="s">
        <v>235</v>
      </c>
      <c r="C42" s="15" t="s">
        <v>236</v>
      </c>
      <c r="D42" s="12" t="s">
        <v>70</v>
      </c>
      <c r="E42" s="16">
        <v>10782</v>
      </c>
      <c r="F42" s="17">
        <v>25.38</v>
      </c>
      <c r="G42" s="18">
        <v>7.1999999999999998E-3</v>
      </c>
    </row>
    <row r="43" spans="1:7" ht="12.95" customHeight="1">
      <c r="A43" s="14" t="s">
        <v>205</v>
      </c>
      <c r="B43" s="10" t="s">
        <v>206</v>
      </c>
      <c r="C43" s="15" t="s">
        <v>207</v>
      </c>
      <c r="D43" s="12" t="s">
        <v>91</v>
      </c>
      <c r="E43" s="16">
        <v>7950</v>
      </c>
      <c r="F43" s="17">
        <v>25.18</v>
      </c>
      <c r="G43" s="18">
        <v>7.1000000000000004E-3</v>
      </c>
    </row>
    <row r="44" spans="1:7" ht="12.95" customHeight="1">
      <c r="A44" s="14" t="s">
        <v>217</v>
      </c>
      <c r="B44" s="10" t="s">
        <v>218</v>
      </c>
      <c r="C44" s="15" t="s">
        <v>219</v>
      </c>
      <c r="D44" s="12" t="s">
        <v>220</v>
      </c>
      <c r="E44" s="16">
        <v>3082</v>
      </c>
      <c r="F44" s="17">
        <v>24.99</v>
      </c>
      <c r="G44" s="18">
        <v>7.1000000000000004E-3</v>
      </c>
    </row>
    <row r="45" spans="1:7" ht="12.95" customHeight="1">
      <c r="A45" s="14" t="s">
        <v>1146</v>
      </c>
      <c r="B45" s="10" t="s">
        <v>1147</v>
      </c>
      <c r="C45" s="15" t="s">
        <v>1148</v>
      </c>
      <c r="D45" s="12" t="s">
        <v>260</v>
      </c>
      <c r="E45" s="16">
        <v>13126</v>
      </c>
      <c r="F45" s="17">
        <v>24.87</v>
      </c>
      <c r="G45" s="18">
        <v>7.0000000000000001E-3</v>
      </c>
    </row>
    <row r="46" spans="1:7" ht="12.95" customHeight="1">
      <c r="A46" s="14" t="s">
        <v>1330</v>
      </c>
      <c r="B46" s="10" t="s">
        <v>1331</v>
      </c>
      <c r="C46" s="15" t="s">
        <v>1332</v>
      </c>
      <c r="D46" s="12" t="s">
        <v>157</v>
      </c>
      <c r="E46" s="16">
        <v>13354</v>
      </c>
      <c r="F46" s="17">
        <v>24.57</v>
      </c>
      <c r="G46" s="18">
        <v>6.8999999999999999E-3</v>
      </c>
    </row>
    <row r="47" spans="1:7" ht="12.95" customHeight="1">
      <c r="A47" s="14" t="s">
        <v>2627</v>
      </c>
      <c r="B47" s="10" t="s">
        <v>2628</v>
      </c>
      <c r="C47" s="15" t="s">
        <v>2629</v>
      </c>
      <c r="D47" s="12" t="s">
        <v>42</v>
      </c>
      <c r="E47" s="16">
        <v>9176</v>
      </c>
      <c r="F47" s="17">
        <v>23.43</v>
      </c>
      <c r="G47" s="18">
        <v>6.6E-3</v>
      </c>
    </row>
    <row r="48" spans="1:7" ht="12.95" customHeight="1">
      <c r="A48" s="14" t="s">
        <v>1299</v>
      </c>
      <c r="B48" s="10" t="s">
        <v>1300</v>
      </c>
      <c r="C48" s="15" t="s">
        <v>1301</v>
      </c>
      <c r="D48" s="12" t="s">
        <v>105</v>
      </c>
      <c r="E48" s="16">
        <v>6520</v>
      </c>
      <c r="F48" s="17">
        <v>22.28</v>
      </c>
      <c r="G48" s="18">
        <v>6.3E-3</v>
      </c>
    </row>
    <row r="49" spans="1:7" ht="12.95" customHeight="1">
      <c r="A49" s="14" t="s">
        <v>2630</v>
      </c>
      <c r="B49" s="10" t="s">
        <v>2631</v>
      </c>
      <c r="C49" s="15" t="s">
        <v>2632</v>
      </c>
      <c r="D49" s="12" t="s">
        <v>1419</v>
      </c>
      <c r="E49" s="16">
        <v>5543</v>
      </c>
      <c r="F49" s="17">
        <v>21.5</v>
      </c>
      <c r="G49" s="18">
        <v>6.1000000000000004E-3</v>
      </c>
    </row>
    <row r="50" spans="1:7" ht="12.95" customHeight="1">
      <c r="A50" s="14" t="s">
        <v>257</v>
      </c>
      <c r="B50" s="10" t="s">
        <v>258</v>
      </c>
      <c r="C50" s="15" t="s">
        <v>259</v>
      </c>
      <c r="D50" s="12" t="s">
        <v>260</v>
      </c>
      <c r="E50" s="16">
        <v>15344</v>
      </c>
      <c r="F50" s="17">
        <v>19.79</v>
      </c>
      <c r="G50" s="18">
        <v>5.5999999999999999E-3</v>
      </c>
    </row>
    <row r="51" spans="1:7" ht="12.95" customHeight="1">
      <c r="A51" s="14" t="s">
        <v>2601</v>
      </c>
      <c r="B51" s="10" t="s">
        <v>2602</v>
      </c>
      <c r="C51" s="15" t="s">
        <v>2603</v>
      </c>
      <c r="D51" s="12" t="s">
        <v>26</v>
      </c>
      <c r="E51" s="16">
        <v>11201</v>
      </c>
      <c r="F51" s="17">
        <v>18.309999999999999</v>
      </c>
      <c r="G51" s="18">
        <v>5.1999999999999998E-3</v>
      </c>
    </row>
    <row r="52" spans="1:7" ht="12.95" customHeight="1">
      <c r="A52" s="14" t="s">
        <v>214</v>
      </c>
      <c r="B52" s="10" t="s">
        <v>215</v>
      </c>
      <c r="C52" s="15" t="s">
        <v>216</v>
      </c>
      <c r="D52" s="12" t="s">
        <v>42</v>
      </c>
      <c r="E52" s="16">
        <v>1115</v>
      </c>
      <c r="F52" s="17">
        <v>17.420000000000002</v>
      </c>
      <c r="G52" s="18">
        <v>4.8999999999999998E-3</v>
      </c>
    </row>
    <row r="53" spans="1:7" ht="12.95" customHeight="1">
      <c r="A53" s="14" t="s">
        <v>1116</v>
      </c>
      <c r="B53" s="10" t="s">
        <v>1117</v>
      </c>
      <c r="C53" s="15" t="s">
        <v>1118</v>
      </c>
      <c r="D53" s="12" t="s">
        <v>167</v>
      </c>
      <c r="E53" s="16">
        <v>21598</v>
      </c>
      <c r="F53" s="17">
        <v>16.649999999999999</v>
      </c>
      <c r="G53" s="18">
        <v>4.7000000000000002E-3</v>
      </c>
    </row>
    <row r="54" spans="1:7" ht="12.95" customHeight="1">
      <c r="A54" s="14" t="s">
        <v>2633</v>
      </c>
      <c r="B54" s="10" t="s">
        <v>2634</v>
      </c>
      <c r="C54" s="15" t="s">
        <v>2635</v>
      </c>
      <c r="D54" s="12" t="s">
        <v>256</v>
      </c>
      <c r="E54" s="16">
        <v>6773</v>
      </c>
      <c r="F54" s="17">
        <v>14.48</v>
      </c>
      <c r="G54" s="18">
        <v>4.1000000000000003E-3</v>
      </c>
    </row>
    <row r="55" spans="1:7" ht="12.95" customHeight="1">
      <c r="A55" s="14" t="s">
        <v>2604</v>
      </c>
      <c r="B55" s="10" t="s">
        <v>2605</v>
      </c>
      <c r="C55" s="15" t="s">
        <v>2606</v>
      </c>
      <c r="D55" s="12" t="s">
        <v>26</v>
      </c>
      <c r="E55" s="16">
        <v>8878</v>
      </c>
      <c r="F55" s="17">
        <v>12.82</v>
      </c>
      <c r="G55" s="18">
        <v>3.5999999999999999E-3</v>
      </c>
    </row>
    <row r="56" spans="1:7" ht="12.95" customHeight="1">
      <c r="A56" s="14" t="s">
        <v>2636</v>
      </c>
      <c r="B56" s="10" t="s">
        <v>2637</v>
      </c>
      <c r="C56" s="15" t="s">
        <v>2638</v>
      </c>
      <c r="D56" s="12" t="s">
        <v>927</v>
      </c>
      <c r="E56" s="16">
        <v>9454</v>
      </c>
      <c r="F56" s="17">
        <v>12.17</v>
      </c>
      <c r="G56" s="18">
        <v>3.3999999999999998E-3</v>
      </c>
    </row>
    <row r="57" spans="1:7" ht="12.95" customHeight="1">
      <c r="A57" s="3"/>
      <c r="B57" s="19" t="s">
        <v>2</v>
      </c>
      <c r="C57" s="20" t="s">
        <v>168</v>
      </c>
      <c r="D57" s="20" t="s">
        <v>2</v>
      </c>
      <c r="E57" s="20" t="s">
        <v>2</v>
      </c>
      <c r="F57" s="21">
        <v>3511.35</v>
      </c>
      <c r="G57" s="22">
        <v>0.99270000000000003</v>
      </c>
    </row>
    <row r="58" spans="1:7" ht="12.95" customHeight="1">
      <c r="A58" s="3"/>
      <c r="B58" s="24" t="s">
        <v>2</v>
      </c>
      <c r="C58" s="11" t="s">
        <v>169</v>
      </c>
      <c r="D58" s="25" t="s">
        <v>2</v>
      </c>
      <c r="E58" s="25" t="s">
        <v>2</v>
      </c>
      <c r="F58" s="36" t="s">
        <v>267</v>
      </c>
      <c r="G58" s="37" t="s">
        <v>267</v>
      </c>
    </row>
    <row r="59" spans="1:7" ht="12.95" customHeight="1">
      <c r="A59" s="3"/>
      <c r="B59" s="24" t="s">
        <v>2</v>
      </c>
      <c r="C59" s="20" t="s">
        <v>168</v>
      </c>
      <c r="D59" s="25" t="s">
        <v>2</v>
      </c>
      <c r="E59" s="25" t="s">
        <v>2</v>
      </c>
      <c r="F59" s="36" t="s">
        <v>267</v>
      </c>
      <c r="G59" s="37" t="s">
        <v>267</v>
      </c>
    </row>
    <row r="60" spans="1:7" ht="12.95" customHeight="1">
      <c r="A60" s="3"/>
      <c r="B60" s="24" t="s">
        <v>2</v>
      </c>
      <c r="C60" s="20" t="s">
        <v>175</v>
      </c>
      <c r="D60" s="25" t="s">
        <v>2</v>
      </c>
      <c r="E60" s="26" t="s">
        <v>2</v>
      </c>
      <c r="F60" s="27">
        <v>3511.35</v>
      </c>
      <c r="G60" s="28">
        <v>0.99270000000000003</v>
      </c>
    </row>
    <row r="61" spans="1:7" ht="12.95" customHeight="1">
      <c r="A61" s="3"/>
      <c r="B61" s="10" t="s">
        <v>2</v>
      </c>
      <c r="C61" s="11" t="s">
        <v>176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3"/>
      <c r="B62" s="10" t="s">
        <v>2</v>
      </c>
      <c r="C62" s="11" t="s">
        <v>182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0" t="s">
        <v>2</v>
      </c>
      <c r="C63" s="15" t="s">
        <v>183</v>
      </c>
      <c r="D63" s="12" t="s">
        <v>2</v>
      </c>
      <c r="E63" s="29" t="s">
        <v>2</v>
      </c>
      <c r="F63" s="17">
        <v>46.11</v>
      </c>
      <c r="G63" s="18">
        <v>1.2999999999999999E-2</v>
      </c>
    </row>
    <row r="64" spans="1:7" ht="12.95" customHeight="1">
      <c r="A64" s="3"/>
      <c r="B64" s="24" t="s">
        <v>2</v>
      </c>
      <c r="C64" s="20" t="s">
        <v>175</v>
      </c>
      <c r="D64" s="25" t="s">
        <v>2</v>
      </c>
      <c r="E64" s="26" t="s">
        <v>2</v>
      </c>
      <c r="F64" s="27">
        <v>46.11</v>
      </c>
      <c r="G64" s="28">
        <v>1.2999999999999999E-2</v>
      </c>
    </row>
    <row r="65" spans="1:7" ht="12.95" customHeight="1">
      <c r="A65" s="3"/>
      <c r="B65" s="10" t="s">
        <v>2</v>
      </c>
      <c r="C65" s="11" t="s">
        <v>192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195</v>
      </c>
      <c r="B66" s="10" t="s">
        <v>2</v>
      </c>
      <c r="C66" s="15" t="s">
        <v>196</v>
      </c>
      <c r="D66" s="12" t="s">
        <v>2</v>
      </c>
      <c r="E66" s="29" t="s">
        <v>2</v>
      </c>
      <c r="F66" s="17">
        <v>0.03</v>
      </c>
      <c r="G66" s="23" t="s">
        <v>174</v>
      </c>
    </row>
    <row r="67" spans="1:7" ht="12.95" customHeight="1">
      <c r="A67" s="3"/>
      <c r="B67" s="24" t="s">
        <v>2</v>
      </c>
      <c r="C67" s="20" t="s">
        <v>175</v>
      </c>
      <c r="D67" s="25" t="s">
        <v>2</v>
      </c>
      <c r="E67" s="26" t="s">
        <v>2</v>
      </c>
      <c r="F67" s="27">
        <v>0.03</v>
      </c>
      <c r="G67" s="28">
        <v>0</v>
      </c>
    </row>
    <row r="68" spans="1:7" ht="12.95" customHeight="1">
      <c r="A68" s="3"/>
      <c r="B68" s="24" t="s">
        <v>2</v>
      </c>
      <c r="C68" s="20" t="s">
        <v>197</v>
      </c>
      <c r="D68" s="25" t="s">
        <v>2</v>
      </c>
      <c r="E68" s="12" t="s">
        <v>2</v>
      </c>
      <c r="F68" s="27">
        <v>-21.24</v>
      </c>
      <c r="G68" s="28">
        <v>-5.7000000000000002E-3</v>
      </c>
    </row>
    <row r="69" spans="1:7" ht="12.95" customHeight="1">
      <c r="A69" s="3"/>
      <c r="B69" s="31" t="s">
        <v>2</v>
      </c>
      <c r="C69" s="32" t="s">
        <v>198</v>
      </c>
      <c r="D69" s="33" t="s">
        <v>2</v>
      </c>
      <c r="E69" s="33" t="s">
        <v>2</v>
      </c>
      <c r="F69" s="34">
        <v>3536.2491881999999</v>
      </c>
      <c r="G69" s="35">
        <v>1</v>
      </c>
    </row>
    <row r="70" spans="1:7" ht="12.95" customHeight="1">
      <c r="A70" s="3"/>
      <c r="B70" s="3"/>
      <c r="C70" s="4" t="s">
        <v>2</v>
      </c>
      <c r="D70" s="3"/>
      <c r="E70" s="3"/>
      <c r="F70" s="3"/>
      <c r="G70" s="3"/>
    </row>
    <row r="71" spans="1:7" ht="12.95" customHeight="1">
      <c r="A71" s="3"/>
      <c r="B71" s="3"/>
      <c r="C71" s="2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200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86"/>
  <sheetViews>
    <sheetView topLeftCell="A51" zoomScaleNormal="100" workbookViewId="0">
      <selection activeCell="A65" sqref="A65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2639</v>
      </c>
      <c r="B1" s="57" t="s">
        <v>4358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2640</v>
      </c>
      <c r="B7" s="10" t="s">
        <v>2641</v>
      </c>
      <c r="C7" s="15" t="s">
        <v>2642</v>
      </c>
      <c r="D7" s="12" t="s">
        <v>230</v>
      </c>
      <c r="E7" s="16">
        <v>943045</v>
      </c>
      <c r="F7" s="17">
        <v>5219.28</v>
      </c>
      <c r="G7" s="18">
        <v>3.3500000000000002E-2</v>
      </c>
    </row>
    <row r="8" spans="1:8" ht="12.95" customHeight="1">
      <c r="A8" s="14" t="s">
        <v>39</v>
      </c>
      <c r="B8" s="10" t="s">
        <v>40</v>
      </c>
      <c r="C8" s="15" t="s">
        <v>41</v>
      </c>
      <c r="D8" s="12" t="s">
        <v>42</v>
      </c>
      <c r="E8" s="16">
        <v>2822126</v>
      </c>
      <c r="F8" s="17">
        <v>5024.8</v>
      </c>
      <c r="G8" s="18">
        <v>3.2300000000000002E-2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468323</v>
      </c>
      <c r="F9" s="17">
        <v>4789.54</v>
      </c>
      <c r="G9" s="18">
        <v>3.0700000000000002E-2</v>
      </c>
    </row>
    <row r="10" spans="1:8" ht="12.95" customHeight="1">
      <c r="A10" s="14" t="s">
        <v>1140</v>
      </c>
      <c r="B10" s="10" t="s">
        <v>1141</v>
      </c>
      <c r="C10" s="15" t="s">
        <v>1142</v>
      </c>
      <c r="D10" s="12" t="s">
        <v>167</v>
      </c>
      <c r="E10" s="16">
        <v>2136000</v>
      </c>
      <c r="F10" s="17">
        <v>4687.45</v>
      </c>
      <c r="G10" s="18">
        <v>3.0099999999999998E-2</v>
      </c>
    </row>
    <row r="11" spans="1:8" ht="12.95" customHeight="1">
      <c r="A11" s="14" t="s">
        <v>2266</v>
      </c>
      <c r="B11" s="10" t="s">
        <v>2267</v>
      </c>
      <c r="C11" s="15" t="s">
        <v>2268</v>
      </c>
      <c r="D11" s="12" t="s">
        <v>38</v>
      </c>
      <c r="E11" s="16">
        <v>2527598</v>
      </c>
      <c r="F11" s="17">
        <v>4519.3500000000004</v>
      </c>
      <c r="G11" s="18">
        <v>2.9000000000000001E-2</v>
      </c>
    </row>
    <row r="12" spans="1:8" ht="12.95" customHeight="1">
      <c r="A12" s="14" t="s">
        <v>202</v>
      </c>
      <c r="B12" s="10" t="s">
        <v>203</v>
      </c>
      <c r="C12" s="15" t="s">
        <v>204</v>
      </c>
      <c r="D12" s="12" t="s">
        <v>77</v>
      </c>
      <c r="E12" s="16">
        <v>1700000</v>
      </c>
      <c r="F12" s="17">
        <v>4485.45</v>
      </c>
      <c r="G12" s="18">
        <v>2.8799999999999999E-2</v>
      </c>
    </row>
    <row r="13" spans="1:8" ht="12.95" customHeight="1">
      <c r="A13" s="14" t="s">
        <v>2643</v>
      </c>
      <c r="B13" s="10" t="s">
        <v>2644</v>
      </c>
      <c r="C13" s="15" t="s">
        <v>2645</v>
      </c>
      <c r="D13" s="12" t="s">
        <v>59</v>
      </c>
      <c r="E13" s="16">
        <v>300587</v>
      </c>
      <c r="F13" s="17">
        <v>4367.53</v>
      </c>
      <c r="G13" s="18">
        <v>2.8000000000000001E-2</v>
      </c>
    </row>
    <row r="14" spans="1:8" ht="12.95" customHeight="1">
      <c r="A14" s="14" t="s">
        <v>2269</v>
      </c>
      <c r="B14" s="10" t="s">
        <v>2270</v>
      </c>
      <c r="C14" s="15" t="s">
        <v>2271</v>
      </c>
      <c r="D14" s="12" t="s">
        <v>243</v>
      </c>
      <c r="E14" s="16">
        <v>381312</v>
      </c>
      <c r="F14" s="17">
        <v>4316.45</v>
      </c>
      <c r="G14" s="18">
        <v>2.7699999999999999E-2</v>
      </c>
    </row>
    <row r="15" spans="1:8" ht="12.95" customHeight="1">
      <c r="A15" s="14" t="s">
        <v>2646</v>
      </c>
      <c r="B15" s="10" t="s">
        <v>2647</v>
      </c>
      <c r="C15" s="15" t="s">
        <v>2648</v>
      </c>
      <c r="D15" s="12" t="s">
        <v>2281</v>
      </c>
      <c r="E15" s="16">
        <v>826916</v>
      </c>
      <c r="F15" s="17">
        <v>4191.6400000000003</v>
      </c>
      <c r="G15" s="18">
        <v>2.69E-2</v>
      </c>
    </row>
    <row r="16" spans="1:8" ht="12.95" customHeight="1">
      <c r="A16" s="14" t="s">
        <v>2649</v>
      </c>
      <c r="B16" s="10" t="s">
        <v>2650</v>
      </c>
      <c r="C16" s="15" t="s">
        <v>2651</v>
      </c>
      <c r="D16" s="12" t="s">
        <v>84</v>
      </c>
      <c r="E16" s="16">
        <v>5902381</v>
      </c>
      <c r="F16" s="17">
        <v>3987.06</v>
      </c>
      <c r="G16" s="18">
        <v>2.5600000000000001E-2</v>
      </c>
    </row>
    <row r="17" spans="1:7" ht="12.95" customHeight="1">
      <c r="A17" s="14" t="s">
        <v>1407</v>
      </c>
      <c r="B17" s="10" t="s">
        <v>1408</v>
      </c>
      <c r="C17" s="15" t="s">
        <v>1409</v>
      </c>
      <c r="D17" s="12" t="s">
        <v>18</v>
      </c>
      <c r="E17" s="16">
        <v>768977</v>
      </c>
      <c r="F17" s="17">
        <v>3859.5</v>
      </c>
      <c r="G17" s="18">
        <v>2.4799999999999999E-2</v>
      </c>
    </row>
    <row r="18" spans="1:7" ht="12.95" customHeight="1">
      <c r="A18" s="14" t="s">
        <v>109</v>
      </c>
      <c r="B18" s="10" t="s">
        <v>110</v>
      </c>
      <c r="C18" s="15" t="s">
        <v>111</v>
      </c>
      <c r="D18" s="12" t="s">
        <v>112</v>
      </c>
      <c r="E18" s="16">
        <v>2800000</v>
      </c>
      <c r="F18" s="17">
        <v>3675</v>
      </c>
      <c r="G18" s="18">
        <v>2.3599999999999999E-2</v>
      </c>
    </row>
    <row r="19" spans="1:7" ht="12.95" customHeight="1">
      <c r="A19" s="14" t="s">
        <v>891</v>
      </c>
      <c r="B19" s="10" t="s">
        <v>892</v>
      </c>
      <c r="C19" s="15" t="s">
        <v>893</v>
      </c>
      <c r="D19" s="12" t="s">
        <v>30</v>
      </c>
      <c r="E19" s="16">
        <v>1641000</v>
      </c>
      <c r="F19" s="17">
        <v>3652.87</v>
      </c>
      <c r="G19" s="18">
        <v>2.3400000000000001E-2</v>
      </c>
    </row>
    <row r="20" spans="1:7" ht="12.95" customHeight="1">
      <c r="A20" s="14" t="s">
        <v>2064</v>
      </c>
      <c r="B20" s="10" t="s">
        <v>2065</v>
      </c>
      <c r="C20" s="15" t="s">
        <v>2066</v>
      </c>
      <c r="D20" s="12" t="s">
        <v>18</v>
      </c>
      <c r="E20" s="16">
        <v>3300000</v>
      </c>
      <c r="F20" s="17">
        <v>3537.6</v>
      </c>
      <c r="G20" s="18">
        <v>2.2700000000000001E-2</v>
      </c>
    </row>
    <row r="21" spans="1:7" ht="12.95" customHeight="1">
      <c r="A21" s="14" t="s">
        <v>2330</v>
      </c>
      <c r="B21" s="10" t="s">
        <v>2331</v>
      </c>
      <c r="C21" s="15" t="s">
        <v>2332</v>
      </c>
      <c r="D21" s="12" t="s">
        <v>63</v>
      </c>
      <c r="E21" s="16">
        <v>518656</v>
      </c>
      <c r="F21" s="17">
        <v>3462.03</v>
      </c>
      <c r="G21" s="18">
        <v>2.2200000000000001E-2</v>
      </c>
    </row>
    <row r="22" spans="1:7" ht="12.95" customHeight="1">
      <c r="A22" s="14" t="s">
        <v>56</v>
      </c>
      <c r="B22" s="10" t="s">
        <v>57</v>
      </c>
      <c r="C22" s="15" t="s">
        <v>58</v>
      </c>
      <c r="D22" s="12" t="s">
        <v>59</v>
      </c>
      <c r="E22" s="16">
        <v>765374</v>
      </c>
      <c r="F22" s="17">
        <v>3448.78</v>
      </c>
      <c r="G22" s="18">
        <v>2.2100000000000002E-2</v>
      </c>
    </row>
    <row r="23" spans="1:7" ht="12.95" customHeight="1">
      <c r="A23" s="14" t="s">
        <v>2652</v>
      </c>
      <c r="B23" s="10" t="s">
        <v>2653</v>
      </c>
      <c r="C23" s="15" t="s">
        <v>2654</v>
      </c>
      <c r="D23" s="12" t="s">
        <v>95</v>
      </c>
      <c r="E23" s="16">
        <v>769434</v>
      </c>
      <c r="F23" s="17">
        <v>3408.98</v>
      </c>
      <c r="G23" s="18">
        <v>2.1899999999999999E-2</v>
      </c>
    </row>
    <row r="24" spans="1:7" ht="12.95" customHeight="1">
      <c r="A24" s="14" t="s">
        <v>1292</v>
      </c>
      <c r="B24" s="10" t="s">
        <v>1293</v>
      </c>
      <c r="C24" s="15" t="s">
        <v>1294</v>
      </c>
      <c r="D24" s="12" t="s">
        <v>22</v>
      </c>
      <c r="E24" s="16">
        <v>700000</v>
      </c>
      <c r="F24" s="17">
        <v>3285.1</v>
      </c>
      <c r="G24" s="18">
        <v>2.1100000000000001E-2</v>
      </c>
    </row>
    <row r="25" spans="1:7" ht="12.95" customHeight="1">
      <c r="A25" s="14" t="s">
        <v>71</v>
      </c>
      <c r="B25" s="10" t="s">
        <v>72</v>
      </c>
      <c r="C25" s="15" t="s">
        <v>73</v>
      </c>
      <c r="D25" s="12" t="s">
        <v>26</v>
      </c>
      <c r="E25" s="16">
        <v>2327511</v>
      </c>
      <c r="F25" s="17">
        <v>3073.48</v>
      </c>
      <c r="G25" s="18">
        <v>1.9699999999999999E-2</v>
      </c>
    </row>
    <row r="26" spans="1:7" ht="12.95" customHeight="1">
      <c r="A26" s="14" t="s">
        <v>2655</v>
      </c>
      <c r="B26" s="10" t="s">
        <v>2656</v>
      </c>
      <c r="C26" s="15" t="s">
        <v>2657</v>
      </c>
      <c r="D26" s="12" t="s">
        <v>38</v>
      </c>
      <c r="E26" s="16">
        <v>472908</v>
      </c>
      <c r="F26" s="17">
        <v>3018.81</v>
      </c>
      <c r="G26" s="18">
        <v>1.9400000000000001E-2</v>
      </c>
    </row>
    <row r="27" spans="1:7" ht="12.95" customHeight="1">
      <c r="A27" s="14" t="s">
        <v>1305</v>
      </c>
      <c r="B27" s="10" t="s">
        <v>1306</v>
      </c>
      <c r="C27" s="15" t="s">
        <v>1307</v>
      </c>
      <c r="D27" s="12" t="s">
        <v>105</v>
      </c>
      <c r="E27" s="16">
        <v>2327500</v>
      </c>
      <c r="F27" s="17">
        <v>2996.66</v>
      </c>
      <c r="G27" s="18">
        <v>1.9199999999999998E-2</v>
      </c>
    </row>
    <row r="28" spans="1:7" ht="12.95" customHeight="1">
      <c r="A28" s="14" t="s">
        <v>1392</v>
      </c>
      <c r="B28" s="10" t="s">
        <v>1393</v>
      </c>
      <c r="C28" s="15" t="s">
        <v>1394</v>
      </c>
      <c r="D28" s="12" t="s">
        <v>70</v>
      </c>
      <c r="E28" s="16">
        <v>87948</v>
      </c>
      <c r="F28" s="17">
        <v>2946.7</v>
      </c>
      <c r="G28" s="18">
        <v>1.89E-2</v>
      </c>
    </row>
    <row r="29" spans="1:7" ht="12.95" customHeight="1">
      <c r="A29" s="14" t="s">
        <v>2285</v>
      </c>
      <c r="B29" s="10" t="s">
        <v>2286</v>
      </c>
      <c r="C29" s="15" t="s">
        <v>2287</v>
      </c>
      <c r="D29" s="12" t="s">
        <v>18</v>
      </c>
      <c r="E29" s="16">
        <v>1550000</v>
      </c>
      <c r="F29" s="17">
        <v>2921.75</v>
      </c>
      <c r="G29" s="18">
        <v>1.8800000000000001E-2</v>
      </c>
    </row>
    <row r="30" spans="1:7" ht="12.95" customHeight="1">
      <c r="A30" s="14" t="s">
        <v>2658</v>
      </c>
      <c r="B30" s="10" t="s">
        <v>2659</v>
      </c>
      <c r="C30" s="15" t="s">
        <v>2660</v>
      </c>
      <c r="D30" s="12" t="s">
        <v>30</v>
      </c>
      <c r="E30" s="16">
        <v>671093</v>
      </c>
      <c r="F30" s="17">
        <v>2680.35</v>
      </c>
      <c r="G30" s="18">
        <v>1.72E-2</v>
      </c>
    </row>
    <row r="31" spans="1:7" ht="12.95" customHeight="1">
      <c r="A31" s="14" t="s">
        <v>122</v>
      </c>
      <c r="B31" s="10" t="s">
        <v>123</v>
      </c>
      <c r="C31" s="15" t="s">
        <v>124</v>
      </c>
      <c r="D31" s="12" t="s">
        <v>38</v>
      </c>
      <c r="E31" s="16">
        <v>2958000</v>
      </c>
      <c r="F31" s="17">
        <v>2648.89</v>
      </c>
      <c r="G31" s="18">
        <v>1.7000000000000001E-2</v>
      </c>
    </row>
    <row r="32" spans="1:7" ht="12.95" customHeight="1">
      <c r="A32" s="14" t="s">
        <v>2661</v>
      </c>
      <c r="B32" s="10" t="s">
        <v>2662</v>
      </c>
      <c r="C32" s="15" t="s">
        <v>2663</v>
      </c>
      <c r="D32" s="12" t="s">
        <v>243</v>
      </c>
      <c r="E32" s="16">
        <v>313190</v>
      </c>
      <c r="F32" s="17">
        <v>2616.86</v>
      </c>
      <c r="G32" s="18">
        <v>1.6799999999999999E-2</v>
      </c>
    </row>
    <row r="33" spans="1:7" ht="12.95" customHeight="1">
      <c r="A33" s="14" t="s">
        <v>1277</v>
      </c>
      <c r="B33" s="10" t="s">
        <v>1278</v>
      </c>
      <c r="C33" s="15" t="s">
        <v>1279</v>
      </c>
      <c r="D33" s="12" t="s">
        <v>22</v>
      </c>
      <c r="E33" s="16">
        <v>395000</v>
      </c>
      <c r="F33" s="17">
        <v>2511.61</v>
      </c>
      <c r="G33" s="18">
        <v>1.61E-2</v>
      </c>
    </row>
    <row r="34" spans="1:7" ht="12.95" customHeight="1">
      <c r="A34" s="14" t="s">
        <v>858</v>
      </c>
      <c r="B34" s="10" t="s">
        <v>859</v>
      </c>
      <c r="C34" s="15" t="s">
        <v>860</v>
      </c>
      <c r="D34" s="12" t="s">
        <v>26</v>
      </c>
      <c r="E34" s="16">
        <v>451000</v>
      </c>
      <c r="F34" s="17">
        <v>2452.9899999999998</v>
      </c>
      <c r="G34" s="18">
        <v>1.5699999999999999E-2</v>
      </c>
    </row>
    <row r="35" spans="1:7" ht="12.95" customHeight="1">
      <c r="A35" s="14" t="s">
        <v>2664</v>
      </c>
      <c r="B35" s="10" t="s">
        <v>2665</v>
      </c>
      <c r="C35" s="15" t="s">
        <v>2666</v>
      </c>
      <c r="D35" s="12" t="s">
        <v>63</v>
      </c>
      <c r="E35" s="16">
        <v>1253769</v>
      </c>
      <c r="F35" s="17">
        <v>2369</v>
      </c>
      <c r="G35" s="18">
        <v>1.52E-2</v>
      </c>
    </row>
    <row r="36" spans="1:7" ht="12.95" customHeight="1">
      <c r="A36" s="14" t="s">
        <v>237</v>
      </c>
      <c r="B36" s="10" t="s">
        <v>238</v>
      </c>
      <c r="C36" s="15" t="s">
        <v>239</v>
      </c>
      <c r="D36" s="12" t="s">
        <v>70</v>
      </c>
      <c r="E36" s="16">
        <v>27483</v>
      </c>
      <c r="F36" s="17">
        <v>2339.64</v>
      </c>
      <c r="G36" s="18">
        <v>1.4999999999999999E-2</v>
      </c>
    </row>
    <row r="37" spans="1:7" ht="12.95" customHeight="1">
      <c r="A37" s="14" t="s">
        <v>138</v>
      </c>
      <c r="B37" s="10" t="s">
        <v>139</v>
      </c>
      <c r="C37" s="15" t="s">
        <v>140</v>
      </c>
      <c r="D37" s="12" t="s">
        <v>26</v>
      </c>
      <c r="E37" s="16">
        <v>2695000</v>
      </c>
      <c r="F37" s="17">
        <v>2129.0500000000002</v>
      </c>
      <c r="G37" s="18">
        <v>1.37E-2</v>
      </c>
    </row>
    <row r="38" spans="1:7" ht="12.95" customHeight="1">
      <c r="A38" s="14" t="s">
        <v>1137</v>
      </c>
      <c r="B38" s="10" t="s">
        <v>1138</v>
      </c>
      <c r="C38" s="15" t="s">
        <v>1139</v>
      </c>
      <c r="D38" s="12" t="s">
        <v>63</v>
      </c>
      <c r="E38" s="16">
        <v>1107996</v>
      </c>
      <c r="F38" s="17">
        <v>2106.85</v>
      </c>
      <c r="G38" s="18">
        <v>1.35E-2</v>
      </c>
    </row>
    <row r="39" spans="1:7" ht="12.95" customHeight="1">
      <c r="A39" s="14" t="s">
        <v>843</v>
      </c>
      <c r="B39" s="10" t="s">
        <v>844</v>
      </c>
      <c r="C39" s="15" t="s">
        <v>845</v>
      </c>
      <c r="D39" s="12" t="s">
        <v>26</v>
      </c>
      <c r="E39" s="16">
        <v>255000</v>
      </c>
      <c r="F39" s="17">
        <v>2080.16</v>
      </c>
      <c r="G39" s="18">
        <v>1.34E-2</v>
      </c>
    </row>
    <row r="40" spans="1:7" ht="12.95" customHeight="1">
      <c r="A40" s="14" t="s">
        <v>2667</v>
      </c>
      <c r="B40" s="10" t="s">
        <v>2668</v>
      </c>
      <c r="C40" s="15" t="s">
        <v>2669</v>
      </c>
      <c r="D40" s="12" t="s">
        <v>18</v>
      </c>
      <c r="E40" s="16">
        <v>367239</v>
      </c>
      <c r="F40" s="17">
        <v>2079.31</v>
      </c>
      <c r="G40" s="18">
        <v>1.3299999999999999E-2</v>
      </c>
    </row>
    <row r="41" spans="1:7" ht="12.95" customHeight="1">
      <c r="A41" s="14" t="s">
        <v>2670</v>
      </c>
      <c r="B41" s="10" t="s">
        <v>2671</v>
      </c>
      <c r="C41" s="15" t="s">
        <v>2672</v>
      </c>
      <c r="D41" s="12" t="s">
        <v>52</v>
      </c>
      <c r="E41" s="16">
        <v>1079934</v>
      </c>
      <c r="F41" s="17">
        <v>1899.06</v>
      </c>
      <c r="G41" s="18">
        <v>1.2200000000000001E-2</v>
      </c>
    </row>
    <row r="42" spans="1:7" ht="12.95" customHeight="1">
      <c r="A42" s="14" t="s">
        <v>2673</v>
      </c>
      <c r="B42" s="10" t="s">
        <v>2674</v>
      </c>
      <c r="C42" s="15" t="s">
        <v>2675</v>
      </c>
      <c r="D42" s="12" t="s">
        <v>173</v>
      </c>
      <c r="E42" s="16">
        <v>320000</v>
      </c>
      <c r="F42" s="17">
        <v>1857.6</v>
      </c>
      <c r="G42" s="18">
        <v>1.1900000000000001E-2</v>
      </c>
    </row>
    <row r="43" spans="1:7" ht="12.95" customHeight="1">
      <c r="A43" s="14" t="s">
        <v>2240</v>
      </c>
      <c r="B43" s="10" t="s">
        <v>2241</v>
      </c>
      <c r="C43" s="15" t="s">
        <v>2242</v>
      </c>
      <c r="D43" s="12" t="s">
        <v>230</v>
      </c>
      <c r="E43" s="16">
        <v>131417</v>
      </c>
      <c r="F43" s="17">
        <v>1676.16</v>
      </c>
      <c r="G43" s="18">
        <v>1.0800000000000001E-2</v>
      </c>
    </row>
    <row r="44" spans="1:7" ht="12.95" customHeight="1">
      <c r="A44" s="14" t="s">
        <v>1283</v>
      </c>
      <c r="B44" s="10" t="s">
        <v>1284</v>
      </c>
      <c r="C44" s="15" t="s">
        <v>1285</v>
      </c>
      <c r="D44" s="12" t="s">
        <v>22</v>
      </c>
      <c r="E44" s="16">
        <v>1000000</v>
      </c>
      <c r="F44" s="17">
        <v>1522</v>
      </c>
      <c r="G44" s="18">
        <v>9.7999999999999997E-3</v>
      </c>
    </row>
    <row r="45" spans="1:7" ht="12.95" customHeight="1">
      <c r="A45" s="14" t="s">
        <v>60</v>
      </c>
      <c r="B45" s="10" t="s">
        <v>61</v>
      </c>
      <c r="C45" s="15" t="s">
        <v>62</v>
      </c>
      <c r="D45" s="12" t="s">
        <v>63</v>
      </c>
      <c r="E45" s="16">
        <v>1028800</v>
      </c>
      <c r="F45" s="17">
        <v>1499.99</v>
      </c>
      <c r="G45" s="18">
        <v>9.5999999999999992E-3</v>
      </c>
    </row>
    <row r="46" spans="1:7" ht="12.95" customHeight="1">
      <c r="A46" s="14" t="s">
        <v>1125</v>
      </c>
      <c r="B46" s="10" t="s">
        <v>1126</v>
      </c>
      <c r="C46" s="15" t="s">
        <v>1127</v>
      </c>
      <c r="D46" s="12" t="s">
        <v>63</v>
      </c>
      <c r="E46" s="16">
        <v>273804</v>
      </c>
      <c r="F46" s="17">
        <v>1495.65</v>
      </c>
      <c r="G46" s="18">
        <v>9.5999999999999992E-3</v>
      </c>
    </row>
    <row r="47" spans="1:7" ht="12.95" customHeight="1">
      <c r="A47" s="14" t="s">
        <v>2676</v>
      </c>
      <c r="B47" s="10" t="s">
        <v>2677</v>
      </c>
      <c r="C47" s="15" t="s">
        <v>2678</v>
      </c>
      <c r="D47" s="12" t="s">
        <v>105</v>
      </c>
      <c r="E47" s="16">
        <v>3871847</v>
      </c>
      <c r="F47" s="17">
        <v>1440.33</v>
      </c>
      <c r="G47" s="18">
        <v>9.1999999999999998E-3</v>
      </c>
    </row>
    <row r="48" spans="1:7" ht="12.95" customHeight="1">
      <c r="A48" s="14" t="s">
        <v>2679</v>
      </c>
      <c r="B48" s="10" t="s">
        <v>2680</v>
      </c>
      <c r="C48" s="15" t="s">
        <v>2681</v>
      </c>
      <c r="D48" s="12" t="s">
        <v>95</v>
      </c>
      <c r="E48" s="16">
        <v>161552</v>
      </c>
      <c r="F48" s="17">
        <v>1420.2</v>
      </c>
      <c r="G48" s="18">
        <v>9.1000000000000004E-3</v>
      </c>
    </row>
    <row r="49" spans="1:7" ht="12.95" customHeight="1">
      <c r="A49" s="14" t="s">
        <v>2682</v>
      </c>
      <c r="B49" s="10" t="s">
        <v>2683</v>
      </c>
      <c r="C49" s="15" t="s">
        <v>2684</v>
      </c>
      <c r="D49" s="12" t="s">
        <v>59</v>
      </c>
      <c r="E49" s="16">
        <v>1519770</v>
      </c>
      <c r="F49" s="17">
        <v>1414.91</v>
      </c>
      <c r="G49" s="18">
        <v>9.1000000000000004E-3</v>
      </c>
    </row>
    <row r="50" spans="1:7" ht="12.95" customHeight="1">
      <c r="A50" s="14" t="s">
        <v>150</v>
      </c>
      <c r="B50" s="10" t="s">
        <v>151</v>
      </c>
      <c r="C50" s="15" t="s">
        <v>152</v>
      </c>
      <c r="D50" s="12" t="s">
        <v>153</v>
      </c>
      <c r="E50" s="16">
        <v>2236417</v>
      </c>
      <c r="F50" s="17">
        <v>1387.7</v>
      </c>
      <c r="G50" s="18">
        <v>8.8999999999999999E-3</v>
      </c>
    </row>
    <row r="51" spans="1:7" ht="12.95" customHeight="1">
      <c r="A51" s="14" t="s">
        <v>2685</v>
      </c>
      <c r="B51" s="10" t="s">
        <v>2686</v>
      </c>
      <c r="C51" s="15" t="s">
        <v>2687</v>
      </c>
      <c r="D51" s="12" t="s">
        <v>173</v>
      </c>
      <c r="E51" s="16">
        <v>120548</v>
      </c>
      <c r="F51" s="17">
        <v>1381.18</v>
      </c>
      <c r="G51" s="18">
        <v>8.8999999999999999E-3</v>
      </c>
    </row>
    <row r="52" spans="1:7" ht="12.95" customHeight="1">
      <c r="A52" s="14" t="s">
        <v>2688</v>
      </c>
      <c r="B52" s="10" t="s">
        <v>2689</v>
      </c>
      <c r="C52" s="15" t="s">
        <v>2690</v>
      </c>
      <c r="D52" s="12" t="s">
        <v>42</v>
      </c>
      <c r="E52" s="16">
        <v>2190315</v>
      </c>
      <c r="F52" s="17">
        <v>1294.48</v>
      </c>
      <c r="G52" s="18">
        <v>8.3000000000000001E-3</v>
      </c>
    </row>
    <row r="53" spans="1:7" ht="12.95" customHeight="1">
      <c r="A53" s="14" t="s">
        <v>2303</v>
      </c>
      <c r="B53" s="10" t="s">
        <v>2304</v>
      </c>
      <c r="C53" s="15" t="s">
        <v>2305</v>
      </c>
      <c r="D53" s="12" t="s">
        <v>42</v>
      </c>
      <c r="E53" s="16">
        <v>2111104</v>
      </c>
      <c r="F53" s="17">
        <v>1184.33</v>
      </c>
      <c r="G53" s="18">
        <v>7.6E-3</v>
      </c>
    </row>
    <row r="54" spans="1:7" ht="12.95" customHeight="1">
      <c r="A54" s="14" t="s">
        <v>1286</v>
      </c>
      <c r="B54" s="10" t="s">
        <v>1287</v>
      </c>
      <c r="C54" s="15" t="s">
        <v>1288</v>
      </c>
      <c r="D54" s="12" t="s">
        <v>22</v>
      </c>
      <c r="E54" s="16">
        <v>324916</v>
      </c>
      <c r="F54" s="17">
        <v>1182.04</v>
      </c>
      <c r="G54" s="18">
        <v>7.6E-3</v>
      </c>
    </row>
    <row r="55" spans="1:7" ht="12.95" customHeight="1">
      <c r="A55" s="14" t="s">
        <v>2288</v>
      </c>
      <c r="B55" s="10" t="s">
        <v>2289</v>
      </c>
      <c r="C55" s="15" t="s">
        <v>2290</v>
      </c>
      <c r="D55" s="12" t="s">
        <v>22</v>
      </c>
      <c r="E55" s="16">
        <v>554800</v>
      </c>
      <c r="F55" s="17">
        <v>1127.9100000000001</v>
      </c>
      <c r="G55" s="18">
        <v>7.1999999999999998E-3</v>
      </c>
    </row>
    <row r="56" spans="1:7" ht="12.95" customHeight="1">
      <c r="A56" s="14" t="s">
        <v>2691</v>
      </c>
      <c r="B56" s="10" t="s">
        <v>2692</v>
      </c>
      <c r="C56" s="15" t="s">
        <v>2693</v>
      </c>
      <c r="D56" s="12" t="s">
        <v>18</v>
      </c>
      <c r="E56" s="16">
        <v>3066382</v>
      </c>
      <c r="F56" s="17">
        <v>1102.3599999999999</v>
      </c>
      <c r="G56" s="18">
        <v>7.1000000000000004E-3</v>
      </c>
    </row>
    <row r="57" spans="1:7" ht="12.95" customHeight="1">
      <c r="A57" s="14" t="s">
        <v>147</v>
      </c>
      <c r="B57" s="10" t="s">
        <v>148</v>
      </c>
      <c r="C57" s="15" t="s">
        <v>149</v>
      </c>
      <c r="D57" s="12" t="s">
        <v>59</v>
      </c>
      <c r="E57" s="16">
        <v>4500325</v>
      </c>
      <c r="F57" s="17">
        <v>1035.07</v>
      </c>
      <c r="G57" s="18">
        <v>6.6E-3</v>
      </c>
    </row>
    <row r="58" spans="1:7" ht="12.95" customHeight="1">
      <c r="A58" s="14" t="s">
        <v>2092</v>
      </c>
      <c r="B58" s="10" t="s">
        <v>2093</v>
      </c>
      <c r="C58" s="15" t="s">
        <v>2094</v>
      </c>
      <c r="D58" s="12" t="s">
        <v>230</v>
      </c>
      <c r="E58" s="16">
        <v>2004041</v>
      </c>
      <c r="F58" s="17">
        <v>870.76</v>
      </c>
      <c r="G58" s="18">
        <v>5.5999999999999999E-3</v>
      </c>
    </row>
    <row r="59" spans="1:7" ht="12.95" customHeight="1">
      <c r="A59" s="14" t="s">
        <v>2694</v>
      </c>
      <c r="B59" s="10" t="s">
        <v>2695</v>
      </c>
      <c r="C59" s="15" t="s">
        <v>2696</v>
      </c>
      <c r="D59" s="12" t="s">
        <v>14</v>
      </c>
      <c r="E59" s="16">
        <v>255788</v>
      </c>
      <c r="F59" s="17">
        <v>808.55</v>
      </c>
      <c r="G59" s="18">
        <v>5.1999999999999998E-3</v>
      </c>
    </row>
    <row r="60" spans="1:7" ht="12.95" customHeight="1">
      <c r="A60" s="14" t="s">
        <v>2697</v>
      </c>
      <c r="B60" s="10" t="s">
        <v>2698</v>
      </c>
      <c r="C60" s="15" t="s">
        <v>2699</v>
      </c>
      <c r="D60" s="12" t="s">
        <v>63</v>
      </c>
      <c r="E60" s="16">
        <v>456089</v>
      </c>
      <c r="F60" s="17">
        <v>676.84</v>
      </c>
      <c r="G60" s="18">
        <v>4.3E-3</v>
      </c>
    </row>
    <row r="61" spans="1:7" ht="12.95" customHeight="1">
      <c r="A61" s="14" t="s">
        <v>864</v>
      </c>
      <c r="B61" s="10" t="s">
        <v>865</v>
      </c>
      <c r="C61" s="15" t="s">
        <v>866</v>
      </c>
      <c r="D61" s="12" t="s">
        <v>26</v>
      </c>
      <c r="E61" s="16">
        <v>300000</v>
      </c>
      <c r="F61" s="17">
        <v>613.79999999999995</v>
      </c>
      <c r="G61" s="18">
        <v>3.8999999999999998E-3</v>
      </c>
    </row>
    <row r="62" spans="1:7" ht="12.95" customHeight="1">
      <c r="A62" s="14" t="s">
        <v>1317</v>
      </c>
      <c r="B62" s="10" t="s">
        <v>1318</v>
      </c>
      <c r="C62" s="15" t="s">
        <v>1319</v>
      </c>
      <c r="D62" s="12" t="s">
        <v>105</v>
      </c>
      <c r="E62" s="16">
        <v>311222</v>
      </c>
      <c r="F62" s="17">
        <v>524.88</v>
      </c>
      <c r="G62" s="18">
        <v>3.3999999999999998E-3</v>
      </c>
    </row>
    <row r="63" spans="1:7" ht="12.95" customHeight="1">
      <c r="A63" s="14" t="s">
        <v>1435</v>
      </c>
      <c r="B63" s="10" t="s">
        <v>1436</v>
      </c>
      <c r="C63" s="15" t="s">
        <v>1437</v>
      </c>
      <c r="D63" s="12" t="s">
        <v>243</v>
      </c>
      <c r="E63" s="16">
        <v>1750000</v>
      </c>
      <c r="F63" s="17">
        <v>500.5</v>
      </c>
      <c r="G63" s="18">
        <v>3.2000000000000002E-3</v>
      </c>
    </row>
    <row r="64" spans="1:7" ht="12.95" customHeight="1">
      <c r="A64" s="14" t="s">
        <v>2700</v>
      </c>
      <c r="B64" s="10" t="s">
        <v>2701</v>
      </c>
      <c r="C64" s="15" t="s">
        <v>2702</v>
      </c>
      <c r="D64" s="12" t="s">
        <v>30</v>
      </c>
      <c r="E64" s="16">
        <v>509087</v>
      </c>
      <c r="F64" s="17">
        <v>483.12</v>
      </c>
      <c r="G64" s="18">
        <v>3.0999999999999999E-3</v>
      </c>
    </row>
    <row r="65" spans="1:7" ht="12.95" customHeight="1">
      <c r="A65" s="14" t="s">
        <v>1465</v>
      </c>
      <c r="B65" s="10" t="s">
        <v>4748</v>
      </c>
      <c r="C65" s="15" t="s">
        <v>1466</v>
      </c>
      <c r="D65" s="12" t="s">
        <v>70</v>
      </c>
      <c r="E65" s="16">
        <v>85919</v>
      </c>
      <c r="F65" s="17">
        <v>279.24</v>
      </c>
      <c r="G65" s="18">
        <v>1.8E-3</v>
      </c>
    </row>
    <row r="66" spans="1:7" ht="12.95" customHeight="1">
      <c r="A66" s="14" t="s">
        <v>2703</v>
      </c>
      <c r="B66" s="10" t="s">
        <v>2704</v>
      </c>
      <c r="C66" s="15" t="s">
        <v>2705</v>
      </c>
      <c r="D66" s="12" t="s">
        <v>2706</v>
      </c>
      <c r="E66" s="16">
        <v>528140</v>
      </c>
      <c r="F66" s="17">
        <v>255.62</v>
      </c>
      <c r="G66" s="18">
        <v>1.6000000000000001E-3</v>
      </c>
    </row>
    <row r="67" spans="1:7" ht="12.95" customHeight="1">
      <c r="A67" s="3"/>
      <c r="B67" s="19" t="s">
        <v>2</v>
      </c>
      <c r="C67" s="20" t="s">
        <v>168</v>
      </c>
      <c r="D67" s="20" t="s">
        <v>2</v>
      </c>
      <c r="E67" s="20" t="s">
        <v>2</v>
      </c>
      <c r="F67" s="21">
        <v>143824.79999999999</v>
      </c>
      <c r="G67" s="22">
        <v>0.92290000000000005</v>
      </c>
    </row>
    <row r="68" spans="1:7" ht="12.95" customHeight="1">
      <c r="A68" s="3"/>
      <c r="B68" s="10" t="s">
        <v>2</v>
      </c>
      <c r="C68" s="11" t="s">
        <v>169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3"/>
      <c r="B69" s="24" t="s">
        <v>2</v>
      </c>
      <c r="C69" s="20" t="s">
        <v>168</v>
      </c>
      <c r="D69" s="25" t="s">
        <v>2</v>
      </c>
      <c r="E69" s="25" t="s">
        <v>2</v>
      </c>
      <c r="F69" s="36" t="s">
        <v>267</v>
      </c>
      <c r="G69" s="37" t="s">
        <v>267</v>
      </c>
    </row>
    <row r="70" spans="1:7" ht="12.95" customHeight="1">
      <c r="A70" s="3"/>
      <c r="B70" s="24" t="s">
        <v>2</v>
      </c>
      <c r="C70" s="20" t="s">
        <v>175</v>
      </c>
      <c r="D70" s="25" t="s">
        <v>2</v>
      </c>
      <c r="E70" s="26" t="s">
        <v>2</v>
      </c>
      <c r="F70" s="27">
        <v>143824.79999999999</v>
      </c>
      <c r="G70" s="28">
        <v>0.92290000000000005</v>
      </c>
    </row>
    <row r="71" spans="1:7" ht="12.95" customHeight="1">
      <c r="A71" s="3"/>
      <c r="B71" s="10" t="s">
        <v>2</v>
      </c>
      <c r="C71" s="11" t="s">
        <v>176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0" t="s">
        <v>2</v>
      </c>
      <c r="C72" s="11" t="s">
        <v>177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828</v>
      </c>
      <c r="B73" s="10" t="s">
        <v>829</v>
      </c>
      <c r="C73" s="15" t="s">
        <v>356</v>
      </c>
      <c r="D73" s="12" t="s">
        <v>343</v>
      </c>
      <c r="E73" s="16">
        <v>10000000</v>
      </c>
      <c r="F73" s="17">
        <v>9863.0499999999993</v>
      </c>
      <c r="G73" s="18">
        <v>6.3299999999999995E-2</v>
      </c>
    </row>
    <row r="74" spans="1:7" ht="12.95" customHeight="1">
      <c r="A74" s="3"/>
      <c r="B74" s="10" t="s">
        <v>2</v>
      </c>
      <c r="C74" s="11" t="s">
        <v>182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4" t="s">
        <v>2</v>
      </c>
      <c r="B75" s="10" t="s">
        <v>2</v>
      </c>
      <c r="C75" s="15" t="s">
        <v>183</v>
      </c>
      <c r="D75" s="12" t="s">
        <v>2</v>
      </c>
      <c r="E75" s="29" t="s">
        <v>2</v>
      </c>
      <c r="F75" s="17">
        <v>2114.06</v>
      </c>
      <c r="G75" s="18">
        <v>1.3599999999999999E-2</v>
      </c>
    </row>
    <row r="76" spans="1:7" ht="12.95" customHeight="1">
      <c r="A76" s="3"/>
      <c r="B76" s="24" t="s">
        <v>2</v>
      </c>
      <c r="C76" s="20" t="s">
        <v>175</v>
      </c>
      <c r="D76" s="25" t="s">
        <v>2</v>
      </c>
      <c r="E76" s="26" t="s">
        <v>2</v>
      </c>
      <c r="F76" s="27">
        <v>11977.11</v>
      </c>
      <c r="G76" s="28">
        <v>7.6899999999999996E-2</v>
      </c>
    </row>
    <row r="77" spans="1:7" ht="12.95" customHeight="1">
      <c r="A77" s="3"/>
      <c r="B77" s="10" t="s">
        <v>2</v>
      </c>
      <c r="C77" s="11" t="s">
        <v>192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193</v>
      </c>
      <c r="B78" s="10" t="s">
        <v>2</v>
      </c>
      <c r="C78" s="15" t="s">
        <v>194</v>
      </c>
      <c r="D78" s="12" t="s">
        <v>2</v>
      </c>
      <c r="E78" s="29" t="s">
        <v>2</v>
      </c>
      <c r="F78" s="17">
        <v>300</v>
      </c>
      <c r="G78" s="18">
        <v>1.9E-3</v>
      </c>
    </row>
    <row r="79" spans="1:7" ht="12.95" customHeight="1">
      <c r="A79" s="14" t="s">
        <v>195</v>
      </c>
      <c r="B79" s="10" t="s">
        <v>2</v>
      </c>
      <c r="C79" s="15" t="s">
        <v>196</v>
      </c>
      <c r="D79" s="12" t="s">
        <v>2</v>
      </c>
      <c r="E79" s="29" t="s">
        <v>2</v>
      </c>
      <c r="F79" s="17">
        <v>11.2</v>
      </c>
      <c r="G79" s="18">
        <v>1E-4</v>
      </c>
    </row>
    <row r="80" spans="1:7" ht="12.95" customHeight="1">
      <c r="A80" s="3"/>
      <c r="B80" s="24" t="s">
        <v>2</v>
      </c>
      <c r="C80" s="20" t="s">
        <v>175</v>
      </c>
      <c r="D80" s="25" t="s">
        <v>2</v>
      </c>
      <c r="E80" s="26" t="s">
        <v>2</v>
      </c>
      <c r="F80" s="27">
        <v>311.2</v>
      </c>
      <c r="G80" s="28">
        <v>2E-3</v>
      </c>
    </row>
    <row r="81" spans="1:7" ht="12.95" customHeight="1">
      <c r="A81" s="3"/>
      <c r="B81" s="24" t="s">
        <v>2</v>
      </c>
      <c r="C81" s="20" t="s">
        <v>197</v>
      </c>
      <c r="D81" s="25" t="s">
        <v>2</v>
      </c>
      <c r="E81" s="12" t="s">
        <v>2</v>
      </c>
      <c r="F81" s="27">
        <v>-315.97000000000003</v>
      </c>
      <c r="G81" s="28">
        <v>-1.8E-3</v>
      </c>
    </row>
    <row r="82" spans="1:7" ht="12.95" customHeight="1">
      <c r="A82" s="3"/>
      <c r="B82" s="31" t="s">
        <v>2</v>
      </c>
      <c r="C82" s="32" t="s">
        <v>198</v>
      </c>
      <c r="D82" s="33" t="s">
        <v>2</v>
      </c>
      <c r="E82" s="33" t="s">
        <v>2</v>
      </c>
      <c r="F82" s="34">
        <v>155797.14159059999</v>
      </c>
      <c r="G82" s="35">
        <v>1</v>
      </c>
    </row>
    <row r="83" spans="1:7" ht="12.95" customHeight="1">
      <c r="A83" s="3"/>
      <c r="B83" s="3"/>
      <c r="C83" s="4" t="s">
        <v>2</v>
      </c>
      <c r="D83" s="3"/>
      <c r="E83" s="3"/>
      <c r="F83" s="3"/>
      <c r="G83" s="3"/>
    </row>
    <row r="84" spans="1:7" ht="12.95" customHeight="1">
      <c r="A84" s="3"/>
      <c r="B84" s="3"/>
      <c r="C84" s="2" t="s">
        <v>2</v>
      </c>
      <c r="D84" s="3"/>
      <c r="E84" s="3"/>
      <c r="F84" s="3"/>
      <c r="G84" s="3"/>
    </row>
    <row r="85" spans="1:7" ht="12.95" customHeight="1">
      <c r="A85" s="3"/>
      <c r="B85" s="3"/>
      <c r="C85" s="2" t="s">
        <v>199</v>
      </c>
      <c r="D85" s="3"/>
      <c r="E85" s="3"/>
      <c r="F85" s="3"/>
      <c r="G85" s="3"/>
    </row>
    <row r="86" spans="1:7" ht="12.95" customHeight="1">
      <c r="A86" s="3"/>
      <c r="B86" s="3"/>
      <c r="C86" s="2" t="s">
        <v>2</v>
      </c>
      <c r="D86" s="3"/>
      <c r="E86" s="3"/>
      <c r="F86" s="3"/>
      <c r="G8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273</v>
      </c>
      <c r="B1" s="57" t="s">
        <v>4323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277</v>
      </c>
      <c r="B8" s="10" t="s">
        <v>278</v>
      </c>
      <c r="C8" s="15" t="s">
        <v>279</v>
      </c>
      <c r="D8" s="12" t="s">
        <v>280</v>
      </c>
      <c r="E8" s="16">
        <v>14000000</v>
      </c>
      <c r="F8" s="17">
        <v>14034.87</v>
      </c>
      <c r="G8" s="18">
        <v>6.6299999999999998E-2</v>
      </c>
    </row>
    <row r="9" spans="1:8" ht="12.95" customHeight="1">
      <c r="A9" s="14" t="s">
        <v>281</v>
      </c>
      <c r="B9" s="10" t="s">
        <v>282</v>
      </c>
      <c r="C9" s="15" t="s">
        <v>283</v>
      </c>
      <c r="D9" s="12" t="s">
        <v>284</v>
      </c>
      <c r="E9" s="16">
        <v>12500000</v>
      </c>
      <c r="F9" s="17">
        <v>12534.66</v>
      </c>
      <c r="G9" s="18">
        <v>5.9200000000000003E-2</v>
      </c>
    </row>
    <row r="10" spans="1:8" ht="12.95" customHeight="1">
      <c r="A10" s="14" t="s">
        <v>285</v>
      </c>
      <c r="B10" s="10" t="s">
        <v>286</v>
      </c>
      <c r="C10" s="15" t="s">
        <v>287</v>
      </c>
      <c r="D10" s="12" t="s">
        <v>288</v>
      </c>
      <c r="E10" s="16">
        <v>12500000</v>
      </c>
      <c r="F10" s="17">
        <v>12506.94</v>
      </c>
      <c r="G10" s="18">
        <v>5.91E-2</v>
      </c>
    </row>
    <row r="11" spans="1:8" ht="12.95" customHeight="1">
      <c r="A11" s="14" t="s">
        <v>289</v>
      </c>
      <c r="B11" s="10" t="s">
        <v>290</v>
      </c>
      <c r="C11" s="15" t="s">
        <v>291</v>
      </c>
      <c r="D11" s="12" t="s">
        <v>284</v>
      </c>
      <c r="E11" s="16">
        <v>10000000</v>
      </c>
      <c r="F11" s="17">
        <v>10201.76</v>
      </c>
      <c r="G11" s="18">
        <v>4.82E-2</v>
      </c>
    </row>
    <row r="12" spans="1:8" ht="12.95" customHeight="1">
      <c r="A12" s="14" t="s">
        <v>292</v>
      </c>
      <c r="B12" s="10" t="s">
        <v>293</v>
      </c>
      <c r="C12" s="15" t="s">
        <v>294</v>
      </c>
      <c r="D12" s="12" t="s">
        <v>284</v>
      </c>
      <c r="E12" s="16">
        <v>10000000</v>
      </c>
      <c r="F12" s="17">
        <v>10189.959999999999</v>
      </c>
      <c r="G12" s="18">
        <v>4.8099999999999997E-2</v>
      </c>
    </row>
    <row r="13" spans="1:8" ht="12.95" customHeight="1">
      <c r="A13" s="14" t="s">
        <v>295</v>
      </c>
      <c r="B13" s="10" t="s">
        <v>296</v>
      </c>
      <c r="C13" s="15" t="s">
        <v>297</v>
      </c>
      <c r="D13" s="12" t="s">
        <v>280</v>
      </c>
      <c r="E13" s="16">
        <v>10000000</v>
      </c>
      <c r="F13" s="17">
        <v>10084.030000000001</v>
      </c>
      <c r="G13" s="18">
        <v>4.7600000000000003E-2</v>
      </c>
    </row>
    <row r="14" spans="1:8" ht="12.95" customHeight="1">
      <c r="A14" s="14" t="s">
        <v>298</v>
      </c>
      <c r="B14" s="10" t="s">
        <v>299</v>
      </c>
      <c r="C14" s="15" t="s">
        <v>300</v>
      </c>
      <c r="D14" s="12" t="s">
        <v>301</v>
      </c>
      <c r="E14" s="16">
        <v>10000000</v>
      </c>
      <c r="F14" s="17">
        <v>10054.07</v>
      </c>
      <c r="G14" s="18">
        <v>4.7500000000000001E-2</v>
      </c>
    </row>
    <row r="15" spans="1:8" ht="12.95" customHeight="1">
      <c r="A15" s="14" t="s">
        <v>302</v>
      </c>
      <c r="B15" s="10" t="s">
        <v>303</v>
      </c>
      <c r="C15" s="15" t="s">
        <v>304</v>
      </c>
      <c r="D15" s="12" t="s">
        <v>305</v>
      </c>
      <c r="E15" s="16">
        <v>10000000</v>
      </c>
      <c r="F15" s="17">
        <v>10008.969999999999</v>
      </c>
      <c r="G15" s="18">
        <v>4.7300000000000002E-2</v>
      </c>
    </row>
    <row r="16" spans="1:8" ht="12.95" customHeight="1">
      <c r="A16" s="14" t="s">
        <v>306</v>
      </c>
      <c r="B16" s="10" t="s">
        <v>307</v>
      </c>
      <c r="C16" s="15" t="s">
        <v>308</v>
      </c>
      <c r="D16" s="12" t="s">
        <v>301</v>
      </c>
      <c r="E16" s="16">
        <v>10000000</v>
      </c>
      <c r="F16" s="17">
        <v>10007.34</v>
      </c>
      <c r="G16" s="18">
        <v>4.7300000000000002E-2</v>
      </c>
    </row>
    <row r="17" spans="1:7" ht="12.95" customHeight="1">
      <c r="A17" s="14" t="s">
        <v>309</v>
      </c>
      <c r="B17" s="10" t="s">
        <v>310</v>
      </c>
      <c r="C17" s="15" t="s">
        <v>311</v>
      </c>
      <c r="D17" s="12" t="s">
        <v>312</v>
      </c>
      <c r="E17" s="16">
        <v>9970000</v>
      </c>
      <c r="F17" s="17">
        <v>9904.74</v>
      </c>
      <c r="G17" s="18">
        <v>4.6800000000000001E-2</v>
      </c>
    </row>
    <row r="18" spans="1:7" ht="12.95" customHeight="1">
      <c r="A18" s="14" t="s">
        <v>313</v>
      </c>
      <c r="B18" s="10" t="s">
        <v>314</v>
      </c>
      <c r="C18" s="15" t="s">
        <v>315</v>
      </c>
      <c r="D18" s="12" t="s">
        <v>288</v>
      </c>
      <c r="E18" s="16">
        <v>7500000</v>
      </c>
      <c r="F18" s="17">
        <v>7505.45</v>
      </c>
      <c r="G18" s="18">
        <v>3.5400000000000001E-2</v>
      </c>
    </row>
    <row r="19" spans="1:7" ht="12.95" customHeight="1">
      <c r="A19" s="14" t="s">
        <v>316</v>
      </c>
      <c r="B19" s="10" t="s">
        <v>317</v>
      </c>
      <c r="C19" s="15" t="s">
        <v>318</v>
      </c>
      <c r="D19" s="12" t="s">
        <v>284</v>
      </c>
      <c r="E19" s="16">
        <v>5500000</v>
      </c>
      <c r="F19" s="17">
        <v>5597.36</v>
      </c>
      <c r="G19" s="18">
        <v>2.64E-2</v>
      </c>
    </row>
    <row r="20" spans="1:7" ht="12.95" customHeight="1">
      <c r="A20" s="14" t="s">
        <v>319</v>
      </c>
      <c r="B20" s="10" t="s">
        <v>320</v>
      </c>
      <c r="C20" s="15" t="s">
        <v>321</v>
      </c>
      <c r="D20" s="12" t="s">
        <v>284</v>
      </c>
      <c r="E20" s="16">
        <v>5000000</v>
      </c>
      <c r="F20" s="17">
        <v>5109.8100000000004</v>
      </c>
      <c r="G20" s="18">
        <v>2.41E-2</v>
      </c>
    </row>
    <row r="21" spans="1:7" ht="12.95" customHeight="1">
      <c r="A21" s="14" t="s">
        <v>322</v>
      </c>
      <c r="B21" s="10" t="s">
        <v>323</v>
      </c>
      <c r="C21" s="15" t="s">
        <v>324</v>
      </c>
      <c r="D21" s="12" t="s">
        <v>305</v>
      </c>
      <c r="E21" s="16">
        <v>2500000</v>
      </c>
      <c r="F21" s="17">
        <v>2500.86</v>
      </c>
      <c r="G21" s="18">
        <v>1.18E-2</v>
      </c>
    </row>
    <row r="22" spans="1:7" ht="12.95" customHeight="1">
      <c r="A22" s="14" t="s">
        <v>325</v>
      </c>
      <c r="B22" s="10" t="s">
        <v>326</v>
      </c>
      <c r="C22" s="15" t="s">
        <v>327</v>
      </c>
      <c r="D22" s="12" t="s">
        <v>328</v>
      </c>
      <c r="E22" s="16">
        <v>2500000</v>
      </c>
      <c r="F22" s="17">
        <v>2491.5100000000002</v>
      </c>
      <c r="G22" s="18">
        <v>1.18E-2</v>
      </c>
    </row>
    <row r="23" spans="1:7" ht="12.95" customHeight="1">
      <c r="A23" s="14" t="s">
        <v>329</v>
      </c>
      <c r="B23" s="10" t="s">
        <v>330</v>
      </c>
      <c r="C23" s="15" t="s">
        <v>331</v>
      </c>
      <c r="D23" s="12" t="s">
        <v>312</v>
      </c>
      <c r="E23" s="16">
        <v>2000000</v>
      </c>
      <c r="F23" s="17">
        <v>2004.21</v>
      </c>
      <c r="G23" s="18">
        <v>9.4999999999999998E-3</v>
      </c>
    </row>
    <row r="24" spans="1:7" ht="12.95" customHeight="1">
      <c r="A24" s="3"/>
      <c r="B24" s="10" t="s">
        <v>2</v>
      </c>
      <c r="C24" s="11" t="s">
        <v>332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333</v>
      </c>
      <c r="B25" s="10" t="s">
        <v>334</v>
      </c>
      <c r="C25" s="15" t="s">
        <v>335</v>
      </c>
      <c r="D25" s="12" t="s">
        <v>280</v>
      </c>
      <c r="E25" s="16">
        <v>2500000</v>
      </c>
      <c r="F25" s="17">
        <v>2984.66</v>
      </c>
      <c r="G25" s="18">
        <v>1.41E-2</v>
      </c>
    </row>
    <row r="26" spans="1:7" ht="12.95" customHeight="1">
      <c r="A26" s="3"/>
      <c r="B26" s="19" t="s">
        <v>2</v>
      </c>
      <c r="C26" s="20" t="s">
        <v>168</v>
      </c>
      <c r="D26" s="20" t="s">
        <v>2</v>
      </c>
      <c r="E26" s="20" t="s">
        <v>2</v>
      </c>
      <c r="F26" s="21">
        <v>137721.20000000001</v>
      </c>
      <c r="G26" s="22">
        <v>0.65049999999999997</v>
      </c>
    </row>
    <row r="27" spans="1:7" ht="12.95" customHeight="1">
      <c r="A27" s="3"/>
      <c r="B27" s="10" t="s">
        <v>2</v>
      </c>
      <c r="C27" s="11" t="s">
        <v>336</v>
      </c>
      <c r="D27" s="25" t="s">
        <v>2</v>
      </c>
      <c r="E27" s="25" t="s">
        <v>2</v>
      </c>
      <c r="F27" s="36" t="s">
        <v>267</v>
      </c>
      <c r="G27" s="37" t="s">
        <v>267</v>
      </c>
    </row>
    <row r="28" spans="1:7" ht="12.95" customHeight="1">
      <c r="A28" s="3"/>
      <c r="B28" s="24" t="s">
        <v>2</v>
      </c>
      <c r="C28" s="19" t="s">
        <v>168</v>
      </c>
      <c r="D28" s="25" t="s">
        <v>2</v>
      </c>
      <c r="E28" s="25" t="s">
        <v>2</v>
      </c>
      <c r="F28" s="36" t="s">
        <v>267</v>
      </c>
      <c r="G28" s="37" t="s">
        <v>267</v>
      </c>
    </row>
    <row r="29" spans="1:7" s="44" customFormat="1" ht="12.95" customHeight="1">
      <c r="A29" s="3"/>
      <c r="B29" s="10" t="s">
        <v>2</v>
      </c>
      <c r="C29" s="11" t="s">
        <v>4324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4" customFormat="1" ht="12.95" customHeight="1">
      <c r="A30" s="45"/>
      <c r="B30" s="19" t="s">
        <v>2</v>
      </c>
      <c r="C30" s="20" t="s">
        <v>168</v>
      </c>
      <c r="D30" s="20" t="s">
        <v>2</v>
      </c>
      <c r="E30" s="20" t="s">
        <v>2</v>
      </c>
      <c r="F30" s="21" t="s">
        <v>267</v>
      </c>
      <c r="G30" s="22" t="s">
        <v>267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137721.20000000001</v>
      </c>
      <c r="G31" s="28">
        <v>0.65049999999999997</v>
      </c>
    </row>
    <row r="32" spans="1:7" ht="12.95" customHeight="1">
      <c r="A32" s="3"/>
      <c r="B32" s="10" t="s">
        <v>2</v>
      </c>
      <c r="C32" s="11" t="s">
        <v>176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0" t="s">
        <v>2</v>
      </c>
      <c r="C33" s="11" t="s">
        <v>177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337</v>
      </c>
      <c r="B34" s="10" t="s">
        <v>338</v>
      </c>
      <c r="C34" s="15" t="s">
        <v>339</v>
      </c>
      <c r="D34" s="12" t="s">
        <v>181</v>
      </c>
      <c r="E34" s="16">
        <v>20000000</v>
      </c>
      <c r="F34" s="17">
        <v>18750.82</v>
      </c>
      <c r="G34" s="18">
        <v>8.8499999999999995E-2</v>
      </c>
    </row>
    <row r="35" spans="1:7" ht="12.95" customHeight="1">
      <c r="A35" s="14" t="s">
        <v>340</v>
      </c>
      <c r="B35" s="10" t="s">
        <v>341</v>
      </c>
      <c r="C35" s="15" t="s">
        <v>342</v>
      </c>
      <c r="D35" s="12" t="s">
        <v>343</v>
      </c>
      <c r="E35" s="16">
        <v>15000000</v>
      </c>
      <c r="F35" s="17">
        <v>13958.07</v>
      </c>
      <c r="G35" s="18">
        <v>6.59E-2</v>
      </c>
    </row>
    <row r="36" spans="1:7" ht="12.95" customHeight="1">
      <c r="A36" s="14" t="s">
        <v>344</v>
      </c>
      <c r="B36" s="10" t="s">
        <v>345</v>
      </c>
      <c r="C36" s="15" t="s">
        <v>346</v>
      </c>
      <c r="D36" s="12" t="s">
        <v>347</v>
      </c>
      <c r="E36" s="16">
        <v>14800000</v>
      </c>
      <c r="F36" s="17">
        <v>13706.52</v>
      </c>
      <c r="G36" s="18">
        <v>6.4699999999999994E-2</v>
      </c>
    </row>
    <row r="37" spans="1:7" ht="12.95" customHeight="1">
      <c r="A37" s="14" t="s">
        <v>348</v>
      </c>
      <c r="B37" s="10" t="s">
        <v>349</v>
      </c>
      <c r="C37" s="15" t="s">
        <v>346</v>
      </c>
      <c r="D37" s="12" t="s">
        <v>350</v>
      </c>
      <c r="E37" s="16">
        <v>10000000</v>
      </c>
      <c r="F37" s="17">
        <v>9272.8700000000008</v>
      </c>
      <c r="G37" s="18">
        <v>4.3799999999999999E-2</v>
      </c>
    </row>
    <row r="38" spans="1:7" ht="12.95" customHeight="1">
      <c r="A38" s="14" t="s">
        <v>351</v>
      </c>
      <c r="B38" s="10" t="s">
        <v>352</v>
      </c>
      <c r="C38" s="15" t="s">
        <v>353</v>
      </c>
      <c r="D38" s="12" t="s">
        <v>181</v>
      </c>
      <c r="E38" s="16">
        <v>4750000</v>
      </c>
      <c r="F38" s="17">
        <v>4407.7</v>
      </c>
      <c r="G38" s="18">
        <v>2.0799999999999999E-2</v>
      </c>
    </row>
    <row r="39" spans="1:7" ht="12.95" customHeight="1">
      <c r="A39" s="14" t="s">
        <v>354</v>
      </c>
      <c r="B39" s="10" t="s">
        <v>355</v>
      </c>
      <c r="C39" s="15" t="s">
        <v>356</v>
      </c>
      <c r="D39" s="12" t="s">
        <v>350</v>
      </c>
      <c r="E39" s="16">
        <v>4000000</v>
      </c>
      <c r="F39" s="17">
        <v>3715.92</v>
      </c>
      <c r="G39" s="18">
        <v>1.7500000000000002E-2</v>
      </c>
    </row>
    <row r="40" spans="1:7" ht="12.95" customHeight="1">
      <c r="A40" s="14" t="s">
        <v>357</v>
      </c>
      <c r="B40" s="10" t="s">
        <v>358</v>
      </c>
      <c r="C40" s="15" t="s">
        <v>359</v>
      </c>
      <c r="D40" s="12" t="s">
        <v>181</v>
      </c>
      <c r="E40" s="16">
        <v>2500000</v>
      </c>
      <c r="F40" s="17">
        <v>2464.84</v>
      </c>
      <c r="G40" s="18">
        <v>1.1599999999999999E-2</v>
      </c>
    </row>
    <row r="41" spans="1:7" ht="12.95" customHeight="1">
      <c r="A41" s="14" t="s">
        <v>360</v>
      </c>
      <c r="B41" s="10" t="s">
        <v>361</v>
      </c>
      <c r="C41" s="15" t="s">
        <v>359</v>
      </c>
      <c r="D41" s="12" t="s">
        <v>181</v>
      </c>
      <c r="E41" s="16">
        <v>2500000</v>
      </c>
      <c r="F41" s="17">
        <v>2387.56</v>
      </c>
      <c r="G41" s="18">
        <v>1.1299999999999999E-2</v>
      </c>
    </row>
    <row r="42" spans="1:7" ht="12.95" customHeight="1">
      <c r="A42" s="14" t="s">
        <v>362</v>
      </c>
      <c r="B42" s="10" t="s">
        <v>363</v>
      </c>
      <c r="C42" s="15" t="s">
        <v>364</v>
      </c>
      <c r="D42" s="12" t="s">
        <v>343</v>
      </c>
      <c r="E42" s="16">
        <v>2500000</v>
      </c>
      <c r="F42" s="17">
        <v>2364.83</v>
      </c>
      <c r="G42" s="18">
        <v>1.12E-2</v>
      </c>
    </row>
    <row r="43" spans="1:7" ht="12.95" customHeight="1">
      <c r="A43" s="14" t="s">
        <v>365</v>
      </c>
      <c r="B43" s="10" t="s">
        <v>366</v>
      </c>
      <c r="C43" s="15" t="s">
        <v>342</v>
      </c>
      <c r="D43" s="12" t="s">
        <v>181</v>
      </c>
      <c r="E43" s="16">
        <v>2000000</v>
      </c>
      <c r="F43" s="17">
        <v>1976.42</v>
      </c>
      <c r="G43" s="18">
        <v>9.2999999999999992E-3</v>
      </c>
    </row>
    <row r="44" spans="1:7" ht="12.95" customHeight="1">
      <c r="A44" s="14" t="s">
        <v>367</v>
      </c>
      <c r="B44" s="10" t="s">
        <v>368</v>
      </c>
      <c r="C44" s="15" t="s">
        <v>346</v>
      </c>
      <c r="D44" s="12" t="s">
        <v>347</v>
      </c>
      <c r="E44" s="16">
        <v>500000</v>
      </c>
      <c r="F44" s="17">
        <v>467.21</v>
      </c>
      <c r="G44" s="18">
        <v>2.2000000000000001E-3</v>
      </c>
    </row>
    <row r="45" spans="1:7" ht="12.95" customHeight="1">
      <c r="A45" s="14" t="s">
        <v>369</v>
      </c>
      <c r="B45" s="10" t="s">
        <v>370</v>
      </c>
      <c r="C45" s="15" t="s">
        <v>371</v>
      </c>
      <c r="D45" s="12" t="s">
        <v>181</v>
      </c>
      <c r="E45" s="16">
        <v>450000</v>
      </c>
      <c r="F45" s="17">
        <v>444.99</v>
      </c>
      <c r="G45" s="18">
        <v>2.0999999999999999E-3</v>
      </c>
    </row>
    <row r="46" spans="1:7" ht="12.95" customHeight="1">
      <c r="A46" s="3"/>
      <c r="B46" s="10" t="s">
        <v>2</v>
      </c>
      <c r="C46" s="11" t="s">
        <v>182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0" t="s">
        <v>2</v>
      </c>
      <c r="C47" s="15" t="s">
        <v>268</v>
      </c>
      <c r="D47" s="12" t="s">
        <v>2</v>
      </c>
      <c r="E47" s="29" t="s">
        <v>2</v>
      </c>
      <c r="F47" s="17">
        <v>446.54</v>
      </c>
      <c r="G47" s="18">
        <v>2.0999999999999999E-3</v>
      </c>
    </row>
    <row r="48" spans="1:7" ht="12.95" customHeight="1">
      <c r="A48" s="3"/>
      <c r="B48" s="10" t="s">
        <v>2</v>
      </c>
      <c r="C48" s="11" t="s">
        <v>184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372</v>
      </c>
      <c r="B49" s="10" t="s">
        <v>373</v>
      </c>
      <c r="C49" s="15" t="s">
        <v>374</v>
      </c>
      <c r="D49" s="12" t="s">
        <v>343</v>
      </c>
      <c r="E49" s="16">
        <v>2000000</v>
      </c>
      <c r="F49" s="17">
        <v>1900.66</v>
      </c>
      <c r="G49" s="18">
        <v>8.9999999999999993E-3</v>
      </c>
    </row>
    <row r="50" spans="1:7" ht="12.95" customHeight="1">
      <c r="A50" s="14" t="s">
        <v>375</v>
      </c>
      <c r="B50" s="10" t="s">
        <v>376</v>
      </c>
      <c r="C50" s="15" t="s">
        <v>377</v>
      </c>
      <c r="D50" s="12" t="s">
        <v>181</v>
      </c>
      <c r="E50" s="16">
        <v>1000000</v>
      </c>
      <c r="F50" s="17">
        <v>985.42</v>
      </c>
      <c r="G50" s="18">
        <v>4.7000000000000002E-3</v>
      </c>
    </row>
    <row r="51" spans="1:7" ht="12.95" customHeight="1">
      <c r="A51" s="3"/>
      <c r="B51" s="24" t="s">
        <v>2</v>
      </c>
      <c r="C51" s="20" t="s">
        <v>175</v>
      </c>
      <c r="D51" s="25" t="s">
        <v>2</v>
      </c>
      <c r="E51" s="26" t="s">
        <v>2</v>
      </c>
      <c r="F51" s="27">
        <v>77250.37</v>
      </c>
      <c r="G51" s="28">
        <v>0.36470000000000002</v>
      </c>
    </row>
    <row r="52" spans="1:7" ht="12.95" customHeight="1">
      <c r="A52" s="3"/>
      <c r="B52" s="10" t="s">
        <v>2</v>
      </c>
      <c r="C52" s="11" t="s">
        <v>192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195</v>
      </c>
      <c r="B53" s="10" t="s">
        <v>2</v>
      </c>
      <c r="C53" s="15" t="s">
        <v>196</v>
      </c>
      <c r="D53" s="12" t="s">
        <v>2</v>
      </c>
      <c r="E53" s="29" t="s">
        <v>2</v>
      </c>
      <c r="F53" s="17">
        <v>8.5399999999999991</v>
      </c>
      <c r="G53" s="23" t="s">
        <v>174</v>
      </c>
    </row>
    <row r="54" spans="1:7" ht="12.95" customHeight="1">
      <c r="A54" s="3"/>
      <c r="B54" s="24" t="s">
        <v>2</v>
      </c>
      <c r="C54" s="20" t="s">
        <v>175</v>
      </c>
      <c r="D54" s="25" t="s">
        <v>2</v>
      </c>
      <c r="E54" s="26" t="s">
        <v>2</v>
      </c>
      <c r="F54" s="27">
        <v>8.5399999999999991</v>
      </c>
      <c r="G54" s="28">
        <v>0</v>
      </c>
    </row>
    <row r="55" spans="1:7" ht="12.95" customHeight="1">
      <c r="A55" s="3"/>
      <c r="B55" s="24" t="s">
        <v>2</v>
      </c>
      <c r="C55" s="20" t="s">
        <v>197</v>
      </c>
      <c r="D55" s="25" t="s">
        <v>2</v>
      </c>
      <c r="E55" s="12" t="s">
        <v>2</v>
      </c>
      <c r="F55" s="27">
        <v>-3208.36</v>
      </c>
      <c r="G55" s="28">
        <v>-1.52E-2</v>
      </c>
    </row>
    <row r="56" spans="1:7" ht="12.95" customHeight="1">
      <c r="A56" s="3"/>
      <c r="B56" s="31" t="s">
        <v>2</v>
      </c>
      <c r="C56" s="32" t="s">
        <v>198</v>
      </c>
      <c r="D56" s="33" t="s">
        <v>2</v>
      </c>
      <c r="E56" s="33" t="s">
        <v>2</v>
      </c>
      <c r="F56" s="34">
        <v>211771.74703970001</v>
      </c>
      <c r="G56" s="35">
        <v>1</v>
      </c>
    </row>
    <row r="57" spans="1:7" ht="12.95" customHeight="1">
      <c r="A57" s="3"/>
      <c r="B57" s="3"/>
      <c r="C57" s="4" t="s">
        <v>2</v>
      </c>
      <c r="D57" s="3"/>
      <c r="E57" s="3"/>
      <c r="F57" s="3"/>
      <c r="G57" s="3"/>
    </row>
    <row r="58" spans="1:7" ht="12.95" customHeight="1">
      <c r="A58" s="3"/>
      <c r="B58" s="3"/>
      <c r="C58" s="2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199</v>
      </c>
      <c r="D59" s="3"/>
      <c r="E59" s="3"/>
      <c r="F59" s="3"/>
      <c r="G59" s="3"/>
    </row>
    <row r="60" spans="1:7" ht="12.95" customHeight="1">
      <c r="A60" s="3"/>
      <c r="B60" s="3"/>
      <c r="C60" s="2" t="s">
        <v>200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5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2707</v>
      </c>
      <c r="B1" s="57" t="s">
        <v>4359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1833</v>
      </c>
      <c r="F7" s="17">
        <v>40.630000000000003</v>
      </c>
      <c r="G7" s="18">
        <v>8.6400000000000005E-2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2989</v>
      </c>
      <c r="F8" s="17">
        <v>39.19</v>
      </c>
      <c r="G8" s="18">
        <v>8.3299999999999999E-2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3714</v>
      </c>
      <c r="F9" s="17">
        <v>37.99</v>
      </c>
      <c r="G9" s="18">
        <v>8.0799999999999997E-2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11018</v>
      </c>
      <c r="F10" s="17">
        <v>34.74</v>
      </c>
      <c r="G10" s="18">
        <v>7.3899999999999993E-2</v>
      </c>
    </row>
    <row r="11" spans="1:8" ht="12.95" customHeight="1">
      <c r="A11" s="14" t="s">
        <v>2592</v>
      </c>
      <c r="B11" s="10" t="s">
        <v>2593</v>
      </c>
      <c r="C11" s="15" t="s">
        <v>2594</v>
      </c>
      <c r="D11" s="12" t="s">
        <v>38</v>
      </c>
      <c r="E11" s="16">
        <v>10650</v>
      </c>
      <c r="F11" s="17">
        <v>34.659999999999997</v>
      </c>
      <c r="G11" s="18">
        <v>7.3700000000000002E-2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1554</v>
      </c>
      <c r="F12" s="17">
        <v>26.71</v>
      </c>
      <c r="G12" s="18">
        <v>5.6800000000000003E-2</v>
      </c>
    </row>
    <row r="13" spans="1:8" ht="12.95" customHeight="1">
      <c r="A13" s="14" t="s">
        <v>908</v>
      </c>
      <c r="B13" s="10" t="s">
        <v>909</v>
      </c>
      <c r="C13" s="15" t="s">
        <v>910</v>
      </c>
      <c r="D13" s="12" t="s">
        <v>220</v>
      </c>
      <c r="E13" s="16">
        <v>3137</v>
      </c>
      <c r="F13" s="17">
        <v>25.87</v>
      </c>
      <c r="G13" s="18">
        <v>5.5E-2</v>
      </c>
    </row>
    <row r="14" spans="1:8" ht="12.95" customHeight="1">
      <c r="A14" s="14" t="s">
        <v>244</v>
      </c>
      <c r="B14" s="10" t="s">
        <v>245</v>
      </c>
      <c r="C14" s="15" t="s">
        <v>246</v>
      </c>
      <c r="D14" s="12" t="s">
        <v>18</v>
      </c>
      <c r="E14" s="16">
        <v>967</v>
      </c>
      <c r="F14" s="17">
        <v>24.63</v>
      </c>
      <c r="G14" s="18">
        <v>5.2400000000000002E-2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3380</v>
      </c>
      <c r="F15" s="17">
        <v>18.59</v>
      </c>
      <c r="G15" s="18">
        <v>3.95E-2</v>
      </c>
    </row>
    <row r="16" spans="1:8" ht="12.95" customHeight="1">
      <c r="A16" s="14" t="s">
        <v>23</v>
      </c>
      <c r="B16" s="10" t="s">
        <v>24</v>
      </c>
      <c r="C16" s="15" t="s">
        <v>25</v>
      </c>
      <c r="D16" s="12" t="s">
        <v>26</v>
      </c>
      <c r="E16" s="16">
        <v>3193</v>
      </c>
      <c r="F16" s="17">
        <v>17.89</v>
      </c>
      <c r="G16" s="18">
        <v>3.7999999999999999E-2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5819</v>
      </c>
      <c r="F17" s="17">
        <v>15.54</v>
      </c>
      <c r="G17" s="18">
        <v>3.3000000000000002E-2</v>
      </c>
    </row>
    <row r="18" spans="1:7" ht="12.95" customHeight="1">
      <c r="A18" s="14" t="s">
        <v>1265</v>
      </c>
      <c r="B18" s="10" t="s">
        <v>1266</v>
      </c>
      <c r="C18" s="15" t="s">
        <v>1267</v>
      </c>
      <c r="D18" s="12" t="s">
        <v>22</v>
      </c>
      <c r="E18" s="16">
        <v>1417</v>
      </c>
      <c r="F18" s="17">
        <v>14.49</v>
      </c>
      <c r="G18" s="18">
        <v>3.0800000000000001E-2</v>
      </c>
    </row>
    <row r="19" spans="1:7" ht="12.95" customHeight="1">
      <c r="A19" s="14" t="s">
        <v>2618</v>
      </c>
      <c r="B19" s="10" t="s">
        <v>2619</v>
      </c>
      <c r="C19" s="15" t="s">
        <v>2620</v>
      </c>
      <c r="D19" s="12" t="s">
        <v>38</v>
      </c>
      <c r="E19" s="16">
        <v>1356</v>
      </c>
      <c r="F19" s="17">
        <v>11.84</v>
      </c>
      <c r="G19" s="18">
        <v>2.52E-2</v>
      </c>
    </row>
    <row r="20" spans="1:7" ht="12.95" customHeight="1">
      <c r="A20" s="14" t="s">
        <v>2259</v>
      </c>
      <c r="B20" s="10" t="s">
        <v>2260</v>
      </c>
      <c r="C20" s="15" t="s">
        <v>2261</v>
      </c>
      <c r="D20" s="12" t="s">
        <v>256</v>
      </c>
      <c r="E20" s="16">
        <v>3415</v>
      </c>
      <c r="F20" s="17">
        <v>10.48</v>
      </c>
      <c r="G20" s="18">
        <v>2.23E-2</v>
      </c>
    </row>
    <row r="21" spans="1:7" ht="12.95" customHeight="1">
      <c r="A21" s="14" t="s">
        <v>905</v>
      </c>
      <c r="B21" s="10" t="s">
        <v>906</v>
      </c>
      <c r="C21" s="15" t="s">
        <v>907</v>
      </c>
      <c r="D21" s="12" t="s">
        <v>157</v>
      </c>
      <c r="E21" s="16">
        <v>2659</v>
      </c>
      <c r="F21" s="17">
        <v>10.47</v>
      </c>
      <c r="G21" s="18">
        <v>2.23E-2</v>
      </c>
    </row>
    <row r="22" spans="1:7" ht="12.95" customHeight="1">
      <c r="A22" s="14" t="s">
        <v>2580</v>
      </c>
      <c r="B22" s="10" t="s">
        <v>2581</v>
      </c>
      <c r="C22" s="15" t="s">
        <v>2582</v>
      </c>
      <c r="D22" s="12" t="s">
        <v>77</v>
      </c>
      <c r="E22" s="16">
        <v>873</v>
      </c>
      <c r="F22" s="17">
        <v>10.36</v>
      </c>
      <c r="G22" s="18">
        <v>2.1999999999999999E-2</v>
      </c>
    </row>
    <row r="23" spans="1:7" ht="12.95" customHeight="1">
      <c r="A23" s="14" t="s">
        <v>85</v>
      </c>
      <c r="B23" s="10" t="s">
        <v>86</v>
      </c>
      <c r="C23" s="15" t="s">
        <v>87</v>
      </c>
      <c r="D23" s="12" t="s">
        <v>77</v>
      </c>
      <c r="E23" s="16">
        <v>251</v>
      </c>
      <c r="F23" s="17">
        <v>9.2899999999999991</v>
      </c>
      <c r="G23" s="18">
        <v>1.9699999999999999E-2</v>
      </c>
    </row>
    <row r="24" spans="1:7" ht="12.95" customHeight="1">
      <c r="A24" s="14" t="s">
        <v>924</v>
      </c>
      <c r="B24" s="10" t="s">
        <v>925</v>
      </c>
      <c r="C24" s="15" t="s">
        <v>926</v>
      </c>
      <c r="D24" s="12" t="s">
        <v>927</v>
      </c>
      <c r="E24" s="16">
        <v>2401</v>
      </c>
      <c r="F24" s="17">
        <v>8.6999999999999993</v>
      </c>
      <c r="G24" s="18">
        <v>1.8499999999999999E-2</v>
      </c>
    </row>
    <row r="25" spans="1:7" ht="12.95" customHeight="1">
      <c r="A25" s="14" t="s">
        <v>1268</v>
      </c>
      <c r="B25" s="10" t="s">
        <v>1269</v>
      </c>
      <c r="C25" s="15" t="s">
        <v>1270</v>
      </c>
      <c r="D25" s="12" t="s">
        <v>22</v>
      </c>
      <c r="E25" s="16">
        <v>241</v>
      </c>
      <c r="F25" s="17">
        <v>8.4</v>
      </c>
      <c r="G25" s="18">
        <v>1.7899999999999999E-2</v>
      </c>
    </row>
    <row r="26" spans="1:7" ht="12.95" customHeight="1">
      <c r="A26" s="14" t="s">
        <v>125</v>
      </c>
      <c r="B26" s="10" t="s">
        <v>126</v>
      </c>
      <c r="C26" s="15" t="s">
        <v>127</v>
      </c>
      <c r="D26" s="12" t="s">
        <v>18</v>
      </c>
      <c r="E26" s="16">
        <v>1266</v>
      </c>
      <c r="F26" s="17">
        <v>7.95</v>
      </c>
      <c r="G26" s="18">
        <v>1.6899999999999998E-2</v>
      </c>
    </row>
    <row r="27" spans="1:7" ht="12.95" customHeight="1">
      <c r="A27" s="14" t="s">
        <v>1271</v>
      </c>
      <c r="B27" s="10" t="s">
        <v>1272</v>
      </c>
      <c r="C27" s="15" t="s">
        <v>1273</v>
      </c>
      <c r="D27" s="12" t="s">
        <v>22</v>
      </c>
      <c r="E27" s="16">
        <v>961</v>
      </c>
      <c r="F27" s="17">
        <v>6.83</v>
      </c>
      <c r="G27" s="18">
        <v>1.4500000000000001E-2</v>
      </c>
    </row>
    <row r="28" spans="1:7" ht="12.95" customHeight="1">
      <c r="A28" s="14" t="s">
        <v>2621</v>
      </c>
      <c r="B28" s="10" t="s">
        <v>2622</v>
      </c>
      <c r="C28" s="15" t="s">
        <v>2623</v>
      </c>
      <c r="D28" s="12" t="s">
        <v>77</v>
      </c>
      <c r="E28" s="16">
        <v>227</v>
      </c>
      <c r="F28" s="17">
        <v>6</v>
      </c>
      <c r="G28" s="18">
        <v>1.2800000000000001E-2</v>
      </c>
    </row>
    <row r="29" spans="1:7" ht="12.95" customHeight="1">
      <c r="A29" s="14" t="s">
        <v>1104</v>
      </c>
      <c r="B29" s="10" t="s">
        <v>1105</v>
      </c>
      <c r="C29" s="15" t="s">
        <v>1106</v>
      </c>
      <c r="D29" s="12" t="s">
        <v>167</v>
      </c>
      <c r="E29" s="16">
        <v>3918</v>
      </c>
      <c r="F29" s="17">
        <v>5.77</v>
      </c>
      <c r="G29" s="18">
        <v>1.23E-2</v>
      </c>
    </row>
    <row r="30" spans="1:7" ht="12.95" customHeight="1">
      <c r="A30" s="14" t="s">
        <v>1441</v>
      </c>
      <c r="B30" s="10" t="s">
        <v>1442</v>
      </c>
      <c r="C30" s="15" t="s">
        <v>1443</v>
      </c>
      <c r="D30" s="12" t="s">
        <v>77</v>
      </c>
      <c r="E30" s="16">
        <v>252</v>
      </c>
      <c r="F30" s="17">
        <v>5.08</v>
      </c>
      <c r="G30" s="18">
        <v>1.0800000000000001E-2</v>
      </c>
    </row>
    <row r="31" spans="1:7" ht="12.95" customHeight="1">
      <c r="A31" s="14" t="s">
        <v>234</v>
      </c>
      <c r="B31" s="10" t="s">
        <v>235</v>
      </c>
      <c r="C31" s="15" t="s">
        <v>236</v>
      </c>
      <c r="D31" s="12" t="s">
        <v>70</v>
      </c>
      <c r="E31" s="16">
        <v>1721</v>
      </c>
      <c r="F31" s="17">
        <v>4.04</v>
      </c>
      <c r="G31" s="18">
        <v>8.6E-3</v>
      </c>
    </row>
    <row r="32" spans="1:7" ht="12.95" customHeight="1">
      <c r="A32" s="14" t="s">
        <v>205</v>
      </c>
      <c r="B32" s="10" t="s">
        <v>206</v>
      </c>
      <c r="C32" s="15" t="s">
        <v>207</v>
      </c>
      <c r="D32" s="12" t="s">
        <v>91</v>
      </c>
      <c r="E32" s="16">
        <v>1274</v>
      </c>
      <c r="F32" s="17">
        <v>4.04</v>
      </c>
      <c r="G32" s="18">
        <v>8.6E-3</v>
      </c>
    </row>
    <row r="33" spans="1:7" ht="12.95" customHeight="1">
      <c r="A33" s="14" t="s">
        <v>1146</v>
      </c>
      <c r="B33" s="10" t="s">
        <v>1147</v>
      </c>
      <c r="C33" s="15" t="s">
        <v>1148</v>
      </c>
      <c r="D33" s="12" t="s">
        <v>260</v>
      </c>
      <c r="E33" s="16">
        <v>2084</v>
      </c>
      <c r="F33" s="17">
        <v>3.95</v>
      </c>
      <c r="G33" s="18">
        <v>8.3999999999999995E-3</v>
      </c>
    </row>
    <row r="34" spans="1:7" ht="12.95" customHeight="1">
      <c r="A34" s="14" t="s">
        <v>2630</v>
      </c>
      <c r="B34" s="10" t="s">
        <v>2631</v>
      </c>
      <c r="C34" s="15" t="s">
        <v>2632</v>
      </c>
      <c r="D34" s="12" t="s">
        <v>1419</v>
      </c>
      <c r="E34" s="16">
        <v>892</v>
      </c>
      <c r="F34" s="17">
        <v>3.47</v>
      </c>
      <c r="G34" s="18">
        <v>7.4000000000000003E-3</v>
      </c>
    </row>
    <row r="35" spans="1:7" ht="12.95" customHeight="1">
      <c r="A35" s="14" t="s">
        <v>257</v>
      </c>
      <c r="B35" s="10" t="s">
        <v>258</v>
      </c>
      <c r="C35" s="15" t="s">
        <v>259</v>
      </c>
      <c r="D35" s="12" t="s">
        <v>260</v>
      </c>
      <c r="E35" s="16">
        <v>2433</v>
      </c>
      <c r="F35" s="17">
        <v>3.14</v>
      </c>
      <c r="G35" s="18">
        <v>6.7000000000000002E-3</v>
      </c>
    </row>
    <row r="36" spans="1:7" ht="12.95" customHeight="1">
      <c r="A36" s="14" t="s">
        <v>1116</v>
      </c>
      <c r="B36" s="10" t="s">
        <v>1117</v>
      </c>
      <c r="C36" s="15" t="s">
        <v>1118</v>
      </c>
      <c r="D36" s="12" t="s">
        <v>167</v>
      </c>
      <c r="E36" s="16">
        <v>3444</v>
      </c>
      <c r="F36" s="17">
        <v>2.66</v>
      </c>
      <c r="G36" s="18">
        <v>5.5999999999999999E-3</v>
      </c>
    </row>
    <row r="37" spans="1:7" ht="12.95" customHeight="1">
      <c r="A37" s="3"/>
      <c r="B37" s="19" t="s">
        <v>2</v>
      </c>
      <c r="C37" s="20" t="s">
        <v>168</v>
      </c>
      <c r="D37" s="20" t="s">
        <v>2</v>
      </c>
      <c r="E37" s="20" t="s">
        <v>2</v>
      </c>
      <c r="F37" s="21">
        <v>453.4</v>
      </c>
      <c r="G37" s="22">
        <v>0.96409999999999996</v>
      </c>
    </row>
    <row r="38" spans="1:7" ht="12.95" customHeight="1">
      <c r="A38" s="3"/>
      <c r="B38" s="24" t="s">
        <v>2</v>
      </c>
      <c r="C38" s="11" t="s">
        <v>169</v>
      </c>
      <c r="D38" s="25" t="s">
        <v>2</v>
      </c>
      <c r="E38" s="25" t="s">
        <v>2</v>
      </c>
      <c r="F38" s="36" t="s">
        <v>267</v>
      </c>
      <c r="G38" s="37" t="s">
        <v>267</v>
      </c>
    </row>
    <row r="39" spans="1:7" ht="12.95" customHeight="1">
      <c r="A39" s="3"/>
      <c r="B39" s="24" t="s">
        <v>2</v>
      </c>
      <c r="C39" s="20" t="s">
        <v>168</v>
      </c>
      <c r="D39" s="25" t="s">
        <v>2</v>
      </c>
      <c r="E39" s="25" t="s">
        <v>2</v>
      </c>
      <c r="F39" s="36" t="s">
        <v>267</v>
      </c>
      <c r="G39" s="37" t="s">
        <v>267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453.4</v>
      </c>
      <c r="G40" s="28">
        <v>0.96409999999999996</v>
      </c>
    </row>
    <row r="41" spans="1:7" ht="12.95" customHeight="1">
      <c r="A41" s="3"/>
      <c r="B41" s="10" t="s">
        <v>2</v>
      </c>
      <c r="C41" s="11" t="s">
        <v>176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0" t="s">
        <v>2</v>
      </c>
      <c r="C42" s="11" t="s">
        <v>182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0" t="s">
        <v>2</v>
      </c>
      <c r="C43" s="15" t="s">
        <v>183</v>
      </c>
      <c r="D43" s="12" t="s">
        <v>2</v>
      </c>
      <c r="E43" s="29" t="s">
        <v>2</v>
      </c>
      <c r="F43" s="17">
        <v>33.19</v>
      </c>
      <c r="G43" s="18">
        <v>7.0599999999999996E-2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33.19</v>
      </c>
      <c r="G44" s="28">
        <v>7.0599999999999996E-2</v>
      </c>
    </row>
    <row r="45" spans="1:7" ht="12.95" customHeight="1">
      <c r="A45" s="3"/>
      <c r="B45" s="10" t="s">
        <v>2</v>
      </c>
      <c r="C45" s="11" t="s">
        <v>192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195</v>
      </c>
      <c r="B46" s="10" t="s">
        <v>2</v>
      </c>
      <c r="C46" s="15" t="s">
        <v>196</v>
      </c>
      <c r="D46" s="12" t="s">
        <v>2</v>
      </c>
      <c r="E46" s="29" t="s">
        <v>2</v>
      </c>
      <c r="F46" s="17">
        <v>0.03</v>
      </c>
      <c r="G46" s="18">
        <v>1E-4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0.03</v>
      </c>
      <c r="G47" s="28">
        <v>1E-4</v>
      </c>
    </row>
    <row r="48" spans="1:7" ht="12.95" customHeight="1">
      <c r="A48" s="3"/>
      <c r="B48" s="24" t="s">
        <v>2</v>
      </c>
      <c r="C48" s="20" t="s">
        <v>197</v>
      </c>
      <c r="D48" s="25" t="s">
        <v>2</v>
      </c>
      <c r="E48" s="12" t="s">
        <v>2</v>
      </c>
      <c r="F48" s="27">
        <v>-16.25</v>
      </c>
      <c r="G48" s="28">
        <v>-3.4799999999999998E-2</v>
      </c>
    </row>
    <row r="49" spans="1:7" ht="12.95" customHeight="1">
      <c r="A49" s="3"/>
      <c r="B49" s="31" t="s">
        <v>2</v>
      </c>
      <c r="C49" s="32" t="s">
        <v>198</v>
      </c>
      <c r="D49" s="33" t="s">
        <v>2</v>
      </c>
      <c r="E49" s="33" t="s">
        <v>2</v>
      </c>
      <c r="F49" s="34">
        <v>470.36608719999998</v>
      </c>
      <c r="G49" s="35">
        <v>1</v>
      </c>
    </row>
    <row r="50" spans="1:7" ht="12.95" customHeight="1">
      <c r="A50" s="3"/>
      <c r="B50" s="3"/>
      <c r="C50" s="4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64"/>
  <sheetViews>
    <sheetView topLeftCell="A39" zoomScaleNormal="100" workbookViewId="0">
      <selection activeCell="B53" sqref="B53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2708</v>
      </c>
      <c r="B1" s="57" t="s">
        <v>4360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908</v>
      </c>
      <c r="B7" s="10" t="s">
        <v>909</v>
      </c>
      <c r="C7" s="15" t="s">
        <v>910</v>
      </c>
      <c r="D7" s="12" t="s">
        <v>220</v>
      </c>
      <c r="E7" s="16">
        <v>774500</v>
      </c>
      <c r="F7" s="17">
        <v>6397.37</v>
      </c>
      <c r="G7" s="18">
        <v>9.0200000000000002E-2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625500</v>
      </c>
      <c r="F8" s="17">
        <v>6396.99</v>
      </c>
      <c r="G8" s="18">
        <v>9.0200000000000002E-2</v>
      </c>
    </row>
    <row r="9" spans="1:8" ht="12.95" customHeight="1">
      <c r="A9" s="14" t="s">
        <v>846</v>
      </c>
      <c r="B9" s="10" t="s">
        <v>847</v>
      </c>
      <c r="C9" s="15" t="s">
        <v>848</v>
      </c>
      <c r="D9" s="12" t="s">
        <v>30</v>
      </c>
      <c r="E9" s="16">
        <v>3568000</v>
      </c>
      <c r="F9" s="17">
        <v>5956.78</v>
      </c>
      <c r="G9" s="18">
        <v>8.4000000000000005E-2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788000</v>
      </c>
      <c r="F10" s="17">
        <v>4414.38</v>
      </c>
      <c r="G10" s="18">
        <v>6.2300000000000001E-2</v>
      </c>
    </row>
    <row r="11" spans="1:8" ht="12.95" customHeight="1">
      <c r="A11" s="14" t="s">
        <v>855</v>
      </c>
      <c r="B11" s="10" t="s">
        <v>856</v>
      </c>
      <c r="C11" s="15" t="s">
        <v>857</v>
      </c>
      <c r="D11" s="12" t="s">
        <v>26</v>
      </c>
      <c r="E11" s="16">
        <v>419520</v>
      </c>
      <c r="F11" s="17">
        <v>3924.82</v>
      </c>
      <c r="G11" s="18">
        <v>5.5300000000000002E-2</v>
      </c>
    </row>
    <row r="12" spans="1:8" ht="12.95" customHeight="1">
      <c r="A12" s="14" t="s">
        <v>1280</v>
      </c>
      <c r="B12" s="10" t="s">
        <v>1281</v>
      </c>
      <c r="C12" s="15" t="s">
        <v>1282</v>
      </c>
      <c r="D12" s="12" t="s">
        <v>22</v>
      </c>
      <c r="E12" s="16">
        <v>387000</v>
      </c>
      <c r="F12" s="17">
        <v>3150.18</v>
      </c>
      <c r="G12" s="18">
        <v>4.4400000000000002E-2</v>
      </c>
    </row>
    <row r="13" spans="1:8" ht="12.95" customHeight="1">
      <c r="A13" s="14" t="s">
        <v>2592</v>
      </c>
      <c r="B13" s="10" t="s">
        <v>2593</v>
      </c>
      <c r="C13" s="15" t="s">
        <v>2594</v>
      </c>
      <c r="D13" s="12" t="s">
        <v>38</v>
      </c>
      <c r="E13" s="16">
        <v>908000</v>
      </c>
      <c r="F13" s="17">
        <v>2958.72</v>
      </c>
      <c r="G13" s="18">
        <v>4.1700000000000001E-2</v>
      </c>
    </row>
    <row r="14" spans="1:8" ht="12.95" customHeight="1">
      <c r="A14" s="14" t="s">
        <v>2709</v>
      </c>
      <c r="B14" s="10" t="s">
        <v>2710</v>
      </c>
      <c r="C14" s="15" t="s">
        <v>2711</v>
      </c>
      <c r="D14" s="12" t="s">
        <v>22</v>
      </c>
      <c r="E14" s="16">
        <v>239500</v>
      </c>
      <c r="F14" s="17">
        <v>2925.73</v>
      </c>
      <c r="G14" s="18">
        <v>4.1300000000000003E-2</v>
      </c>
    </row>
    <row r="15" spans="1:8" ht="12.95" customHeight="1">
      <c r="A15" s="14" t="s">
        <v>1104</v>
      </c>
      <c r="B15" s="10" t="s">
        <v>1105</v>
      </c>
      <c r="C15" s="15" t="s">
        <v>1106</v>
      </c>
      <c r="D15" s="12" t="s">
        <v>167</v>
      </c>
      <c r="E15" s="16">
        <v>1748000</v>
      </c>
      <c r="F15" s="17">
        <v>2566.94</v>
      </c>
      <c r="G15" s="18">
        <v>3.6200000000000003E-2</v>
      </c>
    </row>
    <row r="16" spans="1:8" ht="12.95" customHeight="1">
      <c r="A16" s="14" t="s">
        <v>2624</v>
      </c>
      <c r="B16" s="10" t="s">
        <v>2625</v>
      </c>
      <c r="C16" s="15" t="s">
        <v>2626</v>
      </c>
      <c r="D16" s="12" t="s">
        <v>42</v>
      </c>
      <c r="E16" s="16">
        <v>65000</v>
      </c>
      <c r="F16" s="17">
        <v>2354.5300000000002</v>
      </c>
      <c r="G16" s="18">
        <v>3.32E-2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660000</v>
      </c>
      <c r="F17" s="17">
        <v>1762.53</v>
      </c>
      <c r="G17" s="18">
        <v>2.4899999999999999E-2</v>
      </c>
    </row>
    <row r="18" spans="1:7" ht="12.95" customHeight="1">
      <c r="A18" s="14" t="s">
        <v>119</v>
      </c>
      <c r="B18" s="10" t="s">
        <v>120</v>
      </c>
      <c r="C18" s="15" t="s">
        <v>121</v>
      </c>
      <c r="D18" s="12" t="s">
        <v>18</v>
      </c>
      <c r="E18" s="16">
        <v>277500</v>
      </c>
      <c r="F18" s="17">
        <v>1747.42</v>
      </c>
      <c r="G18" s="18">
        <v>2.46E-2</v>
      </c>
    </row>
    <row r="19" spans="1:7" ht="12.95" customHeight="1">
      <c r="A19" s="14" t="s">
        <v>85</v>
      </c>
      <c r="B19" s="10" t="s">
        <v>86</v>
      </c>
      <c r="C19" s="15" t="s">
        <v>87</v>
      </c>
      <c r="D19" s="12" t="s">
        <v>77</v>
      </c>
      <c r="E19" s="16">
        <v>43000</v>
      </c>
      <c r="F19" s="17">
        <v>1589.86</v>
      </c>
      <c r="G19" s="18">
        <v>2.24E-2</v>
      </c>
    </row>
    <row r="20" spans="1:7" ht="12.95" customHeight="1">
      <c r="A20" s="14" t="s">
        <v>918</v>
      </c>
      <c r="B20" s="10" t="s">
        <v>919</v>
      </c>
      <c r="C20" s="15" t="s">
        <v>920</v>
      </c>
      <c r="D20" s="12" t="s">
        <v>22</v>
      </c>
      <c r="E20" s="16">
        <v>117000</v>
      </c>
      <c r="F20" s="17">
        <v>1381.59</v>
      </c>
      <c r="G20" s="18">
        <v>1.95E-2</v>
      </c>
    </row>
    <row r="21" spans="1:7" ht="12.95" customHeight="1">
      <c r="A21" s="14" t="s">
        <v>19</v>
      </c>
      <c r="B21" s="10" t="s">
        <v>20</v>
      </c>
      <c r="C21" s="15" t="s">
        <v>21</v>
      </c>
      <c r="D21" s="12" t="s">
        <v>22</v>
      </c>
      <c r="E21" s="16">
        <v>46750</v>
      </c>
      <c r="F21" s="17">
        <v>938.93</v>
      </c>
      <c r="G21" s="18">
        <v>1.32E-2</v>
      </c>
    </row>
    <row r="22" spans="1:7" ht="12.95" customHeight="1">
      <c r="A22" s="14" t="s">
        <v>205</v>
      </c>
      <c r="B22" s="10" t="s">
        <v>206</v>
      </c>
      <c r="C22" s="15" t="s">
        <v>207</v>
      </c>
      <c r="D22" s="12" t="s">
        <v>91</v>
      </c>
      <c r="E22" s="16">
        <v>244500</v>
      </c>
      <c r="F22" s="17">
        <v>774.45</v>
      </c>
      <c r="G22" s="18">
        <v>1.09E-2</v>
      </c>
    </row>
    <row r="23" spans="1:7" ht="12.95" customHeight="1">
      <c r="A23" s="14" t="s">
        <v>2297</v>
      </c>
      <c r="B23" s="10" t="s">
        <v>2298</v>
      </c>
      <c r="C23" s="15" t="s">
        <v>2299</v>
      </c>
      <c r="D23" s="12" t="s">
        <v>42</v>
      </c>
      <c r="E23" s="16">
        <v>116500</v>
      </c>
      <c r="F23" s="17">
        <v>742.28</v>
      </c>
      <c r="G23" s="18">
        <v>1.0500000000000001E-2</v>
      </c>
    </row>
    <row r="24" spans="1:7" ht="12.95" customHeight="1">
      <c r="A24" s="14" t="s">
        <v>2627</v>
      </c>
      <c r="B24" s="10" t="s">
        <v>2628</v>
      </c>
      <c r="C24" s="15" t="s">
        <v>2629</v>
      </c>
      <c r="D24" s="12" t="s">
        <v>42</v>
      </c>
      <c r="E24" s="16">
        <v>281000</v>
      </c>
      <c r="F24" s="17">
        <v>717.39</v>
      </c>
      <c r="G24" s="18">
        <v>1.01E-2</v>
      </c>
    </row>
    <row r="25" spans="1:7" ht="12.95" customHeight="1">
      <c r="A25" s="14" t="s">
        <v>1299</v>
      </c>
      <c r="B25" s="10" t="s">
        <v>1300</v>
      </c>
      <c r="C25" s="15" t="s">
        <v>1301</v>
      </c>
      <c r="D25" s="12" t="s">
        <v>105</v>
      </c>
      <c r="E25" s="16">
        <v>195000</v>
      </c>
      <c r="F25" s="17">
        <v>666.41</v>
      </c>
      <c r="G25" s="18">
        <v>9.4000000000000004E-3</v>
      </c>
    </row>
    <row r="26" spans="1:7" ht="12.95" customHeight="1">
      <c r="A26" s="14" t="s">
        <v>1333</v>
      </c>
      <c r="B26" s="10" t="s">
        <v>1334</v>
      </c>
      <c r="C26" s="15" t="s">
        <v>1335</v>
      </c>
      <c r="D26" s="12" t="s">
        <v>42</v>
      </c>
      <c r="E26" s="16">
        <v>22625</v>
      </c>
      <c r="F26" s="17">
        <v>651.12</v>
      </c>
      <c r="G26" s="18">
        <v>9.1999999999999998E-3</v>
      </c>
    </row>
    <row r="27" spans="1:7" ht="12.95" customHeight="1">
      <c r="A27" s="14" t="s">
        <v>843</v>
      </c>
      <c r="B27" s="10" t="s">
        <v>844</v>
      </c>
      <c r="C27" s="15" t="s">
        <v>845</v>
      </c>
      <c r="D27" s="12" t="s">
        <v>26</v>
      </c>
      <c r="E27" s="16">
        <v>73500</v>
      </c>
      <c r="F27" s="17">
        <v>599.58000000000004</v>
      </c>
      <c r="G27" s="18">
        <v>8.5000000000000006E-3</v>
      </c>
    </row>
    <row r="28" spans="1:7" ht="12.95" customHeight="1">
      <c r="A28" s="14" t="s">
        <v>2086</v>
      </c>
      <c r="B28" s="10" t="s">
        <v>2087</v>
      </c>
      <c r="C28" s="15" t="s">
        <v>2088</v>
      </c>
      <c r="D28" s="12" t="s">
        <v>77</v>
      </c>
      <c r="E28" s="16">
        <v>176000</v>
      </c>
      <c r="F28" s="17">
        <v>583.53</v>
      </c>
      <c r="G28" s="18">
        <v>8.2000000000000007E-3</v>
      </c>
    </row>
    <row r="29" spans="1:7" ht="12.95" customHeight="1">
      <c r="A29" s="14" t="s">
        <v>924</v>
      </c>
      <c r="B29" s="10" t="s">
        <v>925</v>
      </c>
      <c r="C29" s="15" t="s">
        <v>926</v>
      </c>
      <c r="D29" s="12" t="s">
        <v>927</v>
      </c>
      <c r="E29" s="16">
        <v>135000</v>
      </c>
      <c r="F29" s="17">
        <v>489.92</v>
      </c>
      <c r="G29" s="18">
        <v>6.8999999999999999E-3</v>
      </c>
    </row>
    <row r="30" spans="1:7" ht="12.95" customHeight="1">
      <c r="A30" s="14" t="s">
        <v>2633</v>
      </c>
      <c r="B30" s="10" t="s">
        <v>2634</v>
      </c>
      <c r="C30" s="15" t="s">
        <v>2635</v>
      </c>
      <c r="D30" s="12" t="s">
        <v>256</v>
      </c>
      <c r="E30" s="16">
        <v>181000</v>
      </c>
      <c r="F30" s="17">
        <v>387.07</v>
      </c>
      <c r="G30" s="18">
        <v>5.4999999999999997E-3</v>
      </c>
    </row>
    <row r="31" spans="1:7" ht="12.95" customHeight="1">
      <c r="A31" s="14" t="s">
        <v>1143</v>
      </c>
      <c r="B31" s="10" t="s">
        <v>1144</v>
      </c>
      <c r="C31" s="15" t="s">
        <v>1145</v>
      </c>
      <c r="D31" s="12" t="s">
        <v>167</v>
      </c>
      <c r="E31" s="16">
        <v>214000</v>
      </c>
      <c r="F31" s="17">
        <v>310.83999999999997</v>
      </c>
      <c r="G31" s="18">
        <v>4.4000000000000003E-3</v>
      </c>
    </row>
    <row r="32" spans="1:7" ht="12.95" customHeight="1">
      <c r="A32" s="14" t="s">
        <v>49</v>
      </c>
      <c r="B32" s="10" t="s">
        <v>50</v>
      </c>
      <c r="C32" s="15" t="s">
        <v>51</v>
      </c>
      <c r="D32" s="12" t="s">
        <v>52</v>
      </c>
      <c r="E32" s="16">
        <v>18000</v>
      </c>
      <c r="F32" s="17">
        <v>309.54000000000002</v>
      </c>
      <c r="G32" s="18">
        <v>4.4000000000000003E-3</v>
      </c>
    </row>
    <row r="33" spans="1:7" ht="12.95" customHeight="1">
      <c r="A33" s="14" t="s">
        <v>2712</v>
      </c>
      <c r="B33" s="10" t="s">
        <v>2713</v>
      </c>
      <c r="C33" s="15" t="s">
        <v>2714</v>
      </c>
      <c r="D33" s="12" t="s">
        <v>59</v>
      </c>
      <c r="E33" s="16">
        <v>25500</v>
      </c>
      <c r="F33" s="17">
        <v>278.17</v>
      </c>
      <c r="G33" s="18">
        <v>3.8999999999999998E-3</v>
      </c>
    </row>
    <row r="34" spans="1:7" ht="12.95" customHeight="1">
      <c r="A34" s="14" t="s">
        <v>244</v>
      </c>
      <c r="B34" s="10" t="s">
        <v>245</v>
      </c>
      <c r="C34" s="15" t="s">
        <v>246</v>
      </c>
      <c r="D34" s="12" t="s">
        <v>18</v>
      </c>
      <c r="E34" s="16">
        <v>10500</v>
      </c>
      <c r="F34" s="17">
        <v>268.16000000000003</v>
      </c>
      <c r="G34" s="18">
        <v>3.8E-3</v>
      </c>
    </row>
    <row r="35" spans="1:7" ht="12.95" customHeight="1">
      <c r="A35" s="14" t="s">
        <v>921</v>
      </c>
      <c r="B35" s="10" t="s">
        <v>922</v>
      </c>
      <c r="C35" s="15" t="s">
        <v>923</v>
      </c>
      <c r="D35" s="12" t="s">
        <v>91</v>
      </c>
      <c r="E35" s="16">
        <v>25750</v>
      </c>
      <c r="F35" s="17">
        <v>233.44</v>
      </c>
      <c r="G35" s="18">
        <v>3.3E-3</v>
      </c>
    </row>
    <row r="36" spans="1:7" ht="12.95" customHeight="1">
      <c r="A36" s="14" t="s">
        <v>1323</v>
      </c>
      <c r="B36" s="10" t="s">
        <v>1324</v>
      </c>
      <c r="C36" s="15" t="s">
        <v>1325</v>
      </c>
      <c r="D36" s="12" t="s">
        <v>105</v>
      </c>
      <c r="E36" s="16">
        <v>232000</v>
      </c>
      <c r="F36" s="17">
        <v>190.12</v>
      </c>
      <c r="G36" s="18">
        <v>2.7000000000000001E-3</v>
      </c>
    </row>
    <row r="37" spans="1:7" ht="12.95" customHeight="1">
      <c r="A37" s="14" t="s">
        <v>2715</v>
      </c>
      <c r="B37" s="10" t="s">
        <v>2716</v>
      </c>
      <c r="C37" s="15" t="s">
        <v>2717</v>
      </c>
      <c r="D37" s="12" t="s">
        <v>59</v>
      </c>
      <c r="E37" s="16">
        <v>45000</v>
      </c>
      <c r="F37" s="17">
        <v>176.22</v>
      </c>
      <c r="G37" s="18">
        <v>2.5000000000000001E-3</v>
      </c>
    </row>
    <row r="38" spans="1:7" ht="12.95" customHeight="1">
      <c r="A38" s="14" t="s">
        <v>2259</v>
      </c>
      <c r="B38" s="10" t="s">
        <v>2260</v>
      </c>
      <c r="C38" s="15" t="s">
        <v>2261</v>
      </c>
      <c r="D38" s="12" t="s">
        <v>256</v>
      </c>
      <c r="E38" s="16">
        <v>47000</v>
      </c>
      <c r="F38" s="17">
        <v>143.97999999999999</v>
      </c>
      <c r="G38" s="18">
        <v>2E-3</v>
      </c>
    </row>
    <row r="39" spans="1:7" ht="12.95" customHeight="1">
      <c r="A39" s="14" t="s">
        <v>46</v>
      </c>
      <c r="B39" s="10" t="s">
        <v>47</v>
      </c>
      <c r="C39" s="15" t="s">
        <v>48</v>
      </c>
      <c r="D39" s="12" t="s">
        <v>26</v>
      </c>
      <c r="E39" s="16">
        <v>45000</v>
      </c>
      <c r="F39" s="17">
        <v>141.97999999999999</v>
      </c>
      <c r="G39" s="18">
        <v>2E-3</v>
      </c>
    </row>
    <row r="40" spans="1:7" ht="12.95" customHeight="1">
      <c r="A40" s="3"/>
      <c r="B40" s="19" t="s">
        <v>2</v>
      </c>
      <c r="C40" s="20" t="s">
        <v>168</v>
      </c>
      <c r="D40" s="20" t="s">
        <v>2</v>
      </c>
      <c r="E40" s="20" t="s">
        <v>2</v>
      </c>
      <c r="F40" s="21">
        <v>56130.97</v>
      </c>
      <c r="G40" s="22">
        <v>0.79159999999999997</v>
      </c>
    </row>
    <row r="41" spans="1:7" ht="12.95" customHeight="1">
      <c r="A41" s="3"/>
      <c r="B41" s="24" t="s">
        <v>2</v>
      </c>
      <c r="C41" s="11" t="s">
        <v>169</v>
      </c>
      <c r="D41" s="25" t="s">
        <v>2</v>
      </c>
      <c r="E41" s="25" t="s">
        <v>2</v>
      </c>
      <c r="F41" s="36" t="s">
        <v>267</v>
      </c>
      <c r="G41" s="37" t="s">
        <v>267</v>
      </c>
    </row>
    <row r="42" spans="1:7" ht="12.95" customHeight="1">
      <c r="A42" s="3"/>
      <c r="B42" s="24" t="s">
        <v>2</v>
      </c>
      <c r="C42" s="20" t="s">
        <v>168</v>
      </c>
      <c r="D42" s="25" t="s">
        <v>2</v>
      </c>
      <c r="E42" s="25" t="s">
        <v>2</v>
      </c>
      <c r="F42" s="36" t="s">
        <v>267</v>
      </c>
      <c r="G42" s="37" t="s">
        <v>267</v>
      </c>
    </row>
    <row r="43" spans="1:7" ht="12.95" customHeight="1">
      <c r="A43" s="3"/>
      <c r="B43" s="24" t="s">
        <v>2</v>
      </c>
      <c r="C43" s="20" t="s">
        <v>175</v>
      </c>
      <c r="D43" s="25" t="s">
        <v>2</v>
      </c>
      <c r="E43" s="26" t="s">
        <v>2</v>
      </c>
      <c r="F43" s="27">
        <v>56130.97</v>
      </c>
      <c r="G43" s="28">
        <v>0.79159999999999997</v>
      </c>
    </row>
    <row r="44" spans="1:7" ht="12.95" customHeight="1">
      <c r="A44" s="3"/>
      <c r="B44" s="10" t="s">
        <v>2</v>
      </c>
      <c r="C44" s="11" t="s">
        <v>176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0" t="s">
        <v>2</v>
      </c>
      <c r="C45" s="11" t="s">
        <v>182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0" t="s">
        <v>2</v>
      </c>
      <c r="C46" s="15" t="s">
        <v>183</v>
      </c>
      <c r="D46" s="12" t="s">
        <v>2</v>
      </c>
      <c r="E46" s="29" t="s">
        <v>2</v>
      </c>
      <c r="F46" s="17">
        <v>3668.17</v>
      </c>
      <c r="G46" s="18">
        <v>5.1700000000000003E-2</v>
      </c>
    </row>
    <row r="47" spans="1:7" ht="12.95" customHeight="1">
      <c r="A47" s="3"/>
      <c r="B47" s="24" t="s">
        <v>2</v>
      </c>
      <c r="C47" s="20" t="s">
        <v>175</v>
      </c>
      <c r="D47" s="25" t="s">
        <v>2</v>
      </c>
      <c r="E47" s="26" t="s">
        <v>2</v>
      </c>
      <c r="F47" s="27">
        <v>3668.17</v>
      </c>
      <c r="G47" s="28">
        <v>5.1700000000000003E-2</v>
      </c>
    </row>
    <row r="48" spans="1:7" ht="12.95" customHeight="1">
      <c r="A48" s="3"/>
      <c r="B48" s="10" t="s">
        <v>2</v>
      </c>
      <c r="C48" s="11" t="s">
        <v>2718</v>
      </c>
      <c r="D48" s="30" t="s">
        <v>189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2719</v>
      </c>
      <c r="B49" s="10" t="s">
        <v>2</v>
      </c>
      <c r="C49" s="15" t="s">
        <v>2720</v>
      </c>
      <c r="D49" s="12" t="s">
        <v>1661</v>
      </c>
      <c r="E49" s="29" t="s">
        <v>2</v>
      </c>
      <c r="F49" s="17">
        <v>3000</v>
      </c>
      <c r="G49" s="18">
        <v>4.2299999999999997E-2</v>
      </c>
    </row>
    <row r="50" spans="1:7" ht="12.95" customHeight="1">
      <c r="A50" s="14" t="s">
        <v>2721</v>
      </c>
      <c r="B50" s="10" t="s">
        <v>2</v>
      </c>
      <c r="C50" s="15" t="s">
        <v>2720</v>
      </c>
      <c r="D50" s="12" t="s">
        <v>1661</v>
      </c>
      <c r="E50" s="29" t="s">
        <v>2</v>
      </c>
      <c r="F50" s="17">
        <v>2000</v>
      </c>
      <c r="G50" s="18">
        <v>2.8199999999999999E-2</v>
      </c>
    </row>
    <row r="51" spans="1:7" ht="12.95" customHeight="1">
      <c r="A51" s="14" t="s">
        <v>2722</v>
      </c>
      <c r="B51" s="10" t="s">
        <v>2</v>
      </c>
      <c r="C51" s="15" t="s">
        <v>2720</v>
      </c>
      <c r="D51" s="12" t="s">
        <v>1661</v>
      </c>
      <c r="E51" s="29" t="s">
        <v>2</v>
      </c>
      <c r="F51" s="17">
        <v>1000</v>
      </c>
      <c r="G51" s="18">
        <v>1.41E-2</v>
      </c>
    </row>
    <row r="52" spans="1:7" ht="12.95" customHeight="1">
      <c r="A52" s="3"/>
      <c r="B52" s="10" t="s">
        <v>2</v>
      </c>
      <c r="C52" s="11" t="s">
        <v>444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445</v>
      </c>
      <c r="B53" s="10" t="s">
        <v>446</v>
      </c>
      <c r="C53" s="15" t="s">
        <v>4750</v>
      </c>
      <c r="D53" s="12" t="s">
        <v>2</v>
      </c>
      <c r="E53" s="38">
        <v>87990.744999999995</v>
      </c>
      <c r="F53" s="17">
        <v>3001.6</v>
      </c>
      <c r="G53" s="18">
        <v>4.2299999999999997E-2</v>
      </c>
    </row>
    <row r="54" spans="1:7" ht="12.95" customHeight="1">
      <c r="A54" s="3"/>
      <c r="B54" s="24" t="s">
        <v>2</v>
      </c>
      <c r="C54" s="20" t="s">
        <v>175</v>
      </c>
      <c r="D54" s="25" t="s">
        <v>2</v>
      </c>
      <c r="E54" s="26" t="s">
        <v>2</v>
      </c>
      <c r="F54" s="27">
        <v>9001.6</v>
      </c>
      <c r="G54" s="28">
        <v>0.12690000000000001</v>
      </c>
    </row>
    <row r="55" spans="1:7" ht="12.95" customHeight="1">
      <c r="A55" s="3"/>
      <c r="B55" s="10" t="s">
        <v>2</v>
      </c>
      <c r="C55" s="11" t="s">
        <v>192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193</v>
      </c>
      <c r="B56" s="10" t="s">
        <v>2</v>
      </c>
      <c r="C56" s="15" t="s">
        <v>194</v>
      </c>
      <c r="D56" s="12" t="s">
        <v>2</v>
      </c>
      <c r="E56" s="29" t="s">
        <v>2</v>
      </c>
      <c r="F56" s="17">
        <v>4010</v>
      </c>
      <c r="G56" s="18">
        <v>5.6500000000000002E-2</v>
      </c>
    </row>
    <row r="57" spans="1:7" ht="12.95" customHeight="1">
      <c r="A57" s="14" t="s">
        <v>195</v>
      </c>
      <c r="B57" s="10" t="s">
        <v>2</v>
      </c>
      <c r="C57" s="15" t="s">
        <v>196</v>
      </c>
      <c r="D57" s="12" t="s">
        <v>2</v>
      </c>
      <c r="E57" s="29" t="s">
        <v>2</v>
      </c>
      <c r="F57" s="17">
        <v>1.1000000000000001</v>
      </c>
      <c r="G57" s="23" t="s">
        <v>174</v>
      </c>
    </row>
    <row r="58" spans="1:7" ht="12.95" customHeight="1">
      <c r="A58" s="3"/>
      <c r="B58" s="24" t="s">
        <v>2</v>
      </c>
      <c r="C58" s="20" t="s">
        <v>175</v>
      </c>
      <c r="D58" s="25" t="s">
        <v>2</v>
      </c>
      <c r="E58" s="26" t="s">
        <v>2</v>
      </c>
      <c r="F58" s="27">
        <v>4011.1</v>
      </c>
      <c r="G58" s="28">
        <v>5.6500000000000002E-2</v>
      </c>
    </row>
    <row r="59" spans="1:7" ht="12.95" customHeight="1">
      <c r="A59" s="3"/>
      <c r="B59" s="24" t="s">
        <v>2</v>
      </c>
      <c r="C59" s="20" t="s">
        <v>197</v>
      </c>
      <c r="D59" s="25" t="s">
        <v>2</v>
      </c>
      <c r="E59" s="12" t="s">
        <v>2</v>
      </c>
      <c r="F59" s="27">
        <v>-1899.55</v>
      </c>
      <c r="G59" s="28">
        <v>-2.6700000000000002E-2</v>
      </c>
    </row>
    <row r="60" spans="1:7" ht="12.95" customHeight="1">
      <c r="A60" s="3"/>
      <c r="B60" s="31" t="s">
        <v>2</v>
      </c>
      <c r="C60" s="32" t="s">
        <v>198</v>
      </c>
      <c r="D60" s="33" t="s">
        <v>2</v>
      </c>
      <c r="E60" s="33" t="s">
        <v>2</v>
      </c>
      <c r="F60" s="34">
        <v>70912.290460799995</v>
      </c>
      <c r="G60" s="35">
        <v>1</v>
      </c>
    </row>
    <row r="61" spans="1:7" ht="12.95" customHeight="1">
      <c r="A61" s="3"/>
      <c r="B61" s="3"/>
      <c r="C61" s="4" t="s">
        <v>2</v>
      </c>
      <c r="D61" s="3"/>
      <c r="E61" s="3"/>
      <c r="F61" s="3"/>
      <c r="G61" s="3"/>
    </row>
    <row r="62" spans="1:7" ht="12.95" customHeight="1">
      <c r="A62" s="3"/>
      <c r="B62" s="3"/>
      <c r="C62" s="2" t="s">
        <v>2</v>
      </c>
      <c r="D62" s="3"/>
      <c r="E62" s="3"/>
      <c r="F62" s="3"/>
      <c r="G62" s="3"/>
    </row>
    <row r="63" spans="1:7" ht="12.95" customHeight="1">
      <c r="A63" s="3"/>
      <c r="B63" s="3"/>
      <c r="C63" s="2" t="s">
        <v>200</v>
      </c>
      <c r="D63" s="3"/>
      <c r="E63" s="3"/>
      <c r="F63" s="3"/>
      <c r="G63" s="3"/>
    </row>
    <row r="64" spans="1:7" ht="12.95" customHeight="1">
      <c r="A64" s="3"/>
      <c r="B64" s="3"/>
      <c r="C64" s="2" t="s">
        <v>2</v>
      </c>
      <c r="D64" s="3"/>
      <c r="E64" s="3"/>
      <c r="F64" s="3"/>
      <c r="G6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2723</v>
      </c>
      <c r="B1" s="57" t="s">
        <v>4361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182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4" t="s">
        <v>2</v>
      </c>
      <c r="B7" s="10" t="s">
        <v>2</v>
      </c>
      <c r="C7" s="15" t="s">
        <v>268</v>
      </c>
      <c r="D7" s="12" t="s">
        <v>2</v>
      </c>
      <c r="E7" s="29" t="s">
        <v>2</v>
      </c>
      <c r="F7" s="17">
        <v>93.57</v>
      </c>
      <c r="G7" s="18">
        <v>8.9999999999999998E-4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93.57</v>
      </c>
      <c r="G8" s="28">
        <v>8.9999999999999998E-4</v>
      </c>
    </row>
    <row r="9" spans="1:8" ht="12.95" customHeight="1">
      <c r="A9" s="3"/>
      <c r="B9" s="10" t="s">
        <v>2</v>
      </c>
      <c r="C9" s="11" t="s">
        <v>269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2724</v>
      </c>
      <c r="B10" s="10" t="s">
        <v>2725</v>
      </c>
      <c r="C10" s="15" t="s">
        <v>2726</v>
      </c>
      <c r="D10" s="12" t="s">
        <v>2</v>
      </c>
      <c r="E10" s="16">
        <v>4489636</v>
      </c>
      <c r="F10" s="17">
        <v>105061.97</v>
      </c>
      <c r="G10" s="18">
        <v>0.99809999999999999</v>
      </c>
    </row>
    <row r="11" spans="1:8" ht="12.95" customHeight="1">
      <c r="A11" s="3"/>
      <c r="B11" s="24" t="s">
        <v>2</v>
      </c>
      <c r="C11" s="20" t="s">
        <v>175</v>
      </c>
      <c r="D11" s="25" t="s">
        <v>2</v>
      </c>
      <c r="E11" s="26" t="s">
        <v>2</v>
      </c>
      <c r="F11" s="27">
        <v>105061.97</v>
      </c>
      <c r="G11" s="28">
        <v>0.99809999999999999</v>
      </c>
    </row>
    <row r="12" spans="1:8" ht="12.95" customHeight="1">
      <c r="A12" s="3"/>
      <c r="B12" s="10" t="s">
        <v>2</v>
      </c>
      <c r="C12" s="11" t="s">
        <v>192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195</v>
      </c>
      <c r="B13" s="10" t="s">
        <v>2</v>
      </c>
      <c r="C13" s="15" t="s">
        <v>196</v>
      </c>
      <c r="D13" s="12" t="s">
        <v>2</v>
      </c>
      <c r="E13" s="29" t="s">
        <v>2</v>
      </c>
      <c r="F13" s="17">
        <v>0.23</v>
      </c>
      <c r="G13" s="23" t="s">
        <v>174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0.23</v>
      </c>
      <c r="G14" s="28">
        <v>0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109.29</v>
      </c>
      <c r="G15" s="28">
        <v>1E-3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105265.0628323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200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2727</v>
      </c>
      <c r="B1" s="57" t="s">
        <v>4362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1113</v>
      </c>
      <c r="B7" s="10" t="s">
        <v>1114</v>
      </c>
      <c r="C7" s="15" t="s">
        <v>1115</v>
      </c>
      <c r="D7" s="12" t="s">
        <v>230</v>
      </c>
      <c r="E7" s="16">
        <v>100000</v>
      </c>
      <c r="F7" s="17">
        <v>177.75</v>
      </c>
      <c r="G7" s="18">
        <v>2.0299999999999999E-2</v>
      </c>
    </row>
    <row r="8" spans="1:8" ht="12.95" customHeight="1">
      <c r="A8" s="3"/>
      <c r="B8" s="19" t="s">
        <v>2</v>
      </c>
      <c r="C8" s="20" t="s">
        <v>168</v>
      </c>
      <c r="D8" s="20" t="s">
        <v>2</v>
      </c>
      <c r="E8" s="20" t="s">
        <v>2</v>
      </c>
      <c r="F8" s="21">
        <v>177.75</v>
      </c>
      <c r="G8" s="22">
        <v>2.0299999999999999E-2</v>
      </c>
    </row>
    <row r="9" spans="1:8" ht="12.95" customHeight="1">
      <c r="A9" s="3"/>
      <c r="B9" s="24" t="s">
        <v>2</v>
      </c>
      <c r="C9" s="11" t="s">
        <v>169</v>
      </c>
      <c r="D9" s="25" t="s">
        <v>2</v>
      </c>
      <c r="E9" s="25" t="s">
        <v>2</v>
      </c>
      <c r="F9" s="36" t="s">
        <v>267</v>
      </c>
      <c r="G9" s="37" t="s">
        <v>267</v>
      </c>
    </row>
    <row r="10" spans="1:8" ht="12.95" customHeight="1">
      <c r="A10" s="3"/>
      <c r="B10" s="24" t="s">
        <v>2</v>
      </c>
      <c r="C10" s="20" t="s">
        <v>168</v>
      </c>
      <c r="D10" s="25" t="s">
        <v>2</v>
      </c>
      <c r="E10" s="25" t="s">
        <v>2</v>
      </c>
      <c r="F10" s="36" t="s">
        <v>267</v>
      </c>
      <c r="G10" s="37" t="s">
        <v>267</v>
      </c>
    </row>
    <row r="11" spans="1:8" ht="12.95" customHeight="1">
      <c r="A11" s="3"/>
      <c r="B11" s="24" t="s">
        <v>2</v>
      </c>
      <c r="C11" s="20" t="s">
        <v>175</v>
      </c>
      <c r="D11" s="25" t="s">
        <v>2</v>
      </c>
      <c r="E11" s="26" t="s">
        <v>2</v>
      </c>
      <c r="F11" s="27">
        <v>177.75</v>
      </c>
      <c r="G11" s="28">
        <v>2.0299999999999999E-2</v>
      </c>
    </row>
    <row r="12" spans="1:8" ht="12.95" customHeight="1">
      <c r="A12" s="3"/>
      <c r="B12" s="10" t="s">
        <v>2</v>
      </c>
      <c r="C12" s="11" t="s">
        <v>176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3"/>
      <c r="B13" s="10" t="s">
        <v>2</v>
      </c>
      <c r="C13" s="11" t="s">
        <v>177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2728</v>
      </c>
      <c r="B14" s="10" t="s">
        <v>2729</v>
      </c>
      <c r="C14" s="15" t="s">
        <v>1499</v>
      </c>
      <c r="D14" s="12" t="s">
        <v>181</v>
      </c>
      <c r="E14" s="16">
        <v>1500000</v>
      </c>
      <c r="F14" s="17">
        <v>1490.43</v>
      </c>
      <c r="G14" s="18">
        <v>0.1699</v>
      </c>
    </row>
    <row r="15" spans="1:8" ht="12.95" customHeight="1">
      <c r="A15" s="14" t="s">
        <v>2730</v>
      </c>
      <c r="B15" s="10" t="s">
        <v>2731</v>
      </c>
      <c r="C15" s="15" t="s">
        <v>356</v>
      </c>
      <c r="D15" s="12" t="s">
        <v>350</v>
      </c>
      <c r="E15" s="16">
        <v>1000000</v>
      </c>
      <c r="F15" s="17">
        <v>993.76</v>
      </c>
      <c r="G15" s="18">
        <v>0.1133</v>
      </c>
    </row>
    <row r="16" spans="1:8" ht="12.95" customHeight="1">
      <c r="A16" s="14" t="s">
        <v>2732</v>
      </c>
      <c r="B16" s="10" t="s">
        <v>2733</v>
      </c>
      <c r="C16" s="15" t="s">
        <v>342</v>
      </c>
      <c r="D16" s="12" t="s">
        <v>181</v>
      </c>
      <c r="E16" s="16">
        <v>500000</v>
      </c>
      <c r="F16" s="17">
        <v>497.56</v>
      </c>
      <c r="G16" s="18">
        <v>5.67E-2</v>
      </c>
    </row>
    <row r="17" spans="1:7" ht="12.95" customHeight="1">
      <c r="A17" s="3"/>
      <c r="B17" s="10" t="s">
        <v>2</v>
      </c>
      <c r="C17" s="11" t="s">
        <v>182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0" t="s">
        <v>2</v>
      </c>
      <c r="C18" s="15" t="s">
        <v>183</v>
      </c>
      <c r="D18" s="12" t="s">
        <v>2</v>
      </c>
      <c r="E18" s="29" t="s">
        <v>2</v>
      </c>
      <c r="F18" s="17">
        <v>0.32</v>
      </c>
      <c r="G18" s="23" t="s">
        <v>174</v>
      </c>
    </row>
    <row r="19" spans="1:7" ht="12.95" customHeight="1">
      <c r="A19" s="3"/>
      <c r="B19" s="10" t="s">
        <v>2</v>
      </c>
      <c r="C19" s="11" t="s">
        <v>184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1252</v>
      </c>
      <c r="B20" s="10" t="s">
        <v>1253</v>
      </c>
      <c r="C20" s="15" t="s">
        <v>1254</v>
      </c>
      <c r="D20" s="12" t="s">
        <v>343</v>
      </c>
      <c r="E20" s="16">
        <v>2500000</v>
      </c>
      <c r="F20" s="17">
        <v>2482.83</v>
      </c>
      <c r="G20" s="18">
        <v>0.28299999999999997</v>
      </c>
    </row>
    <row r="21" spans="1:7" ht="12.95" customHeight="1">
      <c r="A21" s="14" t="s">
        <v>2734</v>
      </c>
      <c r="B21" s="10" t="s">
        <v>2735</v>
      </c>
      <c r="C21" s="15" t="s">
        <v>2736</v>
      </c>
      <c r="D21" s="12" t="s">
        <v>350</v>
      </c>
      <c r="E21" s="16">
        <v>2000000</v>
      </c>
      <c r="F21" s="17">
        <v>1986.75</v>
      </c>
      <c r="G21" s="18">
        <v>0.22650000000000001</v>
      </c>
    </row>
    <row r="22" spans="1:7" ht="12.95" customHeight="1">
      <c r="A22" s="14" t="s">
        <v>2737</v>
      </c>
      <c r="B22" s="10" t="s">
        <v>2738</v>
      </c>
      <c r="C22" s="15" t="s">
        <v>2739</v>
      </c>
      <c r="D22" s="12" t="s">
        <v>343</v>
      </c>
      <c r="E22" s="16">
        <v>1000000</v>
      </c>
      <c r="F22" s="17">
        <v>994.73</v>
      </c>
      <c r="G22" s="18">
        <v>0.1134</v>
      </c>
    </row>
    <row r="23" spans="1:7" ht="12.95" customHeight="1">
      <c r="A23" s="14" t="s">
        <v>2228</v>
      </c>
      <c r="B23" s="10" t="s">
        <v>2229</v>
      </c>
      <c r="C23" s="15" t="s">
        <v>1529</v>
      </c>
      <c r="D23" s="12" t="s">
        <v>181</v>
      </c>
      <c r="E23" s="16">
        <v>400000</v>
      </c>
      <c r="F23" s="17">
        <v>397.8</v>
      </c>
      <c r="G23" s="18">
        <v>4.53E-2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8844.18</v>
      </c>
      <c r="G24" s="28">
        <v>1.0081</v>
      </c>
    </row>
    <row r="25" spans="1:7" ht="12.95" customHeight="1">
      <c r="A25" s="3"/>
      <c r="B25" s="24" t="s">
        <v>2</v>
      </c>
      <c r="C25" s="20" t="s">
        <v>197</v>
      </c>
      <c r="D25" s="25" t="s">
        <v>2</v>
      </c>
      <c r="E25" s="12" t="s">
        <v>2</v>
      </c>
      <c r="F25" s="27">
        <v>-249.37</v>
      </c>
      <c r="G25" s="28">
        <v>-2.8400000000000002E-2</v>
      </c>
    </row>
    <row r="26" spans="1:7" ht="12.95" customHeight="1">
      <c r="A26" s="3"/>
      <c r="B26" s="31" t="s">
        <v>2</v>
      </c>
      <c r="C26" s="32" t="s">
        <v>198</v>
      </c>
      <c r="D26" s="33" t="s">
        <v>2</v>
      </c>
      <c r="E26" s="33" t="s">
        <v>2</v>
      </c>
      <c r="F26" s="34">
        <v>8772.5626816545991</v>
      </c>
      <c r="G26" s="35">
        <v>1</v>
      </c>
    </row>
    <row r="27" spans="1:7" ht="12.95" customHeight="1">
      <c r="A27" s="3"/>
      <c r="B27" s="3"/>
      <c r="C27" s="4" t="s">
        <v>2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199</v>
      </c>
      <c r="D29" s="3"/>
      <c r="E29" s="3"/>
      <c r="F29" s="3"/>
      <c r="G29" s="3"/>
    </row>
    <row r="30" spans="1:7" ht="12.95" customHeight="1">
      <c r="A30" s="3"/>
      <c r="B30" s="3"/>
      <c r="C30" s="2" t="s">
        <v>200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2740</v>
      </c>
      <c r="B1" s="57" t="s">
        <v>4363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2741</v>
      </c>
      <c r="B8" s="10" t="s">
        <v>2742</v>
      </c>
      <c r="C8" s="15" t="s">
        <v>2743</v>
      </c>
      <c r="D8" s="12" t="s">
        <v>284</v>
      </c>
      <c r="E8" s="16">
        <v>3500000</v>
      </c>
      <c r="F8" s="17">
        <v>3500.14</v>
      </c>
      <c r="G8" s="18">
        <v>6.9000000000000006E-2</v>
      </c>
    </row>
    <row r="9" spans="1:8" ht="12.95" customHeight="1">
      <c r="A9" s="3"/>
      <c r="B9" s="10" t="s">
        <v>2</v>
      </c>
      <c r="C9" s="11" t="s">
        <v>332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14" t="s">
        <v>2744</v>
      </c>
      <c r="B10" s="10" t="s">
        <v>2745</v>
      </c>
      <c r="C10" s="15" t="s">
        <v>2746</v>
      </c>
      <c r="D10" s="12" t="s">
        <v>595</v>
      </c>
      <c r="E10" s="16">
        <v>7290000</v>
      </c>
      <c r="F10" s="17">
        <v>7273.1</v>
      </c>
      <c r="G10" s="18">
        <v>0.14330000000000001</v>
      </c>
    </row>
    <row r="11" spans="1:8" ht="12.95" customHeight="1">
      <c r="A11" s="14" t="s">
        <v>2747</v>
      </c>
      <c r="B11" s="10" t="s">
        <v>2748</v>
      </c>
      <c r="C11" s="15" t="s">
        <v>1648</v>
      </c>
      <c r="D11" s="12" t="s">
        <v>284</v>
      </c>
      <c r="E11" s="16">
        <v>5000000</v>
      </c>
      <c r="F11" s="17">
        <v>4988.8</v>
      </c>
      <c r="G11" s="18">
        <v>9.8299999999999998E-2</v>
      </c>
    </row>
    <row r="12" spans="1:8" ht="12.95" customHeight="1">
      <c r="A12" s="14" t="s">
        <v>2749</v>
      </c>
      <c r="B12" s="10" t="s">
        <v>2750</v>
      </c>
      <c r="C12" s="15" t="s">
        <v>1510</v>
      </c>
      <c r="D12" s="12" t="s">
        <v>305</v>
      </c>
      <c r="E12" s="16">
        <v>400000</v>
      </c>
      <c r="F12" s="17">
        <v>526.98</v>
      </c>
      <c r="G12" s="18">
        <v>1.04E-2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16289.02</v>
      </c>
      <c r="G13" s="22">
        <v>0.32100000000000001</v>
      </c>
    </row>
    <row r="14" spans="1:8" ht="12.95" customHeight="1">
      <c r="A14" s="3"/>
      <c r="B14" s="10" t="s">
        <v>2</v>
      </c>
      <c r="C14" s="11" t="s">
        <v>336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3"/>
      <c r="B15" s="10" t="s">
        <v>2</v>
      </c>
      <c r="C15" s="11" t="s">
        <v>276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823</v>
      </c>
      <c r="B16" s="10" t="s">
        <v>824</v>
      </c>
      <c r="C16" s="15" t="s">
        <v>825</v>
      </c>
      <c r="D16" s="12" t="s">
        <v>284</v>
      </c>
      <c r="E16" s="16">
        <v>2400000</v>
      </c>
      <c r="F16" s="17">
        <v>2399.9299999999998</v>
      </c>
      <c r="G16" s="18">
        <v>4.7300000000000002E-2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2399.9299999999998</v>
      </c>
      <c r="G17" s="22">
        <v>4.7300000000000002E-2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18688.95</v>
      </c>
      <c r="G20" s="28">
        <v>0.36830000000000002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2751</v>
      </c>
      <c r="B23" s="10" t="s">
        <v>2752</v>
      </c>
      <c r="C23" s="15" t="s">
        <v>180</v>
      </c>
      <c r="D23" s="12" t="s">
        <v>181</v>
      </c>
      <c r="E23" s="16">
        <v>15000000</v>
      </c>
      <c r="F23" s="17">
        <v>14968.53</v>
      </c>
      <c r="G23" s="18">
        <v>0.2949</v>
      </c>
    </row>
    <row r="24" spans="1:7" ht="12.95" customHeight="1">
      <c r="A24" s="14" t="s">
        <v>2548</v>
      </c>
      <c r="B24" s="10" t="s">
        <v>2549</v>
      </c>
      <c r="C24" s="15" t="s">
        <v>353</v>
      </c>
      <c r="D24" s="12" t="s">
        <v>181</v>
      </c>
      <c r="E24" s="16">
        <v>10000000</v>
      </c>
      <c r="F24" s="17">
        <v>9984.43</v>
      </c>
      <c r="G24" s="18">
        <v>0.19670000000000001</v>
      </c>
    </row>
    <row r="25" spans="1:7" ht="12.95" customHeight="1">
      <c r="A25" s="14" t="s">
        <v>2753</v>
      </c>
      <c r="B25" s="10" t="s">
        <v>2754</v>
      </c>
      <c r="C25" s="15" t="s">
        <v>1499</v>
      </c>
      <c r="D25" s="12" t="s">
        <v>181</v>
      </c>
      <c r="E25" s="16">
        <v>3800000</v>
      </c>
      <c r="F25" s="17">
        <v>3792.66</v>
      </c>
      <c r="G25" s="18">
        <v>7.4700000000000003E-2</v>
      </c>
    </row>
    <row r="26" spans="1:7" ht="12.95" customHeight="1">
      <c r="A26" s="14" t="s">
        <v>2546</v>
      </c>
      <c r="B26" s="10" t="s">
        <v>2547</v>
      </c>
      <c r="C26" s="15" t="s">
        <v>1489</v>
      </c>
      <c r="D26" s="12" t="s">
        <v>350</v>
      </c>
      <c r="E26" s="16">
        <v>2700000</v>
      </c>
      <c r="F26" s="17">
        <v>2695.13</v>
      </c>
      <c r="G26" s="18">
        <v>5.3100000000000001E-2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36.78</v>
      </c>
      <c r="G28" s="18">
        <v>6.9999999999999999E-4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31477.53</v>
      </c>
      <c r="G29" s="28">
        <v>0.62009999999999998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590.59</v>
      </c>
      <c r="G30" s="28">
        <v>1.1599999999999999E-2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50757.068636033597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2755</v>
      </c>
      <c r="B1" s="57" t="s">
        <v>4364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2756</v>
      </c>
      <c r="B8" s="10" t="s">
        <v>2757</v>
      </c>
      <c r="C8" s="15" t="s">
        <v>2758</v>
      </c>
      <c r="D8" s="12" t="s">
        <v>305</v>
      </c>
      <c r="E8" s="16">
        <v>2000000</v>
      </c>
      <c r="F8" s="17">
        <v>2001.24</v>
      </c>
      <c r="G8" s="18">
        <v>8.72E-2</v>
      </c>
    </row>
    <row r="9" spans="1:8" ht="12.95" customHeight="1">
      <c r="A9" s="14" t="s">
        <v>2759</v>
      </c>
      <c r="B9" s="10" t="s">
        <v>2760</v>
      </c>
      <c r="C9" s="15" t="s">
        <v>2761</v>
      </c>
      <c r="D9" s="12" t="s">
        <v>595</v>
      </c>
      <c r="E9" s="16">
        <v>2000000</v>
      </c>
      <c r="F9" s="17">
        <v>2000.65</v>
      </c>
      <c r="G9" s="18">
        <v>8.72E-2</v>
      </c>
    </row>
    <row r="10" spans="1:8" ht="12.95" customHeight="1">
      <c r="A10" s="14" t="s">
        <v>2118</v>
      </c>
      <c r="B10" s="10" t="s">
        <v>2119</v>
      </c>
      <c r="C10" s="15" t="s">
        <v>2120</v>
      </c>
      <c r="D10" s="12" t="s">
        <v>284</v>
      </c>
      <c r="E10" s="16">
        <v>1610000</v>
      </c>
      <c r="F10" s="17">
        <v>1609.74</v>
      </c>
      <c r="G10" s="18">
        <v>7.0199999999999999E-2</v>
      </c>
    </row>
    <row r="11" spans="1:8" ht="12.95" customHeight="1">
      <c r="A11" s="14" t="s">
        <v>2762</v>
      </c>
      <c r="B11" s="10" t="s">
        <v>2763</v>
      </c>
      <c r="C11" s="15" t="s">
        <v>2764</v>
      </c>
      <c r="D11" s="12" t="s">
        <v>635</v>
      </c>
      <c r="E11" s="16">
        <v>900000</v>
      </c>
      <c r="F11" s="17">
        <v>900.04</v>
      </c>
      <c r="G11" s="18">
        <v>3.9199999999999999E-2</v>
      </c>
    </row>
    <row r="12" spans="1:8" ht="12.95" customHeight="1">
      <c r="A12" s="14" t="s">
        <v>2765</v>
      </c>
      <c r="B12" s="10" t="s">
        <v>2766</v>
      </c>
      <c r="C12" s="15" t="s">
        <v>2767</v>
      </c>
      <c r="D12" s="12" t="s">
        <v>284</v>
      </c>
      <c r="E12" s="16">
        <v>450000</v>
      </c>
      <c r="F12" s="17">
        <v>450.2</v>
      </c>
      <c r="G12" s="18">
        <v>1.9599999999999999E-2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2768</v>
      </c>
      <c r="B14" s="10" t="s">
        <v>2769</v>
      </c>
      <c r="C14" s="15" t="s">
        <v>1510</v>
      </c>
      <c r="D14" s="12" t="s">
        <v>305</v>
      </c>
      <c r="E14" s="16">
        <v>450000</v>
      </c>
      <c r="F14" s="17">
        <v>597.36</v>
      </c>
      <c r="G14" s="18">
        <v>2.5999999999999999E-2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7559.23</v>
      </c>
      <c r="G15" s="22">
        <v>0.32940000000000003</v>
      </c>
    </row>
    <row r="16" spans="1:8" ht="12.95" customHeight="1">
      <c r="A16" s="3"/>
      <c r="B16" s="10" t="s">
        <v>2</v>
      </c>
      <c r="C16" s="11" t="s">
        <v>336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823</v>
      </c>
      <c r="B18" s="10" t="s">
        <v>824</v>
      </c>
      <c r="C18" s="15" t="s">
        <v>825</v>
      </c>
      <c r="D18" s="12" t="s">
        <v>284</v>
      </c>
      <c r="E18" s="16">
        <v>1750000</v>
      </c>
      <c r="F18" s="17">
        <v>1749.95</v>
      </c>
      <c r="G18" s="18">
        <v>7.6300000000000007E-2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1749.95</v>
      </c>
      <c r="G19" s="22">
        <v>7.6300000000000007E-2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9309.18</v>
      </c>
      <c r="G22" s="28">
        <v>0.40570000000000001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177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2728</v>
      </c>
      <c r="B25" s="10" t="s">
        <v>2729</v>
      </c>
      <c r="C25" s="15" t="s">
        <v>1499</v>
      </c>
      <c r="D25" s="12" t="s">
        <v>181</v>
      </c>
      <c r="E25" s="16">
        <v>5000000</v>
      </c>
      <c r="F25" s="17">
        <v>4968.1000000000004</v>
      </c>
      <c r="G25" s="18">
        <v>0.2165</v>
      </c>
    </row>
    <row r="26" spans="1:7" ht="12.95" customHeight="1">
      <c r="A26" s="14" t="s">
        <v>2770</v>
      </c>
      <c r="B26" s="10" t="s">
        <v>2771</v>
      </c>
      <c r="C26" s="15" t="s">
        <v>371</v>
      </c>
      <c r="D26" s="12" t="s">
        <v>181</v>
      </c>
      <c r="E26" s="16">
        <v>5000000</v>
      </c>
      <c r="F26" s="17">
        <v>4961</v>
      </c>
      <c r="G26" s="18">
        <v>0.2162</v>
      </c>
    </row>
    <row r="27" spans="1:7" ht="12.95" customHeight="1">
      <c r="A27" s="14" t="s">
        <v>2574</v>
      </c>
      <c r="B27" s="10" t="s">
        <v>2575</v>
      </c>
      <c r="C27" s="15" t="s">
        <v>364</v>
      </c>
      <c r="D27" s="12" t="s">
        <v>181</v>
      </c>
      <c r="E27" s="16">
        <v>900000</v>
      </c>
      <c r="F27" s="17">
        <v>892.89</v>
      </c>
      <c r="G27" s="18">
        <v>3.8899999999999997E-2</v>
      </c>
    </row>
    <row r="28" spans="1:7" ht="12.95" customHeight="1">
      <c r="A28" s="14" t="s">
        <v>2546</v>
      </c>
      <c r="B28" s="10" t="s">
        <v>2547</v>
      </c>
      <c r="C28" s="15" t="s">
        <v>1489</v>
      </c>
      <c r="D28" s="12" t="s">
        <v>350</v>
      </c>
      <c r="E28" s="16">
        <v>700000</v>
      </c>
      <c r="F28" s="17">
        <v>698.74</v>
      </c>
      <c r="G28" s="18">
        <v>3.0499999999999999E-2</v>
      </c>
    </row>
    <row r="29" spans="1:7" ht="12.95" customHeight="1">
      <c r="A29" s="14" t="s">
        <v>2772</v>
      </c>
      <c r="B29" s="10" t="s">
        <v>2773</v>
      </c>
      <c r="C29" s="15" t="s">
        <v>371</v>
      </c>
      <c r="D29" s="12" t="s">
        <v>343</v>
      </c>
      <c r="E29" s="16">
        <v>500000</v>
      </c>
      <c r="F29" s="17">
        <v>496.82</v>
      </c>
      <c r="G29" s="18">
        <v>2.1700000000000001E-2</v>
      </c>
    </row>
    <row r="30" spans="1:7" ht="12.95" customHeight="1">
      <c r="A30" s="14" t="s">
        <v>2774</v>
      </c>
      <c r="B30" s="10" t="s">
        <v>2775</v>
      </c>
      <c r="C30" s="15" t="s">
        <v>339</v>
      </c>
      <c r="D30" s="12" t="s">
        <v>181</v>
      </c>
      <c r="E30" s="16">
        <v>200000</v>
      </c>
      <c r="F30" s="17">
        <v>199.27</v>
      </c>
      <c r="G30" s="18">
        <v>8.6999999999999994E-3</v>
      </c>
    </row>
    <row r="31" spans="1:7" ht="12.95" customHeight="1">
      <c r="A31" s="3"/>
      <c r="B31" s="10" t="s">
        <v>2</v>
      </c>
      <c r="C31" s="11" t="s">
        <v>182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183</v>
      </c>
      <c r="D32" s="12" t="s">
        <v>2</v>
      </c>
      <c r="E32" s="29" t="s">
        <v>2</v>
      </c>
      <c r="F32" s="17">
        <v>140.97999999999999</v>
      </c>
      <c r="G32" s="18">
        <v>6.1000000000000004E-3</v>
      </c>
    </row>
    <row r="33" spans="1:7" ht="12.95" customHeight="1">
      <c r="A33" s="3"/>
      <c r="B33" s="24" t="s">
        <v>2</v>
      </c>
      <c r="C33" s="20" t="s">
        <v>175</v>
      </c>
      <c r="D33" s="25" t="s">
        <v>2</v>
      </c>
      <c r="E33" s="26" t="s">
        <v>2</v>
      </c>
      <c r="F33" s="27">
        <v>12357.8</v>
      </c>
      <c r="G33" s="28">
        <v>0.53859999999999997</v>
      </c>
    </row>
    <row r="34" spans="1:7" ht="12.95" customHeight="1">
      <c r="A34" s="3"/>
      <c r="B34" s="24" t="s">
        <v>2</v>
      </c>
      <c r="C34" s="20" t="s">
        <v>197</v>
      </c>
      <c r="D34" s="25" t="s">
        <v>2</v>
      </c>
      <c r="E34" s="12" t="s">
        <v>2</v>
      </c>
      <c r="F34" s="27">
        <v>1278.68</v>
      </c>
      <c r="G34" s="28">
        <v>5.57E-2</v>
      </c>
    </row>
    <row r="35" spans="1:7" ht="12.95" customHeight="1">
      <c r="A35" s="3"/>
      <c r="B35" s="31" t="s">
        <v>2</v>
      </c>
      <c r="C35" s="32" t="s">
        <v>198</v>
      </c>
      <c r="D35" s="33" t="s">
        <v>2</v>
      </c>
      <c r="E35" s="33" t="s">
        <v>2</v>
      </c>
      <c r="F35" s="34">
        <v>22945.6589037343</v>
      </c>
      <c r="G35" s="35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199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6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2776</v>
      </c>
      <c r="B1" s="57" t="s">
        <v>4365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211</v>
      </c>
      <c r="B7" s="10" t="s">
        <v>212</v>
      </c>
      <c r="C7" s="15" t="s">
        <v>213</v>
      </c>
      <c r="D7" s="12" t="s">
        <v>63</v>
      </c>
      <c r="E7" s="16">
        <v>45000</v>
      </c>
      <c r="F7" s="17">
        <v>574.58000000000004</v>
      </c>
      <c r="G7" s="18">
        <v>2.7799999999999998E-2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52000</v>
      </c>
      <c r="F8" s="17">
        <v>531.79999999999995</v>
      </c>
      <c r="G8" s="18">
        <v>2.58E-2</v>
      </c>
    </row>
    <row r="9" spans="1:8" ht="12.95" customHeight="1">
      <c r="A9" s="14" t="s">
        <v>43</v>
      </c>
      <c r="B9" s="10" t="s">
        <v>44</v>
      </c>
      <c r="C9" s="15" t="s">
        <v>45</v>
      </c>
      <c r="D9" s="12" t="s">
        <v>22</v>
      </c>
      <c r="E9" s="16">
        <v>27100</v>
      </c>
      <c r="F9" s="17">
        <v>483.86</v>
      </c>
      <c r="G9" s="18">
        <v>2.3400000000000001E-2</v>
      </c>
    </row>
    <row r="10" spans="1:8" ht="12.95" customHeight="1">
      <c r="A10" s="14" t="s">
        <v>85</v>
      </c>
      <c r="B10" s="10" t="s">
        <v>86</v>
      </c>
      <c r="C10" s="15" t="s">
        <v>87</v>
      </c>
      <c r="D10" s="12" t="s">
        <v>77</v>
      </c>
      <c r="E10" s="16">
        <v>12500</v>
      </c>
      <c r="F10" s="17">
        <v>462.17</v>
      </c>
      <c r="G10" s="18">
        <v>2.24E-2</v>
      </c>
    </row>
    <row r="11" spans="1:8" ht="12.95" customHeight="1">
      <c r="A11" s="14" t="s">
        <v>15</v>
      </c>
      <c r="B11" s="10" t="s">
        <v>16</v>
      </c>
      <c r="C11" s="15" t="s">
        <v>17</v>
      </c>
      <c r="D11" s="12" t="s">
        <v>18</v>
      </c>
      <c r="E11" s="16">
        <v>44000</v>
      </c>
      <c r="F11" s="17">
        <v>431.38</v>
      </c>
      <c r="G11" s="18">
        <v>2.0899999999999998E-2</v>
      </c>
    </row>
    <row r="12" spans="1:8" ht="12.95" customHeight="1">
      <c r="A12" s="14" t="s">
        <v>46</v>
      </c>
      <c r="B12" s="10" t="s">
        <v>47</v>
      </c>
      <c r="C12" s="15" t="s">
        <v>48</v>
      </c>
      <c r="D12" s="12" t="s">
        <v>26</v>
      </c>
      <c r="E12" s="16">
        <v>126500</v>
      </c>
      <c r="F12" s="17">
        <v>399.11</v>
      </c>
      <c r="G12" s="18">
        <v>1.9300000000000001E-2</v>
      </c>
    </row>
    <row r="13" spans="1:8" ht="12.95" customHeight="1">
      <c r="A13" s="14" t="s">
        <v>49</v>
      </c>
      <c r="B13" s="10" t="s">
        <v>50</v>
      </c>
      <c r="C13" s="15" t="s">
        <v>51</v>
      </c>
      <c r="D13" s="12" t="s">
        <v>52</v>
      </c>
      <c r="E13" s="16">
        <v>22614</v>
      </c>
      <c r="F13" s="17">
        <v>388.88</v>
      </c>
      <c r="G13" s="18">
        <v>1.8800000000000001E-2</v>
      </c>
    </row>
    <row r="14" spans="1:8" ht="12.95" customHeight="1">
      <c r="A14" s="14" t="s">
        <v>53</v>
      </c>
      <c r="B14" s="10" t="s">
        <v>54</v>
      </c>
      <c r="C14" s="15" t="s">
        <v>55</v>
      </c>
      <c r="D14" s="12" t="s">
        <v>18</v>
      </c>
      <c r="E14" s="16">
        <v>16550</v>
      </c>
      <c r="F14" s="17">
        <v>367.14</v>
      </c>
      <c r="G14" s="18">
        <v>1.78E-2</v>
      </c>
    </row>
    <row r="15" spans="1:8" ht="12.95" customHeight="1">
      <c r="A15" s="14" t="s">
        <v>2588</v>
      </c>
      <c r="B15" s="10" t="s">
        <v>2589</v>
      </c>
      <c r="C15" s="15" t="s">
        <v>2590</v>
      </c>
      <c r="D15" s="12" t="s">
        <v>70</v>
      </c>
      <c r="E15" s="16">
        <v>100000</v>
      </c>
      <c r="F15" s="17">
        <v>359.2</v>
      </c>
      <c r="G15" s="18">
        <v>1.7399999999999999E-2</v>
      </c>
    </row>
    <row r="16" spans="1:8" ht="12.95" customHeight="1">
      <c r="A16" s="14" t="s">
        <v>74</v>
      </c>
      <c r="B16" s="10" t="s">
        <v>75</v>
      </c>
      <c r="C16" s="15" t="s">
        <v>76</v>
      </c>
      <c r="D16" s="12" t="s">
        <v>77</v>
      </c>
      <c r="E16" s="16">
        <v>65000</v>
      </c>
      <c r="F16" s="17">
        <v>357.63</v>
      </c>
      <c r="G16" s="18">
        <v>1.7299999999999999E-2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100000</v>
      </c>
      <c r="F17" s="17">
        <v>267.05</v>
      </c>
      <c r="G17" s="18">
        <v>1.29E-2</v>
      </c>
    </row>
    <row r="18" spans="1:7" ht="12.95" customHeight="1">
      <c r="A18" s="14" t="s">
        <v>1262</v>
      </c>
      <c r="B18" s="10" t="s">
        <v>1263</v>
      </c>
      <c r="C18" s="15" t="s">
        <v>1264</v>
      </c>
      <c r="D18" s="12" t="s">
        <v>22</v>
      </c>
      <c r="E18" s="16">
        <v>13000</v>
      </c>
      <c r="F18" s="17">
        <v>226.43</v>
      </c>
      <c r="G18" s="18">
        <v>1.0999999999999999E-2</v>
      </c>
    </row>
    <row r="19" spans="1:7" ht="12.95" customHeight="1">
      <c r="A19" s="14" t="s">
        <v>224</v>
      </c>
      <c r="B19" s="10" t="s">
        <v>225</v>
      </c>
      <c r="C19" s="15" t="s">
        <v>226</v>
      </c>
      <c r="D19" s="12" t="s">
        <v>63</v>
      </c>
      <c r="E19" s="16">
        <v>25300</v>
      </c>
      <c r="F19" s="17">
        <v>222.8</v>
      </c>
      <c r="G19" s="18">
        <v>1.0800000000000001E-2</v>
      </c>
    </row>
    <row r="20" spans="1:7" ht="12.95" customHeight="1">
      <c r="A20" s="14" t="s">
        <v>1416</v>
      </c>
      <c r="B20" s="10" t="s">
        <v>1417</v>
      </c>
      <c r="C20" s="15" t="s">
        <v>1418</v>
      </c>
      <c r="D20" s="12" t="s">
        <v>1419</v>
      </c>
      <c r="E20" s="16">
        <v>174000</v>
      </c>
      <c r="F20" s="17">
        <v>215.85</v>
      </c>
      <c r="G20" s="18">
        <v>1.0500000000000001E-2</v>
      </c>
    </row>
    <row r="21" spans="1:7" ht="12.95" customHeight="1">
      <c r="A21" s="14" t="s">
        <v>125</v>
      </c>
      <c r="B21" s="10" t="s">
        <v>126</v>
      </c>
      <c r="C21" s="15" t="s">
        <v>127</v>
      </c>
      <c r="D21" s="12" t="s">
        <v>18</v>
      </c>
      <c r="E21" s="16">
        <v>33636</v>
      </c>
      <c r="F21" s="17">
        <v>211.52</v>
      </c>
      <c r="G21" s="18">
        <v>1.0200000000000001E-2</v>
      </c>
    </row>
    <row r="22" spans="1:7" ht="12.95" customHeight="1">
      <c r="A22" s="14" t="s">
        <v>71</v>
      </c>
      <c r="B22" s="10" t="s">
        <v>72</v>
      </c>
      <c r="C22" s="15" t="s">
        <v>73</v>
      </c>
      <c r="D22" s="12" t="s">
        <v>26</v>
      </c>
      <c r="E22" s="16">
        <v>137000</v>
      </c>
      <c r="F22" s="17">
        <v>180.91</v>
      </c>
      <c r="G22" s="18">
        <v>8.8000000000000005E-3</v>
      </c>
    </row>
    <row r="23" spans="1:7" ht="12.95" customHeight="1">
      <c r="A23" s="14" t="s">
        <v>164</v>
      </c>
      <c r="B23" s="10" t="s">
        <v>165</v>
      </c>
      <c r="C23" s="15" t="s">
        <v>166</v>
      </c>
      <c r="D23" s="12" t="s">
        <v>167</v>
      </c>
      <c r="E23" s="16">
        <v>192017</v>
      </c>
      <c r="F23" s="17">
        <v>108.49</v>
      </c>
      <c r="G23" s="18">
        <v>5.3E-3</v>
      </c>
    </row>
    <row r="24" spans="1:7" ht="12.95" customHeight="1">
      <c r="A24" s="14" t="s">
        <v>1398</v>
      </c>
      <c r="B24" s="10" t="s">
        <v>1399</v>
      </c>
      <c r="C24" s="15" t="s">
        <v>1400</v>
      </c>
      <c r="D24" s="12" t="s">
        <v>1388</v>
      </c>
      <c r="E24" s="16">
        <v>24400</v>
      </c>
      <c r="F24" s="17">
        <v>100.28</v>
      </c>
      <c r="G24" s="18">
        <v>4.8999999999999998E-3</v>
      </c>
    </row>
    <row r="25" spans="1:7" ht="12.95" customHeight="1">
      <c r="A25" s="14" t="s">
        <v>1407</v>
      </c>
      <c r="B25" s="10" t="s">
        <v>1408</v>
      </c>
      <c r="C25" s="15" t="s">
        <v>1409</v>
      </c>
      <c r="D25" s="12" t="s">
        <v>18</v>
      </c>
      <c r="E25" s="16">
        <v>16802</v>
      </c>
      <c r="F25" s="17">
        <v>84.33</v>
      </c>
      <c r="G25" s="18">
        <v>4.1000000000000003E-3</v>
      </c>
    </row>
    <row r="26" spans="1:7" ht="12.95" customHeight="1">
      <c r="A26" s="3"/>
      <c r="B26" s="19" t="s">
        <v>2</v>
      </c>
      <c r="C26" s="20" t="s">
        <v>168</v>
      </c>
      <c r="D26" s="20" t="s">
        <v>2</v>
      </c>
      <c r="E26" s="20" t="s">
        <v>2</v>
      </c>
      <c r="F26" s="21">
        <v>5973.41</v>
      </c>
      <c r="G26" s="22">
        <v>0.28939999999999999</v>
      </c>
    </row>
    <row r="27" spans="1:7" ht="12.95" customHeight="1">
      <c r="A27" s="3"/>
      <c r="B27" s="24" t="s">
        <v>2</v>
      </c>
      <c r="C27" s="11" t="s">
        <v>169</v>
      </c>
      <c r="D27" s="25" t="s">
        <v>2</v>
      </c>
      <c r="E27" s="25" t="s">
        <v>2</v>
      </c>
      <c r="F27" s="36" t="s">
        <v>267</v>
      </c>
      <c r="G27" s="37" t="s">
        <v>267</v>
      </c>
    </row>
    <row r="28" spans="1:7" ht="12.95" customHeight="1">
      <c r="A28" s="3"/>
      <c r="B28" s="24" t="s">
        <v>2</v>
      </c>
      <c r="C28" s="20" t="s">
        <v>168</v>
      </c>
      <c r="D28" s="25" t="s">
        <v>2</v>
      </c>
      <c r="E28" s="25" t="s">
        <v>2</v>
      </c>
      <c r="F28" s="36" t="s">
        <v>267</v>
      </c>
      <c r="G28" s="37" t="s">
        <v>267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5973.41</v>
      </c>
      <c r="G29" s="28">
        <v>0.28939999999999999</v>
      </c>
    </row>
    <row r="30" spans="1:7" ht="12.95" customHeight="1">
      <c r="A30" s="3"/>
      <c r="B30" s="10" t="s">
        <v>2</v>
      </c>
      <c r="C30" s="11" t="s">
        <v>274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275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276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2777</v>
      </c>
      <c r="B33" s="10" t="s">
        <v>2778</v>
      </c>
      <c r="C33" s="15" t="s">
        <v>2779</v>
      </c>
      <c r="D33" s="12" t="s">
        <v>284</v>
      </c>
      <c r="E33" s="16">
        <v>2500000</v>
      </c>
      <c r="F33" s="17">
        <v>2551.12</v>
      </c>
      <c r="G33" s="18">
        <v>0.1236</v>
      </c>
    </row>
    <row r="34" spans="1:7" ht="12.95" customHeight="1">
      <c r="A34" s="14" t="s">
        <v>2780</v>
      </c>
      <c r="B34" s="10" t="s">
        <v>2781</v>
      </c>
      <c r="C34" s="15" t="s">
        <v>2782</v>
      </c>
      <c r="D34" s="12" t="s">
        <v>284</v>
      </c>
      <c r="E34" s="16">
        <v>2000000</v>
      </c>
      <c r="F34" s="17">
        <v>2040.68</v>
      </c>
      <c r="G34" s="18">
        <v>9.8900000000000002E-2</v>
      </c>
    </row>
    <row r="35" spans="1:7" ht="12.95" customHeight="1">
      <c r="A35" s="14" t="s">
        <v>2783</v>
      </c>
      <c r="B35" s="10" t="s">
        <v>2784</v>
      </c>
      <c r="C35" s="15" t="s">
        <v>1921</v>
      </c>
      <c r="D35" s="12" t="s">
        <v>312</v>
      </c>
      <c r="E35" s="16">
        <v>1900000</v>
      </c>
      <c r="F35" s="17">
        <v>1944.17</v>
      </c>
      <c r="G35" s="18">
        <v>9.4200000000000006E-2</v>
      </c>
    </row>
    <row r="36" spans="1:7" ht="12.95" customHeight="1">
      <c r="A36" s="14" t="s">
        <v>2785</v>
      </c>
      <c r="B36" s="10" t="s">
        <v>2786</v>
      </c>
      <c r="C36" s="15" t="s">
        <v>2787</v>
      </c>
      <c r="D36" s="12" t="s">
        <v>284</v>
      </c>
      <c r="E36" s="16">
        <v>1000000</v>
      </c>
      <c r="F36" s="17">
        <v>1017.46</v>
      </c>
      <c r="G36" s="18">
        <v>4.9299999999999997E-2</v>
      </c>
    </row>
    <row r="37" spans="1:7" ht="12.95" customHeight="1">
      <c r="A37" s="14" t="s">
        <v>532</v>
      </c>
      <c r="B37" s="10" t="s">
        <v>533</v>
      </c>
      <c r="C37" s="15" t="s">
        <v>534</v>
      </c>
      <c r="D37" s="12" t="s">
        <v>284</v>
      </c>
      <c r="E37" s="16">
        <v>800000</v>
      </c>
      <c r="F37" s="17">
        <v>815.19</v>
      </c>
      <c r="G37" s="18">
        <v>3.95E-2</v>
      </c>
    </row>
    <row r="38" spans="1:7" ht="12.95" customHeight="1">
      <c r="A38" s="14" t="s">
        <v>2788</v>
      </c>
      <c r="B38" s="10" t="s">
        <v>2789</v>
      </c>
      <c r="C38" s="15" t="s">
        <v>1821</v>
      </c>
      <c r="D38" s="12" t="s">
        <v>328</v>
      </c>
      <c r="E38" s="16">
        <v>660000</v>
      </c>
      <c r="F38" s="17">
        <v>668.31</v>
      </c>
      <c r="G38" s="18">
        <v>3.2399999999999998E-2</v>
      </c>
    </row>
    <row r="39" spans="1:7" ht="12.95" customHeight="1">
      <c r="A39" s="14" t="s">
        <v>2790</v>
      </c>
      <c r="B39" s="10" t="s">
        <v>2791</v>
      </c>
      <c r="C39" s="15" t="s">
        <v>2792</v>
      </c>
      <c r="D39" s="12" t="s">
        <v>284</v>
      </c>
      <c r="E39" s="16">
        <v>330000</v>
      </c>
      <c r="F39" s="17">
        <v>338.23</v>
      </c>
      <c r="G39" s="18">
        <v>1.6400000000000001E-2</v>
      </c>
    </row>
    <row r="40" spans="1:7" ht="12.95" customHeight="1">
      <c r="A40" s="14" t="s">
        <v>2793</v>
      </c>
      <c r="B40" s="10" t="s">
        <v>2794</v>
      </c>
      <c r="C40" s="15" t="s">
        <v>2795</v>
      </c>
      <c r="D40" s="12" t="s">
        <v>422</v>
      </c>
      <c r="E40" s="16">
        <v>300000</v>
      </c>
      <c r="F40" s="17">
        <v>301.44</v>
      </c>
      <c r="G40" s="18">
        <v>1.46E-2</v>
      </c>
    </row>
    <row r="41" spans="1:7" ht="12.95" customHeight="1">
      <c r="A41" s="14" t="s">
        <v>319</v>
      </c>
      <c r="B41" s="10" t="s">
        <v>320</v>
      </c>
      <c r="C41" s="15" t="s">
        <v>321</v>
      </c>
      <c r="D41" s="12" t="s">
        <v>284</v>
      </c>
      <c r="E41" s="16">
        <v>160000</v>
      </c>
      <c r="F41" s="17">
        <v>163.51</v>
      </c>
      <c r="G41" s="18">
        <v>7.9000000000000008E-3</v>
      </c>
    </row>
    <row r="42" spans="1:7" ht="12.95" customHeight="1">
      <c r="A42" s="14" t="s">
        <v>2796</v>
      </c>
      <c r="B42" s="10" t="s">
        <v>2797</v>
      </c>
      <c r="C42" s="15" t="s">
        <v>2798</v>
      </c>
      <c r="D42" s="12" t="s">
        <v>312</v>
      </c>
      <c r="E42" s="16">
        <v>100000</v>
      </c>
      <c r="F42" s="17">
        <v>99.91</v>
      </c>
      <c r="G42" s="18">
        <v>4.7999999999999996E-3</v>
      </c>
    </row>
    <row r="43" spans="1:7" ht="12.95" customHeight="1">
      <c r="A43" s="14" t="s">
        <v>2799</v>
      </c>
      <c r="B43" s="10" t="s">
        <v>2800</v>
      </c>
      <c r="C43" s="15" t="s">
        <v>2801</v>
      </c>
      <c r="D43" s="12" t="s">
        <v>284</v>
      </c>
      <c r="E43" s="16">
        <v>90000</v>
      </c>
      <c r="F43" s="17">
        <v>91.5</v>
      </c>
      <c r="G43" s="18">
        <v>4.4000000000000003E-3</v>
      </c>
    </row>
    <row r="44" spans="1:7" ht="12.95" customHeight="1">
      <c r="A44" s="14" t="s">
        <v>654</v>
      </c>
      <c r="B44" s="10" t="s">
        <v>655</v>
      </c>
      <c r="C44" s="15" t="s">
        <v>534</v>
      </c>
      <c r="D44" s="12" t="s">
        <v>280</v>
      </c>
      <c r="E44" s="16">
        <v>90000</v>
      </c>
      <c r="F44" s="17">
        <v>91.49</v>
      </c>
      <c r="G44" s="18">
        <v>4.4000000000000003E-3</v>
      </c>
    </row>
    <row r="45" spans="1:7" ht="12.95" customHeight="1">
      <c r="A45" s="14" t="s">
        <v>2802</v>
      </c>
      <c r="B45" s="10" t="s">
        <v>2803</v>
      </c>
      <c r="C45" s="15" t="s">
        <v>2804</v>
      </c>
      <c r="D45" s="12" t="s">
        <v>284</v>
      </c>
      <c r="E45" s="16">
        <v>70000</v>
      </c>
      <c r="F45" s="17">
        <v>69.88</v>
      </c>
      <c r="G45" s="18">
        <v>3.3999999999999998E-3</v>
      </c>
    </row>
    <row r="46" spans="1:7" ht="12.95" customHeight="1">
      <c r="A46" s="3"/>
      <c r="B46" s="10" t="s">
        <v>2</v>
      </c>
      <c r="C46" s="11" t="s">
        <v>332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2805</v>
      </c>
      <c r="B47" s="10" t="s">
        <v>2806</v>
      </c>
      <c r="C47" s="15" t="s">
        <v>1215</v>
      </c>
      <c r="D47" s="12" t="s">
        <v>328</v>
      </c>
      <c r="E47" s="16">
        <v>350000</v>
      </c>
      <c r="F47" s="17">
        <v>381.01</v>
      </c>
      <c r="G47" s="18">
        <v>1.8499999999999999E-2</v>
      </c>
    </row>
    <row r="48" spans="1:7" ht="12.95" customHeight="1">
      <c r="A48" s="14" t="s">
        <v>2146</v>
      </c>
      <c r="B48" s="10" t="s">
        <v>2147</v>
      </c>
      <c r="C48" s="15" t="s">
        <v>835</v>
      </c>
      <c r="D48" s="12" t="s">
        <v>284</v>
      </c>
      <c r="E48" s="16">
        <v>200000</v>
      </c>
      <c r="F48" s="17">
        <v>272.86</v>
      </c>
      <c r="G48" s="18">
        <v>1.32E-2</v>
      </c>
    </row>
    <row r="49" spans="1:7" ht="12.95" customHeight="1">
      <c r="A49" s="3"/>
      <c r="B49" s="19" t="s">
        <v>2</v>
      </c>
      <c r="C49" s="20" t="s">
        <v>168</v>
      </c>
      <c r="D49" s="20" t="s">
        <v>2</v>
      </c>
      <c r="E49" s="20" t="s">
        <v>2</v>
      </c>
      <c r="F49" s="21">
        <v>10846.76</v>
      </c>
      <c r="G49" s="22">
        <v>0.52549999999999997</v>
      </c>
    </row>
    <row r="50" spans="1:7" ht="12.95" customHeight="1">
      <c r="A50" s="3"/>
      <c r="B50" s="10" t="s">
        <v>2</v>
      </c>
      <c r="C50" s="11" t="s">
        <v>336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0" t="s">
        <v>2</v>
      </c>
      <c r="C51" s="11" t="s">
        <v>276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2807</v>
      </c>
      <c r="B52" s="10" t="s">
        <v>2808</v>
      </c>
      <c r="C52" s="15" t="s">
        <v>2809</v>
      </c>
      <c r="D52" s="12" t="s">
        <v>284</v>
      </c>
      <c r="E52" s="16">
        <v>2450000</v>
      </c>
      <c r="F52" s="17">
        <v>2498.98</v>
      </c>
      <c r="G52" s="18">
        <v>0.1211</v>
      </c>
    </row>
    <row r="53" spans="1:7" ht="12.95" customHeight="1">
      <c r="A53" s="3"/>
      <c r="B53" s="19" t="s">
        <v>2</v>
      </c>
      <c r="C53" s="20" t="s">
        <v>168</v>
      </c>
      <c r="D53" s="20" t="s">
        <v>2</v>
      </c>
      <c r="E53" s="20" t="s">
        <v>2</v>
      </c>
      <c r="F53" s="21">
        <v>2498.98</v>
      </c>
      <c r="G53" s="22">
        <v>0.1211</v>
      </c>
    </row>
    <row r="54" spans="1:7" s="44" customFormat="1" ht="12.95" customHeight="1">
      <c r="A54" s="3"/>
      <c r="B54" s="10" t="s">
        <v>2</v>
      </c>
      <c r="C54" s="11" t="s">
        <v>4324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s="44" customFormat="1" ht="12.95" customHeight="1">
      <c r="A55" s="45"/>
      <c r="B55" s="19" t="s">
        <v>2</v>
      </c>
      <c r="C55" s="20" t="s">
        <v>168</v>
      </c>
      <c r="D55" s="20" t="s">
        <v>2</v>
      </c>
      <c r="E55" s="20" t="s">
        <v>2</v>
      </c>
      <c r="F55" s="21" t="s">
        <v>267</v>
      </c>
      <c r="G55" s="22" t="s">
        <v>267</v>
      </c>
    </row>
    <row r="56" spans="1:7" ht="12.95" customHeight="1">
      <c r="A56" s="3"/>
      <c r="B56" s="24" t="s">
        <v>2</v>
      </c>
      <c r="C56" s="20" t="s">
        <v>175</v>
      </c>
      <c r="D56" s="25" t="s">
        <v>2</v>
      </c>
      <c r="E56" s="26" t="s">
        <v>2</v>
      </c>
      <c r="F56" s="27">
        <v>13345.74</v>
      </c>
      <c r="G56" s="28">
        <v>0.64659999999999995</v>
      </c>
    </row>
    <row r="57" spans="1:7" ht="12.95" customHeight="1">
      <c r="A57" s="3"/>
      <c r="B57" s="10" t="s">
        <v>2</v>
      </c>
      <c r="C57" s="11" t="s">
        <v>176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0" t="s">
        <v>2</v>
      </c>
      <c r="C58" s="11" t="s">
        <v>177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2435</v>
      </c>
      <c r="B59" s="10" t="s">
        <v>2436</v>
      </c>
      <c r="C59" s="15" t="s">
        <v>346</v>
      </c>
      <c r="D59" s="12" t="s">
        <v>347</v>
      </c>
      <c r="E59" s="16">
        <v>450000</v>
      </c>
      <c r="F59" s="17">
        <v>416.14</v>
      </c>
      <c r="G59" s="18">
        <v>2.0199999999999999E-2</v>
      </c>
    </row>
    <row r="60" spans="1:7" ht="12.95" customHeight="1">
      <c r="A60" s="3"/>
      <c r="B60" s="10" t="s">
        <v>2</v>
      </c>
      <c r="C60" s="11" t="s">
        <v>182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4" t="s">
        <v>2</v>
      </c>
      <c r="B61" s="10" t="s">
        <v>2</v>
      </c>
      <c r="C61" s="15" t="s">
        <v>183</v>
      </c>
      <c r="D61" s="12" t="s">
        <v>2</v>
      </c>
      <c r="E61" s="29" t="s">
        <v>2</v>
      </c>
      <c r="F61" s="17">
        <v>209.8</v>
      </c>
      <c r="G61" s="18">
        <v>1.0200000000000001E-2</v>
      </c>
    </row>
    <row r="62" spans="1:7" ht="12.95" customHeight="1">
      <c r="A62" s="3"/>
      <c r="B62" s="24" t="s">
        <v>2</v>
      </c>
      <c r="C62" s="20" t="s">
        <v>175</v>
      </c>
      <c r="D62" s="25" t="s">
        <v>2</v>
      </c>
      <c r="E62" s="26" t="s">
        <v>2</v>
      </c>
      <c r="F62" s="27">
        <v>625.94000000000005</v>
      </c>
      <c r="G62" s="28">
        <v>3.04E-2</v>
      </c>
    </row>
    <row r="63" spans="1:7" ht="12.95" customHeight="1">
      <c r="A63" s="3"/>
      <c r="B63" s="24" t="s">
        <v>2</v>
      </c>
      <c r="C63" s="20" t="s">
        <v>197</v>
      </c>
      <c r="D63" s="25" t="s">
        <v>2</v>
      </c>
      <c r="E63" s="12" t="s">
        <v>2</v>
      </c>
      <c r="F63" s="27">
        <v>697.53</v>
      </c>
      <c r="G63" s="28">
        <v>3.3599999999999998E-2</v>
      </c>
    </row>
    <row r="64" spans="1:7" ht="12.95" customHeight="1">
      <c r="A64" s="3"/>
      <c r="B64" s="31" t="s">
        <v>2</v>
      </c>
      <c r="C64" s="32" t="s">
        <v>198</v>
      </c>
      <c r="D64" s="33" t="s">
        <v>2</v>
      </c>
      <c r="E64" s="33" t="s">
        <v>2</v>
      </c>
      <c r="F64" s="34">
        <v>20642.622404858401</v>
      </c>
      <c r="G64" s="35">
        <v>1</v>
      </c>
    </row>
    <row r="65" spans="1:7" ht="12.95" customHeight="1">
      <c r="A65" s="3"/>
      <c r="B65" s="3"/>
      <c r="C65" s="4" t="s">
        <v>2</v>
      </c>
      <c r="D65" s="3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  <row r="67" spans="1:7" ht="12.95" customHeight="1">
      <c r="A67" s="3"/>
      <c r="B67" s="3"/>
      <c r="C67" s="2" t="s">
        <v>199</v>
      </c>
      <c r="D67" s="3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2810</v>
      </c>
      <c r="B1" s="57" t="s">
        <v>4366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2813</v>
      </c>
      <c r="B7" s="10" t="s">
        <v>2</v>
      </c>
      <c r="C7" s="15" t="s">
        <v>2814</v>
      </c>
      <c r="D7" s="12" t="s">
        <v>2815</v>
      </c>
      <c r="E7" s="16">
        <v>259800</v>
      </c>
      <c r="F7" s="17">
        <v>8567.68</v>
      </c>
      <c r="G7" s="18">
        <v>0.32840000000000003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8567.68</v>
      </c>
      <c r="G8" s="28">
        <v>0.32840000000000003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2816</v>
      </c>
      <c r="B12" s="10" t="s">
        <v>2817</v>
      </c>
      <c r="C12" s="15" t="s">
        <v>2818</v>
      </c>
      <c r="D12" s="12" t="s">
        <v>284</v>
      </c>
      <c r="E12" s="16">
        <v>3000000</v>
      </c>
      <c r="F12" s="17">
        <v>3004.38</v>
      </c>
      <c r="G12" s="18">
        <v>0.1152</v>
      </c>
    </row>
    <row r="13" spans="1:8" ht="12.95" customHeight="1">
      <c r="A13" s="14" t="s">
        <v>696</v>
      </c>
      <c r="B13" s="10" t="s">
        <v>697</v>
      </c>
      <c r="C13" s="15" t="s">
        <v>698</v>
      </c>
      <c r="D13" s="12" t="s">
        <v>284</v>
      </c>
      <c r="E13" s="16">
        <v>1950000</v>
      </c>
      <c r="F13" s="17">
        <v>1952.73</v>
      </c>
      <c r="G13" s="18">
        <v>7.4899999999999994E-2</v>
      </c>
    </row>
    <row r="14" spans="1:8" ht="12.95" customHeight="1">
      <c r="A14" s="14" t="s">
        <v>2819</v>
      </c>
      <c r="B14" s="10" t="s">
        <v>2820</v>
      </c>
      <c r="C14" s="15" t="s">
        <v>620</v>
      </c>
      <c r="D14" s="12" t="s">
        <v>284</v>
      </c>
      <c r="E14" s="16">
        <v>1400000</v>
      </c>
      <c r="F14" s="17">
        <v>1399.73</v>
      </c>
      <c r="G14" s="18">
        <v>5.3699999999999998E-2</v>
      </c>
    </row>
    <row r="15" spans="1:8" ht="12.95" customHeight="1">
      <c r="A15" s="14" t="s">
        <v>693</v>
      </c>
      <c r="B15" s="10" t="s">
        <v>694</v>
      </c>
      <c r="C15" s="15" t="s">
        <v>695</v>
      </c>
      <c r="D15" s="12" t="s">
        <v>284</v>
      </c>
      <c r="E15" s="16">
        <v>1000000</v>
      </c>
      <c r="F15" s="17">
        <v>1001.72</v>
      </c>
      <c r="G15" s="18">
        <v>3.8399999999999997E-2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7358.56</v>
      </c>
      <c r="G16" s="22">
        <v>0.28220000000000001</v>
      </c>
    </row>
    <row r="17" spans="1:7" ht="12.95" customHeight="1">
      <c r="A17" s="3"/>
      <c r="B17" s="10" t="s">
        <v>2</v>
      </c>
      <c r="C17" s="11" t="s">
        <v>336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276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823</v>
      </c>
      <c r="B19" s="10" t="s">
        <v>824</v>
      </c>
      <c r="C19" s="15" t="s">
        <v>825</v>
      </c>
      <c r="D19" s="12" t="s">
        <v>284</v>
      </c>
      <c r="E19" s="16">
        <v>500000</v>
      </c>
      <c r="F19" s="17">
        <v>499.99</v>
      </c>
      <c r="G19" s="18">
        <v>1.9199999999999998E-2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499.99</v>
      </c>
      <c r="G20" s="22">
        <v>1.9199999999999998E-2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7858.55</v>
      </c>
      <c r="G23" s="28">
        <v>0.3014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177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2821</v>
      </c>
      <c r="B26" s="10" t="s">
        <v>2822</v>
      </c>
      <c r="C26" s="15" t="s">
        <v>2180</v>
      </c>
      <c r="D26" s="12" t="s">
        <v>181</v>
      </c>
      <c r="E26" s="16">
        <v>4900000</v>
      </c>
      <c r="F26" s="17">
        <v>4832.72</v>
      </c>
      <c r="G26" s="18">
        <v>0.18529999999999999</v>
      </c>
    </row>
    <row r="27" spans="1:7" ht="12.95" customHeight="1">
      <c r="A27" s="14" t="s">
        <v>2823</v>
      </c>
      <c r="B27" s="10" t="s">
        <v>2824</v>
      </c>
      <c r="C27" s="15" t="s">
        <v>2346</v>
      </c>
      <c r="D27" s="12" t="s">
        <v>181</v>
      </c>
      <c r="E27" s="16">
        <v>3700000</v>
      </c>
      <c r="F27" s="17">
        <v>3621.21</v>
      </c>
      <c r="G27" s="18">
        <v>0.13880000000000001</v>
      </c>
    </row>
    <row r="28" spans="1:7" ht="12.95" customHeight="1">
      <c r="A28" s="14" t="s">
        <v>1175</v>
      </c>
      <c r="B28" s="10" t="s">
        <v>1176</v>
      </c>
      <c r="C28" s="15" t="s">
        <v>371</v>
      </c>
      <c r="D28" s="12" t="s">
        <v>181</v>
      </c>
      <c r="E28" s="16">
        <v>380000</v>
      </c>
      <c r="F28" s="17">
        <v>375.02</v>
      </c>
      <c r="G28" s="18">
        <v>1.44E-2</v>
      </c>
    </row>
    <row r="29" spans="1:7" ht="12.95" customHeight="1">
      <c r="A29" s="14" t="s">
        <v>2825</v>
      </c>
      <c r="B29" s="10" t="s">
        <v>2826</v>
      </c>
      <c r="C29" s="15" t="s">
        <v>346</v>
      </c>
      <c r="D29" s="12" t="s">
        <v>350</v>
      </c>
      <c r="E29" s="16">
        <v>70000</v>
      </c>
      <c r="F29" s="17">
        <v>68.510000000000005</v>
      </c>
      <c r="G29" s="18">
        <v>2.5999999999999999E-3</v>
      </c>
    </row>
    <row r="30" spans="1:7" ht="12.95" customHeight="1">
      <c r="A30" s="14" t="s">
        <v>2577</v>
      </c>
      <c r="B30" s="10" t="s">
        <v>2578</v>
      </c>
      <c r="C30" s="15" t="s">
        <v>359</v>
      </c>
      <c r="D30" s="12" t="s">
        <v>181</v>
      </c>
      <c r="E30" s="16">
        <v>60000</v>
      </c>
      <c r="F30" s="17">
        <v>59.21</v>
      </c>
      <c r="G30" s="18">
        <v>2.3E-3</v>
      </c>
    </row>
    <row r="31" spans="1:7" ht="12.95" customHeight="1">
      <c r="A31" s="3"/>
      <c r="B31" s="10" t="s">
        <v>2</v>
      </c>
      <c r="C31" s="11" t="s">
        <v>182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183</v>
      </c>
      <c r="D32" s="12" t="s">
        <v>2</v>
      </c>
      <c r="E32" s="29" t="s">
        <v>2</v>
      </c>
      <c r="F32" s="17">
        <v>64.290000000000006</v>
      </c>
      <c r="G32" s="18">
        <v>2.5000000000000001E-3</v>
      </c>
    </row>
    <row r="33" spans="1:7" ht="12.95" customHeight="1">
      <c r="A33" s="3"/>
      <c r="B33" s="24" t="s">
        <v>2</v>
      </c>
      <c r="C33" s="20" t="s">
        <v>175</v>
      </c>
      <c r="D33" s="25" t="s">
        <v>2</v>
      </c>
      <c r="E33" s="26" t="s">
        <v>2</v>
      </c>
      <c r="F33" s="27">
        <v>9020.9599999999991</v>
      </c>
      <c r="G33" s="28">
        <v>0.34589999999999999</v>
      </c>
    </row>
    <row r="34" spans="1:7" ht="12.95" customHeight="1">
      <c r="A34" s="3"/>
      <c r="B34" s="24" t="s">
        <v>2</v>
      </c>
      <c r="C34" s="20" t="s">
        <v>197</v>
      </c>
      <c r="D34" s="25" t="s">
        <v>2</v>
      </c>
      <c r="E34" s="12" t="s">
        <v>2</v>
      </c>
      <c r="F34" s="27">
        <v>640.15</v>
      </c>
      <c r="G34" s="28">
        <v>2.4299999999999999E-2</v>
      </c>
    </row>
    <row r="35" spans="1:7" ht="12.95" customHeight="1">
      <c r="A35" s="3"/>
      <c r="B35" s="31" t="s">
        <v>2</v>
      </c>
      <c r="C35" s="32" t="s">
        <v>198</v>
      </c>
      <c r="D35" s="33" t="s">
        <v>2</v>
      </c>
      <c r="E35" s="33" t="s">
        <v>2</v>
      </c>
      <c r="F35" s="34">
        <v>26087.3352771024</v>
      </c>
      <c r="G35" s="35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199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6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2827</v>
      </c>
      <c r="B1" s="57" t="s">
        <v>4367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211</v>
      </c>
      <c r="B7" s="10" t="s">
        <v>212</v>
      </c>
      <c r="C7" s="15" t="s">
        <v>213</v>
      </c>
      <c r="D7" s="12" t="s">
        <v>63</v>
      </c>
      <c r="E7" s="16">
        <v>22800</v>
      </c>
      <c r="F7" s="17">
        <v>291.12</v>
      </c>
      <c r="G7" s="18">
        <v>2.7199999999999998E-2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28000</v>
      </c>
      <c r="F8" s="17">
        <v>286.36</v>
      </c>
      <c r="G8" s="18">
        <v>2.6800000000000001E-2</v>
      </c>
    </row>
    <row r="9" spans="1:8" ht="12.95" customHeight="1">
      <c r="A9" s="14" t="s">
        <v>2588</v>
      </c>
      <c r="B9" s="10" t="s">
        <v>2589</v>
      </c>
      <c r="C9" s="15" t="s">
        <v>2590</v>
      </c>
      <c r="D9" s="12" t="s">
        <v>70</v>
      </c>
      <c r="E9" s="16">
        <v>70000</v>
      </c>
      <c r="F9" s="17">
        <v>251.44</v>
      </c>
      <c r="G9" s="18">
        <v>2.35E-2</v>
      </c>
    </row>
    <row r="10" spans="1:8" ht="12.95" customHeight="1">
      <c r="A10" s="14" t="s">
        <v>43</v>
      </c>
      <c r="B10" s="10" t="s">
        <v>44</v>
      </c>
      <c r="C10" s="15" t="s">
        <v>45</v>
      </c>
      <c r="D10" s="12" t="s">
        <v>22</v>
      </c>
      <c r="E10" s="16">
        <v>13900</v>
      </c>
      <c r="F10" s="17">
        <v>248.18</v>
      </c>
      <c r="G10" s="18">
        <v>2.3199999999999998E-2</v>
      </c>
    </row>
    <row r="11" spans="1:8" ht="12.95" customHeight="1">
      <c r="A11" s="14" t="s">
        <v>46</v>
      </c>
      <c r="B11" s="10" t="s">
        <v>47</v>
      </c>
      <c r="C11" s="15" t="s">
        <v>48</v>
      </c>
      <c r="D11" s="12" t="s">
        <v>26</v>
      </c>
      <c r="E11" s="16">
        <v>62500</v>
      </c>
      <c r="F11" s="17">
        <v>197.19</v>
      </c>
      <c r="G11" s="18">
        <v>1.84E-2</v>
      </c>
    </row>
    <row r="12" spans="1:8" ht="12.95" customHeight="1">
      <c r="A12" s="14" t="s">
        <v>1407</v>
      </c>
      <c r="B12" s="10" t="s">
        <v>1408</v>
      </c>
      <c r="C12" s="15" t="s">
        <v>1409</v>
      </c>
      <c r="D12" s="12" t="s">
        <v>18</v>
      </c>
      <c r="E12" s="16">
        <v>38500</v>
      </c>
      <c r="F12" s="17">
        <v>193.23</v>
      </c>
      <c r="G12" s="18">
        <v>1.8100000000000002E-2</v>
      </c>
    </row>
    <row r="13" spans="1:8" ht="12.95" customHeight="1">
      <c r="A13" s="14" t="s">
        <v>53</v>
      </c>
      <c r="B13" s="10" t="s">
        <v>54</v>
      </c>
      <c r="C13" s="15" t="s">
        <v>55</v>
      </c>
      <c r="D13" s="12" t="s">
        <v>18</v>
      </c>
      <c r="E13" s="16">
        <v>8612</v>
      </c>
      <c r="F13" s="17">
        <v>191.04</v>
      </c>
      <c r="G13" s="18">
        <v>1.7899999999999999E-2</v>
      </c>
    </row>
    <row r="14" spans="1:8" ht="12.95" customHeight="1">
      <c r="A14" s="14" t="s">
        <v>85</v>
      </c>
      <c r="B14" s="10" t="s">
        <v>86</v>
      </c>
      <c r="C14" s="15" t="s">
        <v>87</v>
      </c>
      <c r="D14" s="12" t="s">
        <v>77</v>
      </c>
      <c r="E14" s="16">
        <v>4400</v>
      </c>
      <c r="F14" s="17">
        <v>162.68</v>
      </c>
      <c r="G14" s="18">
        <v>1.52E-2</v>
      </c>
    </row>
    <row r="15" spans="1:8" ht="12.95" customHeight="1">
      <c r="A15" s="14" t="s">
        <v>64</v>
      </c>
      <c r="B15" s="10" t="s">
        <v>65</v>
      </c>
      <c r="C15" s="15" t="s">
        <v>66</v>
      </c>
      <c r="D15" s="12" t="s">
        <v>26</v>
      </c>
      <c r="E15" s="16">
        <v>56000</v>
      </c>
      <c r="F15" s="17">
        <v>149.55000000000001</v>
      </c>
      <c r="G15" s="18">
        <v>1.4E-2</v>
      </c>
    </row>
    <row r="16" spans="1:8" ht="12.95" customHeight="1">
      <c r="A16" s="14" t="s">
        <v>125</v>
      </c>
      <c r="B16" s="10" t="s">
        <v>126</v>
      </c>
      <c r="C16" s="15" t="s">
        <v>127</v>
      </c>
      <c r="D16" s="12" t="s">
        <v>18</v>
      </c>
      <c r="E16" s="16">
        <v>22424</v>
      </c>
      <c r="F16" s="17">
        <v>141.01</v>
      </c>
      <c r="G16" s="18">
        <v>1.32E-2</v>
      </c>
    </row>
    <row r="17" spans="1:7" ht="12.95" customHeight="1">
      <c r="A17" s="14" t="s">
        <v>224</v>
      </c>
      <c r="B17" s="10" t="s">
        <v>225</v>
      </c>
      <c r="C17" s="15" t="s">
        <v>226</v>
      </c>
      <c r="D17" s="12" t="s">
        <v>63</v>
      </c>
      <c r="E17" s="16">
        <v>15000</v>
      </c>
      <c r="F17" s="17">
        <v>132.1</v>
      </c>
      <c r="G17" s="18">
        <v>1.24E-2</v>
      </c>
    </row>
    <row r="18" spans="1:7" ht="12.95" customHeight="1">
      <c r="A18" s="14" t="s">
        <v>49</v>
      </c>
      <c r="B18" s="10" t="s">
        <v>50</v>
      </c>
      <c r="C18" s="15" t="s">
        <v>51</v>
      </c>
      <c r="D18" s="12" t="s">
        <v>52</v>
      </c>
      <c r="E18" s="16">
        <v>7227</v>
      </c>
      <c r="F18" s="17">
        <v>124.28</v>
      </c>
      <c r="G18" s="18">
        <v>1.1599999999999999E-2</v>
      </c>
    </row>
    <row r="19" spans="1:7" ht="12.95" customHeight="1">
      <c r="A19" s="14" t="s">
        <v>1416</v>
      </c>
      <c r="B19" s="10" t="s">
        <v>1417</v>
      </c>
      <c r="C19" s="15" t="s">
        <v>1418</v>
      </c>
      <c r="D19" s="12" t="s">
        <v>1419</v>
      </c>
      <c r="E19" s="16">
        <v>100000</v>
      </c>
      <c r="F19" s="17">
        <v>124.05</v>
      </c>
      <c r="G19" s="18">
        <v>1.1599999999999999E-2</v>
      </c>
    </row>
    <row r="20" spans="1:7" ht="12.95" customHeight="1">
      <c r="A20" s="14" t="s">
        <v>1262</v>
      </c>
      <c r="B20" s="10" t="s">
        <v>1263</v>
      </c>
      <c r="C20" s="15" t="s">
        <v>1264</v>
      </c>
      <c r="D20" s="12" t="s">
        <v>22</v>
      </c>
      <c r="E20" s="16">
        <v>7000</v>
      </c>
      <c r="F20" s="17">
        <v>121.93</v>
      </c>
      <c r="G20" s="18">
        <v>1.14E-2</v>
      </c>
    </row>
    <row r="21" spans="1:7" ht="12.95" customHeight="1">
      <c r="A21" s="14" t="s">
        <v>74</v>
      </c>
      <c r="B21" s="10" t="s">
        <v>75</v>
      </c>
      <c r="C21" s="15" t="s">
        <v>76</v>
      </c>
      <c r="D21" s="12" t="s">
        <v>77</v>
      </c>
      <c r="E21" s="16">
        <v>21000</v>
      </c>
      <c r="F21" s="17">
        <v>115.54</v>
      </c>
      <c r="G21" s="18">
        <v>1.0800000000000001E-2</v>
      </c>
    </row>
    <row r="22" spans="1:7" ht="12.95" customHeight="1">
      <c r="A22" s="14" t="s">
        <v>164</v>
      </c>
      <c r="B22" s="10" t="s">
        <v>165</v>
      </c>
      <c r="C22" s="15" t="s">
        <v>166</v>
      </c>
      <c r="D22" s="12" t="s">
        <v>167</v>
      </c>
      <c r="E22" s="16">
        <v>192017</v>
      </c>
      <c r="F22" s="17">
        <v>108.49</v>
      </c>
      <c r="G22" s="18">
        <v>1.0200000000000001E-2</v>
      </c>
    </row>
    <row r="23" spans="1:7" ht="12.95" customHeight="1">
      <c r="A23" s="14" t="s">
        <v>71</v>
      </c>
      <c r="B23" s="10" t="s">
        <v>72</v>
      </c>
      <c r="C23" s="15" t="s">
        <v>73</v>
      </c>
      <c r="D23" s="12" t="s">
        <v>26</v>
      </c>
      <c r="E23" s="16">
        <v>70000</v>
      </c>
      <c r="F23" s="17">
        <v>92.44</v>
      </c>
      <c r="G23" s="18">
        <v>8.6E-3</v>
      </c>
    </row>
    <row r="24" spans="1:7" ht="12.95" customHeight="1">
      <c r="A24" s="14" t="s">
        <v>1098</v>
      </c>
      <c r="B24" s="10" t="s">
        <v>1099</v>
      </c>
      <c r="C24" s="15" t="s">
        <v>1100</v>
      </c>
      <c r="D24" s="12" t="s">
        <v>70</v>
      </c>
      <c r="E24" s="16">
        <v>12000</v>
      </c>
      <c r="F24" s="17">
        <v>87.54</v>
      </c>
      <c r="G24" s="18">
        <v>8.2000000000000007E-3</v>
      </c>
    </row>
    <row r="25" spans="1:7" ht="12.95" customHeight="1">
      <c r="A25" s="14" t="s">
        <v>1398</v>
      </c>
      <c r="B25" s="10" t="s">
        <v>1399</v>
      </c>
      <c r="C25" s="15" t="s">
        <v>1400</v>
      </c>
      <c r="D25" s="12" t="s">
        <v>1388</v>
      </c>
      <c r="E25" s="16">
        <v>14200</v>
      </c>
      <c r="F25" s="17">
        <v>58.36</v>
      </c>
      <c r="G25" s="18">
        <v>5.4999999999999997E-3</v>
      </c>
    </row>
    <row r="26" spans="1:7" ht="12.95" customHeight="1">
      <c r="A26" s="3"/>
      <c r="B26" s="19" t="s">
        <v>2</v>
      </c>
      <c r="C26" s="20" t="s">
        <v>168</v>
      </c>
      <c r="D26" s="20" t="s">
        <v>2</v>
      </c>
      <c r="E26" s="20" t="s">
        <v>2</v>
      </c>
      <c r="F26" s="21">
        <v>3076.53</v>
      </c>
      <c r="G26" s="22">
        <v>0.2878</v>
      </c>
    </row>
    <row r="27" spans="1:7" ht="12.95" customHeight="1">
      <c r="A27" s="3"/>
      <c r="B27" s="24" t="s">
        <v>2</v>
      </c>
      <c r="C27" s="11" t="s">
        <v>169</v>
      </c>
      <c r="D27" s="25" t="s">
        <v>2</v>
      </c>
      <c r="E27" s="25" t="s">
        <v>2</v>
      </c>
      <c r="F27" s="36" t="s">
        <v>267</v>
      </c>
      <c r="G27" s="37" t="s">
        <v>267</v>
      </c>
    </row>
    <row r="28" spans="1:7" ht="12.95" customHeight="1">
      <c r="A28" s="3"/>
      <c r="B28" s="24" t="s">
        <v>2</v>
      </c>
      <c r="C28" s="20" t="s">
        <v>168</v>
      </c>
      <c r="D28" s="25" t="s">
        <v>2</v>
      </c>
      <c r="E28" s="25" t="s">
        <v>2</v>
      </c>
      <c r="F28" s="36" t="s">
        <v>267</v>
      </c>
      <c r="G28" s="37" t="s">
        <v>267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3076.53</v>
      </c>
      <c r="G29" s="28">
        <v>0.2878</v>
      </c>
    </row>
    <row r="30" spans="1:7" ht="12.95" customHeight="1">
      <c r="A30" s="3"/>
      <c r="B30" s="10" t="s">
        <v>2</v>
      </c>
      <c r="C30" s="11" t="s">
        <v>274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3"/>
      <c r="B31" s="10" t="s">
        <v>2</v>
      </c>
      <c r="C31" s="11" t="s">
        <v>275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3"/>
      <c r="B32" s="10" t="s">
        <v>2</v>
      </c>
      <c r="C32" s="11" t="s">
        <v>276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2828</v>
      </c>
      <c r="B33" s="10" t="s">
        <v>2829</v>
      </c>
      <c r="C33" s="15" t="s">
        <v>2830</v>
      </c>
      <c r="D33" s="12" t="s">
        <v>284</v>
      </c>
      <c r="E33" s="16">
        <v>1500000</v>
      </c>
      <c r="F33" s="17">
        <v>1533.38</v>
      </c>
      <c r="G33" s="18">
        <v>0.14349999999999999</v>
      </c>
    </row>
    <row r="34" spans="1:7" ht="12.95" customHeight="1">
      <c r="A34" s="14" t="s">
        <v>2783</v>
      </c>
      <c r="B34" s="10" t="s">
        <v>2784</v>
      </c>
      <c r="C34" s="15" t="s">
        <v>1921</v>
      </c>
      <c r="D34" s="12" t="s">
        <v>312</v>
      </c>
      <c r="E34" s="16">
        <v>1100000</v>
      </c>
      <c r="F34" s="17">
        <v>1125.57</v>
      </c>
      <c r="G34" s="18">
        <v>0.1053</v>
      </c>
    </row>
    <row r="35" spans="1:7" ht="12.95" customHeight="1">
      <c r="A35" s="14" t="s">
        <v>2831</v>
      </c>
      <c r="B35" s="10" t="s">
        <v>2832</v>
      </c>
      <c r="C35" s="15" t="s">
        <v>2833</v>
      </c>
      <c r="D35" s="12" t="s">
        <v>284</v>
      </c>
      <c r="E35" s="16">
        <v>1000000</v>
      </c>
      <c r="F35" s="17">
        <v>1015.68</v>
      </c>
      <c r="G35" s="18">
        <v>9.5000000000000001E-2</v>
      </c>
    </row>
    <row r="36" spans="1:7" ht="12.95" customHeight="1">
      <c r="A36" s="14" t="s">
        <v>2834</v>
      </c>
      <c r="B36" s="10" t="s">
        <v>2835</v>
      </c>
      <c r="C36" s="15" t="s">
        <v>2836</v>
      </c>
      <c r="D36" s="12" t="s">
        <v>284</v>
      </c>
      <c r="E36" s="16">
        <v>500000</v>
      </c>
      <c r="F36" s="17">
        <v>509.4</v>
      </c>
      <c r="G36" s="18">
        <v>4.7699999999999999E-2</v>
      </c>
    </row>
    <row r="37" spans="1:7" ht="12.95" customHeight="1">
      <c r="A37" s="14" t="s">
        <v>2837</v>
      </c>
      <c r="B37" s="10" t="s">
        <v>2838</v>
      </c>
      <c r="C37" s="15" t="s">
        <v>2839</v>
      </c>
      <c r="D37" s="12" t="s">
        <v>284</v>
      </c>
      <c r="E37" s="16">
        <v>450000</v>
      </c>
      <c r="F37" s="17">
        <v>458.11</v>
      </c>
      <c r="G37" s="18">
        <v>4.2900000000000001E-2</v>
      </c>
    </row>
    <row r="38" spans="1:7" ht="12.95" customHeight="1">
      <c r="A38" s="14" t="s">
        <v>2840</v>
      </c>
      <c r="B38" s="10" t="s">
        <v>2841</v>
      </c>
      <c r="C38" s="15" t="s">
        <v>2842</v>
      </c>
      <c r="D38" s="12" t="s">
        <v>288</v>
      </c>
      <c r="E38" s="16">
        <v>300000</v>
      </c>
      <c r="F38" s="17">
        <v>305.14</v>
      </c>
      <c r="G38" s="18">
        <v>2.86E-2</v>
      </c>
    </row>
    <row r="39" spans="1:7" ht="12.95" customHeight="1">
      <c r="A39" s="14" t="s">
        <v>2843</v>
      </c>
      <c r="B39" s="10" t="s">
        <v>2844</v>
      </c>
      <c r="C39" s="15" t="s">
        <v>2845</v>
      </c>
      <c r="D39" s="12" t="s">
        <v>284</v>
      </c>
      <c r="E39" s="16">
        <v>200000</v>
      </c>
      <c r="F39" s="17">
        <v>202.69</v>
      </c>
      <c r="G39" s="18">
        <v>1.9E-2</v>
      </c>
    </row>
    <row r="40" spans="1:7" ht="12.95" customHeight="1">
      <c r="A40" s="14" t="s">
        <v>2846</v>
      </c>
      <c r="B40" s="10" t="s">
        <v>2847</v>
      </c>
      <c r="C40" s="15" t="s">
        <v>2848</v>
      </c>
      <c r="D40" s="12" t="s">
        <v>284</v>
      </c>
      <c r="E40" s="16">
        <v>200000</v>
      </c>
      <c r="F40" s="17">
        <v>201.72</v>
      </c>
      <c r="G40" s="18">
        <v>1.89E-2</v>
      </c>
    </row>
    <row r="41" spans="1:7" ht="12.95" customHeight="1">
      <c r="A41" s="14" t="s">
        <v>319</v>
      </c>
      <c r="B41" s="10" t="s">
        <v>320</v>
      </c>
      <c r="C41" s="15" t="s">
        <v>321</v>
      </c>
      <c r="D41" s="12" t="s">
        <v>284</v>
      </c>
      <c r="E41" s="16">
        <v>70000</v>
      </c>
      <c r="F41" s="17">
        <v>71.540000000000006</v>
      </c>
      <c r="G41" s="18">
        <v>6.7000000000000002E-3</v>
      </c>
    </row>
    <row r="42" spans="1:7" ht="12.95" customHeight="1">
      <c r="A42" s="3"/>
      <c r="B42" s="10" t="s">
        <v>2</v>
      </c>
      <c r="C42" s="11" t="s">
        <v>332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2805</v>
      </c>
      <c r="B43" s="10" t="s">
        <v>2806</v>
      </c>
      <c r="C43" s="15" t="s">
        <v>1215</v>
      </c>
      <c r="D43" s="12" t="s">
        <v>328</v>
      </c>
      <c r="E43" s="16">
        <v>290000</v>
      </c>
      <c r="F43" s="17">
        <v>315.69</v>
      </c>
      <c r="G43" s="18">
        <v>2.9499999999999998E-2</v>
      </c>
    </row>
    <row r="44" spans="1:7" ht="12.95" customHeight="1">
      <c r="A44" s="14" t="s">
        <v>2146</v>
      </c>
      <c r="B44" s="10" t="s">
        <v>2147</v>
      </c>
      <c r="C44" s="15" t="s">
        <v>835</v>
      </c>
      <c r="D44" s="12" t="s">
        <v>284</v>
      </c>
      <c r="E44" s="16">
        <v>100000</v>
      </c>
      <c r="F44" s="17">
        <v>136.43</v>
      </c>
      <c r="G44" s="18">
        <v>1.2800000000000001E-2</v>
      </c>
    </row>
    <row r="45" spans="1:7" ht="12.95" customHeight="1">
      <c r="A45" s="3"/>
      <c r="B45" s="19" t="s">
        <v>2</v>
      </c>
      <c r="C45" s="20" t="s">
        <v>168</v>
      </c>
      <c r="D45" s="20" t="s">
        <v>2</v>
      </c>
      <c r="E45" s="20" t="s">
        <v>2</v>
      </c>
      <c r="F45" s="21">
        <v>5875.35</v>
      </c>
      <c r="G45" s="22">
        <v>0.54990000000000006</v>
      </c>
    </row>
    <row r="46" spans="1:7" ht="12.95" customHeight="1">
      <c r="A46" s="3"/>
      <c r="B46" s="10" t="s">
        <v>2</v>
      </c>
      <c r="C46" s="11" t="s">
        <v>336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0" t="s">
        <v>2</v>
      </c>
      <c r="C47" s="11" t="s">
        <v>276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2849</v>
      </c>
      <c r="B48" s="10" t="s">
        <v>2850</v>
      </c>
      <c r="C48" s="15" t="s">
        <v>2851</v>
      </c>
      <c r="D48" s="12" t="s">
        <v>284</v>
      </c>
      <c r="E48" s="16">
        <v>1000000</v>
      </c>
      <c r="F48" s="17">
        <v>1021.5</v>
      </c>
      <c r="G48" s="18">
        <v>9.5600000000000004E-2</v>
      </c>
    </row>
    <row r="49" spans="1:7" ht="12.95" customHeight="1">
      <c r="A49" s="14" t="s">
        <v>2807</v>
      </c>
      <c r="B49" s="10" t="s">
        <v>2808</v>
      </c>
      <c r="C49" s="15" t="s">
        <v>2809</v>
      </c>
      <c r="D49" s="12" t="s">
        <v>284</v>
      </c>
      <c r="E49" s="16">
        <v>250000</v>
      </c>
      <c r="F49" s="17">
        <v>255</v>
      </c>
      <c r="G49" s="18">
        <v>2.3900000000000001E-2</v>
      </c>
    </row>
    <row r="50" spans="1:7" ht="12.95" customHeight="1">
      <c r="A50" s="3"/>
      <c r="B50" s="19" t="s">
        <v>2</v>
      </c>
      <c r="C50" s="20" t="s">
        <v>168</v>
      </c>
      <c r="D50" s="20" t="s">
        <v>2</v>
      </c>
      <c r="E50" s="20" t="s">
        <v>2</v>
      </c>
      <c r="F50" s="21">
        <v>1276.5</v>
      </c>
      <c r="G50" s="22">
        <v>0.1195</v>
      </c>
    </row>
    <row r="51" spans="1:7" s="44" customFormat="1" ht="12.95" customHeight="1">
      <c r="A51" s="3"/>
      <c r="B51" s="10" t="s">
        <v>2</v>
      </c>
      <c r="C51" s="11" t="s">
        <v>4324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4" customFormat="1" ht="12.95" customHeight="1">
      <c r="A52" s="45"/>
      <c r="B52" s="19" t="s">
        <v>2</v>
      </c>
      <c r="C52" s="20" t="s">
        <v>168</v>
      </c>
      <c r="D52" s="20" t="s">
        <v>2</v>
      </c>
      <c r="E52" s="20" t="s">
        <v>2</v>
      </c>
      <c r="F52" s="21" t="s">
        <v>267</v>
      </c>
      <c r="G52" s="22" t="s">
        <v>267</v>
      </c>
    </row>
    <row r="53" spans="1:7" ht="12.95" customHeight="1">
      <c r="A53" s="3"/>
      <c r="B53" s="24" t="s">
        <v>2</v>
      </c>
      <c r="C53" s="20" t="s">
        <v>175</v>
      </c>
      <c r="D53" s="25" t="s">
        <v>2</v>
      </c>
      <c r="E53" s="26" t="s">
        <v>2</v>
      </c>
      <c r="F53" s="27">
        <v>7151.85</v>
      </c>
      <c r="G53" s="28">
        <v>0.6694</v>
      </c>
    </row>
    <row r="54" spans="1:7" ht="12.95" customHeight="1">
      <c r="A54" s="3"/>
      <c r="B54" s="10" t="s">
        <v>2</v>
      </c>
      <c r="C54" s="11" t="s">
        <v>176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3"/>
      <c r="B55" s="10" t="s">
        <v>2</v>
      </c>
      <c r="C55" s="11" t="s">
        <v>182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4" t="s">
        <v>2</v>
      </c>
      <c r="B56" s="10" t="s">
        <v>2</v>
      </c>
      <c r="C56" s="15" t="s">
        <v>183</v>
      </c>
      <c r="D56" s="12" t="s">
        <v>2</v>
      </c>
      <c r="E56" s="29" t="s">
        <v>2</v>
      </c>
      <c r="F56" s="17">
        <v>52.42</v>
      </c>
      <c r="G56" s="18">
        <v>4.8999999999999998E-3</v>
      </c>
    </row>
    <row r="57" spans="1:7" ht="12.95" customHeight="1">
      <c r="A57" s="3"/>
      <c r="B57" s="24" t="s">
        <v>2</v>
      </c>
      <c r="C57" s="20" t="s">
        <v>175</v>
      </c>
      <c r="D57" s="25" t="s">
        <v>2</v>
      </c>
      <c r="E57" s="26" t="s">
        <v>2</v>
      </c>
      <c r="F57" s="27">
        <v>52.42</v>
      </c>
      <c r="G57" s="28">
        <v>4.8999999999999998E-3</v>
      </c>
    </row>
    <row r="58" spans="1:7" ht="12.95" customHeight="1">
      <c r="A58" s="3"/>
      <c r="B58" s="24" t="s">
        <v>2</v>
      </c>
      <c r="C58" s="20" t="s">
        <v>197</v>
      </c>
      <c r="D58" s="25" t="s">
        <v>2</v>
      </c>
      <c r="E58" s="12" t="s">
        <v>2</v>
      </c>
      <c r="F58" s="27">
        <v>406.95</v>
      </c>
      <c r="G58" s="28">
        <v>3.7900000000000003E-2</v>
      </c>
    </row>
    <row r="59" spans="1:7" ht="12.95" customHeight="1">
      <c r="A59" s="3"/>
      <c r="B59" s="31" t="s">
        <v>2</v>
      </c>
      <c r="C59" s="32" t="s">
        <v>198</v>
      </c>
      <c r="D59" s="33" t="s">
        <v>2</v>
      </c>
      <c r="E59" s="33" t="s">
        <v>2</v>
      </c>
      <c r="F59" s="34">
        <v>10687.7514268252</v>
      </c>
      <c r="G59" s="35">
        <v>1</v>
      </c>
    </row>
    <row r="60" spans="1:7" ht="12.95" customHeight="1">
      <c r="A60" s="3"/>
      <c r="B60" s="3"/>
      <c r="C60" s="4" t="s">
        <v>2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  <row r="62" spans="1:7" ht="12.95" customHeight="1">
      <c r="A62" s="3"/>
      <c r="B62" s="3"/>
      <c r="C62" s="2" t="s">
        <v>199</v>
      </c>
      <c r="D62" s="3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44"/>
  <sheetViews>
    <sheetView topLeftCell="A23" zoomScaleNormal="100" workbookViewId="0">
      <selection activeCell="B37" sqref="B37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2852</v>
      </c>
      <c r="B1" s="57" t="s">
        <v>4368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2813</v>
      </c>
      <c r="B7" s="10" t="s">
        <v>2</v>
      </c>
      <c r="C7" s="15" t="s">
        <v>2814</v>
      </c>
      <c r="D7" s="12" t="s">
        <v>2815</v>
      </c>
      <c r="E7" s="16">
        <v>160000</v>
      </c>
      <c r="F7" s="17">
        <v>5276.48</v>
      </c>
      <c r="G7" s="18">
        <v>0.33789999999999998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5276.48</v>
      </c>
      <c r="G8" s="28">
        <v>0.33789999999999998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2853</v>
      </c>
      <c r="B12" s="10" t="s">
        <v>2854</v>
      </c>
      <c r="C12" s="15" t="s">
        <v>2855</v>
      </c>
      <c r="D12" s="12" t="s">
        <v>422</v>
      </c>
      <c r="E12" s="16">
        <v>1800000</v>
      </c>
      <c r="F12" s="17">
        <v>1802.67</v>
      </c>
      <c r="G12" s="18">
        <v>0.11550000000000001</v>
      </c>
    </row>
    <row r="13" spans="1:8" ht="12.95" customHeight="1">
      <c r="A13" s="14" t="s">
        <v>2856</v>
      </c>
      <c r="B13" s="10" t="s">
        <v>2857</v>
      </c>
      <c r="C13" s="15" t="s">
        <v>2858</v>
      </c>
      <c r="D13" s="12" t="s">
        <v>284</v>
      </c>
      <c r="E13" s="16">
        <v>1500000</v>
      </c>
      <c r="F13" s="17">
        <v>1499.86</v>
      </c>
      <c r="G13" s="18">
        <v>9.6100000000000005E-2</v>
      </c>
    </row>
    <row r="14" spans="1:8" ht="12.95" customHeight="1">
      <c r="A14" s="14" t="s">
        <v>2859</v>
      </c>
      <c r="B14" s="10" t="s">
        <v>2860</v>
      </c>
      <c r="C14" s="15" t="s">
        <v>2861</v>
      </c>
      <c r="D14" s="12" t="s">
        <v>284</v>
      </c>
      <c r="E14" s="16">
        <v>990000</v>
      </c>
      <c r="F14" s="17">
        <v>991.35</v>
      </c>
      <c r="G14" s="18">
        <v>6.3500000000000001E-2</v>
      </c>
    </row>
    <row r="15" spans="1:8" ht="12.95" customHeight="1">
      <c r="A15" s="14" t="s">
        <v>787</v>
      </c>
      <c r="B15" s="10" t="s">
        <v>788</v>
      </c>
      <c r="C15" s="15" t="s">
        <v>789</v>
      </c>
      <c r="D15" s="12" t="s">
        <v>284</v>
      </c>
      <c r="E15" s="16">
        <v>400000</v>
      </c>
      <c r="F15" s="17">
        <v>401.34</v>
      </c>
      <c r="G15" s="18">
        <v>2.5700000000000001E-2</v>
      </c>
    </row>
    <row r="16" spans="1:8" ht="12.95" customHeight="1">
      <c r="A16" s="14" t="s">
        <v>2862</v>
      </c>
      <c r="B16" s="10" t="s">
        <v>2863</v>
      </c>
      <c r="C16" s="15" t="s">
        <v>2864</v>
      </c>
      <c r="D16" s="12" t="s">
        <v>284</v>
      </c>
      <c r="E16" s="16">
        <v>110000</v>
      </c>
      <c r="F16" s="17">
        <v>110.17</v>
      </c>
      <c r="G16" s="18">
        <v>7.1000000000000004E-3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2865</v>
      </c>
      <c r="B18" s="10" t="s">
        <v>2866</v>
      </c>
      <c r="C18" s="15" t="s">
        <v>2867</v>
      </c>
      <c r="D18" s="12" t="s">
        <v>280</v>
      </c>
      <c r="E18" s="16">
        <v>2300000</v>
      </c>
      <c r="F18" s="17">
        <v>2915.12</v>
      </c>
      <c r="G18" s="18">
        <v>0.1867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7720.51</v>
      </c>
      <c r="G19" s="22">
        <v>0.49459999999999998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7720.51</v>
      </c>
      <c r="G24" s="28">
        <v>0.49459999999999998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177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2563</v>
      </c>
      <c r="B27" s="10" t="s">
        <v>2564</v>
      </c>
      <c r="C27" s="15" t="s">
        <v>371</v>
      </c>
      <c r="D27" s="12" t="s">
        <v>181</v>
      </c>
      <c r="E27" s="16">
        <v>360000</v>
      </c>
      <c r="F27" s="17">
        <v>354.2</v>
      </c>
      <c r="G27" s="18">
        <v>2.2700000000000001E-2</v>
      </c>
    </row>
    <row r="28" spans="1:7" ht="12.95" customHeight="1">
      <c r="A28" s="14" t="s">
        <v>2868</v>
      </c>
      <c r="B28" s="10" t="s">
        <v>2869</v>
      </c>
      <c r="C28" s="15" t="s">
        <v>346</v>
      </c>
      <c r="D28" s="12" t="s">
        <v>347</v>
      </c>
      <c r="E28" s="16">
        <v>220000</v>
      </c>
      <c r="F28" s="17">
        <v>216.09</v>
      </c>
      <c r="G28" s="18">
        <v>1.38E-2</v>
      </c>
    </row>
    <row r="29" spans="1:7" ht="12.95" customHeight="1">
      <c r="A29" s="14" t="s">
        <v>2870</v>
      </c>
      <c r="B29" s="10" t="s">
        <v>2871</v>
      </c>
      <c r="C29" s="15" t="s">
        <v>2180</v>
      </c>
      <c r="D29" s="12" t="s">
        <v>347</v>
      </c>
      <c r="E29" s="16">
        <v>100000</v>
      </c>
      <c r="F29" s="17">
        <v>98.86</v>
      </c>
      <c r="G29" s="18">
        <v>6.3E-3</v>
      </c>
    </row>
    <row r="30" spans="1:7" ht="12.95" customHeight="1">
      <c r="A30" s="14" t="s">
        <v>2821</v>
      </c>
      <c r="B30" s="10" t="s">
        <v>2822</v>
      </c>
      <c r="C30" s="15" t="s">
        <v>2180</v>
      </c>
      <c r="D30" s="12" t="s">
        <v>181</v>
      </c>
      <c r="E30" s="16">
        <v>100000</v>
      </c>
      <c r="F30" s="17">
        <v>98.63</v>
      </c>
      <c r="G30" s="18">
        <v>6.3E-3</v>
      </c>
    </row>
    <row r="31" spans="1:7" ht="12.95" customHeight="1">
      <c r="A31" s="14" t="s">
        <v>2823</v>
      </c>
      <c r="B31" s="10" t="s">
        <v>2824</v>
      </c>
      <c r="C31" s="15" t="s">
        <v>2346</v>
      </c>
      <c r="D31" s="12" t="s">
        <v>181</v>
      </c>
      <c r="E31" s="16">
        <v>100000</v>
      </c>
      <c r="F31" s="17">
        <v>97.87</v>
      </c>
      <c r="G31" s="18">
        <v>6.3E-3</v>
      </c>
    </row>
    <row r="32" spans="1:7" ht="12.95" customHeight="1">
      <c r="A32" s="14" t="s">
        <v>2872</v>
      </c>
      <c r="B32" s="10" t="s">
        <v>2873</v>
      </c>
      <c r="C32" s="15" t="s">
        <v>1179</v>
      </c>
      <c r="D32" s="12" t="s">
        <v>343</v>
      </c>
      <c r="E32" s="16">
        <v>60000</v>
      </c>
      <c r="F32" s="17">
        <v>58.93</v>
      </c>
      <c r="G32" s="18">
        <v>3.8E-3</v>
      </c>
    </row>
    <row r="33" spans="1:7" ht="12.95" customHeight="1">
      <c r="A33" s="3"/>
      <c r="B33" s="10" t="s">
        <v>2</v>
      </c>
      <c r="C33" s="11" t="s">
        <v>182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0" t="s">
        <v>2</v>
      </c>
      <c r="C34" s="15" t="s">
        <v>183</v>
      </c>
      <c r="D34" s="12" t="s">
        <v>2</v>
      </c>
      <c r="E34" s="29" t="s">
        <v>2</v>
      </c>
      <c r="F34" s="17">
        <v>166.9</v>
      </c>
      <c r="G34" s="18">
        <v>1.0699999999999999E-2</v>
      </c>
    </row>
    <row r="35" spans="1:7" ht="12.95" customHeight="1">
      <c r="A35" s="3"/>
      <c r="B35" s="24" t="s">
        <v>2</v>
      </c>
      <c r="C35" s="20" t="s">
        <v>175</v>
      </c>
      <c r="D35" s="25" t="s">
        <v>2</v>
      </c>
      <c r="E35" s="26" t="s">
        <v>2</v>
      </c>
      <c r="F35" s="27">
        <v>1091.48</v>
      </c>
      <c r="G35" s="28">
        <v>6.9900000000000004E-2</v>
      </c>
    </row>
    <row r="36" spans="1:7" ht="12.95" customHeight="1">
      <c r="A36" s="3"/>
      <c r="B36" s="10" t="s">
        <v>2</v>
      </c>
      <c r="C36" s="11" t="s">
        <v>444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14" t="s">
        <v>445</v>
      </c>
      <c r="B37" s="10" t="s">
        <v>446</v>
      </c>
      <c r="C37" s="15" t="s">
        <v>4750</v>
      </c>
      <c r="D37" s="12" t="s">
        <v>2</v>
      </c>
      <c r="E37" s="38">
        <v>35196.298000000003</v>
      </c>
      <c r="F37" s="17">
        <v>1200.6400000000001</v>
      </c>
      <c r="G37" s="18">
        <v>7.6899999999999996E-2</v>
      </c>
    </row>
    <row r="38" spans="1:7" ht="12.95" customHeight="1">
      <c r="A38" s="3"/>
      <c r="B38" s="24" t="s">
        <v>2</v>
      </c>
      <c r="C38" s="20" t="s">
        <v>175</v>
      </c>
      <c r="D38" s="25" t="s">
        <v>2</v>
      </c>
      <c r="E38" s="26" t="s">
        <v>2</v>
      </c>
      <c r="F38" s="27">
        <v>1200.6400000000001</v>
      </c>
      <c r="G38" s="28">
        <v>7.6899999999999996E-2</v>
      </c>
    </row>
    <row r="39" spans="1:7" ht="12.95" customHeight="1">
      <c r="A39" s="3"/>
      <c r="B39" s="24" t="s">
        <v>2</v>
      </c>
      <c r="C39" s="20" t="s">
        <v>197</v>
      </c>
      <c r="D39" s="25" t="s">
        <v>2</v>
      </c>
      <c r="E39" s="12" t="s">
        <v>2</v>
      </c>
      <c r="F39" s="27">
        <v>325.05</v>
      </c>
      <c r="G39" s="28">
        <v>2.07E-2</v>
      </c>
    </row>
    <row r="40" spans="1:7" ht="12.95" customHeight="1">
      <c r="A40" s="3"/>
      <c r="B40" s="31" t="s">
        <v>2</v>
      </c>
      <c r="C40" s="32" t="s">
        <v>198</v>
      </c>
      <c r="D40" s="33" t="s">
        <v>2</v>
      </c>
      <c r="E40" s="33" t="s">
        <v>2</v>
      </c>
      <c r="F40" s="34">
        <v>15614.1615217123</v>
      </c>
      <c r="G40" s="35">
        <v>1</v>
      </c>
    </row>
    <row r="41" spans="1:7" ht="12.95" customHeight="1">
      <c r="A41" s="3"/>
      <c r="B41" s="3"/>
      <c r="C41" s="4" t="s">
        <v>2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  <row r="43" spans="1:7" ht="12.95" customHeight="1">
      <c r="A43" s="3"/>
      <c r="B43" s="3"/>
      <c r="C43" s="2" t="s">
        <v>199</v>
      </c>
      <c r="D43" s="3"/>
      <c r="E43" s="3"/>
      <c r="F43" s="3"/>
      <c r="G43" s="3"/>
    </row>
    <row r="44" spans="1:7" ht="12.95" customHeight="1">
      <c r="A44" s="3"/>
      <c r="B44" s="3"/>
      <c r="C44" s="2" t="s">
        <v>2</v>
      </c>
      <c r="D44" s="3"/>
      <c r="E44" s="3"/>
      <c r="F44" s="3"/>
      <c r="G4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topLeftCell="A28" zoomScaleNormal="100" workbookViewId="0">
      <selection activeCell="B42" sqref="B42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378</v>
      </c>
      <c r="B1" s="57" t="s">
        <v>4325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379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380</v>
      </c>
      <c r="B8" s="10" t="s">
        <v>381</v>
      </c>
      <c r="C8" s="15" t="s">
        <v>382</v>
      </c>
      <c r="D8" s="12" t="s">
        <v>383</v>
      </c>
      <c r="E8" s="16">
        <v>35000000</v>
      </c>
      <c r="F8" s="17">
        <v>36764.39</v>
      </c>
      <c r="G8" s="18">
        <v>0.1384</v>
      </c>
    </row>
    <row r="9" spans="1:8" ht="12.95" customHeight="1">
      <c r="A9" s="14" t="s">
        <v>384</v>
      </c>
      <c r="B9" s="10" t="s">
        <v>385</v>
      </c>
      <c r="C9" s="15" t="s">
        <v>386</v>
      </c>
      <c r="D9" s="12" t="s">
        <v>383</v>
      </c>
      <c r="E9" s="16">
        <v>31500000</v>
      </c>
      <c r="F9" s="17">
        <v>32926.980000000003</v>
      </c>
      <c r="G9" s="18">
        <v>0.124</v>
      </c>
    </row>
    <row r="10" spans="1:8" ht="12.95" customHeight="1">
      <c r="A10" s="14" t="s">
        <v>387</v>
      </c>
      <c r="B10" s="10" t="s">
        <v>388</v>
      </c>
      <c r="C10" s="15" t="s">
        <v>389</v>
      </c>
      <c r="D10" s="12" t="s">
        <v>383</v>
      </c>
      <c r="E10" s="16">
        <v>22000000</v>
      </c>
      <c r="F10" s="17">
        <v>22951.52</v>
      </c>
      <c r="G10" s="18">
        <v>8.6400000000000005E-2</v>
      </c>
    </row>
    <row r="11" spans="1:8" ht="12.95" customHeight="1">
      <c r="A11" s="14" t="s">
        <v>390</v>
      </c>
      <c r="B11" s="10" t="s">
        <v>391</v>
      </c>
      <c r="C11" s="15" t="s">
        <v>392</v>
      </c>
      <c r="D11" s="12" t="s">
        <v>383</v>
      </c>
      <c r="E11" s="16">
        <v>20500000</v>
      </c>
      <c r="F11" s="17">
        <v>22924.68</v>
      </c>
      <c r="G11" s="18">
        <v>8.6300000000000002E-2</v>
      </c>
    </row>
    <row r="12" spans="1:8" ht="12.95" customHeight="1">
      <c r="A12" s="14" t="s">
        <v>393</v>
      </c>
      <c r="B12" s="10" t="s">
        <v>394</v>
      </c>
      <c r="C12" s="15" t="s">
        <v>395</v>
      </c>
      <c r="D12" s="12" t="s">
        <v>383</v>
      </c>
      <c r="E12" s="16">
        <v>20000000</v>
      </c>
      <c r="F12" s="17">
        <v>20930.560000000001</v>
      </c>
      <c r="G12" s="18">
        <v>7.8799999999999995E-2</v>
      </c>
    </row>
    <row r="13" spans="1:8" ht="12.95" customHeight="1">
      <c r="A13" s="14" t="s">
        <v>396</v>
      </c>
      <c r="B13" s="10" t="s">
        <v>397</v>
      </c>
      <c r="C13" s="15" t="s">
        <v>382</v>
      </c>
      <c r="D13" s="12" t="s">
        <v>383</v>
      </c>
      <c r="E13" s="16">
        <v>19500000</v>
      </c>
      <c r="F13" s="17">
        <v>20496.59</v>
      </c>
      <c r="G13" s="18">
        <v>7.7200000000000005E-2</v>
      </c>
    </row>
    <row r="14" spans="1:8" ht="12.95" customHeight="1">
      <c r="A14" s="14" t="s">
        <v>398</v>
      </c>
      <c r="B14" s="10" t="s">
        <v>399</v>
      </c>
      <c r="C14" s="15" t="s">
        <v>400</v>
      </c>
      <c r="D14" s="12" t="s">
        <v>383</v>
      </c>
      <c r="E14" s="16">
        <v>17000000</v>
      </c>
      <c r="F14" s="17">
        <v>18183.39</v>
      </c>
      <c r="G14" s="18">
        <v>6.8500000000000005E-2</v>
      </c>
    </row>
    <row r="15" spans="1:8" ht="12.95" customHeight="1">
      <c r="A15" s="14" t="s">
        <v>401</v>
      </c>
      <c r="B15" s="10" t="s">
        <v>402</v>
      </c>
      <c r="C15" s="15" t="s">
        <v>403</v>
      </c>
      <c r="D15" s="12" t="s">
        <v>383</v>
      </c>
      <c r="E15" s="16">
        <v>15500000</v>
      </c>
      <c r="F15" s="17">
        <v>17143.2</v>
      </c>
      <c r="G15" s="18">
        <v>6.4600000000000005E-2</v>
      </c>
    </row>
    <row r="16" spans="1:8" ht="12.95" customHeight="1">
      <c r="A16" s="14" t="s">
        <v>404</v>
      </c>
      <c r="B16" s="10" t="s">
        <v>405</v>
      </c>
      <c r="C16" s="15" t="s">
        <v>406</v>
      </c>
      <c r="D16" s="12" t="s">
        <v>383</v>
      </c>
      <c r="E16" s="16">
        <v>13000000</v>
      </c>
      <c r="F16" s="17">
        <v>11077.31</v>
      </c>
      <c r="G16" s="18">
        <v>4.1700000000000001E-2</v>
      </c>
    </row>
    <row r="17" spans="1:7" ht="12.95" customHeight="1">
      <c r="A17" s="14" t="s">
        <v>407</v>
      </c>
      <c r="B17" s="10" t="s">
        <v>408</v>
      </c>
      <c r="C17" s="15" t="s">
        <v>409</v>
      </c>
      <c r="D17" s="12" t="s">
        <v>383</v>
      </c>
      <c r="E17" s="16">
        <v>329000</v>
      </c>
      <c r="F17" s="17">
        <v>343.64</v>
      </c>
      <c r="G17" s="18">
        <v>1.2999999999999999E-3</v>
      </c>
    </row>
    <row r="18" spans="1:7" ht="12.95" customHeight="1">
      <c r="A18" s="14" t="s">
        <v>410</v>
      </c>
      <c r="B18" s="10" t="s">
        <v>411</v>
      </c>
      <c r="C18" s="15" t="s">
        <v>412</v>
      </c>
      <c r="D18" s="12" t="s">
        <v>383</v>
      </c>
      <c r="E18" s="16">
        <v>3800</v>
      </c>
      <c r="F18" s="17">
        <v>3.81</v>
      </c>
      <c r="G18" s="23" t="s">
        <v>174</v>
      </c>
    </row>
    <row r="19" spans="1:7" ht="12.95" customHeight="1">
      <c r="A19" s="3"/>
      <c r="B19" s="10" t="s">
        <v>2</v>
      </c>
      <c r="C19" s="11" t="s">
        <v>276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413</v>
      </c>
      <c r="B20" s="10" t="s">
        <v>414</v>
      </c>
      <c r="C20" s="15" t="s">
        <v>415</v>
      </c>
      <c r="D20" s="12" t="s">
        <v>284</v>
      </c>
      <c r="E20" s="16">
        <v>12000000</v>
      </c>
      <c r="F20" s="17">
        <v>12208.52</v>
      </c>
      <c r="G20" s="18">
        <v>4.5999999999999999E-2</v>
      </c>
    </row>
    <row r="21" spans="1:7" ht="12.95" customHeight="1">
      <c r="A21" s="14" t="s">
        <v>416</v>
      </c>
      <c r="B21" s="10" t="s">
        <v>417</v>
      </c>
      <c r="C21" s="15" t="s">
        <v>418</v>
      </c>
      <c r="D21" s="12" t="s">
        <v>284</v>
      </c>
      <c r="E21" s="16">
        <v>10000000</v>
      </c>
      <c r="F21" s="17">
        <v>9743.9</v>
      </c>
      <c r="G21" s="18">
        <v>3.6700000000000003E-2</v>
      </c>
    </row>
    <row r="22" spans="1:7" ht="12.95" customHeight="1">
      <c r="A22" s="14" t="s">
        <v>419</v>
      </c>
      <c r="B22" s="10" t="s">
        <v>420</v>
      </c>
      <c r="C22" s="15" t="s">
        <v>421</v>
      </c>
      <c r="D22" s="12" t="s">
        <v>422</v>
      </c>
      <c r="E22" s="16">
        <v>7500000</v>
      </c>
      <c r="F22" s="17">
        <v>7793.69</v>
      </c>
      <c r="G22" s="18">
        <v>2.93E-2</v>
      </c>
    </row>
    <row r="23" spans="1:7" ht="12.95" customHeight="1">
      <c r="A23" s="14" t="s">
        <v>423</v>
      </c>
      <c r="B23" s="10" t="s">
        <v>424</v>
      </c>
      <c r="C23" s="15" t="s">
        <v>425</v>
      </c>
      <c r="D23" s="12" t="s">
        <v>422</v>
      </c>
      <c r="E23" s="16">
        <v>6500000</v>
      </c>
      <c r="F23" s="17">
        <v>6474.92</v>
      </c>
      <c r="G23" s="18">
        <v>2.4400000000000002E-2</v>
      </c>
    </row>
    <row r="24" spans="1:7" ht="12.95" customHeight="1">
      <c r="A24" s="14" t="s">
        <v>426</v>
      </c>
      <c r="B24" s="10" t="s">
        <v>427</v>
      </c>
      <c r="C24" s="15" t="s">
        <v>428</v>
      </c>
      <c r="D24" s="12" t="s">
        <v>284</v>
      </c>
      <c r="E24" s="16">
        <v>6000000</v>
      </c>
      <c r="F24" s="17">
        <v>5959.86</v>
      </c>
      <c r="G24" s="18">
        <v>2.24E-2</v>
      </c>
    </row>
    <row r="25" spans="1:7" ht="12.95" customHeight="1">
      <c r="A25" s="14" t="s">
        <v>429</v>
      </c>
      <c r="B25" s="10" t="s">
        <v>430</v>
      </c>
      <c r="C25" s="15" t="s">
        <v>431</v>
      </c>
      <c r="D25" s="12" t="s">
        <v>284</v>
      </c>
      <c r="E25" s="16">
        <v>3000000</v>
      </c>
      <c r="F25" s="17">
        <v>2995.43</v>
      </c>
      <c r="G25" s="18">
        <v>1.1299999999999999E-2</v>
      </c>
    </row>
    <row r="26" spans="1:7" ht="12.95" customHeight="1">
      <c r="A26" s="14" t="s">
        <v>432</v>
      </c>
      <c r="B26" s="10" t="s">
        <v>433</v>
      </c>
      <c r="C26" s="15" t="s">
        <v>434</v>
      </c>
      <c r="D26" s="12" t="s">
        <v>305</v>
      </c>
      <c r="E26" s="16">
        <v>2500000</v>
      </c>
      <c r="F26" s="17">
        <v>2602.1799999999998</v>
      </c>
      <c r="G26" s="18">
        <v>9.7999999999999997E-3</v>
      </c>
    </row>
    <row r="27" spans="1:7" ht="12.95" customHeight="1">
      <c r="A27" s="14" t="s">
        <v>435</v>
      </c>
      <c r="B27" s="10" t="s">
        <v>436</v>
      </c>
      <c r="C27" s="15" t="s">
        <v>437</v>
      </c>
      <c r="D27" s="12" t="s">
        <v>422</v>
      </c>
      <c r="E27" s="16">
        <v>2500000</v>
      </c>
      <c r="F27" s="17">
        <v>2527.75</v>
      </c>
      <c r="G27" s="18">
        <v>9.4999999999999998E-3</v>
      </c>
    </row>
    <row r="28" spans="1:7" ht="12.95" customHeight="1">
      <c r="A28" s="14" t="s">
        <v>438</v>
      </c>
      <c r="B28" s="10" t="s">
        <v>439</v>
      </c>
      <c r="C28" s="15" t="s">
        <v>440</v>
      </c>
      <c r="D28" s="12" t="s">
        <v>284</v>
      </c>
      <c r="E28" s="16">
        <v>1400000</v>
      </c>
      <c r="F28" s="17">
        <v>1454.76</v>
      </c>
      <c r="G28" s="18">
        <v>5.4999999999999997E-3</v>
      </c>
    </row>
    <row r="29" spans="1:7" ht="12.95" customHeight="1">
      <c r="A29" s="14" t="s">
        <v>441</v>
      </c>
      <c r="B29" s="10" t="s">
        <v>442</v>
      </c>
      <c r="C29" s="15" t="s">
        <v>443</v>
      </c>
      <c r="D29" s="12" t="s">
        <v>284</v>
      </c>
      <c r="E29" s="16">
        <v>60000</v>
      </c>
      <c r="F29" s="17">
        <v>61.9</v>
      </c>
      <c r="G29" s="18">
        <v>2.0000000000000001E-4</v>
      </c>
    </row>
    <row r="30" spans="1:7" ht="12.95" customHeight="1">
      <c r="A30" s="3"/>
      <c r="B30" s="19" t="s">
        <v>2</v>
      </c>
      <c r="C30" s="20" t="s">
        <v>168</v>
      </c>
      <c r="D30" s="20" t="s">
        <v>2</v>
      </c>
      <c r="E30" s="20" t="s">
        <v>2</v>
      </c>
      <c r="F30" s="21">
        <v>255568.98</v>
      </c>
      <c r="G30" s="22">
        <v>0.96230000000000004</v>
      </c>
    </row>
    <row r="31" spans="1:7" ht="12.95" customHeight="1">
      <c r="A31" s="3"/>
      <c r="B31" s="10" t="s">
        <v>2</v>
      </c>
      <c r="C31" s="11" t="s">
        <v>336</v>
      </c>
      <c r="D31" s="25" t="s">
        <v>2</v>
      </c>
      <c r="E31" s="25" t="s">
        <v>2</v>
      </c>
      <c r="F31" s="36" t="s">
        <v>267</v>
      </c>
      <c r="G31" s="37" t="s">
        <v>267</v>
      </c>
    </row>
    <row r="32" spans="1:7" ht="12.95" customHeight="1">
      <c r="A32" s="3"/>
      <c r="B32" s="24" t="s">
        <v>2</v>
      </c>
      <c r="C32" s="19" t="s">
        <v>168</v>
      </c>
      <c r="D32" s="25" t="s">
        <v>2</v>
      </c>
      <c r="E32" s="25" t="s">
        <v>2</v>
      </c>
      <c r="F32" s="36" t="s">
        <v>267</v>
      </c>
      <c r="G32" s="37" t="s">
        <v>267</v>
      </c>
    </row>
    <row r="33" spans="1:7" s="44" customFormat="1" ht="12.95" customHeight="1">
      <c r="A33" s="3"/>
      <c r="B33" s="10" t="s">
        <v>2</v>
      </c>
      <c r="C33" s="11" t="s">
        <v>4324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s="44" customFormat="1" ht="12.95" customHeight="1">
      <c r="A34" s="45"/>
      <c r="B34" s="19" t="s">
        <v>2</v>
      </c>
      <c r="C34" s="20" t="s">
        <v>168</v>
      </c>
      <c r="D34" s="20" t="s">
        <v>2</v>
      </c>
      <c r="E34" s="20" t="s">
        <v>2</v>
      </c>
      <c r="F34" s="21" t="s">
        <v>267</v>
      </c>
      <c r="G34" s="22" t="s">
        <v>267</v>
      </c>
    </row>
    <row r="35" spans="1:7" ht="12.95" customHeight="1">
      <c r="A35" s="3"/>
      <c r="B35" s="24" t="s">
        <v>2</v>
      </c>
      <c r="C35" s="20" t="s">
        <v>175</v>
      </c>
      <c r="D35" s="25" t="s">
        <v>2</v>
      </c>
      <c r="E35" s="26" t="s">
        <v>2</v>
      </c>
      <c r="F35" s="27">
        <v>255568.98</v>
      </c>
      <c r="G35" s="28">
        <v>0.96230000000000004</v>
      </c>
    </row>
    <row r="36" spans="1:7" ht="12.95" customHeight="1">
      <c r="A36" s="3"/>
      <c r="B36" s="10" t="s">
        <v>2</v>
      </c>
      <c r="C36" s="11" t="s">
        <v>176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3"/>
      <c r="B37" s="10" t="s">
        <v>2</v>
      </c>
      <c r="C37" s="11" t="s">
        <v>182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4" t="s">
        <v>2</v>
      </c>
      <c r="B38" s="10" t="s">
        <v>2</v>
      </c>
      <c r="C38" s="15" t="s">
        <v>268</v>
      </c>
      <c r="D38" s="12" t="s">
        <v>2</v>
      </c>
      <c r="E38" s="29" t="s">
        <v>2</v>
      </c>
      <c r="F38" s="17">
        <v>416.71</v>
      </c>
      <c r="G38" s="18">
        <v>1.6000000000000001E-3</v>
      </c>
    </row>
    <row r="39" spans="1:7" ht="12.95" customHeight="1">
      <c r="A39" s="4" t="s">
        <v>2</v>
      </c>
      <c r="B39" s="10" t="s">
        <v>2</v>
      </c>
      <c r="C39" s="15" t="s">
        <v>183</v>
      </c>
      <c r="D39" s="12" t="s">
        <v>2</v>
      </c>
      <c r="E39" s="29" t="s">
        <v>2</v>
      </c>
      <c r="F39" s="17">
        <v>296.83</v>
      </c>
      <c r="G39" s="18">
        <v>1.1000000000000001E-3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713.54</v>
      </c>
      <c r="G40" s="28">
        <v>2.7000000000000001E-3</v>
      </c>
    </row>
    <row r="41" spans="1:7" ht="12.95" customHeight="1">
      <c r="A41" s="3"/>
      <c r="B41" s="10" t="s">
        <v>2</v>
      </c>
      <c r="C41" s="11" t="s">
        <v>444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445</v>
      </c>
      <c r="B42" s="10" t="s">
        <v>446</v>
      </c>
      <c r="C42" s="15" t="s">
        <v>4750</v>
      </c>
      <c r="D42" s="12" t="s">
        <v>2</v>
      </c>
      <c r="E42" s="38">
        <v>58660.495999999999</v>
      </c>
      <c r="F42" s="17">
        <v>2001.06</v>
      </c>
      <c r="G42" s="18">
        <v>7.4999999999999997E-3</v>
      </c>
    </row>
    <row r="43" spans="1:7" ht="12.95" customHeight="1">
      <c r="A43" s="3"/>
      <c r="B43" s="24" t="s">
        <v>2</v>
      </c>
      <c r="C43" s="20" t="s">
        <v>175</v>
      </c>
      <c r="D43" s="25" t="s">
        <v>2</v>
      </c>
      <c r="E43" s="26" t="s">
        <v>2</v>
      </c>
      <c r="F43" s="27">
        <v>2001.06</v>
      </c>
      <c r="G43" s="28">
        <v>7.4999999999999997E-3</v>
      </c>
    </row>
    <row r="44" spans="1:7" ht="12.95" customHeight="1">
      <c r="A44" s="3"/>
      <c r="B44" s="10" t="s">
        <v>2</v>
      </c>
      <c r="C44" s="11" t="s">
        <v>192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195</v>
      </c>
      <c r="B45" s="10" t="s">
        <v>2</v>
      </c>
      <c r="C45" s="15" t="s">
        <v>196</v>
      </c>
      <c r="D45" s="12" t="s">
        <v>2</v>
      </c>
      <c r="E45" s="29" t="s">
        <v>2</v>
      </c>
      <c r="F45" s="17">
        <v>36.71</v>
      </c>
      <c r="G45" s="18">
        <v>1E-4</v>
      </c>
    </row>
    <row r="46" spans="1:7" ht="12.95" customHeight="1">
      <c r="A46" s="3"/>
      <c r="B46" s="24" t="s">
        <v>2</v>
      </c>
      <c r="C46" s="20" t="s">
        <v>175</v>
      </c>
      <c r="D46" s="25" t="s">
        <v>2</v>
      </c>
      <c r="E46" s="26" t="s">
        <v>2</v>
      </c>
      <c r="F46" s="27">
        <v>36.71</v>
      </c>
      <c r="G46" s="28">
        <v>1E-4</v>
      </c>
    </row>
    <row r="47" spans="1:7" ht="12.95" customHeight="1">
      <c r="A47" s="3"/>
      <c r="B47" s="24" t="s">
        <v>2</v>
      </c>
      <c r="C47" s="20" t="s">
        <v>197</v>
      </c>
      <c r="D47" s="25" t="s">
        <v>2</v>
      </c>
      <c r="E47" s="12" t="s">
        <v>2</v>
      </c>
      <c r="F47" s="27">
        <v>7257.99</v>
      </c>
      <c r="G47" s="28">
        <v>2.7400000000000001E-2</v>
      </c>
    </row>
    <row r="48" spans="1:7" ht="12.95" customHeight="1">
      <c r="A48" s="3"/>
      <c r="B48" s="31" t="s">
        <v>2</v>
      </c>
      <c r="C48" s="32" t="s">
        <v>198</v>
      </c>
      <c r="D48" s="33" t="s">
        <v>2</v>
      </c>
      <c r="E48" s="33" t="s">
        <v>2</v>
      </c>
      <c r="F48" s="34">
        <v>265578.28207110002</v>
      </c>
      <c r="G48" s="35">
        <v>1</v>
      </c>
    </row>
    <row r="49" spans="1:7" ht="12.95" customHeight="1">
      <c r="A49" s="3"/>
      <c r="B49" s="3"/>
      <c r="C49" s="4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  <row r="51" spans="1:7" ht="12.95" customHeight="1">
      <c r="A51" s="3"/>
      <c r="B51" s="3"/>
      <c r="C51" s="2" t="s">
        <v>199</v>
      </c>
      <c r="D51" s="3"/>
      <c r="E51" s="3"/>
      <c r="F51" s="3"/>
      <c r="G51" s="3"/>
    </row>
    <row r="52" spans="1:7" ht="12.95" customHeight="1">
      <c r="A52" s="3"/>
      <c r="B52" s="3"/>
      <c r="C52" s="2" t="s">
        <v>200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2874</v>
      </c>
      <c r="B1" s="57" t="s">
        <v>4369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2875</v>
      </c>
      <c r="B7" s="10" t="s">
        <v>2876</v>
      </c>
      <c r="C7" s="15" t="s">
        <v>359</v>
      </c>
      <c r="D7" s="12" t="s">
        <v>350</v>
      </c>
      <c r="E7" s="16">
        <v>2500000</v>
      </c>
      <c r="F7" s="17">
        <v>2416.9299999999998</v>
      </c>
      <c r="G7" s="18">
        <v>0.28320000000000001</v>
      </c>
    </row>
    <row r="8" spans="1:8" ht="12.95" customHeight="1">
      <c r="A8" s="14" t="s">
        <v>2877</v>
      </c>
      <c r="B8" s="10" t="s">
        <v>2878</v>
      </c>
      <c r="C8" s="15" t="s">
        <v>2346</v>
      </c>
      <c r="D8" s="12" t="s">
        <v>181</v>
      </c>
      <c r="E8" s="16">
        <v>2500000</v>
      </c>
      <c r="F8" s="17">
        <v>2416.7399999999998</v>
      </c>
      <c r="G8" s="18">
        <v>0.28320000000000001</v>
      </c>
    </row>
    <row r="9" spans="1:8" ht="12.95" customHeight="1">
      <c r="A9" s="14" t="s">
        <v>2879</v>
      </c>
      <c r="B9" s="10" t="s">
        <v>2880</v>
      </c>
      <c r="C9" s="15" t="s">
        <v>371</v>
      </c>
      <c r="D9" s="12" t="s">
        <v>181</v>
      </c>
      <c r="E9" s="16">
        <v>2070000</v>
      </c>
      <c r="F9" s="17">
        <v>2001.74</v>
      </c>
      <c r="G9" s="18">
        <v>0.2346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9.67</v>
      </c>
      <c r="G11" s="18">
        <v>1.1000000000000001E-3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2533</v>
      </c>
      <c r="B13" s="10" t="s">
        <v>2534</v>
      </c>
      <c r="C13" s="15" t="s">
        <v>1606</v>
      </c>
      <c r="D13" s="12" t="s">
        <v>347</v>
      </c>
      <c r="E13" s="16">
        <v>1750000</v>
      </c>
      <c r="F13" s="17">
        <v>1689.06</v>
      </c>
      <c r="G13" s="18">
        <v>0.19789999999999999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8534.14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-0.11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8534.0259508169001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2881</v>
      </c>
      <c r="B1" s="57" t="s">
        <v>4370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2882</v>
      </c>
      <c r="B7" s="10" t="s">
        <v>2883</v>
      </c>
      <c r="C7" s="15" t="s">
        <v>339</v>
      </c>
      <c r="D7" s="12" t="s">
        <v>181</v>
      </c>
      <c r="E7" s="16">
        <v>630000</v>
      </c>
      <c r="F7" s="17">
        <v>606.17999999999995</v>
      </c>
      <c r="G7" s="18">
        <v>0.2747</v>
      </c>
    </row>
    <row r="8" spans="1:8" ht="12.95" customHeight="1">
      <c r="A8" s="14" t="s">
        <v>2884</v>
      </c>
      <c r="B8" s="10" t="s">
        <v>2885</v>
      </c>
      <c r="C8" s="15" t="s">
        <v>359</v>
      </c>
      <c r="D8" s="12" t="s">
        <v>181</v>
      </c>
      <c r="E8" s="16">
        <v>610000</v>
      </c>
      <c r="F8" s="17">
        <v>586.99</v>
      </c>
      <c r="G8" s="18">
        <v>0.26600000000000001</v>
      </c>
    </row>
    <row r="9" spans="1:8" ht="12.95" customHeight="1">
      <c r="A9" s="14" t="s">
        <v>2886</v>
      </c>
      <c r="B9" s="10" t="s">
        <v>2887</v>
      </c>
      <c r="C9" s="15" t="s">
        <v>2346</v>
      </c>
      <c r="D9" s="12" t="s">
        <v>181</v>
      </c>
      <c r="E9" s="16">
        <v>540000</v>
      </c>
      <c r="F9" s="17">
        <v>519.61</v>
      </c>
      <c r="G9" s="18">
        <v>0.23549999999999999</v>
      </c>
    </row>
    <row r="10" spans="1:8" ht="12.95" customHeight="1">
      <c r="A10" s="14" t="s">
        <v>2888</v>
      </c>
      <c r="B10" s="10" t="s">
        <v>2889</v>
      </c>
      <c r="C10" s="15" t="s">
        <v>1179</v>
      </c>
      <c r="D10" s="12" t="s">
        <v>343</v>
      </c>
      <c r="E10" s="16">
        <v>500000</v>
      </c>
      <c r="F10" s="17">
        <v>481.08</v>
      </c>
      <c r="G10" s="18">
        <v>0.218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12.49</v>
      </c>
      <c r="G12" s="18">
        <v>5.7000000000000002E-3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2206.35</v>
      </c>
      <c r="G13" s="28">
        <v>0.99990000000000001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0</v>
      </c>
      <c r="G14" s="28">
        <v>1E-4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2206.3488044575001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8"/>
  <sheetViews>
    <sheetView topLeftCell="A17" zoomScaleNormal="100" workbookViewId="0">
      <selection activeCell="B31" sqref="B31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2890</v>
      </c>
      <c r="B1" s="57" t="s">
        <v>4371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2891</v>
      </c>
      <c r="B8" s="10" t="s">
        <v>2892</v>
      </c>
      <c r="C8" s="15" t="s">
        <v>2855</v>
      </c>
      <c r="D8" s="12" t="s">
        <v>422</v>
      </c>
      <c r="E8" s="16">
        <v>1000000</v>
      </c>
      <c r="F8" s="17">
        <v>1001.97</v>
      </c>
      <c r="G8" s="18">
        <v>0.1575</v>
      </c>
    </row>
    <row r="9" spans="1:8" ht="12.95" customHeight="1">
      <c r="A9" s="14" t="s">
        <v>1959</v>
      </c>
      <c r="B9" s="10" t="s">
        <v>1960</v>
      </c>
      <c r="C9" s="15" t="s">
        <v>992</v>
      </c>
      <c r="D9" s="12" t="s">
        <v>599</v>
      </c>
      <c r="E9" s="16">
        <v>750000</v>
      </c>
      <c r="F9" s="17">
        <v>749.63</v>
      </c>
      <c r="G9" s="18">
        <v>0.1179</v>
      </c>
    </row>
    <row r="10" spans="1:8" ht="12.95" customHeight="1">
      <c r="A10" s="14" t="s">
        <v>2893</v>
      </c>
      <c r="B10" s="10" t="s">
        <v>2894</v>
      </c>
      <c r="C10" s="15" t="s">
        <v>2895</v>
      </c>
      <c r="D10" s="12" t="s">
        <v>980</v>
      </c>
      <c r="E10" s="16">
        <v>500000</v>
      </c>
      <c r="F10" s="17">
        <v>641.54</v>
      </c>
      <c r="G10" s="18">
        <v>0.1009</v>
      </c>
    </row>
    <row r="11" spans="1:8" ht="12.95" customHeight="1">
      <c r="A11" s="14" t="s">
        <v>787</v>
      </c>
      <c r="B11" s="10" t="s">
        <v>788</v>
      </c>
      <c r="C11" s="15" t="s">
        <v>789</v>
      </c>
      <c r="D11" s="12" t="s">
        <v>284</v>
      </c>
      <c r="E11" s="16">
        <v>500000</v>
      </c>
      <c r="F11" s="17">
        <v>501.67</v>
      </c>
      <c r="G11" s="18">
        <v>7.8899999999999998E-2</v>
      </c>
    </row>
    <row r="12" spans="1:8" ht="12.95" customHeight="1">
      <c r="A12" s="14" t="s">
        <v>2896</v>
      </c>
      <c r="B12" s="10" t="s">
        <v>2897</v>
      </c>
      <c r="C12" s="15" t="s">
        <v>2898</v>
      </c>
      <c r="D12" s="12" t="s">
        <v>284</v>
      </c>
      <c r="E12" s="16">
        <v>500000</v>
      </c>
      <c r="F12" s="17">
        <v>500.79</v>
      </c>
      <c r="G12" s="18">
        <v>7.8700000000000006E-2</v>
      </c>
    </row>
    <row r="13" spans="1:8" ht="12.95" customHeight="1">
      <c r="A13" s="14" t="s">
        <v>2862</v>
      </c>
      <c r="B13" s="10" t="s">
        <v>2863</v>
      </c>
      <c r="C13" s="15" t="s">
        <v>2864</v>
      </c>
      <c r="D13" s="12" t="s">
        <v>284</v>
      </c>
      <c r="E13" s="16">
        <v>90000</v>
      </c>
      <c r="F13" s="17">
        <v>90.14</v>
      </c>
      <c r="G13" s="18">
        <v>1.4200000000000001E-2</v>
      </c>
    </row>
    <row r="14" spans="1:8" ht="12.95" customHeight="1">
      <c r="A14" s="14" t="s">
        <v>2859</v>
      </c>
      <c r="B14" s="10" t="s">
        <v>2860</v>
      </c>
      <c r="C14" s="15" t="s">
        <v>2861</v>
      </c>
      <c r="D14" s="12" t="s">
        <v>284</v>
      </c>
      <c r="E14" s="16">
        <v>10000</v>
      </c>
      <c r="F14" s="17">
        <v>10.01</v>
      </c>
      <c r="G14" s="18">
        <v>1.6000000000000001E-3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3495.75</v>
      </c>
      <c r="G15" s="22">
        <v>0.54969999999999997</v>
      </c>
    </row>
    <row r="16" spans="1:8" ht="12.95" customHeight="1">
      <c r="A16" s="3"/>
      <c r="B16" s="10" t="s">
        <v>2</v>
      </c>
      <c r="C16" s="11" t="s">
        <v>336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2899</v>
      </c>
      <c r="B18" s="10" t="s">
        <v>2900</v>
      </c>
      <c r="C18" s="15" t="s">
        <v>2901</v>
      </c>
      <c r="D18" s="12" t="s">
        <v>284</v>
      </c>
      <c r="E18" s="16">
        <v>1000000</v>
      </c>
      <c r="F18" s="17">
        <v>1002.34</v>
      </c>
      <c r="G18" s="18">
        <v>0.15759999999999999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1002.34</v>
      </c>
      <c r="G19" s="22">
        <v>0.15759999999999999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4498.09</v>
      </c>
      <c r="G22" s="28">
        <v>0.70730000000000004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177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2902</v>
      </c>
      <c r="B25" s="10" t="s">
        <v>2903</v>
      </c>
      <c r="C25" s="15" t="s">
        <v>2346</v>
      </c>
      <c r="D25" s="12" t="s">
        <v>181</v>
      </c>
      <c r="E25" s="16">
        <v>500000</v>
      </c>
      <c r="F25" s="17">
        <v>481.64</v>
      </c>
      <c r="G25" s="18">
        <v>7.5700000000000003E-2</v>
      </c>
    </row>
    <row r="26" spans="1:7" ht="12.95" customHeight="1">
      <c r="A26" s="14" t="s">
        <v>2904</v>
      </c>
      <c r="B26" s="10" t="s">
        <v>2905</v>
      </c>
      <c r="C26" s="15" t="s">
        <v>359</v>
      </c>
      <c r="D26" s="12" t="s">
        <v>181</v>
      </c>
      <c r="E26" s="16">
        <v>70000</v>
      </c>
      <c r="F26" s="17">
        <v>68.8</v>
      </c>
      <c r="G26" s="18">
        <v>1.0800000000000001E-2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94.89</v>
      </c>
      <c r="G28" s="18">
        <v>1.49E-2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645.33000000000004</v>
      </c>
      <c r="G29" s="28">
        <v>0.1014</v>
      </c>
    </row>
    <row r="30" spans="1:7" ht="12.95" customHeight="1">
      <c r="A30" s="3"/>
      <c r="B30" s="10" t="s">
        <v>2</v>
      </c>
      <c r="C30" s="11" t="s">
        <v>444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445</v>
      </c>
      <c r="B31" s="10" t="s">
        <v>446</v>
      </c>
      <c r="C31" s="15" t="s">
        <v>4750</v>
      </c>
      <c r="D31" s="12" t="s">
        <v>2</v>
      </c>
      <c r="E31" s="38">
        <v>29330.248</v>
      </c>
      <c r="F31" s="17">
        <v>1000.53</v>
      </c>
      <c r="G31" s="18">
        <v>0.1573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1000.53</v>
      </c>
      <c r="G32" s="28">
        <v>0.1573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216.69</v>
      </c>
      <c r="G33" s="28">
        <v>3.4000000000000002E-2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6360.6374753569999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199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2906</v>
      </c>
      <c r="B1" s="57" t="s">
        <v>4372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1768</v>
      </c>
      <c r="B8" s="10" t="s">
        <v>1769</v>
      </c>
      <c r="C8" s="15" t="s">
        <v>1770</v>
      </c>
      <c r="D8" s="12" t="s">
        <v>284</v>
      </c>
      <c r="E8" s="16">
        <v>1000000</v>
      </c>
      <c r="F8" s="17">
        <v>1019.94</v>
      </c>
      <c r="G8" s="18">
        <v>0.15809999999999999</v>
      </c>
    </row>
    <row r="9" spans="1:8" ht="12.95" customHeight="1">
      <c r="A9" s="14" t="s">
        <v>2907</v>
      </c>
      <c r="B9" s="10" t="s">
        <v>2908</v>
      </c>
      <c r="C9" s="15" t="s">
        <v>2909</v>
      </c>
      <c r="D9" s="12" t="s">
        <v>284</v>
      </c>
      <c r="E9" s="16">
        <v>1000000</v>
      </c>
      <c r="F9" s="17">
        <v>1018.29</v>
      </c>
      <c r="G9" s="18">
        <v>0.15790000000000001</v>
      </c>
    </row>
    <row r="10" spans="1:8" ht="12.95" customHeight="1">
      <c r="A10" s="14" t="s">
        <v>2124</v>
      </c>
      <c r="B10" s="10" t="s">
        <v>2125</v>
      </c>
      <c r="C10" s="15" t="s">
        <v>2126</v>
      </c>
      <c r="D10" s="12" t="s">
        <v>284</v>
      </c>
      <c r="E10" s="16">
        <v>1000000</v>
      </c>
      <c r="F10" s="17">
        <v>1018.16</v>
      </c>
      <c r="G10" s="18">
        <v>0.15790000000000001</v>
      </c>
    </row>
    <row r="11" spans="1:8" ht="12.95" customHeight="1">
      <c r="A11" s="14" t="s">
        <v>2783</v>
      </c>
      <c r="B11" s="10" t="s">
        <v>2784</v>
      </c>
      <c r="C11" s="15" t="s">
        <v>1921</v>
      </c>
      <c r="D11" s="12" t="s">
        <v>312</v>
      </c>
      <c r="E11" s="16">
        <v>500000</v>
      </c>
      <c r="F11" s="17">
        <v>511.62</v>
      </c>
      <c r="G11" s="18">
        <v>7.9299999999999995E-2</v>
      </c>
    </row>
    <row r="12" spans="1:8" ht="12.95" customHeight="1">
      <c r="A12" s="14" t="s">
        <v>2910</v>
      </c>
      <c r="B12" s="10" t="s">
        <v>2911</v>
      </c>
      <c r="C12" s="15" t="s">
        <v>2912</v>
      </c>
      <c r="D12" s="12" t="s">
        <v>980</v>
      </c>
      <c r="E12" s="16">
        <v>500000</v>
      </c>
      <c r="F12" s="17">
        <v>503.19</v>
      </c>
      <c r="G12" s="18">
        <v>7.8E-2</v>
      </c>
    </row>
    <row r="13" spans="1:8" ht="12.95" customHeight="1">
      <c r="A13" s="14" t="s">
        <v>651</v>
      </c>
      <c r="B13" s="10" t="s">
        <v>652</v>
      </c>
      <c r="C13" s="15" t="s">
        <v>653</v>
      </c>
      <c r="D13" s="12" t="s">
        <v>284</v>
      </c>
      <c r="E13" s="16">
        <v>450000</v>
      </c>
      <c r="F13" s="17">
        <v>458.63</v>
      </c>
      <c r="G13" s="18">
        <v>7.1099999999999997E-2</v>
      </c>
    </row>
    <row r="14" spans="1:8" ht="12.95" customHeight="1">
      <c r="A14" s="14" t="s">
        <v>2913</v>
      </c>
      <c r="B14" s="10" t="s">
        <v>2914</v>
      </c>
      <c r="C14" s="15" t="s">
        <v>1770</v>
      </c>
      <c r="D14" s="12" t="s">
        <v>284</v>
      </c>
      <c r="E14" s="16">
        <v>150000</v>
      </c>
      <c r="F14" s="17">
        <v>152.99</v>
      </c>
      <c r="G14" s="18">
        <v>2.3699999999999999E-2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2915</v>
      </c>
      <c r="B16" s="10" t="s">
        <v>2916</v>
      </c>
      <c r="C16" s="15" t="s">
        <v>822</v>
      </c>
      <c r="D16" s="12" t="s">
        <v>312</v>
      </c>
      <c r="E16" s="16">
        <v>500000</v>
      </c>
      <c r="F16" s="17">
        <v>569.63</v>
      </c>
      <c r="G16" s="18">
        <v>8.8300000000000003E-2</v>
      </c>
    </row>
    <row r="17" spans="1:7" ht="12.95" customHeight="1">
      <c r="A17" s="14" t="s">
        <v>2917</v>
      </c>
      <c r="B17" s="10" t="s">
        <v>2918</v>
      </c>
      <c r="C17" s="15" t="s">
        <v>1979</v>
      </c>
      <c r="D17" s="12" t="s">
        <v>301</v>
      </c>
      <c r="E17" s="16">
        <v>100000</v>
      </c>
      <c r="F17" s="17">
        <v>107.97</v>
      </c>
      <c r="G17" s="18">
        <v>1.67E-2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5360.42</v>
      </c>
      <c r="G18" s="22">
        <v>0.83099999999999996</v>
      </c>
    </row>
    <row r="19" spans="1:7" ht="12.95" customHeight="1">
      <c r="A19" s="3"/>
      <c r="B19" s="10" t="s">
        <v>2</v>
      </c>
      <c r="C19" s="11" t="s">
        <v>336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276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2148</v>
      </c>
      <c r="B21" s="10" t="s">
        <v>2149</v>
      </c>
      <c r="C21" s="15" t="s">
        <v>2150</v>
      </c>
      <c r="D21" s="12" t="s">
        <v>284</v>
      </c>
      <c r="E21" s="16">
        <v>500000</v>
      </c>
      <c r="F21" s="17">
        <v>509.33</v>
      </c>
      <c r="G21" s="18">
        <v>7.9000000000000001E-2</v>
      </c>
    </row>
    <row r="22" spans="1:7" ht="12.95" customHeight="1">
      <c r="A22" s="14" t="s">
        <v>2849</v>
      </c>
      <c r="B22" s="10" t="s">
        <v>2850</v>
      </c>
      <c r="C22" s="15" t="s">
        <v>2851</v>
      </c>
      <c r="D22" s="12" t="s">
        <v>284</v>
      </c>
      <c r="E22" s="16">
        <v>250000</v>
      </c>
      <c r="F22" s="17">
        <v>255.38</v>
      </c>
      <c r="G22" s="18">
        <v>3.9600000000000003E-2</v>
      </c>
    </row>
    <row r="23" spans="1:7" ht="12.95" customHeight="1">
      <c r="A23" s="3"/>
      <c r="B23" s="19" t="s">
        <v>2</v>
      </c>
      <c r="C23" s="20" t="s">
        <v>168</v>
      </c>
      <c r="D23" s="20" t="s">
        <v>2</v>
      </c>
      <c r="E23" s="20" t="s">
        <v>2</v>
      </c>
      <c r="F23" s="21">
        <v>764.71</v>
      </c>
      <c r="G23" s="22">
        <v>0.1186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6125.13</v>
      </c>
      <c r="G26" s="28">
        <v>0.9496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8.6999999999999993</v>
      </c>
      <c r="G29" s="18">
        <v>1.2999999999999999E-3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8.6999999999999993</v>
      </c>
      <c r="G30" s="28">
        <v>1.2999999999999999E-3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315.52</v>
      </c>
      <c r="G31" s="28">
        <v>4.9099999999999998E-2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6449.3513615392003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2919</v>
      </c>
      <c r="B1" s="57" t="s">
        <v>4373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2920</v>
      </c>
      <c r="B7" s="10" t="s">
        <v>2921</v>
      </c>
      <c r="C7" s="15" t="s">
        <v>2346</v>
      </c>
      <c r="D7" s="12" t="s">
        <v>181</v>
      </c>
      <c r="E7" s="16">
        <v>5000000</v>
      </c>
      <c r="F7" s="17">
        <v>4803.8500000000004</v>
      </c>
      <c r="G7" s="18">
        <v>0.28299999999999997</v>
      </c>
    </row>
    <row r="8" spans="1:8" ht="12.95" customHeight="1">
      <c r="A8" s="14" t="s">
        <v>2922</v>
      </c>
      <c r="B8" s="10" t="s">
        <v>2923</v>
      </c>
      <c r="C8" s="15" t="s">
        <v>339</v>
      </c>
      <c r="D8" s="12" t="s">
        <v>181</v>
      </c>
      <c r="E8" s="16">
        <v>5000000</v>
      </c>
      <c r="F8" s="17">
        <v>4803.62</v>
      </c>
      <c r="G8" s="18">
        <v>0.28299999999999997</v>
      </c>
    </row>
    <row r="9" spans="1:8" ht="12.95" customHeight="1">
      <c r="A9" s="14" t="s">
        <v>2924</v>
      </c>
      <c r="B9" s="10" t="s">
        <v>2925</v>
      </c>
      <c r="C9" s="15" t="s">
        <v>353</v>
      </c>
      <c r="D9" s="12" t="s">
        <v>181</v>
      </c>
      <c r="E9" s="16">
        <v>4170000</v>
      </c>
      <c r="F9" s="17">
        <v>4007.45</v>
      </c>
      <c r="G9" s="18">
        <v>0.2361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1.1100000000000001</v>
      </c>
      <c r="G11" s="18">
        <v>1E-4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2926</v>
      </c>
      <c r="B13" s="10" t="s">
        <v>2927</v>
      </c>
      <c r="C13" s="15" t="s">
        <v>1515</v>
      </c>
      <c r="D13" s="12" t="s">
        <v>181</v>
      </c>
      <c r="E13" s="16">
        <v>3500000</v>
      </c>
      <c r="F13" s="17">
        <v>3356.73</v>
      </c>
      <c r="G13" s="18">
        <v>0.1978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16972.759999999998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0.81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16973.567250005999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2928</v>
      </c>
      <c r="B1" s="57" t="s">
        <v>4374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2441</v>
      </c>
      <c r="B7" s="10" t="s">
        <v>2442</v>
      </c>
      <c r="C7" s="15" t="s">
        <v>1499</v>
      </c>
      <c r="D7" s="12" t="s">
        <v>181</v>
      </c>
      <c r="E7" s="16">
        <v>790000</v>
      </c>
      <c r="F7" s="17">
        <v>752.09</v>
      </c>
      <c r="G7" s="18">
        <v>0.29659999999999997</v>
      </c>
    </row>
    <row r="8" spans="1:8" ht="12.95" customHeight="1">
      <c r="A8" s="14" t="s">
        <v>2929</v>
      </c>
      <c r="B8" s="10" t="s">
        <v>2930</v>
      </c>
      <c r="C8" s="15" t="s">
        <v>2346</v>
      </c>
      <c r="D8" s="12" t="s">
        <v>181</v>
      </c>
      <c r="E8" s="16">
        <v>790000</v>
      </c>
      <c r="F8" s="17">
        <v>751.93</v>
      </c>
      <c r="G8" s="18">
        <v>0.29649999999999999</v>
      </c>
    </row>
    <row r="9" spans="1:8" ht="12.95" customHeight="1">
      <c r="A9" s="14" t="s">
        <v>2453</v>
      </c>
      <c r="B9" s="10" t="s">
        <v>2454</v>
      </c>
      <c r="C9" s="15" t="s">
        <v>359</v>
      </c>
      <c r="D9" s="12" t="s">
        <v>2455</v>
      </c>
      <c r="E9" s="16">
        <v>360000</v>
      </c>
      <c r="F9" s="17">
        <v>342.77</v>
      </c>
      <c r="G9" s="18">
        <v>0.13519999999999999</v>
      </c>
    </row>
    <row r="10" spans="1:8" ht="12.95" customHeight="1">
      <c r="A10" s="14" t="s">
        <v>2451</v>
      </c>
      <c r="B10" s="10" t="s">
        <v>2452</v>
      </c>
      <c r="C10" s="15" t="s">
        <v>359</v>
      </c>
      <c r="D10" s="12" t="s">
        <v>343</v>
      </c>
      <c r="E10" s="16">
        <v>220000</v>
      </c>
      <c r="F10" s="17">
        <v>209.79</v>
      </c>
      <c r="G10" s="18">
        <v>8.2699999999999996E-2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2.73</v>
      </c>
      <c r="G12" s="18">
        <v>1.1000000000000001E-3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372</v>
      </c>
      <c r="B14" s="10" t="s">
        <v>373</v>
      </c>
      <c r="C14" s="15" t="s">
        <v>374</v>
      </c>
      <c r="D14" s="12" t="s">
        <v>343</v>
      </c>
      <c r="E14" s="16">
        <v>500000</v>
      </c>
      <c r="F14" s="17">
        <v>475.16</v>
      </c>
      <c r="G14" s="18">
        <v>0.18740000000000001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2534.4699999999998</v>
      </c>
      <c r="G15" s="28">
        <v>0.99950000000000006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1.34</v>
      </c>
      <c r="G16" s="28">
        <v>5.0000000000000001E-4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2535.8112040627998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2931</v>
      </c>
      <c r="B1" s="57" t="s">
        <v>4375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690</v>
      </c>
      <c r="B8" s="10" t="s">
        <v>691</v>
      </c>
      <c r="C8" s="15" t="s">
        <v>692</v>
      </c>
      <c r="D8" s="12" t="s">
        <v>284</v>
      </c>
      <c r="E8" s="16">
        <v>700000</v>
      </c>
      <c r="F8" s="17">
        <v>708.66</v>
      </c>
      <c r="G8" s="18">
        <v>0.16220000000000001</v>
      </c>
    </row>
    <row r="9" spans="1:8" ht="12.95" customHeight="1">
      <c r="A9" s="14" t="s">
        <v>1768</v>
      </c>
      <c r="B9" s="10" t="s">
        <v>1769</v>
      </c>
      <c r="C9" s="15" t="s">
        <v>1770</v>
      </c>
      <c r="D9" s="12" t="s">
        <v>284</v>
      </c>
      <c r="E9" s="16">
        <v>500000</v>
      </c>
      <c r="F9" s="17">
        <v>509.97</v>
      </c>
      <c r="G9" s="18">
        <v>0.1167</v>
      </c>
    </row>
    <row r="10" spans="1:8" ht="12.95" customHeight="1">
      <c r="A10" s="14" t="s">
        <v>2124</v>
      </c>
      <c r="B10" s="10" t="s">
        <v>2125</v>
      </c>
      <c r="C10" s="15" t="s">
        <v>2126</v>
      </c>
      <c r="D10" s="12" t="s">
        <v>284</v>
      </c>
      <c r="E10" s="16">
        <v>500000</v>
      </c>
      <c r="F10" s="17">
        <v>509.08</v>
      </c>
      <c r="G10" s="18">
        <v>0.11650000000000001</v>
      </c>
    </row>
    <row r="11" spans="1:8" ht="12.95" customHeight="1">
      <c r="A11" s="14" t="s">
        <v>687</v>
      </c>
      <c r="B11" s="10" t="s">
        <v>688</v>
      </c>
      <c r="C11" s="15" t="s">
        <v>689</v>
      </c>
      <c r="D11" s="12" t="s">
        <v>284</v>
      </c>
      <c r="E11" s="16">
        <v>500000</v>
      </c>
      <c r="F11" s="17">
        <v>506.63</v>
      </c>
      <c r="G11" s="18">
        <v>0.11600000000000001</v>
      </c>
    </row>
    <row r="12" spans="1:8" ht="12.95" customHeight="1">
      <c r="A12" s="14" t="s">
        <v>2932</v>
      </c>
      <c r="B12" s="10" t="s">
        <v>2933</v>
      </c>
      <c r="C12" s="15" t="s">
        <v>2934</v>
      </c>
      <c r="D12" s="12" t="s">
        <v>284</v>
      </c>
      <c r="E12" s="16">
        <v>450000</v>
      </c>
      <c r="F12" s="17">
        <v>455.29</v>
      </c>
      <c r="G12" s="18">
        <v>0.1042</v>
      </c>
    </row>
    <row r="13" spans="1:8" ht="12.95" customHeight="1">
      <c r="A13" s="14" t="s">
        <v>1754</v>
      </c>
      <c r="B13" s="10" t="s">
        <v>1755</v>
      </c>
      <c r="C13" s="15" t="s">
        <v>1756</v>
      </c>
      <c r="D13" s="12" t="s">
        <v>284</v>
      </c>
      <c r="E13" s="16">
        <v>325000</v>
      </c>
      <c r="F13" s="17">
        <v>329.2</v>
      </c>
      <c r="G13" s="18">
        <v>7.5399999999999995E-2</v>
      </c>
    </row>
    <row r="14" spans="1:8" ht="12.95" customHeight="1">
      <c r="A14" s="14" t="s">
        <v>2935</v>
      </c>
      <c r="B14" s="10" t="s">
        <v>2936</v>
      </c>
      <c r="C14" s="15" t="s">
        <v>2937</v>
      </c>
      <c r="D14" s="12" t="s">
        <v>284</v>
      </c>
      <c r="E14" s="16">
        <v>300000</v>
      </c>
      <c r="F14" s="17">
        <v>306.52</v>
      </c>
      <c r="G14" s="18">
        <v>7.0199999999999999E-2</v>
      </c>
    </row>
    <row r="15" spans="1:8" ht="12.95" customHeight="1">
      <c r="A15" s="14" t="s">
        <v>2938</v>
      </c>
      <c r="B15" s="10" t="s">
        <v>2939</v>
      </c>
      <c r="C15" s="15" t="s">
        <v>2940</v>
      </c>
      <c r="D15" s="12" t="s">
        <v>284</v>
      </c>
      <c r="E15" s="16">
        <v>270000</v>
      </c>
      <c r="F15" s="17">
        <v>279.13</v>
      </c>
      <c r="G15" s="18">
        <v>6.3899999999999998E-2</v>
      </c>
    </row>
    <row r="16" spans="1:8" ht="12.95" customHeight="1">
      <c r="A16" s="14" t="s">
        <v>2907</v>
      </c>
      <c r="B16" s="10" t="s">
        <v>2908</v>
      </c>
      <c r="C16" s="15" t="s">
        <v>2909</v>
      </c>
      <c r="D16" s="12" t="s">
        <v>284</v>
      </c>
      <c r="E16" s="16">
        <v>200000</v>
      </c>
      <c r="F16" s="17">
        <v>203.66</v>
      </c>
      <c r="G16" s="18">
        <v>4.6600000000000003E-2</v>
      </c>
    </row>
    <row r="17" spans="1:7" ht="12.95" customHeight="1">
      <c r="A17" s="14" t="s">
        <v>784</v>
      </c>
      <c r="B17" s="10" t="s">
        <v>785</v>
      </c>
      <c r="C17" s="15" t="s">
        <v>786</v>
      </c>
      <c r="D17" s="12" t="s">
        <v>284</v>
      </c>
      <c r="E17" s="16">
        <v>140000</v>
      </c>
      <c r="F17" s="17">
        <v>140.63</v>
      </c>
      <c r="G17" s="18">
        <v>3.2199999999999999E-2</v>
      </c>
    </row>
    <row r="18" spans="1:7" ht="12.95" customHeight="1">
      <c r="A18" s="14" t="s">
        <v>1786</v>
      </c>
      <c r="B18" s="10" t="s">
        <v>1787</v>
      </c>
      <c r="C18" s="15" t="s">
        <v>1788</v>
      </c>
      <c r="D18" s="12" t="s">
        <v>284</v>
      </c>
      <c r="E18" s="16">
        <v>100000</v>
      </c>
      <c r="F18" s="17">
        <v>101.28</v>
      </c>
      <c r="G18" s="18">
        <v>2.3199999999999998E-2</v>
      </c>
    </row>
    <row r="19" spans="1:7" ht="12.95" customHeight="1">
      <c r="A19" s="14" t="s">
        <v>319</v>
      </c>
      <c r="B19" s="10" t="s">
        <v>320</v>
      </c>
      <c r="C19" s="15" t="s">
        <v>321</v>
      </c>
      <c r="D19" s="12" t="s">
        <v>284</v>
      </c>
      <c r="E19" s="16">
        <v>50000</v>
      </c>
      <c r="F19" s="17">
        <v>51.1</v>
      </c>
      <c r="G19" s="18">
        <v>1.17E-2</v>
      </c>
    </row>
    <row r="20" spans="1:7" ht="12.95" customHeight="1">
      <c r="A20" s="14" t="s">
        <v>2843</v>
      </c>
      <c r="B20" s="10" t="s">
        <v>2844</v>
      </c>
      <c r="C20" s="15" t="s">
        <v>2845</v>
      </c>
      <c r="D20" s="12" t="s">
        <v>284</v>
      </c>
      <c r="E20" s="16">
        <v>50000</v>
      </c>
      <c r="F20" s="17">
        <v>50.67</v>
      </c>
      <c r="G20" s="18">
        <v>1.1599999999999999E-2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4151.82</v>
      </c>
      <c r="G21" s="22">
        <v>0.95040000000000002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4151.82</v>
      </c>
      <c r="G26" s="28">
        <v>0.95040000000000002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22.36</v>
      </c>
      <c r="G29" s="18">
        <v>5.1000000000000004E-3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22.36</v>
      </c>
      <c r="G30" s="28">
        <v>5.1000000000000004E-3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194.64</v>
      </c>
      <c r="G31" s="28">
        <v>4.4499999999999998E-2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4368.8208103258003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2941</v>
      </c>
      <c r="B1" s="57" t="s">
        <v>4376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2828</v>
      </c>
      <c r="B8" s="10" t="s">
        <v>2829</v>
      </c>
      <c r="C8" s="15" t="s">
        <v>2830</v>
      </c>
      <c r="D8" s="12" t="s">
        <v>284</v>
      </c>
      <c r="E8" s="16">
        <v>400000</v>
      </c>
      <c r="F8" s="17">
        <v>408.9</v>
      </c>
      <c r="G8" s="18">
        <v>0.16669999999999999</v>
      </c>
    </row>
    <row r="9" spans="1:8" ht="12.95" customHeight="1">
      <c r="A9" s="14" t="s">
        <v>2124</v>
      </c>
      <c r="B9" s="10" t="s">
        <v>2125</v>
      </c>
      <c r="C9" s="15" t="s">
        <v>2126</v>
      </c>
      <c r="D9" s="12" t="s">
        <v>284</v>
      </c>
      <c r="E9" s="16">
        <v>400000</v>
      </c>
      <c r="F9" s="17">
        <v>407.26</v>
      </c>
      <c r="G9" s="18">
        <v>0.1661</v>
      </c>
    </row>
    <row r="10" spans="1:8" ht="12.95" customHeight="1">
      <c r="A10" s="14" t="s">
        <v>2130</v>
      </c>
      <c r="B10" s="10" t="s">
        <v>2131</v>
      </c>
      <c r="C10" s="15" t="s">
        <v>2132</v>
      </c>
      <c r="D10" s="12" t="s">
        <v>284</v>
      </c>
      <c r="E10" s="16">
        <v>400000</v>
      </c>
      <c r="F10" s="17">
        <v>405.25</v>
      </c>
      <c r="G10" s="18">
        <v>0.1653</v>
      </c>
    </row>
    <row r="11" spans="1:8" ht="12.95" customHeight="1">
      <c r="A11" s="14" t="s">
        <v>690</v>
      </c>
      <c r="B11" s="10" t="s">
        <v>691</v>
      </c>
      <c r="C11" s="15" t="s">
        <v>692</v>
      </c>
      <c r="D11" s="12" t="s">
        <v>284</v>
      </c>
      <c r="E11" s="16">
        <v>400000</v>
      </c>
      <c r="F11" s="17">
        <v>404.95</v>
      </c>
      <c r="G11" s="18">
        <v>0.1651</v>
      </c>
    </row>
    <row r="12" spans="1:8" ht="12.95" customHeight="1">
      <c r="A12" s="14" t="s">
        <v>2907</v>
      </c>
      <c r="B12" s="10" t="s">
        <v>2908</v>
      </c>
      <c r="C12" s="15" t="s">
        <v>2909</v>
      </c>
      <c r="D12" s="12" t="s">
        <v>284</v>
      </c>
      <c r="E12" s="16">
        <v>100000</v>
      </c>
      <c r="F12" s="17">
        <v>101.83</v>
      </c>
      <c r="G12" s="18">
        <v>4.1500000000000002E-2</v>
      </c>
    </row>
    <row r="13" spans="1:8" ht="12.95" customHeight="1">
      <c r="A13" s="14" t="s">
        <v>2913</v>
      </c>
      <c r="B13" s="10" t="s">
        <v>2914</v>
      </c>
      <c r="C13" s="15" t="s">
        <v>1770</v>
      </c>
      <c r="D13" s="12" t="s">
        <v>284</v>
      </c>
      <c r="E13" s="16">
        <v>50000</v>
      </c>
      <c r="F13" s="17">
        <v>51</v>
      </c>
      <c r="G13" s="18">
        <v>2.0799999999999999E-2</v>
      </c>
    </row>
    <row r="14" spans="1:8" ht="12.95" customHeight="1">
      <c r="A14" s="14" t="s">
        <v>790</v>
      </c>
      <c r="B14" s="10" t="s">
        <v>791</v>
      </c>
      <c r="C14" s="15" t="s">
        <v>792</v>
      </c>
      <c r="D14" s="12" t="s">
        <v>284</v>
      </c>
      <c r="E14" s="16">
        <v>50000</v>
      </c>
      <c r="F14" s="17">
        <v>49.81</v>
      </c>
      <c r="G14" s="18">
        <v>2.0299999999999999E-2</v>
      </c>
    </row>
    <row r="15" spans="1:8" ht="12.95" customHeight="1">
      <c r="A15" s="14" t="s">
        <v>319</v>
      </c>
      <c r="B15" s="10" t="s">
        <v>320</v>
      </c>
      <c r="C15" s="15" t="s">
        <v>321</v>
      </c>
      <c r="D15" s="12" t="s">
        <v>284</v>
      </c>
      <c r="E15" s="16">
        <v>20000</v>
      </c>
      <c r="F15" s="17">
        <v>20.440000000000001</v>
      </c>
      <c r="G15" s="18">
        <v>8.3000000000000001E-3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1849.44</v>
      </c>
      <c r="G16" s="22">
        <v>0.75409999999999999</v>
      </c>
    </row>
    <row r="17" spans="1:7" ht="12.95" customHeight="1">
      <c r="A17" s="3"/>
      <c r="B17" s="10" t="s">
        <v>2</v>
      </c>
      <c r="C17" s="11" t="s">
        <v>336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0" t="s">
        <v>2</v>
      </c>
      <c r="C18" s="11" t="s">
        <v>276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2148</v>
      </c>
      <c r="B19" s="10" t="s">
        <v>2149</v>
      </c>
      <c r="C19" s="15" t="s">
        <v>2150</v>
      </c>
      <c r="D19" s="12" t="s">
        <v>284</v>
      </c>
      <c r="E19" s="16">
        <v>400000</v>
      </c>
      <c r="F19" s="17">
        <v>407.46</v>
      </c>
      <c r="G19" s="18">
        <v>0.16619999999999999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407.46</v>
      </c>
      <c r="G20" s="22">
        <v>0.16619999999999999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2256.9</v>
      </c>
      <c r="G23" s="28">
        <v>0.92030000000000001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84.56</v>
      </c>
      <c r="G26" s="18">
        <v>3.4500000000000003E-2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84.56</v>
      </c>
      <c r="G27" s="28">
        <v>3.4500000000000003E-2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110.72</v>
      </c>
      <c r="G28" s="28">
        <v>4.5199999999999997E-2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2452.1830702540001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2942</v>
      </c>
      <c r="B1" s="57" t="s">
        <v>4377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2943</v>
      </c>
      <c r="B8" s="10" t="s">
        <v>2944</v>
      </c>
      <c r="C8" s="15" t="s">
        <v>2945</v>
      </c>
      <c r="D8" s="12" t="s">
        <v>284</v>
      </c>
      <c r="E8" s="16">
        <v>500000</v>
      </c>
      <c r="F8" s="17">
        <v>502.87</v>
      </c>
      <c r="G8" s="18">
        <v>0.16689999999999999</v>
      </c>
    </row>
    <row r="9" spans="1:8" ht="12.95" customHeight="1">
      <c r="A9" s="14" t="s">
        <v>1067</v>
      </c>
      <c r="B9" s="10" t="s">
        <v>1068</v>
      </c>
      <c r="C9" s="15" t="s">
        <v>1069</v>
      </c>
      <c r="D9" s="12" t="s">
        <v>284</v>
      </c>
      <c r="E9" s="16">
        <v>480000</v>
      </c>
      <c r="F9" s="17">
        <v>481.64</v>
      </c>
      <c r="G9" s="18">
        <v>0.1598</v>
      </c>
    </row>
    <row r="10" spans="1:8" ht="12.95" customHeight="1">
      <c r="A10" s="14" t="s">
        <v>787</v>
      </c>
      <c r="B10" s="10" t="s">
        <v>788</v>
      </c>
      <c r="C10" s="15" t="s">
        <v>789</v>
      </c>
      <c r="D10" s="12" t="s">
        <v>284</v>
      </c>
      <c r="E10" s="16">
        <v>440000</v>
      </c>
      <c r="F10" s="17">
        <v>441.47</v>
      </c>
      <c r="G10" s="18">
        <v>0.14649999999999999</v>
      </c>
    </row>
    <row r="11" spans="1:8" ht="12.95" customHeight="1">
      <c r="A11" s="14" t="s">
        <v>2946</v>
      </c>
      <c r="B11" s="10" t="s">
        <v>2947</v>
      </c>
      <c r="C11" s="15" t="s">
        <v>2948</v>
      </c>
      <c r="D11" s="12" t="s">
        <v>284</v>
      </c>
      <c r="E11" s="16">
        <v>100000</v>
      </c>
      <c r="F11" s="17">
        <v>100.61</v>
      </c>
      <c r="G11" s="18">
        <v>3.3399999999999999E-2</v>
      </c>
    </row>
    <row r="12" spans="1:8" ht="12.95" customHeight="1">
      <c r="A12" s="14" t="s">
        <v>781</v>
      </c>
      <c r="B12" s="10" t="s">
        <v>782</v>
      </c>
      <c r="C12" s="15" t="s">
        <v>783</v>
      </c>
      <c r="D12" s="12" t="s">
        <v>284</v>
      </c>
      <c r="E12" s="16">
        <v>80000</v>
      </c>
      <c r="F12" s="17">
        <v>79.930000000000007</v>
      </c>
      <c r="G12" s="18">
        <v>2.6499999999999999E-2</v>
      </c>
    </row>
    <row r="13" spans="1:8" ht="12.95" customHeight="1">
      <c r="A13" s="3"/>
      <c r="B13" s="10" t="s">
        <v>2</v>
      </c>
      <c r="C13" s="11" t="s">
        <v>332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2141</v>
      </c>
      <c r="B14" s="10" t="s">
        <v>2142</v>
      </c>
      <c r="C14" s="15" t="s">
        <v>2143</v>
      </c>
      <c r="D14" s="12" t="s">
        <v>422</v>
      </c>
      <c r="E14" s="16">
        <v>660000</v>
      </c>
      <c r="F14" s="17">
        <v>620.4</v>
      </c>
      <c r="G14" s="18">
        <v>0.2059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2226.92</v>
      </c>
      <c r="G15" s="22">
        <v>0.73899999999999999</v>
      </c>
    </row>
    <row r="16" spans="1:8" ht="12.95" customHeight="1">
      <c r="A16" s="3"/>
      <c r="B16" s="10" t="s">
        <v>2</v>
      </c>
      <c r="C16" s="11" t="s">
        <v>336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3"/>
      <c r="B17" s="10" t="s">
        <v>2</v>
      </c>
      <c r="C17" s="11" t="s">
        <v>276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2949</v>
      </c>
      <c r="B18" s="10" t="s">
        <v>2950</v>
      </c>
      <c r="C18" s="15" t="s">
        <v>2951</v>
      </c>
      <c r="D18" s="12" t="s">
        <v>284</v>
      </c>
      <c r="E18" s="16">
        <v>500000</v>
      </c>
      <c r="F18" s="17">
        <v>501.2</v>
      </c>
      <c r="G18" s="18">
        <v>0.1663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501.2</v>
      </c>
      <c r="G19" s="22">
        <v>0.1663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2728.12</v>
      </c>
      <c r="G22" s="28">
        <v>0.90529999999999999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177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2449</v>
      </c>
      <c r="B25" s="10" t="s">
        <v>2450</v>
      </c>
      <c r="C25" s="15" t="s">
        <v>359</v>
      </c>
      <c r="D25" s="12" t="s">
        <v>181</v>
      </c>
      <c r="E25" s="16">
        <v>160000</v>
      </c>
      <c r="F25" s="17">
        <v>154.07</v>
      </c>
      <c r="G25" s="18">
        <v>5.11E-2</v>
      </c>
    </row>
    <row r="26" spans="1:7" ht="12.95" customHeight="1">
      <c r="A26" s="14" t="s">
        <v>2952</v>
      </c>
      <c r="B26" s="10" t="s">
        <v>2953</v>
      </c>
      <c r="C26" s="15" t="s">
        <v>371</v>
      </c>
      <c r="D26" s="12" t="s">
        <v>181</v>
      </c>
      <c r="E26" s="16">
        <v>25000</v>
      </c>
      <c r="F26" s="17">
        <v>23.88</v>
      </c>
      <c r="G26" s="18">
        <v>7.9000000000000008E-3</v>
      </c>
    </row>
    <row r="27" spans="1:7" ht="12.95" customHeight="1">
      <c r="A27" s="14" t="s">
        <v>360</v>
      </c>
      <c r="B27" s="10" t="s">
        <v>361</v>
      </c>
      <c r="C27" s="15" t="s">
        <v>359</v>
      </c>
      <c r="D27" s="12" t="s">
        <v>181</v>
      </c>
      <c r="E27" s="16">
        <v>10000</v>
      </c>
      <c r="F27" s="17">
        <v>9.5500000000000007</v>
      </c>
      <c r="G27" s="18">
        <v>3.2000000000000002E-3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45.22</v>
      </c>
      <c r="G29" s="18">
        <v>1.4999999999999999E-2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232.72</v>
      </c>
      <c r="G30" s="28">
        <v>7.7200000000000005E-2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52.32</v>
      </c>
      <c r="G31" s="28">
        <v>1.7500000000000002E-2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3013.1585177390998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2954</v>
      </c>
      <c r="B1" s="57" t="s">
        <v>4378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2955</v>
      </c>
      <c r="B7" s="10" t="s">
        <v>2956</v>
      </c>
      <c r="C7" s="15" t="s">
        <v>359</v>
      </c>
      <c r="D7" s="12" t="s">
        <v>181</v>
      </c>
      <c r="E7" s="16">
        <v>50000000</v>
      </c>
      <c r="F7" s="17">
        <v>46723.25</v>
      </c>
      <c r="G7" s="18">
        <v>0.29220000000000002</v>
      </c>
    </row>
    <row r="8" spans="1:8" ht="12.95" customHeight="1">
      <c r="A8" s="14" t="s">
        <v>2957</v>
      </c>
      <c r="B8" s="10" t="s">
        <v>2958</v>
      </c>
      <c r="C8" s="15" t="s">
        <v>339</v>
      </c>
      <c r="D8" s="12" t="s">
        <v>181</v>
      </c>
      <c r="E8" s="16">
        <v>49650000</v>
      </c>
      <c r="F8" s="17">
        <v>46390.73</v>
      </c>
      <c r="G8" s="18">
        <v>0.29010000000000002</v>
      </c>
    </row>
    <row r="9" spans="1:8" ht="12.95" customHeight="1">
      <c r="A9" s="14" t="s">
        <v>367</v>
      </c>
      <c r="B9" s="10" t="s">
        <v>368</v>
      </c>
      <c r="C9" s="15" t="s">
        <v>346</v>
      </c>
      <c r="D9" s="12" t="s">
        <v>347</v>
      </c>
      <c r="E9" s="16">
        <v>46400000</v>
      </c>
      <c r="F9" s="17">
        <v>43357.46</v>
      </c>
      <c r="G9" s="18">
        <v>0.2712</v>
      </c>
    </row>
    <row r="10" spans="1:8" ht="12.95" customHeight="1">
      <c r="A10" s="14" t="s">
        <v>2959</v>
      </c>
      <c r="B10" s="10" t="s">
        <v>2960</v>
      </c>
      <c r="C10" s="15" t="s">
        <v>180</v>
      </c>
      <c r="D10" s="12" t="s">
        <v>181</v>
      </c>
      <c r="E10" s="16">
        <v>25000000</v>
      </c>
      <c r="F10" s="17">
        <v>23365.33</v>
      </c>
      <c r="G10" s="18">
        <v>0.14610000000000001</v>
      </c>
    </row>
    <row r="11" spans="1:8" ht="12.95" customHeight="1">
      <c r="A11" s="14" t="s">
        <v>2449</v>
      </c>
      <c r="B11" s="10" t="s">
        <v>2450</v>
      </c>
      <c r="C11" s="15" t="s">
        <v>359</v>
      </c>
      <c r="D11" s="12" t="s">
        <v>181</v>
      </c>
      <c r="E11" s="16">
        <v>50000</v>
      </c>
      <c r="F11" s="17">
        <v>48.15</v>
      </c>
      <c r="G11" s="18">
        <v>2.9999999999999997E-4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8.82</v>
      </c>
      <c r="G13" s="18">
        <v>1E-4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159893.74</v>
      </c>
      <c r="G14" s="28">
        <v>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-3.62</v>
      </c>
      <c r="G15" s="28">
        <v>0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159890.11616880001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85"/>
  <sheetViews>
    <sheetView topLeftCell="A160" zoomScaleNormal="100" workbookViewId="0">
      <selection activeCell="B174" sqref="B174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447</v>
      </c>
      <c r="B1" s="57" t="s">
        <v>4326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379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448</v>
      </c>
      <c r="B8" s="10" t="s">
        <v>449</v>
      </c>
      <c r="C8" s="15" t="s">
        <v>450</v>
      </c>
      <c r="D8" s="12" t="s">
        <v>383</v>
      </c>
      <c r="E8" s="16">
        <v>94500000</v>
      </c>
      <c r="F8" s="17">
        <v>96554.52</v>
      </c>
      <c r="G8" s="18">
        <v>0.1328</v>
      </c>
    </row>
    <row r="9" spans="1:8" ht="12.95" customHeight="1">
      <c r="A9" s="14" t="s">
        <v>451</v>
      </c>
      <c r="B9" s="10" t="s">
        <v>452</v>
      </c>
      <c r="C9" s="15" t="s">
        <v>453</v>
      </c>
      <c r="D9" s="12" t="s">
        <v>383</v>
      </c>
      <c r="E9" s="16">
        <v>22500000</v>
      </c>
      <c r="F9" s="17">
        <v>22815.5</v>
      </c>
      <c r="G9" s="18">
        <v>3.1399999999999997E-2</v>
      </c>
    </row>
    <row r="10" spans="1:8" ht="12.95" customHeight="1">
      <c r="A10" s="14" t="s">
        <v>454</v>
      </c>
      <c r="B10" s="10" t="s">
        <v>455</v>
      </c>
      <c r="C10" s="15" t="s">
        <v>456</v>
      </c>
      <c r="D10" s="12" t="s">
        <v>383</v>
      </c>
      <c r="E10" s="16">
        <v>20000000</v>
      </c>
      <c r="F10" s="17">
        <v>20009.740000000002</v>
      </c>
      <c r="G10" s="18">
        <v>2.75E-2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457</v>
      </c>
      <c r="B12" s="10" t="s">
        <v>458</v>
      </c>
      <c r="C12" s="15" t="s">
        <v>459</v>
      </c>
      <c r="D12" s="12" t="s">
        <v>284</v>
      </c>
      <c r="E12" s="16">
        <v>25500000</v>
      </c>
      <c r="F12" s="17">
        <v>25565.82</v>
      </c>
      <c r="G12" s="18">
        <v>3.5200000000000002E-2</v>
      </c>
    </row>
    <row r="13" spans="1:8" ht="12.95" customHeight="1">
      <c r="A13" s="14" t="s">
        <v>460</v>
      </c>
      <c r="B13" s="10" t="s">
        <v>461</v>
      </c>
      <c r="C13" s="15" t="s">
        <v>462</v>
      </c>
      <c r="D13" s="12" t="s">
        <v>284</v>
      </c>
      <c r="E13" s="16">
        <v>22000000</v>
      </c>
      <c r="F13" s="17">
        <v>22588.5</v>
      </c>
      <c r="G13" s="18">
        <v>3.1099999999999999E-2</v>
      </c>
    </row>
    <row r="14" spans="1:8" ht="12.95" customHeight="1">
      <c r="A14" s="14" t="s">
        <v>463</v>
      </c>
      <c r="B14" s="10" t="s">
        <v>464</v>
      </c>
      <c r="C14" s="15" t="s">
        <v>465</v>
      </c>
      <c r="D14" s="12" t="s">
        <v>284</v>
      </c>
      <c r="E14" s="16">
        <v>15000000</v>
      </c>
      <c r="F14" s="17">
        <v>15246.18</v>
      </c>
      <c r="G14" s="18">
        <v>2.1000000000000001E-2</v>
      </c>
    </row>
    <row r="15" spans="1:8" ht="12.95" customHeight="1">
      <c r="A15" s="14" t="s">
        <v>466</v>
      </c>
      <c r="B15" s="10" t="s">
        <v>467</v>
      </c>
      <c r="C15" s="15" t="s">
        <v>468</v>
      </c>
      <c r="D15" s="12" t="s">
        <v>284</v>
      </c>
      <c r="E15" s="16">
        <v>15000000</v>
      </c>
      <c r="F15" s="17">
        <v>15181.43</v>
      </c>
      <c r="G15" s="18">
        <v>2.0899999999999998E-2</v>
      </c>
    </row>
    <row r="16" spans="1:8" ht="12.95" customHeight="1">
      <c r="A16" s="14" t="s">
        <v>469</v>
      </c>
      <c r="B16" s="10" t="s">
        <v>470</v>
      </c>
      <c r="C16" s="15" t="s">
        <v>471</v>
      </c>
      <c r="D16" s="12" t="s">
        <v>422</v>
      </c>
      <c r="E16" s="16">
        <v>15000000</v>
      </c>
      <c r="F16" s="17">
        <v>15021.9</v>
      </c>
      <c r="G16" s="18">
        <v>2.07E-2</v>
      </c>
    </row>
    <row r="17" spans="1:7" ht="12.95" customHeight="1">
      <c r="A17" s="14" t="s">
        <v>472</v>
      </c>
      <c r="B17" s="10" t="s">
        <v>473</v>
      </c>
      <c r="C17" s="15" t="s">
        <v>474</v>
      </c>
      <c r="D17" s="12" t="s">
        <v>288</v>
      </c>
      <c r="E17" s="16">
        <v>14500000</v>
      </c>
      <c r="F17" s="17">
        <v>14444.38</v>
      </c>
      <c r="G17" s="18">
        <v>1.9900000000000001E-2</v>
      </c>
    </row>
    <row r="18" spans="1:7" ht="12.95" customHeight="1">
      <c r="A18" s="14" t="s">
        <v>475</v>
      </c>
      <c r="B18" s="10" t="s">
        <v>476</v>
      </c>
      <c r="C18" s="15" t="s">
        <v>477</v>
      </c>
      <c r="D18" s="12" t="s">
        <v>284</v>
      </c>
      <c r="E18" s="16">
        <v>12500000</v>
      </c>
      <c r="F18" s="17">
        <v>12502.41</v>
      </c>
      <c r="G18" s="18">
        <v>1.72E-2</v>
      </c>
    </row>
    <row r="19" spans="1:7" ht="12.95" customHeight="1">
      <c r="A19" s="14" t="s">
        <v>478</v>
      </c>
      <c r="B19" s="10" t="s">
        <v>479</v>
      </c>
      <c r="C19" s="15" t="s">
        <v>480</v>
      </c>
      <c r="D19" s="12" t="s">
        <v>284</v>
      </c>
      <c r="E19" s="16">
        <v>11500000</v>
      </c>
      <c r="F19" s="17">
        <v>11980.07</v>
      </c>
      <c r="G19" s="18">
        <v>1.6500000000000001E-2</v>
      </c>
    </row>
    <row r="20" spans="1:7" ht="12.95" customHeight="1">
      <c r="A20" s="14" t="s">
        <v>481</v>
      </c>
      <c r="B20" s="10" t="s">
        <v>482</v>
      </c>
      <c r="C20" s="15" t="s">
        <v>483</v>
      </c>
      <c r="D20" s="12" t="s">
        <v>288</v>
      </c>
      <c r="E20" s="16">
        <v>10500000</v>
      </c>
      <c r="F20" s="17">
        <v>10724.62</v>
      </c>
      <c r="G20" s="18">
        <v>1.4800000000000001E-2</v>
      </c>
    </row>
    <row r="21" spans="1:7" ht="12.95" customHeight="1">
      <c r="A21" s="14" t="s">
        <v>484</v>
      </c>
      <c r="B21" s="10" t="s">
        <v>485</v>
      </c>
      <c r="C21" s="15" t="s">
        <v>486</v>
      </c>
      <c r="D21" s="12" t="s">
        <v>284</v>
      </c>
      <c r="E21" s="16">
        <v>10000000</v>
      </c>
      <c r="F21" s="17">
        <v>10138.200000000001</v>
      </c>
      <c r="G21" s="18">
        <v>1.3899999999999999E-2</v>
      </c>
    </row>
    <row r="22" spans="1:7" ht="12.95" customHeight="1">
      <c r="A22" s="14" t="s">
        <v>487</v>
      </c>
      <c r="B22" s="10" t="s">
        <v>488</v>
      </c>
      <c r="C22" s="15" t="s">
        <v>489</v>
      </c>
      <c r="D22" s="12" t="s">
        <v>305</v>
      </c>
      <c r="E22" s="16">
        <v>10000000</v>
      </c>
      <c r="F22" s="17">
        <v>10134.76</v>
      </c>
      <c r="G22" s="18">
        <v>1.3899999999999999E-2</v>
      </c>
    </row>
    <row r="23" spans="1:7" ht="12.95" customHeight="1">
      <c r="A23" s="14" t="s">
        <v>490</v>
      </c>
      <c r="B23" s="10" t="s">
        <v>491</v>
      </c>
      <c r="C23" s="15" t="s">
        <v>492</v>
      </c>
      <c r="D23" s="12" t="s">
        <v>288</v>
      </c>
      <c r="E23" s="16">
        <v>10000000</v>
      </c>
      <c r="F23" s="17">
        <v>10111.85</v>
      </c>
      <c r="G23" s="18">
        <v>1.3899999999999999E-2</v>
      </c>
    </row>
    <row r="24" spans="1:7" ht="12.95" customHeight="1">
      <c r="A24" s="14" t="s">
        <v>493</v>
      </c>
      <c r="B24" s="10" t="s">
        <v>494</v>
      </c>
      <c r="C24" s="15" t="s">
        <v>495</v>
      </c>
      <c r="D24" s="12" t="s">
        <v>305</v>
      </c>
      <c r="E24" s="16">
        <v>10000000</v>
      </c>
      <c r="F24" s="17">
        <v>10070.530000000001</v>
      </c>
      <c r="G24" s="18">
        <v>1.3899999999999999E-2</v>
      </c>
    </row>
    <row r="25" spans="1:7" ht="12.95" customHeight="1">
      <c r="A25" s="14" t="s">
        <v>496</v>
      </c>
      <c r="B25" s="10" t="s">
        <v>497</v>
      </c>
      <c r="C25" s="15" t="s">
        <v>498</v>
      </c>
      <c r="D25" s="12" t="s">
        <v>499</v>
      </c>
      <c r="E25" s="16">
        <v>10000000</v>
      </c>
      <c r="F25" s="17">
        <v>10061.75</v>
      </c>
      <c r="G25" s="18">
        <v>1.38E-2</v>
      </c>
    </row>
    <row r="26" spans="1:7" ht="12.95" customHeight="1">
      <c r="A26" s="14" t="s">
        <v>500</v>
      </c>
      <c r="B26" s="10" t="s">
        <v>501</v>
      </c>
      <c r="C26" s="15" t="s">
        <v>502</v>
      </c>
      <c r="D26" s="12" t="s">
        <v>305</v>
      </c>
      <c r="E26" s="16">
        <v>10000000</v>
      </c>
      <c r="F26" s="17">
        <v>10057.94</v>
      </c>
      <c r="G26" s="18">
        <v>1.38E-2</v>
      </c>
    </row>
    <row r="27" spans="1:7" ht="12.95" customHeight="1">
      <c r="A27" s="14" t="s">
        <v>503</v>
      </c>
      <c r="B27" s="10" t="s">
        <v>504</v>
      </c>
      <c r="C27" s="15" t="s">
        <v>505</v>
      </c>
      <c r="D27" s="12" t="s">
        <v>422</v>
      </c>
      <c r="E27" s="16">
        <v>10000000</v>
      </c>
      <c r="F27" s="17">
        <v>10043.83</v>
      </c>
      <c r="G27" s="18">
        <v>1.38E-2</v>
      </c>
    </row>
    <row r="28" spans="1:7" ht="12.95" customHeight="1">
      <c r="A28" s="14" t="s">
        <v>506</v>
      </c>
      <c r="B28" s="10" t="s">
        <v>507</v>
      </c>
      <c r="C28" s="15" t="s">
        <v>508</v>
      </c>
      <c r="D28" s="12" t="s">
        <v>284</v>
      </c>
      <c r="E28" s="16">
        <v>10000000</v>
      </c>
      <c r="F28" s="17">
        <v>10015.48</v>
      </c>
      <c r="G28" s="18">
        <v>1.38E-2</v>
      </c>
    </row>
    <row r="29" spans="1:7" ht="12.95" customHeight="1">
      <c r="A29" s="14" t="s">
        <v>509</v>
      </c>
      <c r="B29" s="10" t="s">
        <v>510</v>
      </c>
      <c r="C29" s="15" t="s">
        <v>511</v>
      </c>
      <c r="D29" s="12" t="s">
        <v>284</v>
      </c>
      <c r="E29" s="16">
        <v>10000000</v>
      </c>
      <c r="F29" s="17">
        <v>10013.780000000001</v>
      </c>
      <c r="G29" s="18">
        <v>1.38E-2</v>
      </c>
    </row>
    <row r="30" spans="1:7" ht="12.95" customHeight="1">
      <c r="A30" s="14" t="s">
        <v>512</v>
      </c>
      <c r="B30" s="10" t="s">
        <v>513</v>
      </c>
      <c r="C30" s="15" t="s">
        <v>514</v>
      </c>
      <c r="D30" s="12" t="s">
        <v>280</v>
      </c>
      <c r="E30" s="16">
        <v>10000000</v>
      </c>
      <c r="F30" s="17">
        <v>9998.7099999999991</v>
      </c>
      <c r="G30" s="18">
        <v>1.38E-2</v>
      </c>
    </row>
    <row r="31" spans="1:7" ht="12.95" customHeight="1">
      <c r="A31" s="14" t="s">
        <v>515</v>
      </c>
      <c r="B31" s="10" t="s">
        <v>516</v>
      </c>
      <c r="C31" s="15" t="s">
        <v>517</v>
      </c>
      <c r="D31" s="12" t="s">
        <v>305</v>
      </c>
      <c r="E31" s="16">
        <v>10000000</v>
      </c>
      <c r="F31" s="17">
        <v>9992.61</v>
      </c>
      <c r="G31" s="18">
        <v>1.37E-2</v>
      </c>
    </row>
    <row r="32" spans="1:7" ht="12.95" customHeight="1">
      <c r="A32" s="14" t="s">
        <v>518</v>
      </c>
      <c r="B32" s="10" t="s">
        <v>519</v>
      </c>
      <c r="C32" s="15" t="s">
        <v>517</v>
      </c>
      <c r="D32" s="12" t="s">
        <v>305</v>
      </c>
      <c r="E32" s="16">
        <v>10000000</v>
      </c>
      <c r="F32" s="17">
        <v>9984.6</v>
      </c>
      <c r="G32" s="18">
        <v>1.37E-2</v>
      </c>
    </row>
    <row r="33" spans="1:7" ht="12.95" customHeight="1">
      <c r="A33" s="14" t="s">
        <v>520</v>
      </c>
      <c r="B33" s="10" t="s">
        <v>521</v>
      </c>
      <c r="C33" s="15" t="s">
        <v>522</v>
      </c>
      <c r="D33" s="12" t="s">
        <v>422</v>
      </c>
      <c r="E33" s="16">
        <v>10000000</v>
      </c>
      <c r="F33" s="17">
        <v>9971.31</v>
      </c>
      <c r="G33" s="18">
        <v>1.37E-2</v>
      </c>
    </row>
    <row r="34" spans="1:7" ht="12.95" customHeight="1">
      <c r="A34" s="14" t="s">
        <v>523</v>
      </c>
      <c r="B34" s="10" t="s">
        <v>524</v>
      </c>
      <c r="C34" s="15" t="s">
        <v>525</v>
      </c>
      <c r="D34" s="12" t="s">
        <v>284</v>
      </c>
      <c r="E34" s="16">
        <v>9800000</v>
      </c>
      <c r="F34" s="17">
        <v>9828.23</v>
      </c>
      <c r="G34" s="18">
        <v>1.35E-2</v>
      </c>
    </row>
    <row r="35" spans="1:7" ht="12.95" customHeight="1">
      <c r="A35" s="14" t="s">
        <v>292</v>
      </c>
      <c r="B35" s="10" t="s">
        <v>293</v>
      </c>
      <c r="C35" s="15" t="s">
        <v>294</v>
      </c>
      <c r="D35" s="12" t="s">
        <v>284</v>
      </c>
      <c r="E35" s="16">
        <v>7500000</v>
      </c>
      <c r="F35" s="17">
        <v>7642.47</v>
      </c>
      <c r="G35" s="18">
        <v>1.0500000000000001E-2</v>
      </c>
    </row>
    <row r="36" spans="1:7" ht="12.95" customHeight="1">
      <c r="A36" s="14" t="s">
        <v>526</v>
      </c>
      <c r="B36" s="10" t="s">
        <v>527</v>
      </c>
      <c r="C36" s="15" t="s">
        <v>528</v>
      </c>
      <c r="D36" s="12" t="s">
        <v>284</v>
      </c>
      <c r="E36" s="16">
        <v>7500000</v>
      </c>
      <c r="F36" s="17">
        <v>7591.72</v>
      </c>
      <c r="G36" s="18">
        <v>1.04E-2</v>
      </c>
    </row>
    <row r="37" spans="1:7" ht="12.95" customHeight="1">
      <c r="A37" s="14" t="s">
        <v>529</v>
      </c>
      <c r="B37" s="10" t="s">
        <v>530</v>
      </c>
      <c r="C37" s="15" t="s">
        <v>531</v>
      </c>
      <c r="D37" s="12" t="s">
        <v>284</v>
      </c>
      <c r="E37" s="16">
        <v>7000000</v>
      </c>
      <c r="F37" s="17">
        <v>7029.14</v>
      </c>
      <c r="G37" s="18">
        <v>9.7000000000000003E-3</v>
      </c>
    </row>
    <row r="38" spans="1:7" ht="12.95" customHeight="1">
      <c r="A38" s="14" t="s">
        <v>532</v>
      </c>
      <c r="B38" s="10" t="s">
        <v>533</v>
      </c>
      <c r="C38" s="15" t="s">
        <v>534</v>
      </c>
      <c r="D38" s="12" t="s">
        <v>284</v>
      </c>
      <c r="E38" s="16">
        <v>6500000</v>
      </c>
      <c r="F38" s="17">
        <v>6623.42</v>
      </c>
      <c r="G38" s="18">
        <v>9.1000000000000004E-3</v>
      </c>
    </row>
    <row r="39" spans="1:7" ht="12.95" customHeight="1">
      <c r="A39" s="14" t="s">
        <v>535</v>
      </c>
      <c r="B39" s="10" t="s">
        <v>536</v>
      </c>
      <c r="C39" s="15" t="s">
        <v>537</v>
      </c>
      <c r="D39" s="12" t="s">
        <v>284</v>
      </c>
      <c r="E39" s="16">
        <v>6000000</v>
      </c>
      <c r="F39" s="17">
        <v>6066.16</v>
      </c>
      <c r="G39" s="18">
        <v>8.3000000000000001E-3</v>
      </c>
    </row>
    <row r="40" spans="1:7" ht="12.95" customHeight="1">
      <c r="A40" s="14" t="s">
        <v>538</v>
      </c>
      <c r="B40" s="10" t="s">
        <v>539</v>
      </c>
      <c r="C40" s="15" t="s">
        <v>540</v>
      </c>
      <c r="D40" s="12" t="s">
        <v>288</v>
      </c>
      <c r="E40" s="16">
        <v>5720000</v>
      </c>
      <c r="F40" s="17">
        <v>5803.99</v>
      </c>
      <c r="G40" s="18">
        <v>8.0000000000000002E-3</v>
      </c>
    </row>
    <row r="41" spans="1:7" ht="12.95" customHeight="1">
      <c r="A41" s="14" t="s">
        <v>541</v>
      </c>
      <c r="B41" s="10" t="s">
        <v>542</v>
      </c>
      <c r="C41" s="15" t="s">
        <v>543</v>
      </c>
      <c r="D41" s="12" t="s">
        <v>284</v>
      </c>
      <c r="E41" s="16">
        <v>5000000</v>
      </c>
      <c r="F41" s="17">
        <v>5130.17</v>
      </c>
      <c r="G41" s="18">
        <v>7.1000000000000004E-3</v>
      </c>
    </row>
    <row r="42" spans="1:7" ht="12.95" customHeight="1">
      <c r="A42" s="14" t="s">
        <v>544</v>
      </c>
      <c r="B42" s="10" t="s">
        <v>545</v>
      </c>
      <c r="C42" s="15" t="s">
        <v>294</v>
      </c>
      <c r="D42" s="12" t="s">
        <v>284</v>
      </c>
      <c r="E42" s="16">
        <v>5000000</v>
      </c>
      <c r="F42" s="17">
        <v>5094.6099999999997</v>
      </c>
      <c r="G42" s="18">
        <v>7.0000000000000001E-3</v>
      </c>
    </row>
    <row r="43" spans="1:7" ht="12.95" customHeight="1">
      <c r="A43" s="14" t="s">
        <v>546</v>
      </c>
      <c r="B43" s="10" t="s">
        <v>547</v>
      </c>
      <c r="C43" s="15" t="s">
        <v>548</v>
      </c>
      <c r="D43" s="12" t="s">
        <v>312</v>
      </c>
      <c r="E43" s="16">
        <v>5000000</v>
      </c>
      <c r="F43" s="17">
        <v>5076.7700000000004</v>
      </c>
      <c r="G43" s="18">
        <v>7.0000000000000001E-3</v>
      </c>
    </row>
    <row r="44" spans="1:7" ht="12.95" customHeight="1">
      <c r="A44" s="14" t="s">
        <v>549</v>
      </c>
      <c r="B44" s="10" t="s">
        <v>550</v>
      </c>
      <c r="C44" s="15" t="s">
        <v>551</v>
      </c>
      <c r="D44" s="12" t="s">
        <v>284</v>
      </c>
      <c r="E44" s="16">
        <v>5000000</v>
      </c>
      <c r="F44" s="17">
        <v>5059.7299999999996</v>
      </c>
      <c r="G44" s="18">
        <v>7.0000000000000001E-3</v>
      </c>
    </row>
    <row r="45" spans="1:7" ht="12.95" customHeight="1">
      <c r="A45" s="14" t="s">
        <v>552</v>
      </c>
      <c r="B45" s="10" t="s">
        <v>553</v>
      </c>
      <c r="C45" s="15" t="s">
        <v>554</v>
      </c>
      <c r="D45" s="12" t="s">
        <v>305</v>
      </c>
      <c r="E45" s="16">
        <v>5000000</v>
      </c>
      <c r="F45" s="17">
        <v>5055.76</v>
      </c>
      <c r="G45" s="18">
        <v>7.0000000000000001E-3</v>
      </c>
    </row>
    <row r="46" spans="1:7" ht="12.95" customHeight="1">
      <c r="A46" s="14" t="s">
        <v>555</v>
      </c>
      <c r="B46" s="10" t="s">
        <v>556</v>
      </c>
      <c r="C46" s="15" t="s">
        <v>557</v>
      </c>
      <c r="D46" s="12" t="s">
        <v>284</v>
      </c>
      <c r="E46" s="16">
        <v>5000000</v>
      </c>
      <c r="F46" s="17">
        <v>5037.1899999999996</v>
      </c>
      <c r="G46" s="18">
        <v>6.8999999999999999E-3</v>
      </c>
    </row>
    <row r="47" spans="1:7" ht="12.95" customHeight="1">
      <c r="A47" s="14" t="s">
        <v>558</v>
      </c>
      <c r="B47" s="10" t="s">
        <v>559</v>
      </c>
      <c r="C47" s="15" t="s">
        <v>502</v>
      </c>
      <c r="D47" s="12" t="s">
        <v>305</v>
      </c>
      <c r="E47" s="16">
        <v>5000000</v>
      </c>
      <c r="F47" s="17">
        <v>5029.3999999999996</v>
      </c>
      <c r="G47" s="18">
        <v>6.8999999999999999E-3</v>
      </c>
    </row>
    <row r="48" spans="1:7" ht="12.95" customHeight="1">
      <c r="A48" s="14" t="s">
        <v>560</v>
      </c>
      <c r="B48" s="10" t="s">
        <v>561</v>
      </c>
      <c r="C48" s="15" t="s">
        <v>562</v>
      </c>
      <c r="D48" s="12" t="s">
        <v>284</v>
      </c>
      <c r="E48" s="16">
        <v>5000000</v>
      </c>
      <c r="F48" s="17">
        <v>5014.03</v>
      </c>
      <c r="G48" s="18">
        <v>6.8999999999999999E-3</v>
      </c>
    </row>
    <row r="49" spans="1:7" ht="12.95" customHeight="1">
      <c r="A49" s="14" t="s">
        <v>563</v>
      </c>
      <c r="B49" s="10" t="s">
        <v>564</v>
      </c>
      <c r="C49" s="15" t="s">
        <v>565</v>
      </c>
      <c r="D49" s="12" t="s">
        <v>280</v>
      </c>
      <c r="E49" s="16">
        <v>5000000</v>
      </c>
      <c r="F49" s="17">
        <v>5012.8</v>
      </c>
      <c r="G49" s="18">
        <v>6.8999999999999999E-3</v>
      </c>
    </row>
    <row r="50" spans="1:7" ht="12.95" customHeight="1">
      <c r="A50" s="14" t="s">
        <v>566</v>
      </c>
      <c r="B50" s="10" t="s">
        <v>567</v>
      </c>
      <c r="C50" s="15" t="s">
        <v>568</v>
      </c>
      <c r="D50" s="12" t="s">
        <v>312</v>
      </c>
      <c r="E50" s="16">
        <v>5000000</v>
      </c>
      <c r="F50" s="17">
        <v>5006.95</v>
      </c>
      <c r="G50" s="18">
        <v>6.8999999999999999E-3</v>
      </c>
    </row>
    <row r="51" spans="1:7" ht="12.95" customHeight="1">
      <c r="A51" s="14" t="s">
        <v>569</v>
      </c>
      <c r="B51" s="10" t="s">
        <v>570</v>
      </c>
      <c r="C51" s="15" t="s">
        <v>571</v>
      </c>
      <c r="D51" s="12" t="s">
        <v>284</v>
      </c>
      <c r="E51" s="16">
        <v>5000000</v>
      </c>
      <c r="F51" s="17">
        <v>4999.9799999999996</v>
      </c>
      <c r="G51" s="18">
        <v>6.8999999999999999E-3</v>
      </c>
    </row>
    <row r="52" spans="1:7" ht="12.95" customHeight="1">
      <c r="A52" s="14" t="s">
        <v>572</v>
      </c>
      <c r="B52" s="10" t="s">
        <v>573</v>
      </c>
      <c r="C52" s="15" t="s">
        <v>574</v>
      </c>
      <c r="D52" s="12" t="s">
        <v>422</v>
      </c>
      <c r="E52" s="16">
        <v>5000000</v>
      </c>
      <c r="F52" s="17">
        <v>4982.7</v>
      </c>
      <c r="G52" s="18">
        <v>6.8999999999999999E-3</v>
      </c>
    </row>
    <row r="53" spans="1:7" ht="12.95" customHeight="1">
      <c r="A53" s="14" t="s">
        <v>575</v>
      </c>
      <c r="B53" s="10" t="s">
        <v>576</v>
      </c>
      <c r="C53" s="15" t="s">
        <v>577</v>
      </c>
      <c r="D53" s="12" t="s">
        <v>284</v>
      </c>
      <c r="E53" s="16">
        <v>4500000</v>
      </c>
      <c r="F53" s="17">
        <v>4539.79</v>
      </c>
      <c r="G53" s="18">
        <v>6.1999999999999998E-3</v>
      </c>
    </row>
    <row r="54" spans="1:7" ht="12.95" customHeight="1">
      <c r="A54" s="14" t="s">
        <v>578</v>
      </c>
      <c r="B54" s="10" t="s">
        <v>579</v>
      </c>
      <c r="C54" s="15" t="s">
        <v>580</v>
      </c>
      <c r="D54" s="12" t="s">
        <v>284</v>
      </c>
      <c r="E54" s="16">
        <v>4000000</v>
      </c>
      <c r="F54" s="17">
        <v>4107.96</v>
      </c>
      <c r="G54" s="18">
        <v>5.7000000000000002E-3</v>
      </c>
    </row>
    <row r="55" spans="1:7" ht="12.95" customHeight="1">
      <c r="A55" s="14" t="s">
        <v>581</v>
      </c>
      <c r="B55" s="10" t="s">
        <v>582</v>
      </c>
      <c r="C55" s="15" t="s">
        <v>583</v>
      </c>
      <c r="D55" s="12" t="s">
        <v>301</v>
      </c>
      <c r="E55" s="16">
        <v>4000000</v>
      </c>
      <c r="F55" s="17">
        <v>4022.78</v>
      </c>
      <c r="G55" s="18">
        <v>5.4999999999999997E-3</v>
      </c>
    </row>
    <row r="56" spans="1:7" ht="12.95" customHeight="1">
      <c r="A56" s="14" t="s">
        <v>584</v>
      </c>
      <c r="B56" s="10" t="s">
        <v>585</v>
      </c>
      <c r="C56" s="15" t="s">
        <v>586</v>
      </c>
      <c r="D56" s="12" t="s">
        <v>284</v>
      </c>
      <c r="E56" s="16">
        <v>3720000</v>
      </c>
      <c r="F56" s="17">
        <v>3813.86</v>
      </c>
      <c r="G56" s="18">
        <v>5.1999999999999998E-3</v>
      </c>
    </row>
    <row r="57" spans="1:7" ht="12.95" customHeight="1">
      <c r="A57" s="14" t="s">
        <v>587</v>
      </c>
      <c r="B57" s="10" t="s">
        <v>588</v>
      </c>
      <c r="C57" s="15" t="s">
        <v>589</v>
      </c>
      <c r="D57" s="12" t="s">
        <v>284</v>
      </c>
      <c r="E57" s="16">
        <v>3500000</v>
      </c>
      <c r="F57" s="17">
        <v>3642.7</v>
      </c>
      <c r="G57" s="18">
        <v>5.0000000000000001E-3</v>
      </c>
    </row>
    <row r="58" spans="1:7" ht="12.95" customHeight="1">
      <c r="A58" s="14" t="s">
        <v>590</v>
      </c>
      <c r="B58" s="10" t="s">
        <v>591</v>
      </c>
      <c r="C58" s="15" t="s">
        <v>580</v>
      </c>
      <c r="D58" s="12" t="s">
        <v>284</v>
      </c>
      <c r="E58" s="16">
        <v>3500000</v>
      </c>
      <c r="F58" s="17">
        <v>3587.8</v>
      </c>
      <c r="G58" s="18">
        <v>4.8999999999999998E-3</v>
      </c>
    </row>
    <row r="59" spans="1:7" ht="12.95" customHeight="1">
      <c r="A59" s="14" t="s">
        <v>592</v>
      </c>
      <c r="B59" s="10" t="s">
        <v>593</v>
      </c>
      <c r="C59" s="15" t="s">
        <v>594</v>
      </c>
      <c r="D59" s="12" t="s">
        <v>595</v>
      </c>
      <c r="E59" s="16">
        <v>3500000</v>
      </c>
      <c r="F59" s="17">
        <v>3586.82</v>
      </c>
      <c r="G59" s="18">
        <v>4.8999999999999998E-3</v>
      </c>
    </row>
    <row r="60" spans="1:7" ht="12.95" customHeight="1">
      <c r="A60" s="14" t="s">
        <v>596</v>
      </c>
      <c r="B60" s="10" t="s">
        <v>597</v>
      </c>
      <c r="C60" s="15" t="s">
        <v>598</v>
      </c>
      <c r="D60" s="12" t="s">
        <v>599</v>
      </c>
      <c r="E60" s="16">
        <v>3340000</v>
      </c>
      <c r="F60" s="17">
        <v>3400.72</v>
      </c>
      <c r="G60" s="18">
        <v>4.7000000000000002E-3</v>
      </c>
    </row>
    <row r="61" spans="1:7" ht="12.95" customHeight="1">
      <c r="A61" s="14" t="s">
        <v>600</v>
      </c>
      <c r="B61" s="10" t="s">
        <v>601</v>
      </c>
      <c r="C61" s="15" t="s">
        <v>602</v>
      </c>
      <c r="D61" s="12" t="s">
        <v>595</v>
      </c>
      <c r="E61" s="16">
        <v>3080000</v>
      </c>
      <c r="F61" s="17">
        <v>3108.9</v>
      </c>
      <c r="G61" s="18">
        <v>4.3E-3</v>
      </c>
    </row>
    <row r="62" spans="1:7" ht="12.95" customHeight="1">
      <c r="A62" s="14" t="s">
        <v>603</v>
      </c>
      <c r="B62" s="10" t="s">
        <v>604</v>
      </c>
      <c r="C62" s="15" t="s">
        <v>605</v>
      </c>
      <c r="D62" s="12" t="s">
        <v>305</v>
      </c>
      <c r="E62" s="16">
        <v>2500000</v>
      </c>
      <c r="F62" s="17">
        <v>2792.78</v>
      </c>
      <c r="G62" s="18">
        <v>3.8E-3</v>
      </c>
    </row>
    <row r="63" spans="1:7" ht="12.95" customHeight="1">
      <c r="A63" s="14" t="s">
        <v>606</v>
      </c>
      <c r="B63" s="10" t="s">
        <v>607</v>
      </c>
      <c r="C63" s="15" t="s">
        <v>608</v>
      </c>
      <c r="D63" s="12" t="s">
        <v>284</v>
      </c>
      <c r="E63" s="16">
        <v>2500000</v>
      </c>
      <c r="F63" s="17">
        <v>2582.04</v>
      </c>
      <c r="G63" s="18">
        <v>3.5999999999999999E-3</v>
      </c>
    </row>
    <row r="64" spans="1:7" ht="12.95" customHeight="1">
      <c r="A64" s="14" t="s">
        <v>609</v>
      </c>
      <c r="B64" s="10" t="s">
        <v>610</v>
      </c>
      <c r="C64" s="15" t="s">
        <v>611</v>
      </c>
      <c r="D64" s="12" t="s">
        <v>284</v>
      </c>
      <c r="E64" s="16">
        <v>2500000</v>
      </c>
      <c r="F64" s="17">
        <v>2579.88</v>
      </c>
      <c r="G64" s="18">
        <v>3.5000000000000001E-3</v>
      </c>
    </row>
    <row r="65" spans="1:7" ht="12.95" customHeight="1">
      <c r="A65" s="14" t="s">
        <v>612</v>
      </c>
      <c r="B65" s="10" t="s">
        <v>613</v>
      </c>
      <c r="C65" s="15" t="s">
        <v>614</v>
      </c>
      <c r="D65" s="12" t="s">
        <v>312</v>
      </c>
      <c r="E65" s="16">
        <v>2500000</v>
      </c>
      <c r="F65" s="17">
        <v>2556.12</v>
      </c>
      <c r="G65" s="18">
        <v>3.5000000000000001E-3</v>
      </c>
    </row>
    <row r="66" spans="1:7" ht="12.95" customHeight="1">
      <c r="A66" s="14" t="s">
        <v>615</v>
      </c>
      <c r="B66" s="10" t="s">
        <v>616</v>
      </c>
      <c r="C66" s="15" t="s">
        <v>617</v>
      </c>
      <c r="D66" s="12" t="s">
        <v>284</v>
      </c>
      <c r="E66" s="16">
        <v>2500000</v>
      </c>
      <c r="F66" s="17">
        <v>2555.62</v>
      </c>
      <c r="G66" s="18">
        <v>3.5000000000000001E-3</v>
      </c>
    </row>
    <row r="67" spans="1:7" ht="12.95" customHeight="1">
      <c r="A67" s="14" t="s">
        <v>618</v>
      </c>
      <c r="B67" s="10" t="s">
        <v>619</v>
      </c>
      <c r="C67" s="15" t="s">
        <v>620</v>
      </c>
      <c r="D67" s="12" t="s">
        <v>284</v>
      </c>
      <c r="E67" s="16">
        <v>2500000</v>
      </c>
      <c r="F67" s="17">
        <v>2540.58</v>
      </c>
      <c r="G67" s="18">
        <v>3.5000000000000001E-3</v>
      </c>
    </row>
    <row r="68" spans="1:7" ht="12.95" customHeight="1">
      <c r="A68" s="14" t="s">
        <v>621</v>
      </c>
      <c r="B68" s="10" t="s">
        <v>622</v>
      </c>
      <c r="C68" s="15" t="s">
        <v>623</v>
      </c>
      <c r="D68" s="12" t="s">
        <v>288</v>
      </c>
      <c r="E68" s="16">
        <v>2500000</v>
      </c>
      <c r="F68" s="17">
        <v>2526.6799999999998</v>
      </c>
      <c r="G68" s="18">
        <v>3.5000000000000001E-3</v>
      </c>
    </row>
    <row r="69" spans="1:7" ht="12.95" customHeight="1">
      <c r="A69" s="14" t="s">
        <v>624</v>
      </c>
      <c r="B69" s="10" t="s">
        <v>625</v>
      </c>
      <c r="C69" s="15" t="s">
        <v>626</v>
      </c>
      <c r="D69" s="12" t="s">
        <v>305</v>
      </c>
      <c r="E69" s="16">
        <v>2500000</v>
      </c>
      <c r="F69" s="17">
        <v>2525.16</v>
      </c>
      <c r="G69" s="18">
        <v>3.5000000000000001E-3</v>
      </c>
    </row>
    <row r="70" spans="1:7" ht="12.95" customHeight="1">
      <c r="A70" s="14" t="s">
        <v>627</v>
      </c>
      <c r="B70" s="10" t="s">
        <v>628</v>
      </c>
      <c r="C70" s="15" t="s">
        <v>629</v>
      </c>
      <c r="D70" s="12" t="s">
        <v>284</v>
      </c>
      <c r="E70" s="16">
        <v>2500000</v>
      </c>
      <c r="F70" s="17">
        <v>2522.73</v>
      </c>
      <c r="G70" s="18">
        <v>3.5000000000000001E-3</v>
      </c>
    </row>
    <row r="71" spans="1:7" ht="12.95" customHeight="1">
      <c r="A71" s="14" t="s">
        <v>630</v>
      </c>
      <c r="B71" s="10" t="s">
        <v>631</v>
      </c>
      <c r="C71" s="15" t="s">
        <v>294</v>
      </c>
      <c r="D71" s="12" t="s">
        <v>284</v>
      </c>
      <c r="E71" s="16">
        <v>2500000</v>
      </c>
      <c r="F71" s="17">
        <v>2514.1999999999998</v>
      </c>
      <c r="G71" s="18">
        <v>3.5000000000000001E-3</v>
      </c>
    </row>
    <row r="72" spans="1:7" ht="12.95" customHeight="1">
      <c r="A72" s="14" t="s">
        <v>632</v>
      </c>
      <c r="B72" s="10" t="s">
        <v>633</v>
      </c>
      <c r="C72" s="15" t="s">
        <v>634</v>
      </c>
      <c r="D72" s="12" t="s">
        <v>635</v>
      </c>
      <c r="E72" s="16">
        <v>2500000</v>
      </c>
      <c r="F72" s="17">
        <v>2509.7399999999998</v>
      </c>
      <c r="G72" s="18">
        <v>3.5000000000000001E-3</v>
      </c>
    </row>
    <row r="73" spans="1:7" ht="12.95" customHeight="1">
      <c r="A73" s="14" t="s">
        <v>636</v>
      </c>
      <c r="B73" s="10" t="s">
        <v>637</v>
      </c>
      <c r="C73" s="15" t="s">
        <v>638</v>
      </c>
      <c r="D73" s="12" t="s">
        <v>284</v>
      </c>
      <c r="E73" s="16">
        <v>2400000</v>
      </c>
      <c r="F73" s="17">
        <v>2501.9299999999998</v>
      </c>
      <c r="G73" s="18">
        <v>3.3999999999999998E-3</v>
      </c>
    </row>
    <row r="74" spans="1:7" ht="12.95" customHeight="1">
      <c r="A74" s="14" t="s">
        <v>639</v>
      </c>
      <c r="B74" s="10" t="s">
        <v>640</v>
      </c>
      <c r="C74" s="15" t="s">
        <v>641</v>
      </c>
      <c r="D74" s="12" t="s">
        <v>328</v>
      </c>
      <c r="E74" s="16">
        <v>2500000</v>
      </c>
      <c r="F74" s="17">
        <v>2495.19</v>
      </c>
      <c r="G74" s="18">
        <v>3.3999999999999998E-3</v>
      </c>
    </row>
    <row r="75" spans="1:7" ht="12.95" customHeight="1">
      <c r="A75" s="14" t="s">
        <v>642</v>
      </c>
      <c r="B75" s="10" t="s">
        <v>643</v>
      </c>
      <c r="C75" s="15" t="s">
        <v>644</v>
      </c>
      <c r="D75" s="12" t="s">
        <v>422</v>
      </c>
      <c r="E75" s="16">
        <v>2500000</v>
      </c>
      <c r="F75" s="17">
        <v>2494.42</v>
      </c>
      <c r="G75" s="18">
        <v>3.3999999999999998E-3</v>
      </c>
    </row>
    <row r="76" spans="1:7" ht="12.95" customHeight="1">
      <c r="A76" s="14" t="s">
        <v>645</v>
      </c>
      <c r="B76" s="10" t="s">
        <v>646</v>
      </c>
      <c r="C76" s="15" t="s">
        <v>647</v>
      </c>
      <c r="D76" s="12" t="s">
        <v>288</v>
      </c>
      <c r="E76" s="16">
        <v>2000000</v>
      </c>
      <c r="F76" s="17">
        <v>2008.78</v>
      </c>
      <c r="G76" s="18">
        <v>2.8E-3</v>
      </c>
    </row>
    <row r="77" spans="1:7" ht="12.95" customHeight="1">
      <c r="A77" s="14" t="s">
        <v>648</v>
      </c>
      <c r="B77" s="10" t="s">
        <v>649</v>
      </c>
      <c r="C77" s="15" t="s">
        <v>650</v>
      </c>
      <c r="D77" s="12" t="s">
        <v>280</v>
      </c>
      <c r="E77" s="16">
        <v>2000000</v>
      </c>
      <c r="F77" s="17">
        <v>2008.65</v>
      </c>
      <c r="G77" s="18">
        <v>2.8E-3</v>
      </c>
    </row>
    <row r="78" spans="1:7" ht="12.95" customHeight="1">
      <c r="A78" s="14" t="s">
        <v>651</v>
      </c>
      <c r="B78" s="10" t="s">
        <v>652</v>
      </c>
      <c r="C78" s="15" t="s">
        <v>653</v>
      </c>
      <c r="D78" s="12" t="s">
        <v>284</v>
      </c>
      <c r="E78" s="16">
        <v>1900000</v>
      </c>
      <c r="F78" s="17">
        <v>1936.43</v>
      </c>
      <c r="G78" s="18">
        <v>2.7000000000000001E-3</v>
      </c>
    </row>
    <row r="79" spans="1:7" ht="12.95" customHeight="1">
      <c r="A79" s="14" t="s">
        <v>654</v>
      </c>
      <c r="B79" s="10" t="s">
        <v>655</v>
      </c>
      <c r="C79" s="15" t="s">
        <v>534</v>
      </c>
      <c r="D79" s="12" t="s">
        <v>280</v>
      </c>
      <c r="E79" s="16">
        <v>1500000</v>
      </c>
      <c r="F79" s="17">
        <v>1524.89</v>
      </c>
      <c r="G79" s="18">
        <v>2.0999999999999999E-3</v>
      </c>
    </row>
    <row r="80" spans="1:7" ht="12.95" customHeight="1">
      <c r="A80" s="14" t="s">
        <v>656</v>
      </c>
      <c r="B80" s="10" t="s">
        <v>657</v>
      </c>
      <c r="C80" s="15" t="s">
        <v>658</v>
      </c>
      <c r="D80" s="12" t="s">
        <v>284</v>
      </c>
      <c r="E80" s="16">
        <v>1500000</v>
      </c>
      <c r="F80" s="17">
        <v>1513.86</v>
      </c>
      <c r="G80" s="18">
        <v>2.0999999999999999E-3</v>
      </c>
    </row>
    <row r="81" spans="1:7" ht="12.95" customHeight="1">
      <c r="A81" s="14" t="s">
        <v>659</v>
      </c>
      <c r="B81" s="10" t="s">
        <v>660</v>
      </c>
      <c r="C81" s="15" t="s">
        <v>661</v>
      </c>
      <c r="D81" s="12" t="s">
        <v>284</v>
      </c>
      <c r="E81" s="16">
        <v>1500000</v>
      </c>
      <c r="F81" s="17">
        <v>1510.55</v>
      </c>
      <c r="G81" s="18">
        <v>2.0999999999999999E-3</v>
      </c>
    </row>
    <row r="82" spans="1:7" ht="12.95" customHeight="1">
      <c r="A82" s="14" t="s">
        <v>662</v>
      </c>
      <c r="B82" s="10" t="s">
        <v>663</v>
      </c>
      <c r="C82" s="15" t="s">
        <v>664</v>
      </c>
      <c r="D82" s="12" t="s">
        <v>280</v>
      </c>
      <c r="E82" s="16">
        <v>1500000</v>
      </c>
      <c r="F82" s="17">
        <v>1505.69</v>
      </c>
      <c r="G82" s="18">
        <v>2.0999999999999999E-3</v>
      </c>
    </row>
    <row r="83" spans="1:7" ht="12.95" customHeight="1">
      <c r="A83" s="14" t="s">
        <v>665</v>
      </c>
      <c r="B83" s="10" t="s">
        <v>666</v>
      </c>
      <c r="C83" s="15" t="s">
        <v>667</v>
      </c>
      <c r="D83" s="12" t="s">
        <v>668</v>
      </c>
      <c r="E83" s="16">
        <v>1500000</v>
      </c>
      <c r="F83" s="17">
        <v>1503.85</v>
      </c>
      <c r="G83" s="18">
        <v>2.0999999999999999E-3</v>
      </c>
    </row>
    <row r="84" spans="1:7" ht="12.95" customHeight="1">
      <c r="A84" s="14" t="s">
        <v>669</v>
      </c>
      <c r="B84" s="10" t="s">
        <v>670</v>
      </c>
      <c r="C84" s="15" t="s">
        <v>671</v>
      </c>
      <c r="D84" s="12" t="s">
        <v>312</v>
      </c>
      <c r="E84" s="16">
        <v>1150000</v>
      </c>
      <c r="F84" s="17">
        <v>1156.5899999999999</v>
      </c>
      <c r="G84" s="18">
        <v>1.6000000000000001E-3</v>
      </c>
    </row>
    <row r="85" spans="1:7" ht="12.95" customHeight="1">
      <c r="A85" s="14" t="s">
        <v>672</v>
      </c>
      <c r="B85" s="10" t="s">
        <v>673</v>
      </c>
      <c r="C85" s="15" t="s">
        <v>674</v>
      </c>
      <c r="D85" s="12" t="s">
        <v>284</v>
      </c>
      <c r="E85" s="16">
        <v>1100000</v>
      </c>
      <c r="F85" s="17">
        <v>1102.23</v>
      </c>
      <c r="G85" s="18">
        <v>1.5E-3</v>
      </c>
    </row>
    <row r="86" spans="1:7" ht="12.95" customHeight="1">
      <c r="A86" s="14" t="s">
        <v>319</v>
      </c>
      <c r="B86" s="10" t="s">
        <v>320</v>
      </c>
      <c r="C86" s="15" t="s">
        <v>321</v>
      </c>
      <c r="D86" s="12" t="s">
        <v>284</v>
      </c>
      <c r="E86" s="16">
        <v>1000000</v>
      </c>
      <c r="F86" s="17">
        <v>1021.96</v>
      </c>
      <c r="G86" s="18">
        <v>1.4E-3</v>
      </c>
    </row>
    <row r="87" spans="1:7" ht="12.95" customHeight="1">
      <c r="A87" s="14" t="s">
        <v>675</v>
      </c>
      <c r="B87" s="10" t="s">
        <v>676</v>
      </c>
      <c r="C87" s="15" t="s">
        <v>677</v>
      </c>
      <c r="D87" s="12" t="s">
        <v>305</v>
      </c>
      <c r="E87" s="16">
        <v>1000000</v>
      </c>
      <c r="F87" s="17">
        <v>1011.72</v>
      </c>
      <c r="G87" s="18">
        <v>1.4E-3</v>
      </c>
    </row>
    <row r="88" spans="1:7" ht="12.95" customHeight="1">
      <c r="A88" s="14" t="s">
        <v>678</v>
      </c>
      <c r="B88" s="10" t="s">
        <v>679</v>
      </c>
      <c r="C88" s="15" t="s">
        <v>680</v>
      </c>
      <c r="D88" s="12" t="s">
        <v>305</v>
      </c>
      <c r="E88" s="16">
        <v>800000</v>
      </c>
      <c r="F88" s="17">
        <v>806.6</v>
      </c>
      <c r="G88" s="18">
        <v>1.1000000000000001E-3</v>
      </c>
    </row>
    <row r="89" spans="1:7" ht="12.95" customHeight="1">
      <c r="A89" s="14" t="s">
        <v>681</v>
      </c>
      <c r="B89" s="10" t="s">
        <v>682</v>
      </c>
      <c r="C89" s="15" t="s">
        <v>683</v>
      </c>
      <c r="D89" s="12" t="s">
        <v>305</v>
      </c>
      <c r="E89" s="16">
        <v>650000</v>
      </c>
      <c r="F89" s="17">
        <v>651.13</v>
      </c>
      <c r="G89" s="18">
        <v>8.9999999999999998E-4</v>
      </c>
    </row>
    <row r="90" spans="1:7" ht="12.95" customHeight="1">
      <c r="A90" s="14" t="s">
        <v>684</v>
      </c>
      <c r="B90" s="10" t="s">
        <v>685</v>
      </c>
      <c r="C90" s="15" t="s">
        <v>686</v>
      </c>
      <c r="D90" s="12" t="s">
        <v>284</v>
      </c>
      <c r="E90" s="16">
        <v>500000</v>
      </c>
      <c r="F90" s="17">
        <v>515.41999999999996</v>
      </c>
      <c r="G90" s="18">
        <v>6.9999999999999999E-4</v>
      </c>
    </row>
    <row r="91" spans="1:7" ht="12.95" customHeight="1">
      <c r="A91" s="14" t="s">
        <v>687</v>
      </c>
      <c r="B91" s="10" t="s">
        <v>688</v>
      </c>
      <c r="C91" s="15" t="s">
        <v>689</v>
      </c>
      <c r="D91" s="12" t="s">
        <v>284</v>
      </c>
      <c r="E91" s="16">
        <v>500000</v>
      </c>
      <c r="F91" s="17">
        <v>506.63</v>
      </c>
      <c r="G91" s="18">
        <v>6.9999999999999999E-4</v>
      </c>
    </row>
    <row r="92" spans="1:7" ht="12.95" customHeight="1">
      <c r="A92" s="14" t="s">
        <v>690</v>
      </c>
      <c r="B92" s="10" t="s">
        <v>691</v>
      </c>
      <c r="C92" s="15" t="s">
        <v>692</v>
      </c>
      <c r="D92" s="12" t="s">
        <v>284</v>
      </c>
      <c r="E92" s="16">
        <v>500000</v>
      </c>
      <c r="F92" s="17">
        <v>506.18</v>
      </c>
      <c r="G92" s="18">
        <v>6.9999999999999999E-4</v>
      </c>
    </row>
    <row r="93" spans="1:7" ht="12.95" customHeight="1">
      <c r="A93" s="14" t="s">
        <v>693</v>
      </c>
      <c r="B93" s="10" t="s">
        <v>694</v>
      </c>
      <c r="C93" s="15" t="s">
        <v>695</v>
      </c>
      <c r="D93" s="12" t="s">
        <v>284</v>
      </c>
      <c r="E93" s="16">
        <v>500000</v>
      </c>
      <c r="F93" s="17">
        <v>500.86</v>
      </c>
      <c r="G93" s="18">
        <v>6.9999999999999999E-4</v>
      </c>
    </row>
    <row r="94" spans="1:7" ht="12.95" customHeight="1">
      <c r="A94" s="14" t="s">
        <v>696</v>
      </c>
      <c r="B94" s="10" t="s">
        <v>697</v>
      </c>
      <c r="C94" s="15" t="s">
        <v>698</v>
      </c>
      <c r="D94" s="12" t="s">
        <v>284</v>
      </c>
      <c r="E94" s="16">
        <v>500000</v>
      </c>
      <c r="F94" s="17">
        <v>500.7</v>
      </c>
      <c r="G94" s="18">
        <v>6.9999999999999999E-4</v>
      </c>
    </row>
    <row r="95" spans="1:7" ht="12.95" customHeight="1">
      <c r="A95" s="14" t="s">
        <v>699</v>
      </c>
      <c r="B95" s="10" t="s">
        <v>700</v>
      </c>
      <c r="C95" s="15" t="s">
        <v>701</v>
      </c>
      <c r="D95" s="12" t="s">
        <v>702</v>
      </c>
      <c r="E95" s="16">
        <v>378000</v>
      </c>
      <c r="F95" s="17">
        <v>379.89</v>
      </c>
      <c r="G95" s="18">
        <v>5.0000000000000001E-4</v>
      </c>
    </row>
    <row r="96" spans="1:7" ht="12.95" customHeight="1">
      <c r="A96" s="14" t="s">
        <v>703</v>
      </c>
      <c r="B96" s="10" t="s">
        <v>704</v>
      </c>
      <c r="C96" s="15" t="s">
        <v>701</v>
      </c>
      <c r="D96" s="12" t="s">
        <v>702</v>
      </c>
      <c r="E96" s="16">
        <v>378000</v>
      </c>
      <c r="F96" s="17">
        <v>379.38</v>
      </c>
      <c r="G96" s="18">
        <v>5.0000000000000001E-4</v>
      </c>
    </row>
    <row r="97" spans="1:7" ht="12.95" customHeight="1">
      <c r="A97" s="14" t="s">
        <v>705</v>
      </c>
      <c r="B97" s="10" t="s">
        <v>706</v>
      </c>
      <c r="C97" s="15" t="s">
        <v>701</v>
      </c>
      <c r="D97" s="12" t="s">
        <v>702</v>
      </c>
      <c r="E97" s="16">
        <v>378000</v>
      </c>
      <c r="F97" s="17">
        <v>378.51</v>
      </c>
      <c r="G97" s="18">
        <v>5.0000000000000001E-4</v>
      </c>
    </row>
    <row r="98" spans="1:7" ht="12.95" customHeight="1">
      <c r="A98" s="14" t="s">
        <v>707</v>
      </c>
      <c r="B98" s="10" t="s">
        <v>708</v>
      </c>
      <c r="C98" s="15" t="s">
        <v>701</v>
      </c>
      <c r="D98" s="12" t="s">
        <v>702</v>
      </c>
      <c r="E98" s="16">
        <v>357000</v>
      </c>
      <c r="F98" s="17">
        <v>360.17</v>
      </c>
      <c r="G98" s="18">
        <v>5.0000000000000001E-4</v>
      </c>
    </row>
    <row r="99" spans="1:7" ht="12.95" customHeight="1">
      <c r="A99" s="14" t="s">
        <v>709</v>
      </c>
      <c r="B99" s="10" t="s">
        <v>710</v>
      </c>
      <c r="C99" s="15" t="s">
        <v>701</v>
      </c>
      <c r="D99" s="12" t="s">
        <v>702</v>
      </c>
      <c r="E99" s="16">
        <v>357000</v>
      </c>
      <c r="F99" s="17">
        <v>359.77</v>
      </c>
      <c r="G99" s="18">
        <v>5.0000000000000001E-4</v>
      </c>
    </row>
    <row r="100" spans="1:7" ht="12.95" customHeight="1">
      <c r="A100" s="14" t="s">
        <v>711</v>
      </c>
      <c r="B100" s="10" t="s">
        <v>712</v>
      </c>
      <c r="C100" s="15" t="s">
        <v>701</v>
      </c>
      <c r="D100" s="12" t="s">
        <v>702</v>
      </c>
      <c r="E100" s="16">
        <v>357000</v>
      </c>
      <c r="F100" s="17">
        <v>359.33</v>
      </c>
      <c r="G100" s="18">
        <v>5.0000000000000001E-4</v>
      </c>
    </row>
    <row r="101" spans="1:7" ht="12.95" customHeight="1">
      <c r="A101" s="14" t="s">
        <v>713</v>
      </c>
      <c r="B101" s="10" t="s">
        <v>714</v>
      </c>
      <c r="C101" s="15" t="s">
        <v>701</v>
      </c>
      <c r="D101" s="12" t="s">
        <v>702</v>
      </c>
      <c r="E101" s="16">
        <v>336000</v>
      </c>
      <c r="F101" s="17">
        <v>344.93</v>
      </c>
      <c r="G101" s="18">
        <v>5.0000000000000001E-4</v>
      </c>
    </row>
    <row r="102" spans="1:7" ht="12.95" customHeight="1">
      <c r="A102" s="14" t="s">
        <v>715</v>
      </c>
      <c r="B102" s="10" t="s">
        <v>716</v>
      </c>
      <c r="C102" s="15" t="s">
        <v>701</v>
      </c>
      <c r="D102" s="12" t="s">
        <v>702</v>
      </c>
      <c r="E102" s="16">
        <v>336000</v>
      </c>
      <c r="F102" s="17">
        <v>343.99</v>
      </c>
      <c r="G102" s="18">
        <v>5.0000000000000001E-4</v>
      </c>
    </row>
    <row r="103" spans="1:7" ht="12.95" customHeight="1">
      <c r="A103" s="14" t="s">
        <v>717</v>
      </c>
      <c r="B103" s="10" t="s">
        <v>718</v>
      </c>
      <c r="C103" s="15" t="s">
        <v>701</v>
      </c>
      <c r="D103" s="12" t="s">
        <v>702</v>
      </c>
      <c r="E103" s="16">
        <v>336000</v>
      </c>
      <c r="F103" s="17">
        <v>343.48</v>
      </c>
      <c r="G103" s="18">
        <v>5.0000000000000001E-4</v>
      </c>
    </row>
    <row r="104" spans="1:7" ht="12.95" customHeight="1">
      <c r="A104" s="14" t="s">
        <v>719</v>
      </c>
      <c r="B104" s="10" t="s">
        <v>720</v>
      </c>
      <c r="C104" s="15" t="s">
        <v>701</v>
      </c>
      <c r="D104" s="12" t="s">
        <v>702</v>
      </c>
      <c r="E104" s="16">
        <v>336000</v>
      </c>
      <c r="F104" s="17">
        <v>341.07</v>
      </c>
      <c r="G104" s="18">
        <v>5.0000000000000001E-4</v>
      </c>
    </row>
    <row r="105" spans="1:7" ht="12.95" customHeight="1">
      <c r="A105" s="14" t="s">
        <v>721</v>
      </c>
      <c r="B105" s="10" t="s">
        <v>722</v>
      </c>
      <c r="C105" s="15" t="s">
        <v>701</v>
      </c>
      <c r="D105" s="12" t="s">
        <v>702</v>
      </c>
      <c r="E105" s="16">
        <v>336000</v>
      </c>
      <c r="F105" s="17">
        <v>340.5</v>
      </c>
      <c r="G105" s="18">
        <v>5.0000000000000001E-4</v>
      </c>
    </row>
    <row r="106" spans="1:7" ht="12.95" customHeight="1">
      <c r="A106" s="14" t="s">
        <v>723</v>
      </c>
      <c r="B106" s="10" t="s">
        <v>724</v>
      </c>
      <c r="C106" s="15" t="s">
        <v>701</v>
      </c>
      <c r="D106" s="12" t="s">
        <v>702</v>
      </c>
      <c r="E106" s="16">
        <v>336000</v>
      </c>
      <c r="F106" s="17">
        <v>340.11</v>
      </c>
      <c r="G106" s="18">
        <v>5.0000000000000001E-4</v>
      </c>
    </row>
    <row r="107" spans="1:7" ht="12.95" customHeight="1">
      <c r="A107" s="14" t="s">
        <v>725</v>
      </c>
      <c r="B107" s="10" t="s">
        <v>726</v>
      </c>
      <c r="C107" s="15" t="s">
        <v>701</v>
      </c>
      <c r="D107" s="12" t="s">
        <v>702</v>
      </c>
      <c r="E107" s="16">
        <v>336000</v>
      </c>
      <c r="F107" s="17">
        <v>339.51</v>
      </c>
      <c r="G107" s="18">
        <v>5.0000000000000001E-4</v>
      </c>
    </row>
    <row r="108" spans="1:7" ht="12.95" customHeight="1">
      <c r="A108" s="14" t="s">
        <v>727</v>
      </c>
      <c r="B108" s="10" t="s">
        <v>728</v>
      </c>
      <c r="C108" s="15" t="s">
        <v>701</v>
      </c>
      <c r="D108" s="12" t="s">
        <v>702</v>
      </c>
      <c r="E108" s="16">
        <v>315000</v>
      </c>
      <c r="F108" s="17">
        <v>325.69</v>
      </c>
      <c r="G108" s="18">
        <v>4.0000000000000002E-4</v>
      </c>
    </row>
    <row r="109" spans="1:7" ht="12.95" customHeight="1">
      <c r="A109" s="14" t="s">
        <v>729</v>
      </c>
      <c r="B109" s="10" t="s">
        <v>730</v>
      </c>
      <c r="C109" s="15" t="s">
        <v>701</v>
      </c>
      <c r="D109" s="12" t="s">
        <v>702</v>
      </c>
      <c r="E109" s="16">
        <v>315000</v>
      </c>
      <c r="F109" s="17">
        <v>324.93</v>
      </c>
      <c r="G109" s="18">
        <v>4.0000000000000002E-4</v>
      </c>
    </row>
    <row r="110" spans="1:7" ht="12.95" customHeight="1">
      <c r="A110" s="14" t="s">
        <v>731</v>
      </c>
      <c r="B110" s="10" t="s">
        <v>732</v>
      </c>
      <c r="C110" s="15" t="s">
        <v>701</v>
      </c>
      <c r="D110" s="12" t="s">
        <v>702</v>
      </c>
      <c r="E110" s="16">
        <v>315000</v>
      </c>
      <c r="F110" s="17">
        <v>324.72000000000003</v>
      </c>
      <c r="G110" s="18">
        <v>4.0000000000000002E-4</v>
      </c>
    </row>
    <row r="111" spans="1:7" ht="12.95" customHeight="1">
      <c r="A111" s="14" t="s">
        <v>733</v>
      </c>
      <c r="B111" s="10" t="s">
        <v>734</v>
      </c>
      <c r="C111" s="15" t="s">
        <v>701</v>
      </c>
      <c r="D111" s="12" t="s">
        <v>702</v>
      </c>
      <c r="E111" s="16">
        <v>315000</v>
      </c>
      <c r="F111" s="17">
        <v>324.41000000000003</v>
      </c>
      <c r="G111" s="18">
        <v>4.0000000000000002E-4</v>
      </c>
    </row>
    <row r="112" spans="1:7" ht="12.95" customHeight="1">
      <c r="A112" s="14" t="s">
        <v>735</v>
      </c>
      <c r="B112" s="10" t="s">
        <v>736</v>
      </c>
      <c r="C112" s="15" t="s">
        <v>701</v>
      </c>
      <c r="D112" s="12" t="s">
        <v>702</v>
      </c>
      <c r="E112" s="16">
        <v>315000</v>
      </c>
      <c r="F112" s="17">
        <v>323.89999999999998</v>
      </c>
      <c r="G112" s="18">
        <v>4.0000000000000002E-4</v>
      </c>
    </row>
    <row r="113" spans="1:7" ht="12.95" customHeight="1">
      <c r="A113" s="14" t="s">
        <v>737</v>
      </c>
      <c r="B113" s="10" t="s">
        <v>738</v>
      </c>
      <c r="C113" s="15" t="s">
        <v>701</v>
      </c>
      <c r="D113" s="12" t="s">
        <v>702</v>
      </c>
      <c r="E113" s="16">
        <v>294000</v>
      </c>
      <c r="F113" s="17">
        <v>307.2</v>
      </c>
      <c r="G113" s="18">
        <v>4.0000000000000002E-4</v>
      </c>
    </row>
    <row r="114" spans="1:7" ht="12.95" customHeight="1">
      <c r="A114" s="14" t="s">
        <v>739</v>
      </c>
      <c r="B114" s="10" t="s">
        <v>740</v>
      </c>
      <c r="C114" s="15" t="s">
        <v>701</v>
      </c>
      <c r="D114" s="12" t="s">
        <v>702</v>
      </c>
      <c r="E114" s="16">
        <v>294000</v>
      </c>
      <c r="F114" s="17">
        <v>306.72000000000003</v>
      </c>
      <c r="G114" s="18">
        <v>4.0000000000000002E-4</v>
      </c>
    </row>
    <row r="115" spans="1:7" ht="12.95" customHeight="1">
      <c r="A115" s="14" t="s">
        <v>741</v>
      </c>
      <c r="B115" s="10" t="s">
        <v>742</v>
      </c>
      <c r="C115" s="15" t="s">
        <v>701</v>
      </c>
      <c r="D115" s="12" t="s">
        <v>702</v>
      </c>
      <c r="E115" s="16">
        <v>294000</v>
      </c>
      <c r="F115" s="17">
        <v>304.45999999999998</v>
      </c>
      <c r="G115" s="18">
        <v>4.0000000000000002E-4</v>
      </c>
    </row>
    <row r="116" spans="1:7" ht="12.95" customHeight="1">
      <c r="A116" s="14" t="s">
        <v>743</v>
      </c>
      <c r="B116" s="10" t="s">
        <v>744</v>
      </c>
      <c r="C116" s="15" t="s">
        <v>701</v>
      </c>
      <c r="D116" s="12" t="s">
        <v>702</v>
      </c>
      <c r="E116" s="16">
        <v>273000</v>
      </c>
      <c r="F116" s="17">
        <v>286.44</v>
      </c>
      <c r="G116" s="18">
        <v>4.0000000000000002E-4</v>
      </c>
    </row>
    <row r="117" spans="1:7" ht="12.95" customHeight="1">
      <c r="A117" s="14" t="s">
        <v>745</v>
      </c>
      <c r="B117" s="10" t="s">
        <v>746</v>
      </c>
      <c r="C117" s="15" t="s">
        <v>701</v>
      </c>
      <c r="D117" s="12" t="s">
        <v>702</v>
      </c>
      <c r="E117" s="16">
        <v>273000</v>
      </c>
      <c r="F117" s="17">
        <v>286.22000000000003</v>
      </c>
      <c r="G117" s="18">
        <v>4.0000000000000002E-4</v>
      </c>
    </row>
    <row r="118" spans="1:7" ht="12.95" customHeight="1">
      <c r="A118" s="14" t="s">
        <v>747</v>
      </c>
      <c r="B118" s="10" t="s">
        <v>748</v>
      </c>
      <c r="C118" s="15" t="s">
        <v>701</v>
      </c>
      <c r="D118" s="12" t="s">
        <v>702</v>
      </c>
      <c r="E118" s="16">
        <v>273000</v>
      </c>
      <c r="F118" s="17">
        <v>286.02999999999997</v>
      </c>
      <c r="G118" s="18">
        <v>4.0000000000000002E-4</v>
      </c>
    </row>
    <row r="119" spans="1:7" ht="12.95" customHeight="1">
      <c r="A119" s="14" t="s">
        <v>749</v>
      </c>
      <c r="B119" s="10" t="s">
        <v>750</v>
      </c>
      <c r="C119" s="15" t="s">
        <v>701</v>
      </c>
      <c r="D119" s="12" t="s">
        <v>702</v>
      </c>
      <c r="E119" s="16">
        <v>273000</v>
      </c>
      <c r="F119" s="17">
        <v>285.61</v>
      </c>
      <c r="G119" s="18">
        <v>4.0000000000000002E-4</v>
      </c>
    </row>
    <row r="120" spans="1:7" ht="12.95" customHeight="1">
      <c r="A120" s="14" t="s">
        <v>751</v>
      </c>
      <c r="B120" s="10" t="s">
        <v>752</v>
      </c>
      <c r="C120" s="15" t="s">
        <v>701</v>
      </c>
      <c r="D120" s="12" t="s">
        <v>702</v>
      </c>
      <c r="E120" s="16">
        <v>273000</v>
      </c>
      <c r="F120" s="17">
        <v>285.19</v>
      </c>
      <c r="G120" s="18">
        <v>4.0000000000000002E-4</v>
      </c>
    </row>
    <row r="121" spans="1:7" ht="12.95" customHeight="1">
      <c r="A121" s="14" t="s">
        <v>753</v>
      </c>
      <c r="B121" s="10" t="s">
        <v>754</v>
      </c>
      <c r="C121" s="15" t="s">
        <v>701</v>
      </c>
      <c r="D121" s="12" t="s">
        <v>702</v>
      </c>
      <c r="E121" s="16">
        <v>252000</v>
      </c>
      <c r="F121" s="17">
        <v>264.92</v>
      </c>
      <c r="G121" s="18">
        <v>4.0000000000000002E-4</v>
      </c>
    </row>
    <row r="122" spans="1:7" ht="12.95" customHeight="1">
      <c r="A122" s="14" t="s">
        <v>755</v>
      </c>
      <c r="B122" s="10" t="s">
        <v>756</v>
      </c>
      <c r="C122" s="15" t="s">
        <v>701</v>
      </c>
      <c r="D122" s="12" t="s">
        <v>702</v>
      </c>
      <c r="E122" s="16">
        <v>252000</v>
      </c>
      <c r="F122" s="17">
        <v>264.58</v>
      </c>
      <c r="G122" s="18">
        <v>4.0000000000000002E-4</v>
      </c>
    </row>
    <row r="123" spans="1:7" ht="12.95" customHeight="1">
      <c r="A123" s="14" t="s">
        <v>757</v>
      </c>
      <c r="B123" s="10" t="s">
        <v>758</v>
      </c>
      <c r="C123" s="15" t="s">
        <v>701</v>
      </c>
      <c r="D123" s="12" t="s">
        <v>702</v>
      </c>
      <c r="E123" s="16">
        <v>231000</v>
      </c>
      <c r="F123" s="17">
        <v>243.52</v>
      </c>
      <c r="G123" s="18">
        <v>2.9999999999999997E-4</v>
      </c>
    </row>
    <row r="124" spans="1:7" ht="12.95" customHeight="1">
      <c r="A124" s="14" t="s">
        <v>759</v>
      </c>
      <c r="B124" s="10" t="s">
        <v>760</v>
      </c>
      <c r="C124" s="15" t="s">
        <v>701</v>
      </c>
      <c r="D124" s="12" t="s">
        <v>702</v>
      </c>
      <c r="E124" s="16">
        <v>231000</v>
      </c>
      <c r="F124" s="17">
        <v>243.19</v>
      </c>
      <c r="G124" s="18">
        <v>2.9999999999999997E-4</v>
      </c>
    </row>
    <row r="125" spans="1:7" ht="12.95" customHeight="1">
      <c r="A125" s="14" t="s">
        <v>761</v>
      </c>
      <c r="B125" s="10" t="s">
        <v>762</v>
      </c>
      <c r="C125" s="15" t="s">
        <v>701</v>
      </c>
      <c r="D125" s="12" t="s">
        <v>702</v>
      </c>
      <c r="E125" s="16">
        <v>210000</v>
      </c>
      <c r="F125" s="17">
        <v>223.56</v>
      </c>
      <c r="G125" s="18">
        <v>2.9999999999999997E-4</v>
      </c>
    </row>
    <row r="126" spans="1:7" ht="12.95" customHeight="1">
      <c r="A126" s="14" t="s">
        <v>763</v>
      </c>
      <c r="B126" s="10" t="s">
        <v>764</v>
      </c>
      <c r="C126" s="15" t="s">
        <v>701</v>
      </c>
      <c r="D126" s="12" t="s">
        <v>702</v>
      </c>
      <c r="E126" s="16">
        <v>210000</v>
      </c>
      <c r="F126" s="17">
        <v>223.26</v>
      </c>
      <c r="G126" s="18">
        <v>2.9999999999999997E-4</v>
      </c>
    </row>
    <row r="127" spans="1:7" ht="12.95" customHeight="1">
      <c r="A127" s="14" t="s">
        <v>765</v>
      </c>
      <c r="B127" s="10" t="s">
        <v>766</v>
      </c>
      <c r="C127" s="15" t="s">
        <v>701</v>
      </c>
      <c r="D127" s="12" t="s">
        <v>702</v>
      </c>
      <c r="E127" s="16">
        <v>210000</v>
      </c>
      <c r="F127" s="17">
        <v>222.94</v>
      </c>
      <c r="G127" s="18">
        <v>2.9999999999999997E-4</v>
      </c>
    </row>
    <row r="128" spans="1:7" ht="12.95" customHeight="1">
      <c r="A128" s="14" t="s">
        <v>767</v>
      </c>
      <c r="B128" s="10" t="s">
        <v>768</v>
      </c>
      <c r="C128" s="15" t="s">
        <v>701</v>
      </c>
      <c r="D128" s="12" t="s">
        <v>702</v>
      </c>
      <c r="E128" s="16">
        <v>210000</v>
      </c>
      <c r="F128" s="17">
        <v>222.63</v>
      </c>
      <c r="G128" s="18">
        <v>2.9999999999999997E-4</v>
      </c>
    </row>
    <row r="129" spans="1:7" ht="12.95" customHeight="1">
      <c r="A129" s="14" t="s">
        <v>769</v>
      </c>
      <c r="B129" s="10" t="s">
        <v>770</v>
      </c>
      <c r="C129" s="15" t="s">
        <v>701</v>
      </c>
      <c r="D129" s="12" t="s">
        <v>702</v>
      </c>
      <c r="E129" s="16">
        <v>210000</v>
      </c>
      <c r="F129" s="17">
        <v>222.32</v>
      </c>
      <c r="G129" s="18">
        <v>2.9999999999999997E-4</v>
      </c>
    </row>
    <row r="130" spans="1:7" ht="12.95" customHeight="1">
      <c r="A130" s="14" t="s">
        <v>771</v>
      </c>
      <c r="B130" s="10" t="s">
        <v>772</v>
      </c>
      <c r="C130" s="15" t="s">
        <v>701</v>
      </c>
      <c r="D130" s="12" t="s">
        <v>702</v>
      </c>
      <c r="E130" s="16">
        <v>210000</v>
      </c>
      <c r="F130" s="17">
        <v>222</v>
      </c>
      <c r="G130" s="18">
        <v>2.9999999999999997E-4</v>
      </c>
    </row>
    <row r="131" spans="1:7" ht="12.95" customHeight="1">
      <c r="A131" s="14" t="s">
        <v>773</v>
      </c>
      <c r="B131" s="10" t="s">
        <v>774</v>
      </c>
      <c r="C131" s="15" t="s">
        <v>701</v>
      </c>
      <c r="D131" s="12" t="s">
        <v>702</v>
      </c>
      <c r="E131" s="16">
        <v>210000</v>
      </c>
      <c r="F131" s="17">
        <v>221.7</v>
      </c>
      <c r="G131" s="18">
        <v>2.9999999999999997E-4</v>
      </c>
    </row>
    <row r="132" spans="1:7" ht="12.95" customHeight="1">
      <c r="A132" s="14" t="s">
        <v>775</v>
      </c>
      <c r="B132" s="10" t="s">
        <v>776</v>
      </c>
      <c r="C132" s="15" t="s">
        <v>701</v>
      </c>
      <c r="D132" s="12" t="s">
        <v>702</v>
      </c>
      <c r="E132" s="16">
        <v>189000</v>
      </c>
      <c r="F132" s="17">
        <v>201.64</v>
      </c>
      <c r="G132" s="18">
        <v>2.9999999999999997E-4</v>
      </c>
    </row>
    <row r="133" spans="1:7" ht="12.95" customHeight="1">
      <c r="A133" s="14" t="s">
        <v>777</v>
      </c>
      <c r="B133" s="10" t="s">
        <v>778</v>
      </c>
      <c r="C133" s="15" t="s">
        <v>701</v>
      </c>
      <c r="D133" s="12" t="s">
        <v>702</v>
      </c>
      <c r="E133" s="16">
        <v>189000</v>
      </c>
      <c r="F133" s="17">
        <v>201.38</v>
      </c>
      <c r="G133" s="18">
        <v>2.9999999999999997E-4</v>
      </c>
    </row>
    <row r="134" spans="1:7" ht="12.95" customHeight="1">
      <c r="A134" s="14" t="s">
        <v>779</v>
      </c>
      <c r="B134" s="10" t="s">
        <v>780</v>
      </c>
      <c r="C134" s="15" t="s">
        <v>701</v>
      </c>
      <c r="D134" s="12" t="s">
        <v>702</v>
      </c>
      <c r="E134" s="16">
        <v>189000</v>
      </c>
      <c r="F134" s="17">
        <v>201.11</v>
      </c>
      <c r="G134" s="18">
        <v>2.9999999999999997E-4</v>
      </c>
    </row>
    <row r="135" spans="1:7" ht="12.95" customHeight="1">
      <c r="A135" s="14" t="s">
        <v>781</v>
      </c>
      <c r="B135" s="10" t="s">
        <v>782</v>
      </c>
      <c r="C135" s="15" t="s">
        <v>783</v>
      </c>
      <c r="D135" s="12" t="s">
        <v>284</v>
      </c>
      <c r="E135" s="16">
        <v>200000</v>
      </c>
      <c r="F135" s="17">
        <v>199.82</v>
      </c>
      <c r="G135" s="18">
        <v>2.9999999999999997E-4</v>
      </c>
    </row>
    <row r="136" spans="1:7" ht="12.95" customHeight="1">
      <c r="A136" s="14" t="s">
        <v>784</v>
      </c>
      <c r="B136" s="10" t="s">
        <v>785</v>
      </c>
      <c r="C136" s="15" t="s">
        <v>786</v>
      </c>
      <c r="D136" s="12" t="s">
        <v>284</v>
      </c>
      <c r="E136" s="16">
        <v>120000</v>
      </c>
      <c r="F136" s="17">
        <v>120.54</v>
      </c>
      <c r="G136" s="18">
        <v>2.0000000000000001E-4</v>
      </c>
    </row>
    <row r="137" spans="1:7" ht="12.95" customHeight="1">
      <c r="A137" s="14" t="s">
        <v>787</v>
      </c>
      <c r="B137" s="10" t="s">
        <v>788</v>
      </c>
      <c r="C137" s="15" t="s">
        <v>789</v>
      </c>
      <c r="D137" s="12" t="s">
        <v>284</v>
      </c>
      <c r="E137" s="16">
        <v>100000</v>
      </c>
      <c r="F137" s="17">
        <v>100.33</v>
      </c>
      <c r="G137" s="18">
        <v>1E-4</v>
      </c>
    </row>
    <row r="138" spans="1:7" ht="12.95" customHeight="1">
      <c r="A138" s="14" t="s">
        <v>790</v>
      </c>
      <c r="B138" s="10" t="s">
        <v>791</v>
      </c>
      <c r="C138" s="15" t="s">
        <v>792</v>
      </c>
      <c r="D138" s="12" t="s">
        <v>284</v>
      </c>
      <c r="E138" s="16">
        <v>70000</v>
      </c>
      <c r="F138" s="17">
        <v>69.73</v>
      </c>
      <c r="G138" s="18">
        <v>1E-4</v>
      </c>
    </row>
    <row r="139" spans="1:7" ht="12.95" customHeight="1">
      <c r="A139" s="14" t="s">
        <v>793</v>
      </c>
      <c r="B139" s="10" t="s">
        <v>794</v>
      </c>
      <c r="C139" s="15" t="s">
        <v>795</v>
      </c>
      <c r="D139" s="12" t="s">
        <v>284</v>
      </c>
      <c r="E139" s="16">
        <v>30000</v>
      </c>
      <c r="F139" s="17">
        <v>30.89</v>
      </c>
      <c r="G139" s="23" t="s">
        <v>174</v>
      </c>
    </row>
    <row r="140" spans="1:7" ht="12.95" customHeight="1">
      <c r="A140" s="3"/>
      <c r="B140" s="10" t="s">
        <v>2</v>
      </c>
      <c r="C140" s="11" t="s">
        <v>332</v>
      </c>
      <c r="D140" s="12" t="s">
        <v>2</v>
      </c>
      <c r="E140" s="12" t="s">
        <v>2</v>
      </c>
      <c r="F140" s="12" t="s">
        <v>2</v>
      </c>
      <c r="G140" s="13" t="s">
        <v>2</v>
      </c>
    </row>
    <row r="141" spans="1:7" ht="12.95" customHeight="1">
      <c r="A141" s="14" t="s">
        <v>796</v>
      </c>
      <c r="B141" s="10" t="s">
        <v>797</v>
      </c>
      <c r="C141" s="15" t="s">
        <v>798</v>
      </c>
      <c r="D141" s="12" t="s">
        <v>499</v>
      </c>
      <c r="E141" s="16">
        <v>17500000</v>
      </c>
      <c r="F141" s="17">
        <v>21614.639999999999</v>
      </c>
      <c r="G141" s="18">
        <v>2.9700000000000001E-2</v>
      </c>
    </row>
    <row r="142" spans="1:7" ht="12.95" customHeight="1">
      <c r="A142" s="14" t="s">
        <v>799</v>
      </c>
      <c r="B142" s="10" t="s">
        <v>800</v>
      </c>
      <c r="C142" s="15" t="s">
        <v>801</v>
      </c>
      <c r="D142" s="12" t="s">
        <v>284</v>
      </c>
      <c r="E142" s="16">
        <v>2380000</v>
      </c>
      <c r="F142" s="17">
        <v>3482.18</v>
      </c>
      <c r="G142" s="18">
        <v>4.7999999999999996E-3</v>
      </c>
    </row>
    <row r="143" spans="1:7" ht="12.95" customHeight="1">
      <c r="A143" s="14" t="s">
        <v>802</v>
      </c>
      <c r="B143" s="10" t="s">
        <v>803</v>
      </c>
      <c r="C143" s="15" t="s">
        <v>801</v>
      </c>
      <c r="D143" s="12" t="s">
        <v>284</v>
      </c>
      <c r="E143" s="16">
        <v>2070000</v>
      </c>
      <c r="F143" s="17">
        <v>3042.74</v>
      </c>
      <c r="G143" s="18">
        <v>4.1999999999999997E-3</v>
      </c>
    </row>
    <row r="144" spans="1:7" ht="12.95" customHeight="1">
      <c r="A144" s="14" t="s">
        <v>804</v>
      </c>
      <c r="B144" s="10" t="s">
        <v>805</v>
      </c>
      <c r="C144" s="15" t="s">
        <v>801</v>
      </c>
      <c r="D144" s="12" t="s">
        <v>284</v>
      </c>
      <c r="E144" s="16">
        <v>1960000</v>
      </c>
      <c r="F144" s="17">
        <v>2892.44</v>
      </c>
      <c r="G144" s="18">
        <v>4.0000000000000001E-3</v>
      </c>
    </row>
    <row r="145" spans="1:7" ht="12.95" customHeight="1">
      <c r="A145" s="14" t="s">
        <v>806</v>
      </c>
      <c r="B145" s="10" t="s">
        <v>807</v>
      </c>
      <c r="C145" s="15" t="s">
        <v>801</v>
      </c>
      <c r="D145" s="12" t="s">
        <v>284</v>
      </c>
      <c r="E145" s="16">
        <v>1860000</v>
      </c>
      <c r="F145" s="17">
        <v>2751.8</v>
      </c>
      <c r="G145" s="18">
        <v>3.8E-3</v>
      </c>
    </row>
    <row r="146" spans="1:7" ht="12.95" customHeight="1">
      <c r="A146" s="14" t="s">
        <v>808</v>
      </c>
      <c r="B146" s="10" t="s">
        <v>809</v>
      </c>
      <c r="C146" s="15" t="s">
        <v>801</v>
      </c>
      <c r="D146" s="12" t="s">
        <v>284</v>
      </c>
      <c r="E146" s="16">
        <v>1760000</v>
      </c>
      <c r="F146" s="17">
        <v>2611.33</v>
      </c>
      <c r="G146" s="18">
        <v>3.5999999999999999E-3</v>
      </c>
    </row>
    <row r="147" spans="1:7" ht="12.95" customHeight="1">
      <c r="A147" s="14" t="s">
        <v>810</v>
      </c>
      <c r="B147" s="10" t="s">
        <v>811</v>
      </c>
      <c r="C147" s="15" t="s">
        <v>801</v>
      </c>
      <c r="D147" s="12" t="s">
        <v>284</v>
      </c>
      <c r="E147" s="16">
        <v>1660000</v>
      </c>
      <c r="F147" s="17">
        <v>2469.42</v>
      </c>
      <c r="G147" s="18">
        <v>3.3999999999999998E-3</v>
      </c>
    </row>
    <row r="148" spans="1:7" ht="12.95" customHeight="1">
      <c r="A148" s="14" t="s">
        <v>812</v>
      </c>
      <c r="B148" s="10" t="s">
        <v>813</v>
      </c>
      <c r="C148" s="15" t="s">
        <v>374</v>
      </c>
      <c r="D148" s="12" t="s">
        <v>635</v>
      </c>
      <c r="E148" s="16">
        <v>2100000</v>
      </c>
      <c r="F148" s="17">
        <v>2103.69</v>
      </c>
      <c r="G148" s="18">
        <v>2.8999999999999998E-3</v>
      </c>
    </row>
    <row r="149" spans="1:7" ht="12.95" customHeight="1">
      <c r="A149" s="14" t="s">
        <v>814</v>
      </c>
      <c r="B149" s="10" t="s">
        <v>815</v>
      </c>
      <c r="C149" s="15" t="s">
        <v>816</v>
      </c>
      <c r="D149" s="12" t="s">
        <v>280</v>
      </c>
      <c r="E149" s="16">
        <v>1000000</v>
      </c>
      <c r="F149" s="17">
        <v>1202.3399999999999</v>
      </c>
      <c r="G149" s="18">
        <v>1.6999999999999999E-3</v>
      </c>
    </row>
    <row r="150" spans="1:7" ht="12.95" customHeight="1">
      <c r="A150" s="14" t="s">
        <v>817</v>
      </c>
      <c r="B150" s="10" t="s">
        <v>818</v>
      </c>
      <c r="C150" s="15" t="s">
        <v>819</v>
      </c>
      <c r="D150" s="12" t="s">
        <v>305</v>
      </c>
      <c r="E150" s="16">
        <v>500000</v>
      </c>
      <c r="F150" s="17">
        <v>496.39</v>
      </c>
      <c r="G150" s="18">
        <v>6.9999999999999999E-4</v>
      </c>
    </row>
    <row r="151" spans="1:7" ht="12.95" customHeight="1">
      <c r="A151" s="14" t="s">
        <v>820</v>
      </c>
      <c r="B151" s="10" t="s">
        <v>821</v>
      </c>
      <c r="C151" s="15" t="s">
        <v>822</v>
      </c>
      <c r="D151" s="12" t="s">
        <v>312</v>
      </c>
      <c r="E151" s="16">
        <v>400000</v>
      </c>
      <c r="F151" s="17">
        <v>471.87</v>
      </c>
      <c r="G151" s="18">
        <v>5.9999999999999995E-4</v>
      </c>
    </row>
    <row r="152" spans="1:7" ht="12.95" customHeight="1">
      <c r="A152" s="3"/>
      <c r="B152" s="19" t="s">
        <v>2</v>
      </c>
      <c r="C152" s="20" t="s">
        <v>168</v>
      </c>
      <c r="D152" s="20" t="s">
        <v>2</v>
      </c>
      <c r="E152" s="20" t="s">
        <v>2</v>
      </c>
      <c r="F152" s="21">
        <v>671037.81999999995</v>
      </c>
      <c r="G152" s="22">
        <v>0.92330000000000001</v>
      </c>
    </row>
    <row r="153" spans="1:7" ht="12.95" customHeight="1">
      <c r="A153" s="3"/>
      <c r="B153" s="10" t="s">
        <v>2</v>
      </c>
      <c r="C153" s="11" t="s">
        <v>336</v>
      </c>
      <c r="D153" s="12" t="s">
        <v>2</v>
      </c>
      <c r="E153" s="12" t="s">
        <v>2</v>
      </c>
      <c r="F153" s="12" t="s">
        <v>2</v>
      </c>
      <c r="G153" s="13" t="s">
        <v>2</v>
      </c>
    </row>
    <row r="154" spans="1:7" ht="12.95" customHeight="1">
      <c r="A154" s="3"/>
      <c r="B154" s="10" t="s">
        <v>2</v>
      </c>
      <c r="C154" s="11" t="s">
        <v>276</v>
      </c>
      <c r="D154" s="12" t="s">
        <v>2</v>
      </c>
      <c r="E154" s="12" t="s">
        <v>2</v>
      </c>
      <c r="F154" s="12" t="s">
        <v>2</v>
      </c>
      <c r="G154" s="13" t="s">
        <v>2</v>
      </c>
    </row>
    <row r="155" spans="1:7" ht="12.95" customHeight="1">
      <c r="A155" s="14" t="s">
        <v>823</v>
      </c>
      <c r="B155" s="10" t="s">
        <v>824</v>
      </c>
      <c r="C155" s="15" t="s">
        <v>825</v>
      </c>
      <c r="D155" s="12" t="s">
        <v>284</v>
      </c>
      <c r="E155" s="16">
        <v>510000</v>
      </c>
      <c r="F155" s="17">
        <v>509.99</v>
      </c>
      <c r="G155" s="18">
        <v>6.9999999999999999E-4</v>
      </c>
    </row>
    <row r="156" spans="1:7" ht="12.95" customHeight="1">
      <c r="A156" s="3"/>
      <c r="B156" s="19" t="s">
        <v>2</v>
      </c>
      <c r="C156" s="20" t="s">
        <v>168</v>
      </c>
      <c r="D156" s="20" t="s">
        <v>2</v>
      </c>
      <c r="E156" s="20" t="s">
        <v>2</v>
      </c>
      <c r="F156" s="21">
        <v>509.99</v>
      </c>
      <c r="G156" s="22">
        <v>6.9999999999999999E-4</v>
      </c>
    </row>
    <row r="157" spans="1:7" s="44" customFormat="1" ht="12.95" customHeight="1">
      <c r="A157" s="3"/>
      <c r="B157" s="10" t="s">
        <v>2</v>
      </c>
      <c r="C157" s="11" t="s">
        <v>4324</v>
      </c>
      <c r="D157" s="12" t="s">
        <v>2</v>
      </c>
      <c r="E157" s="12" t="s">
        <v>2</v>
      </c>
      <c r="F157" s="12" t="s">
        <v>2</v>
      </c>
      <c r="G157" s="13" t="s">
        <v>2</v>
      </c>
    </row>
    <row r="158" spans="1:7" s="44" customFormat="1" ht="12.95" customHeight="1">
      <c r="A158" s="45"/>
      <c r="B158" s="19" t="s">
        <v>2</v>
      </c>
      <c r="C158" s="20" t="s">
        <v>168</v>
      </c>
      <c r="D158" s="20" t="s">
        <v>2</v>
      </c>
      <c r="E158" s="20" t="s">
        <v>2</v>
      </c>
      <c r="F158" s="21" t="s">
        <v>267</v>
      </c>
      <c r="G158" s="22" t="s">
        <v>267</v>
      </c>
    </row>
    <row r="159" spans="1:7" ht="12.95" customHeight="1">
      <c r="A159" s="3"/>
      <c r="B159" s="24" t="s">
        <v>2</v>
      </c>
      <c r="C159" s="20" t="s">
        <v>175</v>
      </c>
      <c r="D159" s="25" t="s">
        <v>2</v>
      </c>
      <c r="E159" s="26" t="s">
        <v>2</v>
      </c>
      <c r="F159" s="27">
        <v>671547.81</v>
      </c>
      <c r="G159" s="28">
        <v>0.92400000000000004</v>
      </c>
    </row>
    <row r="160" spans="1:7" ht="12.95" customHeight="1">
      <c r="A160" s="3"/>
      <c r="B160" s="10" t="s">
        <v>2</v>
      </c>
      <c r="C160" s="11" t="s">
        <v>176</v>
      </c>
      <c r="D160" s="12" t="s">
        <v>2</v>
      </c>
      <c r="E160" s="12" t="s">
        <v>2</v>
      </c>
      <c r="F160" s="12" t="s">
        <v>2</v>
      </c>
      <c r="G160" s="13" t="s">
        <v>2</v>
      </c>
    </row>
    <row r="161" spans="1:7" ht="12.95" customHeight="1">
      <c r="A161" s="3"/>
      <c r="B161" s="10" t="s">
        <v>2</v>
      </c>
      <c r="C161" s="11" t="s">
        <v>177</v>
      </c>
      <c r="D161" s="12" t="s">
        <v>2</v>
      </c>
      <c r="E161" s="12" t="s">
        <v>2</v>
      </c>
      <c r="F161" s="12" t="s">
        <v>2</v>
      </c>
      <c r="G161" s="13" t="s">
        <v>2</v>
      </c>
    </row>
    <row r="162" spans="1:7" ht="12.95" customHeight="1">
      <c r="A162" s="14" t="s">
        <v>826</v>
      </c>
      <c r="B162" s="10" t="s">
        <v>827</v>
      </c>
      <c r="C162" s="15" t="s">
        <v>342</v>
      </c>
      <c r="D162" s="12" t="s">
        <v>181</v>
      </c>
      <c r="E162" s="16">
        <v>10000000</v>
      </c>
      <c r="F162" s="17">
        <v>9272.01</v>
      </c>
      <c r="G162" s="18">
        <v>1.2800000000000001E-2</v>
      </c>
    </row>
    <row r="163" spans="1:7" ht="12.95" customHeight="1">
      <c r="A163" s="14" t="s">
        <v>828</v>
      </c>
      <c r="B163" s="10" t="s">
        <v>829</v>
      </c>
      <c r="C163" s="15" t="s">
        <v>356</v>
      </c>
      <c r="D163" s="12" t="s">
        <v>343</v>
      </c>
      <c r="E163" s="16">
        <v>7500000</v>
      </c>
      <c r="F163" s="17">
        <v>7397.29</v>
      </c>
      <c r="G163" s="18">
        <v>1.0200000000000001E-2</v>
      </c>
    </row>
    <row r="164" spans="1:7" ht="12.95" customHeight="1">
      <c r="A164" s="14" t="s">
        <v>830</v>
      </c>
      <c r="B164" s="10" t="s">
        <v>831</v>
      </c>
      <c r="C164" s="15" t="s">
        <v>832</v>
      </c>
      <c r="D164" s="12" t="s">
        <v>343</v>
      </c>
      <c r="E164" s="16">
        <v>600000</v>
      </c>
      <c r="F164" s="17">
        <v>555.79</v>
      </c>
      <c r="G164" s="18">
        <v>8.0000000000000004E-4</v>
      </c>
    </row>
    <row r="165" spans="1:7" ht="12.95" customHeight="1">
      <c r="A165" s="3"/>
      <c r="B165" s="10" t="s">
        <v>2</v>
      </c>
      <c r="C165" s="11" t="s">
        <v>182</v>
      </c>
      <c r="D165" s="12" t="s">
        <v>2</v>
      </c>
      <c r="E165" s="12" t="s">
        <v>2</v>
      </c>
      <c r="F165" s="12" t="s">
        <v>2</v>
      </c>
      <c r="G165" s="13" t="s">
        <v>2</v>
      </c>
    </row>
    <row r="166" spans="1:7" ht="12.95" customHeight="1">
      <c r="A166" s="4" t="s">
        <v>2</v>
      </c>
      <c r="B166" s="10" t="s">
        <v>2</v>
      </c>
      <c r="C166" s="15" t="s">
        <v>183</v>
      </c>
      <c r="D166" s="12" t="s">
        <v>2</v>
      </c>
      <c r="E166" s="29" t="s">
        <v>2</v>
      </c>
      <c r="F166" s="17">
        <v>4891.3</v>
      </c>
      <c r="G166" s="18">
        <v>6.7000000000000002E-3</v>
      </c>
    </row>
    <row r="167" spans="1:7" ht="12.95" customHeight="1">
      <c r="A167" s="3"/>
      <c r="B167" s="10" t="s">
        <v>2</v>
      </c>
      <c r="C167" s="11" t="s">
        <v>184</v>
      </c>
      <c r="D167" s="12" t="s">
        <v>2</v>
      </c>
      <c r="E167" s="12" t="s">
        <v>2</v>
      </c>
      <c r="F167" s="12" t="s">
        <v>2</v>
      </c>
      <c r="G167" s="13" t="s">
        <v>2</v>
      </c>
    </row>
    <row r="168" spans="1:7" ht="12.95" customHeight="1">
      <c r="A168" s="14" t="s">
        <v>833</v>
      </c>
      <c r="B168" s="10" t="s">
        <v>834</v>
      </c>
      <c r="C168" s="15" t="s">
        <v>835</v>
      </c>
      <c r="D168" s="12" t="s">
        <v>343</v>
      </c>
      <c r="E168" s="16">
        <v>7500000</v>
      </c>
      <c r="F168" s="17">
        <v>7053.23</v>
      </c>
      <c r="G168" s="18">
        <v>9.7000000000000003E-3</v>
      </c>
    </row>
    <row r="169" spans="1:7" ht="12.95" customHeight="1">
      <c r="A169" s="14" t="s">
        <v>836</v>
      </c>
      <c r="B169" s="10" t="s">
        <v>837</v>
      </c>
      <c r="C169" s="15" t="s">
        <v>835</v>
      </c>
      <c r="D169" s="12" t="s">
        <v>343</v>
      </c>
      <c r="E169" s="16">
        <v>6000000</v>
      </c>
      <c r="F169" s="17">
        <v>5569.42</v>
      </c>
      <c r="G169" s="18">
        <v>7.7000000000000002E-3</v>
      </c>
    </row>
    <row r="170" spans="1:7" ht="12.95" customHeight="1">
      <c r="A170" s="14" t="s">
        <v>838</v>
      </c>
      <c r="B170" s="10" t="s">
        <v>839</v>
      </c>
      <c r="C170" s="15" t="s">
        <v>187</v>
      </c>
      <c r="D170" s="12" t="s">
        <v>181</v>
      </c>
      <c r="E170" s="16">
        <v>3000000</v>
      </c>
      <c r="F170" s="17">
        <v>2948.62</v>
      </c>
      <c r="G170" s="18">
        <v>4.1000000000000003E-3</v>
      </c>
    </row>
    <row r="171" spans="1:7" ht="12.95" customHeight="1">
      <c r="A171" s="14" t="s">
        <v>840</v>
      </c>
      <c r="B171" s="10" t="s">
        <v>841</v>
      </c>
      <c r="C171" s="15" t="s">
        <v>835</v>
      </c>
      <c r="D171" s="12" t="s">
        <v>181</v>
      </c>
      <c r="E171" s="16">
        <v>2000000</v>
      </c>
      <c r="F171" s="17">
        <v>1903.25</v>
      </c>
      <c r="G171" s="18">
        <v>2.5999999999999999E-3</v>
      </c>
    </row>
    <row r="172" spans="1:7" ht="12.95" customHeight="1">
      <c r="A172" s="3"/>
      <c r="B172" s="24" t="s">
        <v>2</v>
      </c>
      <c r="C172" s="20" t="s">
        <v>175</v>
      </c>
      <c r="D172" s="25" t="s">
        <v>2</v>
      </c>
      <c r="E172" s="26" t="s">
        <v>2</v>
      </c>
      <c r="F172" s="27">
        <v>39590.910000000003</v>
      </c>
      <c r="G172" s="28">
        <v>5.4600000000000003E-2</v>
      </c>
    </row>
    <row r="173" spans="1:7" ht="12.95" customHeight="1">
      <c r="A173" s="3"/>
      <c r="B173" s="10" t="s">
        <v>2</v>
      </c>
      <c r="C173" s="11" t="s">
        <v>444</v>
      </c>
      <c r="D173" s="12" t="s">
        <v>2</v>
      </c>
      <c r="E173" s="12" t="s">
        <v>2</v>
      </c>
      <c r="F173" s="12" t="s">
        <v>2</v>
      </c>
      <c r="G173" s="13" t="s">
        <v>2</v>
      </c>
    </row>
    <row r="174" spans="1:7" ht="12.95" customHeight="1">
      <c r="A174" s="14" t="s">
        <v>445</v>
      </c>
      <c r="B174" s="10" t="s">
        <v>446</v>
      </c>
      <c r="C174" s="15" t="s">
        <v>4750</v>
      </c>
      <c r="D174" s="12" t="s">
        <v>2</v>
      </c>
      <c r="E174" s="38">
        <v>293302.48200000002</v>
      </c>
      <c r="F174" s="17">
        <v>10005.32</v>
      </c>
      <c r="G174" s="18">
        <v>1.38E-2</v>
      </c>
    </row>
    <row r="175" spans="1:7" ht="12.95" customHeight="1">
      <c r="A175" s="3"/>
      <c r="B175" s="24" t="s">
        <v>2</v>
      </c>
      <c r="C175" s="20" t="s">
        <v>175</v>
      </c>
      <c r="D175" s="25" t="s">
        <v>2</v>
      </c>
      <c r="E175" s="26" t="s">
        <v>2</v>
      </c>
      <c r="F175" s="27">
        <v>10005.32</v>
      </c>
      <c r="G175" s="28">
        <v>1.38E-2</v>
      </c>
    </row>
    <row r="176" spans="1:7" ht="12.95" customHeight="1">
      <c r="A176" s="3"/>
      <c r="B176" s="10" t="s">
        <v>2</v>
      </c>
      <c r="C176" s="11" t="s">
        <v>192</v>
      </c>
      <c r="D176" s="12" t="s">
        <v>2</v>
      </c>
      <c r="E176" s="12" t="s">
        <v>2</v>
      </c>
      <c r="F176" s="12" t="s">
        <v>2</v>
      </c>
      <c r="G176" s="13" t="s">
        <v>2</v>
      </c>
    </row>
    <row r="177" spans="1:7" ht="12.95" customHeight="1">
      <c r="A177" s="14" t="s">
        <v>195</v>
      </c>
      <c r="B177" s="10" t="s">
        <v>2</v>
      </c>
      <c r="C177" s="15" t="s">
        <v>196</v>
      </c>
      <c r="D177" s="12" t="s">
        <v>2</v>
      </c>
      <c r="E177" s="29" t="s">
        <v>2</v>
      </c>
      <c r="F177" s="17">
        <v>17.2</v>
      </c>
      <c r="G177" s="23" t="s">
        <v>174</v>
      </c>
    </row>
    <row r="178" spans="1:7" ht="12.95" customHeight="1">
      <c r="A178" s="3"/>
      <c r="B178" s="24" t="s">
        <v>2</v>
      </c>
      <c r="C178" s="20" t="s">
        <v>175</v>
      </c>
      <c r="D178" s="25" t="s">
        <v>2</v>
      </c>
      <c r="E178" s="26" t="s">
        <v>2</v>
      </c>
      <c r="F178" s="27">
        <v>17.2</v>
      </c>
      <c r="G178" s="28">
        <v>0</v>
      </c>
    </row>
    <row r="179" spans="1:7" ht="12.95" customHeight="1">
      <c r="A179" s="3"/>
      <c r="B179" s="24" t="s">
        <v>2</v>
      </c>
      <c r="C179" s="20" t="s">
        <v>197</v>
      </c>
      <c r="D179" s="25" t="s">
        <v>2</v>
      </c>
      <c r="E179" s="12" t="s">
        <v>2</v>
      </c>
      <c r="F179" s="27">
        <v>5767.44</v>
      </c>
      <c r="G179" s="28">
        <v>7.6E-3</v>
      </c>
    </row>
    <row r="180" spans="1:7" ht="12.95" customHeight="1">
      <c r="A180" s="3"/>
      <c r="B180" s="31" t="s">
        <v>2</v>
      </c>
      <c r="C180" s="32" t="s">
        <v>198</v>
      </c>
      <c r="D180" s="33" t="s">
        <v>2</v>
      </c>
      <c r="E180" s="33" t="s">
        <v>2</v>
      </c>
      <c r="F180" s="34">
        <v>726928.68207180011</v>
      </c>
      <c r="G180" s="35">
        <v>1</v>
      </c>
    </row>
    <row r="181" spans="1:7" ht="12.95" customHeight="1">
      <c r="A181" s="3"/>
      <c r="B181" s="3"/>
      <c r="C181" s="4" t="s">
        <v>2</v>
      </c>
      <c r="D181" s="3"/>
      <c r="E181" s="3"/>
      <c r="F181" s="3"/>
      <c r="G181" s="3"/>
    </row>
    <row r="182" spans="1:7" ht="12.95" customHeight="1">
      <c r="A182" s="3"/>
      <c r="B182" s="3"/>
      <c r="C182" s="2" t="s">
        <v>2</v>
      </c>
      <c r="D182" s="3"/>
      <c r="E182" s="3"/>
      <c r="F182" s="3"/>
      <c r="G182" s="3"/>
    </row>
    <row r="183" spans="1:7" ht="12.95" customHeight="1">
      <c r="A183" s="3"/>
      <c r="B183" s="3"/>
      <c r="C183" s="2" t="s">
        <v>199</v>
      </c>
      <c r="D183" s="3"/>
      <c r="E183" s="3"/>
      <c r="F183" s="3"/>
      <c r="G183" s="3"/>
    </row>
    <row r="184" spans="1:7" ht="12.95" customHeight="1">
      <c r="A184" s="3"/>
      <c r="B184" s="3"/>
      <c r="C184" s="2" t="s">
        <v>200</v>
      </c>
      <c r="D184" s="3"/>
      <c r="E184" s="3"/>
      <c r="F184" s="3"/>
      <c r="G184" s="3"/>
    </row>
    <row r="185" spans="1:7" ht="12.95" customHeight="1">
      <c r="A185" s="3"/>
      <c r="B185" s="3"/>
      <c r="C185" s="2" t="s">
        <v>2</v>
      </c>
      <c r="D185" s="3"/>
      <c r="E185" s="3"/>
      <c r="F185" s="3"/>
      <c r="G18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2961</v>
      </c>
      <c r="B1" s="57" t="s">
        <v>4379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2424</v>
      </c>
      <c r="B7" s="10" t="s">
        <v>2425</v>
      </c>
      <c r="C7" s="15" t="s">
        <v>359</v>
      </c>
      <c r="D7" s="12" t="s">
        <v>343</v>
      </c>
      <c r="E7" s="16">
        <v>36000000</v>
      </c>
      <c r="F7" s="17">
        <v>33541.160000000003</v>
      </c>
      <c r="G7" s="18">
        <v>0.29909999999999998</v>
      </c>
    </row>
    <row r="8" spans="1:8" ht="12.95" customHeight="1">
      <c r="A8" s="14" t="s">
        <v>2962</v>
      </c>
      <c r="B8" s="10" t="s">
        <v>2963</v>
      </c>
      <c r="C8" s="15" t="s">
        <v>346</v>
      </c>
      <c r="D8" s="12" t="s">
        <v>350</v>
      </c>
      <c r="E8" s="16">
        <v>32500000</v>
      </c>
      <c r="F8" s="17">
        <v>30278.98</v>
      </c>
      <c r="G8" s="18">
        <v>0.27010000000000001</v>
      </c>
    </row>
    <row r="9" spans="1:8" ht="12.95" customHeight="1">
      <c r="A9" s="14" t="s">
        <v>2031</v>
      </c>
      <c r="B9" s="10" t="s">
        <v>2032</v>
      </c>
      <c r="C9" s="15" t="s">
        <v>342</v>
      </c>
      <c r="D9" s="12" t="s">
        <v>181</v>
      </c>
      <c r="E9" s="16">
        <v>27800000</v>
      </c>
      <c r="F9" s="17">
        <v>25917.88</v>
      </c>
      <c r="G9" s="18">
        <v>0.23119999999999999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46.49</v>
      </c>
      <c r="G11" s="18">
        <v>4.0000000000000002E-4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2964</v>
      </c>
      <c r="B13" s="10" t="s">
        <v>2965</v>
      </c>
      <c r="C13" s="15" t="s">
        <v>835</v>
      </c>
      <c r="D13" s="12" t="s">
        <v>343</v>
      </c>
      <c r="E13" s="16">
        <v>24000000</v>
      </c>
      <c r="F13" s="17">
        <v>22316.38</v>
      </c>
      <c r="G13" s="18">
        <v>0.19900000000000001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112100.89</v>
      </c>
      <c r="G14" s="28">
        <v>0.99980000000000002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21.01</v>
      </c>
      <c r="G15" s="28">
        <v>2.0000000000000001E-4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112121.9020721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2966</v>
      </c>
      <c r="B1" s="57" t="s">
        <v>4380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2967</v>
      </c>
      <c r="B7" s="10" t="s">
        <v>2</v>
      </c>
      <c r="C7" s="15" t="s">
        <v>2968</v>
      </c>
      <c r="D7" s="12" t="s">
        <v>2815</v>
      </c>
      <c r="E7" s="16">
        <v>127500</v>
      </c>
      <c r="F7" s="17">
        <v>3898.25</v>
      </c>
      <c r="G7" s="18">
        <v>0.3039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3898.25</v>
      </c>
      <c r="G8" s="28">
        <v>0.3039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781</v>
      </c>
      <c r="B12" s="10" t="s">
        <v>782</v>
      </c>
      <c r="C12" s="15" t="s">
        <v>783</v>
      </c>
      <c r="D12" s="12" t="s">
        <v>284</v>
      </c>
      <c r="E12" s="16">
        <v>1600000</v>
      </c>
      <c r="F12" s="17">
        <v>1598.55</v>
      </c>
      <c r="G12" s="18">
        <v>0.1246</v>
      </c>
    </row>
    <row r="13" spans="1:8" ht="12.95" customHeight="1">
      <c r="A13" s="14" t="s">
        <v>669</v>
      </c>
      <c r="B13" s="10" t="s">
        <v>670</v>
      </c>
      <c r="C13" s="15" t="s">
        <v>671</v>
      </c>
      <c r="D13" s="12" t="s">
        <v>312</v>
      </c>
      <c r="E13" s="16">
        <v>1350000</v>
      </c>
      <c r="F13" s="17">
        <v>1357.74</v>
      </c>
      <c r="G13" s="18">
        <v>0.10580000000000001</v>
      </c>
    </row>
    <row r="14" spans="1:8" ht="12.95" customHeight="1">
      <c r="A14" s="14" t="s">
        <v>678</v>
      </c>
      <c r="B14" s="10" t="s">
        <v>679</v>
      </c>
      <c r="C14" s="15" t="s">
        <v>680</v>
      </c>
      <c r="D14" s="12" t="s">
        <v>305</v>
      </c>
      <c r="E14" s="16">
        <v>1000000</v>
      </c>
      <c r="F14" s="17">
        <v>1008.25</v>
      </c>
      <c r="G14" s="18">
        <v>7.8600000000000003E-2</v>
      </c>
    </row>
    <row r="15" spans="1:8" ht="12.95" customHeight="1">
      <c r="A15" s="14" t="s">
        <v>1067</v>
      </c>
      <c r="B15" s="10" t="s">
        <v>1068</v>
      </c>
      <c r="C15" s="15" t="s">
        <v>1069</v>
      </c>
      <c r="D15" s="12" t="s">
        <v>284</v>
      </c>
      <c r="E15" s="16">
        <v>900000</v>
      </c>
      <c r="F15" s="17">
        <v>903.08</v>
      </c>
      <c r="G15" s="18">
        <v>7.0400000000000004E-2</v>
      </c>
    </row>
    <row r="16" spans="1:8" ht="12.95" customHeight="1">
      <c r="A16" s="14" t="s">
        <v>2946</v>
      </c>
      <c r="B16" s="10" t="s">
        <v>2947</v>
      </c>
      <c r="C16" s="15" t="s">
        <v>2948</v>
      </c>
      <c r="D16" s="12" t="s">
        <v>284</v>
      </c>
      <c r="E16" s="16">
        <v>500000</v>
      </c>
      <c r="F16" s="17">
        <v>503.03</v>
      </c>
      <c r="G16" s="18">
        <v>3.9199999999999999E-2</v>
      </c>
    </row>
    <row r="17" spans="1:7" ht="12.95" customHeight="1">
      <c r="A17" s="14" t="s">
        <v>2969</v>
      </c>
      <c r="B17" s="10" t="s">
        <v>2970</v>
      </c>
      <c r="C17" s="15" t="s">
        <v>1781</v>
      </c>
      <c r="D17" s="12" t="s">
        <v>284</v>
      </c>
      <c r="E17" s="16">
        <v>500000</v>
      </c>
      <c r="F17" s="17">
        <v>502.79</v>
      </c>
      <c r="G17" s="18">
        <v>3.9199999999999999E-2</v>
      </c>
    </row>
    <row r="18" spans="1:7" ht="12.95" customHeight="1">
      <c r="A18" s="14" t="s">
        <v>2971</v>
      </c>
      <c r="B18" s="10" t="s">
        <v>2972</v>
      </c>
      <c r="C18" s="15" t="s">
        <v>2973</v>
      </c>
      <c r="D18" s="12" t="s">
        <v>422</v>
      </c>
      <c r="E18" s="16">
        <v>300000</v>
      </c>
      <c r="F18" s="17">
        <v>298.48</v>
      </c>
      <c r="G18" s="18">
        <v>2.3300000000000001E-2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2974</v>
      </c>
      <c r="B20" s="10" t="s">
        <v>2975</v>
      </c>
      <c r="C20" s="15" t="s">
        <v>2143</v>
      </c>
      <c r="D20" s="12" t="s">
        <v>422</v>
      </c>
      <c r="E20" s="16">
        <v>2300000</v>
      </c>
      <c r="F20" s="17">
        <v>2158.0500000000002</v>
      </c>
      <c r="G20" s="18">
        <v>0.16819999999999999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8329.9699999999993</v>
      </c>
      <c r="G21" s="22">
        <v>0.64929999999999999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8329.9699999999993</v>
      </c>
      <c r="G26" s="28">
        <v>0.64929999999999999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177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2449</v>
      </c>
      <c r="B29" s="10" t="s">
        <v>2450</v>
      </c>
      <c r="C29" s="15" t="s">
        <v>359</v>
      </c>
      <c r="D29" s="12" t="s">
        <v>181</v>
      </c>
      <c r="E29" s="16">
        <v>300000</v>
      </c>
      <c r="F29" s="17">
        <v>288.87</v>
      </c>
      <c r="G29" s="18">
        <v>2.2499999999999999E-2</v>
      </c>
    </row>
    <row r="30" spans="1:7" ht="12.95" customHeight="1">
      <c r="A30" s="14" t="s">
        <v>2884</v>
      </c>
      <c r="B30" s="10" t="s">
        <v>2885</v>
      </c>
      <c r="C30" s="15" t="s">
        <v>359</v>
      </c>
      <c r="D30" s="12" t="s">
        <v>181</v>
      </c>
      <c r="E30" s="16">
        <v>40000</v>
      </c>
      <c r="F30" s="17">
        <v>38.49</v>
      </c>
      <c r="G30" s="18">
        <v>3.0000000000000001E-3</v>
      </c>
    </row>
    <row r="31" spans="1:7" ht="12.95" customHeight="1">
      <c r="A31" s="14" t="s">
        <v>2929</v>
      </c>
      <c r="B31" s="10" t="s">
        <v>2930</v>
      </c>
      <c r="C31" s="15" t="s">
        <v>2346</v>
      </c>
      <c r="D31" s="12" t="s">
        <v>181</v>
      </c>
      <c r="E31" s="16">
        <v>10000</v>
      </c>
      <c r="F31" s="17">
        <v>9.52</v>
      </c>
      <c r="G31" s="18">
        <v>6.9999999999999999E-4</v>
      </c>
    </row>
    <row r="32" spans="1:7" ht="12.95" customHeight="1">
      <c r="A32" s="3"/>
      <c r="B32" s="10" t="s">
        <v>2</v>
      </c>
      <c r="C32" s="11" t="s">
        <v>182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183</v>
      </c>
      <c r="D33" s="12" t="s">
        <v>2</v>
      </c>
      <c r="E33" s="29" t="s">
        <v>2</v>
      </c>
      <c r="F33" s="17">
        <v>71.36</v>
      </c>
      <c r="G33" s="18">
        <v>5.5999999999999999E-3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408.24</v>
      </c>
      <c r="G34" s="28">
        <v>3.1800000000000002E-2</v>
      </c>
    </row>
    <row r="35" spans="1:7" ht="12.95" customHeight="1">
      <c r="A35" s="3"/>
      <c r="B35" s="24" t="s">
        <v>2</v>
      </c>
      <c r="C35" s="20" t="s">
        <v>197</v>
      </c>
      <c r="D35" s="25" t="s">
        <v>2</v>
      </c>
      <c r="E35" s="12" t="s">
        <v>2</v>
      </c>
      <c r="F35" s="27">
        <v>191.15</v>
      </c>
      <c r="G35" s="28">
        <v>1.4999999999999999E-2</v>
      </c>
    </row>
    <row r="36" spans="1:7" ht="12.95" customHeight="1">
      <c r="A36" s="3"/>
      <c r="B36" s="31" t="s">
        <v>2</v>
      </c>
      <c r="C36" s="32" t="s">
        <v>198</v>
      </c>
      <c r="D36" s="33" t="s">
        <v>2</v>
      </c>
      <c r="E36" s="33" t="s">
        <v>2</v>
      </c>
      <c r="F36" s="34">
        <v>12827.6068225494</v>
      </c>
      <c r="G36" s="35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199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2976</v>
      </c>
      <c r="B1" s="57" t="s">
        <v>4381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2977</v>
      </c>
      <c r="B7" s="10" t="s">
        <v>2978</v>
      </c>
      <c r="C7" s="15" t="s">
        <v>2430</v>
      </c>
      <c r="D7" s="12" t="s">
        <v>181</v>
      </c>
      <c r="E7" s="16">
        <v>5000000</v>
      </c>
      <c r="F7" s="17">
        <v>4638.3100000000004</v>
      </c>
      <c r="G7" s="18">
        <v>0.214</v>
      </c>
    </row>
    <row r="8" spans="1:8" ht="12.95" customHeight="1">
      <c r="A8" s="14" t="s">
        <v>2979</v>
      </c>
      <c r="B8" s="10" t="s">
        <v>2980</v>
      </c>
      <c r="C8" s="15" t="s">
        <v>356</v>
      </c>
      <c r="D8" s="12" t="s">
        <v>350</v>
      </c>
      <c r="E8" s="16">
        <v>5000000</v>
      </c>
      <c r="F8" s="17">
        <v>4637.09</v>
      </c>
      <c r="G8" s="18">
        <v>0.21390000000000001</v>
      </c>
    </row>
    <row r="9" spans="1:8" ht="12.95" customHeight="1">
      <c r="A9" s="14" t="s">
        <v>348</v>
      </c>
      <c r="B9" s="10" t="s">
        <v>349</v>
      </c>
      <c r="C9" s="15" t="s">
        <v>346</v>
      </c>
      <c r="D9" s="12" t="s">
        <v>350</v>
      </c>
      <c r="E9" s="16">
        <v>5000000</v>
      </c>
      <c r="F9" s="17">
        <v>4636.4399999999996</v>
      </c>
      <c r="G9" s="18">
        <v>0.21390000000000001</v>
      </c>
    </row>
    <row r="10" spans="1:8" ht="12.95" customHeight="1">
      <c r="A10" s="14" t="s">
        <v>2981</v>
      </c>
      <c r="B10" s="10" t="s">
        <v>2982</v>
      </c>
      <c r="C10" s="15" t="s">
        <v>1499</v>
      </c>
      <c r="D10" s="12" t="s">
        <v>181</v>
      </c>
      <c r="E10" s="16">
        <v>3850000</v>
      </c>
      <c r="F10" s="17">
        <v>3570.56</v>
      </c>
      <c r="G10" s="18">
        <v>0.16470000000000001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36.700000000000003</v>
      </c>
      <c r="G12" s="18">
        <v>1.6999999999999999E-3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2531</v>
      </c>
      <c r="B14" s="10" t="s">
        <v>2532</v>
      </c>
      <c r="C14" s="15" t="s">
        <v>374</v>
      </c>
      <c r="D14" s="12" t="s">
        <v>343</v>
      </c>
      <c r="E14" s="16">
        <v>4500000</v>
      </c>
      <c r="F14" s="17">
        <v>4157.71</v>
      </c>
      <c r="G14" s="18">
        <v>0.1918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21676.81</v>
      </c>
      <c r="G15" s="28">
        <v>1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-0.09</v>
      </c>
      <c r="G16" s="28">
        <v>0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21676.723249999999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2983</v>
      </c>
      <c r="B1" s="57" t="s">
        <v>4382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2445</v>
      </c>
      <c r="B7" s="10" t="s">
        <v>2446</v>
      </c>
      <c r="C7" s="15" t="s">
        <v>359</v>
      </c>
      <c r="D7" s="12" t="s">
        <v>181</v>
      </c>
      <c r="E7" s="16">
        <v>4200000</v>
      </c>
      <c r="F7" s="17">
        <v>3890.24</v>
      </c>
      <c r="G7" s="18">
        <v>0.29820000000000002</v>
      </c>
    </row>
    <row r="8" spans="1:8" ht="12.95" customHeight="1">
      <c r="A8" s="14" t="s">
        <v>2410</v>
      </c>
      <c r="B8" s="10" t="s">
        <v>2411</v>
      </c>
      <c r="C8" s="15" t="s">
        <v>1499</v>
      </c>
      <c r="D8" s="12" t="s">
        <v>181</v>
      </c>
      <c r="E8" s="16">
        <v>4200000</v>
      </c>
      <c r="F8" s="17">
        <v>3890.24</v>
      </c>
      <c r="G8" s="18">
        <v>0.29820000000000002</v>
      </c>
    </row>
    <row r="9" spans="1:8" ht="12.95" customHeight="1">
      <c r="A9" s="14" t="s">
        <v>344</v>
      </c>
      <c r="B9" s="10" t="s">
        <v>345</v>
      </c>
      <c r="C9" s="15" t="s">
        <v>346</v>
      </c>
      <c r="D9" s="12" t="s">
        <v>347</v>
      </c>
      <c r="E9" s="16">
        <v>2900000</v>
      </c>
      <c r="F9" s="17">
        <v>2685.74</v>
      </c>
      <c r="G9" s="18">
        <v>0.2059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11.18</v>
      </c>
      <c r="G11" s="18">
        <v>8.9999999999999998E-4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2522</v>
      </c>
      <c r="B13" s="10" t="s">
        <v>2523</v>
      </c>
      <c r="C13" s="15" t="s">
        <v>374</v>
      </c>
      <c r="D13" s="12" t="s">
        <v>343</v>
      </c>
      <c r="E13" s="16">
        <v>2800000</v>
      </c>
      <c r="F13" s="17">
        <v>2583.6</v>
      </c>
      <c r="G13" s="18">
        <v>0.19800000000000001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13061</v>
      </c>
      <c r="G14" s="28">
        <v>1.0012000000000001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-15.21</v>
      </c>
      <c r="G15" s="28">
        <v>-1.1999999999999999E-3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13045.7947157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12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2984</v>
      </c>
      <c r="B1" s="57" t="s">
        <v>4383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53</v>
      </c>
      <c r="B7" s="10" t="s">
        <v>54</v>
      </c>
      <c r="C7" s="15" t="s">
        <v>55</v>
      </c>
      <c r="D7" s="12" t="s">
        <v>18</v>
      </c>
      <c r="E7" s="16">
        <v>13069</v>
      </c>
      <c r="F7" s="17">
        <v>289.92</v>
      </c>
      <c r="G7" s="18">
        <v>6.3600000000000004E-2</v>
      </c>
    </row>
    <row r="8" spans="1:8" ht="12.95" customHeight="1">
      <c r="A8" s="14" t="s">
        <v>879</v>
      </c>
      <c r="B8" s="10" t="s">
        <v>880</v>
      </c>
      <c r="C8" s="15" t="s">
        <v>881</v>
      </c>
      <c r="D8" s="12" t="s">
        <v>30</v>
      </c>
      <c r="E8" s="16">
        <v>20594</v>
      </c>
      <c r="F8" s="17">
        <v>270.95999999999998</v>
      </c>
      <c r="G8" s="18">
        <v>5.9400000000000001E-2</v>
      </c>
    </row>
    <row r="9" spans="1:8" ht="12.95" customHeight="1">
      <c r="A9" s="14" t="s">
        <v>113</v>
      </c>
      <c r="B9" s="10" t="s">
        <v>114</v>
      </c>
      <c r="C9" s="15" t="s">
        <v>115</v>
      </c>
      <c r="D9" s="12" t="s">
        <v>26</v>
      </c>
      <c r="E9" s="16">
        <v>25436</v>
      </c>
      <c r="F9" s="17">
        <v>260.13</v>
      </c>
      <c r="G9" s="18">
        <v>5.7099999999999998E-2</v>
      </c>
    </row>
    <row r="10" spans="1:8" ht="12.95" customHeight="1">
      <c r="A10" s="14" t="s">
        <v>46</v>
      </c>
      <c r="B10" s="10" t="s">
        <v>47</v>
      </c>
      <c r="C10" s="15" t="s">
        <v>48</v>
      </c>
      <c r="D10" s="12" t="s">
        <v>26</v>
      </c>
      <c r="E10" s="16">
        <v>75892</v>
      </c>
      <c r="F10" s="17">
        <v>239.44</v>
      </c>
      <c r="G10" s="18">
        <v>5.2499999999999998E-2</v>
      </c>
    </row>
    <row r="11" spans="1:8" ht="12.95" customHeight="1">
      <c r="A11" s="14" t="s">
        <v>2592</v>
      </c>
      <c r="B11" s="10" t="s">
        <v>2593</v>
      </c>
      <c r="C11" s="15" t="s">
        <v>2594</v>
      </c>
      <c r="D11" s="12" t="s">
        <v>38</v>
      </c>
      <c r="E11" s="16">
        <v>73169</v>
      </c>
      <c r="F11" s="17">
        <v>238.42</v>
      </c>
      <c r="G11" s="18">
        <v>5.2299999999999999E-2</v>
      </c>
    </row>
    <row r="12" spans="1:8" ht="12.95" customHeight="1">
      <c r="A12" s="14" t="s">
        <v>49</v>
      </c>
      <c r="B12" s="10" t="s">
        <v>50</v>
      </c>
      <c r="C12" s="15" t="s">
        <v>51</v>
      </c>
      <c r="D12" s="12" t="s">
        <v>52</v>
      </c>
      <c r="E12" s="16">
        <v>10707</v>
      </c>
      <c r="F12" s="17">
        <v>184.12</v>
      </c>
      <c r="G12" s="18">
        <v>4.0399999999999998E-2</v>
      </c>
    </row>
    <row r="13" spans="1:8" ht="12.95" customHeight="1">
      <c r="A13" s="14" t="s">
        <v>908</v>
      </c>
      <c r="B13" s="10" t="s">
        <v>909</v>
      </c>
      <c r="C13" s="15" t="s">
        <v>910</v>
      </c>
      <c r="D13" s="12" t="s">
        <v>220</v>
      </c>
      <c r="E13" s="16">
        <v>21580</v>
      </c>
      <c r="F13" s="17">
        <v>178.25</v>
      </c>
      <c r="G13" s="18">
        <v>3.9100000000000003E-2</v>
      </c>
    </row>
    <row r="14" spans="1:8" ht="12.95" customHeight="1">
      <c r="A14" s="14" t="s">
        <v>244</v>
      </c>
      <c r="B14" s="10" t="s">
        <v>245</v>
      </c>
      <c r="C14" s="15" t="s">
        <v>246</v>
      </c>
      <c r="D14" s="12" t="s">
        <v>18</v>
      </c>
      <c r="E14" s="16">
        <v>6693</v>
      </c>
      <c r="F14" s="17">
        <v>170.94</v>
      </c>
      <c r="G14" s="18">
        <v>3.7499999999999999E-2</v>
      </c>
    </row>
    <row r="15" spans="1:8" ht="12.95" customHeight="1">
      <c r="A15" s="14" t="s">
        <v>74</v>
      </c>
      <c r="B15" s="10" t="s">
        <v>75</v>
      </c>
      <c r="C15" s="15" t="s">
        <v>76</v>
      </c>
      <c r="D15" s="12" t="s">
        <v>77</v>
      </c>
      <c r="E15" s="16">
        <v>23535</v>
      </c>
      <c r="F15" s="17">
        <v>129.49</v>
      </c>
      <c r="G15" s="18">
        <v>2.8400000000000002E-2</v>
      </c>
    </row>
    <row r="16" spans="1:8" ht="12.95" customHeight="1">
      <c r="A16" s="14" t="s">
        <v>23</v>
      </c>
      <c r="B16" s="10" t="s">
        <v>24</v>
      </c>
      <c r="C16" s="15" t="s">
        <v>25</v>
      </c>
      <c r="D16" s="12" t="s">
        <v>26</v>
      </c>
      <c r="E16" s="16">
        <v>22238</v>
      </c>
      <c r="F16" s="17">
        <v>124.58</v>
      </c>
      <c r="G16" s="18">
        <v>2.7300000000000001E-2</v>
      </c>
    </row>
    <row r="17" spans="1:7" ht="12.95" customHeight="1">
      <c r="A17" s="14" t="s">
        <v>64</v>
      </c>
      <c r="B17" s="10" t="s">
        <v>65</v>
      </c>
      <c r="C17" s="15" t="s">
        <v>66</v>
      </c>
      <c r="D17" s="12" t="s">
        <v>26</v>
      </c>
      <c r="E17" s="16">
        <v>40477</v>
      </c>
      <c r="F17" s="17">
        <v>108.09</v>
      </c>
      <c r="G17" s="18">
        <v>2.3699999999999999E-2</v>
      </c>
    </row>
    <row r="18" spans="1:7" ht="12.95" customHeight="1">
      <c r="A18" s="14" t="s">
        <v>1265</v>
      </c>
      <c r="B18" s="10" t="s">
        <v>1266</v>
      </c>
      <c r="C18" s="15" t="s">
        <v>1267</v>
      </c>
      <c r="D18" s="12" t="s">
        <v>22</v>
      </c>
      <c r="E18" s="16">
        <v>9858</v>
      </c>
      <c r="F18" s="17">
        <v>100.94</v>
      </c>
      <c r="G18" s="18">
        <v>2.2100000000000002E-2</v>
      </c>
    </row>
    <row r="19" spans="1:7" ht="12.95" customHeight="1">
      <c r="A19" s="14" t="s">
        <v>2618</v>
      </c>
      <c r="B19" s="10" t="s">
        <v>2619</v>
      </c>
      <c r="C19" s="15" t="s">
        <v>2620</v>
      </c>
      <c r="D19" s="12" t="s">
        <v>38</v>
      </c>
      <c r="E19" s="16">
        <v>9278</v>
      </c>
      <c r="F19" s="17">
        <v>81.05</v>
      </c>
      <c r="G19" s="18">
        <v>1.78E-2</v>
      </c>
    </row>
    <row r="20" spans="1:7" ht="12.95" customHeight="1">
      <c r="A20" s="14" t="s">
        <v>2596</v>
      </c>
      <c r="B20" s="10" t="s">
        <v>2597</v>
      </c>
      <c r="C20" s="15" t="s">
        <v>2598</v>
      </c>
      <c r="D20" s="12" t="s">
        <v>26</v>
      </c>
      <c r="E20" s="16">
        <v>5630</v>
      </c>
      <c r="F20" s="17">
        <v>73.94</v>
      </c>
      <c r="G20" s="18">
        <v>1.6199999999999999E-2</v>
      </c>
    </row>
    <row r="21" spans="1:7" ht="12.95" customHeight="1">
      <c r="A21" s="14" t="s">
        <v>2259</v>
      </c>
      <c r="B21" s="10" t="s">
        <v>2260</v>
      </c>
      <c r="C21" s="15" t="s">
        <v>2261</v>
      </c>
      <c r="D21" s="12" t="s">
        <v>256</v>
      </c>
      <c r="E21" s="16">
        <v>23495</v>
      </c>
      <c r="F21" s="17">
        <v>71.98</v>
      </c>
      <c r="G21" s="18">
        <v>1.5800000000000002E-2</v>
      </c>
    </row>
    <row r="22" spans="1:7" ht="12.95" customHeight="1">
      <c r="A22" s="14" t="s">
        <v>2580</v>
      </c>
      <c r="B22" s="10" t="s">
        <v>2581</v>
      </c>
      <c r="C22" s="15" t="s">
        <v>2582</v>
      </c>
      <c r="D22" s="12" t="s">
        <v>77</v>
      </c>
      <c r="E22" s="16">
        <v>6040</v>
      </c>
      <c r="F22" s="17">
        <v>71.739999999999995</v>
      </c>
      <c r="G22" s="18">
        <v>1.5699999999999999E-2</v>
      </c>
    </row>
    <row r="23" spans="1:7" ht="12.95" customHeight="1">
      <c r="A23" s="14" t="s">
        <v>905</v>
      </c>
      <c r="B23" s="10" t="s">
        <v>906</v>
      </c>
      <c r="C23" s="15" t="s">
        <v>907</v>
      </c>
      <c r="D23" s="12" t="s">
        <v>157</v>
      </c>
      <c r="E23" s="16">
        <v>18127</v>
      </c>
      <c r="F23" s="17">
        <v>71.290000000000006</v>
      </c>
      <c r="G23" s="18">
        <v>1.5599999999999999E-2</v>
      </c>
    </row>
    <row r="24" spans="1:7" ht="12.95" customHeight="1">
      <c r="A24" s="14" t="s">
        <v>15</v>
      </c>
      <c r="B24" s="10" t="s">
        <v>16</v>
      </c>
      <c r="C24" s="15" t="s">
        <v>17</v>
      </c>
      <c r="D24" s="12" t="s">
        <v>18</v>
      </c>
      <c r="E24" s="16">
        <v>7098</v>
      </c>
      <c r="F24" s="17">
        <v>69.59</v>
      </c>
      <c r="G24" s="18">
        <v>1.5299999999999999E-2</v>
      </c>
    </row>
    <row r="25" spans="1:7" ht="12.95" customHeight="1">
      <c r="A25" s="14" t="s">
        <v>85</v>
      </c>
      <c r="B25" s="10" t="s">
        <v>86</v>
      </c>
      <c r="C25" s="15" t="s">
        <v>87</v>
      </c>
      <c r="D25" s="12" t="s">
        <v>77</v>
      </c>
      <c r="E25" s="16">
        <v>1733</v>
      </c>
      <c r="F25" s="17">
        <v>64.08</v>
      </c>
      <c r="G25" s="18">
        <v>1.41E-2</v>
      </c>
    </row>
    <row r="26" spans="1:7" ht="12.95" customHeight="1">
      <c r="A26" s="14" t="s">
        <v>19</v>
      </c>
      <c r="B26" s="10" t="s">
        <v>20</v>
      </c>
      <c r="C26" s="15" t="s">
        <v>21</v>
      </c>
      <c r="D26" s="12" t="s">
        <v>22</v>
      </c>
      <c r="E26" s="16">
        <v>3137</v>
      </c>
      <c r="F26" s="17">
        <v>63</v>
      </c>
      <c r="G26" s="18">
        <v>1.38E-2</v>
      </c>
    </row>
    <row r="27" spans="1:7" ht="12.95" customHeight="1">
      <c r="A27" s="14" t="s">
        <v>924</v>
      </c>
      <c r="B27" s="10" t="s">
        <v>925</v>
      </c>
      <c r="C27" s="15" t="s">
        <v>926</v>
      </c>
      <c r="D27" s="12" t="s">
        <v>927</v>
      </c>
      <c r="E27" s="16">
        <v>16829</v>
      </c>
      <c r="F27" s="17">
        <v>61.07</v>
      </c>
      <c r="G27" s="18">
        <v>1.34E-2</v>
      </c>
    </row>
    <row r="28" spans="1:7" ht="12.95" customHeight="1">
      <c r="A28" s="14" t="s">
        <v>1268</v>
      </c>
      <c r="B28" s="10" t="s">
        <v>1269</v>
      </c>
      <c r="C28" s="15" t="s">
        <v>1270</v>
      </c>
      <c r="D28" s="12" t="s">
        <v>22</v>
      </c>
      <c r="E28" s="16">
        <v>1660</v>
      </c>
      <c r="F28" s="17">
        <v>57.91</v>
      </c>
      <c r="G28" s="18">
        <v>1.2699999999999999E-2</v>
      </c>
    </row>
    <row r="29" spans="1:7" ht="12.95" customHeight="1">
      <c r="A29" s="14" t="s">
        <v>125</v>
      </c>
      <c r="B29" s="10" t="s">
        <v>126</v>
      </c>
      <c r="C29" s="15" t="s">
        <v>127</v>
      </c>
      <c r="D29" s="12" t="s">
        <v>18</v>
      </c>
      <c r="E29" s="16">
        <v>8599</v>
      </c>
      <c r="F29" s="17">
        <v>54.07</v>
      </c>
      <c r="G29" s="18">
        <v>1.1900000000000001E-2</v>
      </c>
    </row>
    <row r="30" spans="1:7" ht="12.95" customHeight="1">
      <c r="A30" s="14" t="s">
        <v>2599</v>
      </c>
      <c r="B30" s="10" t="s">
        <v>2600</v>
      </c>
      <c r="C30" s="15" t="s">
        <v>1660</v>
      </c>
      <c r="D30" s="12" t="s">
        <v>26</v>
      </c>
      <c r="E30" s="16">
        <v>5662</v>
      </c>
      <c r="F30" s="17">
        <v>50.17</v>
      </c>
      <c r="G30" s="18">
        <v>1.0999999999999999E-2</v>
      </c>
    </row>
    <row r="31" spans="1:7" ht="12.95" customHeight="1">
      <c r="A31" s="14" t="s">
        <v>119</v>
      </c>
      <c r="B31" s="10" t="s">
        <v>120</v>
      </c>
      <c r="C31" s="15" t="s">
        <v>121</v>
      </c>
      <c r="D31" s="12" t="s">
        <v>18</v>
      </c>
      <c r="E31" s="16">
        <v>7955</v>
      </c>
      <c r="F31" s="17">
        <v>50.09</v>
      </c>
      <c r="G31" s="18">
        <v>1.0999999999999999E-2</v>
      </c>
    </row>
    <row r="32" spans="1:7" ht="12.95" customHeight="1">
      <c r="A32" s="14" t="s">
        <v>264</v>
      </c>
      <c r="B32" s="10" t="s">
        <v>265</v>
      </c>
      <c r="C32" s="15" t="s">
        <v>266</v>
      </c>
      <c r="D32" s="12" t="s">
        <v>38</v>
      </c>
      <c r="E32" s="16">
        <v>5929</v>
      </c>
      <c r="F32" s="17">
        <v>48.1</v>
      </c>
      <c r="G32" s="18">
        <v>1.06E-2</v>
      </c>
    </row>
    <row r="33" spans="1:7" ht="12.95" customHeight="1">
      <c r="A33" s="14" t="s">
        <v>1271</v>
      </c>
      <c r="B33" s="10" t="s">
        <v>1272</v>
      </c>
      <c r="C33" s="15" t="s">
        <v>1273</v>
      </c>
      <c r="D33" s="12" t="s">
        <v>22</v>
      </c>
      <c r="E33" s="16">
        <v>6643</v>
      </c>
      <c r="F33" s="17">
        <v>47.33</v>
      </c>
      <c r="G33" s="18">
        <v>1.04E-2</v>
      </c>
    </row>
    <row r="34" spans="1:7" ht="12.95" customHeight="1">
      <c r="A34" s="14" t="s">
        <v>1143</v>
      </c>
      <c r="B34" s="10" t="s">
        <v>1144</v>
      </c>
      <c r="C34" s="15" t="s">
        <v>1145</v>
      </c>
      <c r="D34" s="12" t="s">
        <v>167</v>
      </c>
      <c r="E34" s="16">
        <v>28846</v>
      </c>
      <c r="F34" s="17">
        <v>41.9</v>
      </c>
      <c r="G34" s="18">
        <v>9.1999999999999998E-3</v>
      </c>
    </row>
    <row r="35" spans="1:7" ht="12.95" customHeight="1">
      <c r="A35" s="14" t="s">
        <v>2621</v>
      </c>
      <c r="B35" s="10" t="s">
        <v>2622</v>
      </c>
      <c r="C35" s="15" t="s">
        <v>2623</v>
      </c>
      <c r="D35" s="12" t="s">
        <v>77</v>
      </c>
      <c r="E35" s="16">
        <v>1572</v>
      </c>
      <c r="F35" s="17">
        <v>41.5</v>
      </c>
      <c r="G35" s="18">
        <v>9.1000000000000004E-3</v>
      </c>
    </row>
    <row r="36" spans="1:7" ht="12.95" customHeight="1">
      <c r="A36" s="14" t="s">
        <v>1104</v>
      </c>
      <c r="B36" s="10" t="s">
        <v>1105</v>
      </c>
      <c r="C36" s="15" t="s">
        <v>1106</v>
      </c>
      <c r="D36" s="12" t="s">
        <v>167</v>
      </c>
      <c r="E36" s="16">
        <v>27039</v>
      </c>
      <c r="F36" s="17">
        <v>39.71</v>
      </c>
      <c r="G36" s="18">
        <v>8.6999999999999994E-3</v>
      </c>
    </row>
    <row r="37" spans="1:7" ht="12.95" customHeight="1">
      <c r="A37" s="14" t="s">
        <v>1333</v>
      </c>
      <c r="B37" s="10" t="s">
        <v>1334</v>
      </c>
      <c r="C37" s="15" t="s">
        <v>1335</v>
      </c>
      <c r="D37" s="12" t="s">
        <v>42</v>
      </c>
      <c r="E37" s="16">
        <v>1338</v>
      </c>
      <c r="F37" s="17">
        <v>38.51</v>
      </c>
      <c r="G37" s="18">
        <v>8.3999999999999995E-3</v>
      </c>
    </row>
    <row r="38" spans="1:7" ht="12.95" customHeight="1">
      <c r="A38" s="14" t="s">
        <v>1441</v>
      </c>
      <c r="B38" s="10" t="s">
        <v>1442</v>
      </c>
      <c r="C38" s="15" t="s">
        <v>1443</v>
      </c>
      <c r="D38" s="12" t="s">
        <v>77</v>
      </c>
      <c r="E38" s="16">
        <v>1756</v>
      </c>
      <c r="F38" s="17">
        <v>35.409999999999997</v>
      </c>
      <c r="G38" s="18">
        <v>7.7999999999999996E-3</v>
      </c>
    </row>
    <row r="39" spans="1:7" ht="12.95" customHeight="1">
      <c r="A39" s="14" t="s">
        <v>843</v>
      </c>
      <c r="B39" s="10" t="s">
        <v>844</v>
      </c>
      <c r="C39" s="15" t="s">
        <v>845</v>
      </c>
      <c r="D39" s="12" t="s">
        <v>26</v>
      </c>
      <c r="E39" s="16">
        <v>4259</v>
      </c>
      <c r="F39" s="17">
        <v>34.74</v>
      </c>
      <c r="G39" s="18">
        <v>7.6E-3</v>
      </c>
    </row>
    <row r="40" spans="1:7" ht="12.95" customHeight="1">
      <c r="A40" s="14" t="s">
        <v>2624</v>
      </c>
      <c r="B40" s="10" t="s">
        <v>2625</v>
      </c>
      <c r="C40" s="15" t="s">
        <v>2626</v>
      </c>
      <c r="D40" s="12" t="s">
        <v>42</v>
      </c>
      <c r="E40" s="16">
        <v>834</v>
      </c>
      <c r="F40" s="17">
        <v>30.21</v>
      </c>
      <c r="G40" s="18">
        <v>6.6E-3</v>
      </c>
    </row>
    <row r="41" spans="1:7" ht="12.95" customHeight="1">
      <c r="A41" s="14" t="s">
        <v>2985</v>
      </c>
      <c r="B41" s="10" t="s">
        <v>2986</v>
      </c>
      <c r="C41" s="15" t="s">
        <v>2987</v>
      </c>
      <c r="D41" s="12" t="s">
        <v>230</v>
      </c>
      <c r="E41" s="16">
        <v>117</v>
      </c>
      <c r="F41" s="17">
        <v>29.74</v>
      </c>
      <c r="G41" s="18">
        <v>6.4999999999999997E-3</v>
      </c>
    </row>
    <row r="42" spans="1:7" ht="12.95" customHeight="1">
      <c r="A42" s="14" t="s">
        <v>846</v>
      </c>
      <c r="B42" s="10" t="s">
        <v>847</v>
      </c>
      <c r="C42" s="15" t="s">
        <v>848</v>
      </c>
      <c r="D42" s="12" t="s">
        <v>30</v>
      </c>
      <c r="E42" s="16">
        <v>17418</v>
      </c>
      <c r="F42" s="17">
        <v>29.08</v>
      </c>
      <c r="G42" s="18">
        <v>6.4000000000000003E-3</v>
      </c>
    </row>
    <row r="43" spans="1:7" ht="12.95" customHeight="1">
      <c r="A43" s="14" t="s">
        <v>234</v>
      </c>
      <c r="B43" s="10" t="s">
        <v>235</v>
      </c>
      <c r="C43" s="15" t="s">
        <v>236</v>
      </c>
      <c r="D43" s="12" t="s">
        <v>70</v>
      </c>
      <c r="E43" s="16">
        <v>11838</v>
      </c>
      <c r="F43" s="17">
        <v>27.86</v>
      </c>
      <c r="G43" s="18">
        <v>6.1000000000000004E-3</v>
      </c>
    </row>
    <row r="44" spans="1:7" ht="12.95" customHeight="1">
      <c r="A44" s="14" t="s">
        <v>205</v>
      </c>
      <c r="B44" s="10" t="s">
        <v>206</v>
      </c>
      <c r="C44" s="15" t="s">
        <v>207</v>
      </c>
      <c r="D44" s="12" t="s">
        <v>91</v>
      </c>
      <c r="E44" s="16">
        <v>8731</v>
      </c>
      <c r="F44" s="17">
        <v>27.66</v>
      </c>
      <c r="G44" s="18">
        <v>6.1000000000000004E-3</v>
      </c>
    </row>
    <row r="45" spans="1:7" ht="12.95" customHeight="1">
      <c r="A45" s="14" t="s">
        <v>217</v>
      </c>
      <c r="B45" s="10" t="s">
        <v>218</v>
      </c>
      <c r="C45" s="15" t="s">
        <v>219</v>
      </c>
      <c r="D45" s="12" t="s">
        <v>220</v>
      </c>
      <c r="E45" s="16">
        <v>3384</v>
      </c>
      <c r="F45" s="17">
        <v>27.44</v>
      </c>
      <c r="G45" s="18">
        <v>6.0000000000000001E-3</v>
      </c>
    </row>
    <row r="46" spans="1:7" ht="12.95" customHeight="1">
      <c r="A46" s="14" t="s">
        <v>1146</v>
      </c>
      <c r="B46" s="10" t="s">
        <v>1147</v>
      </c>
      <c r="C46" s="15" t="s">
        <v>1148</v>
      </c>
      <c r="D46" s="12" t="s">
        <v>260</v>
      </c>
      <c r="E46" s="16">
        <v>14414</v>
      </c>
      <c r="F46" s="17">
        <v>27.31</v>
      </c>
      <c r="G46" s="18">
        <v>6.0000000000000001E-3</v>
      </c>
    </row>
    <row r="47" spans="1:7" ht="12.95" customHeight="1">
      <c r="A47" s="14" t="s">
        <v>1330</v>
      </c>
      <c r="B47" s="10" t="s">
        <v>1331</v>
      </c>
      <c r="C47" s="15" t="s">
        <v>1332</v>
      </c>
      <c r="D47" s="12" t="s">
        <v>157</v>
      </c>
      <c r="E47" s="16">
        <v>14661</v>
      </c>
      <c r="F47" s="17">
        <v>26.98</v>
      </c>
      <c r="G47" s="18">
        <v>5.8999999999999999E-3</v>
      </c>
    </row>
    <row r="48" spans="1:7" ht="12.95" customHeight="1">
      <c r="A48" s="14" t="s">
        <v>2627</v>
      </c>
      <c r="B48" s="10" t="s">
        <v>2628</v>
      </c>
      <c r="C48" s="15" t="s">
        <v>2629</v>
      </c>
      <c r="D48" s="12" t="s">
        <v>42</v>
      </c>
      <c r="E48" s="16">
        <v>10075</v>
      </c>
      <c r="F48" s="17">
        <v>25.72</v>
      </c>
      <c r="G48" s="18">
        <v>5.5999999999999999E-3</v>
      </c>
    </row>
    <row r="49" spans="1:7" ht="12.95" customHeight="1">
      <c r="A49" s="14" t="s">
        <v>1299</v>
      </c>
      <c r="B49" s="10" t="s">
        <v>1300</v>
      </c>
      <c r="C49" s="15" t="s">
        <v>1301</v>
      </c>
      <c r="D49" s="12" t="s">
        <v>105</v>
      </c>
      <c r="E49" s="16">
        <v>7160</v>
      </c>
      <c r="F49" s="17">
        <v>24.47</v>
      </c>
      <c r="G49" s="18">
        <v>5.4000000000000003E-3</v>
      </c>
    </row>
    <row r="50" spans="1:7" ht="12.95" customHeight="1">
      <c r="A50" s="14" t="s">
        <v>2988</v>
      </c>
      <c r="B50" s="10" t="s">
        <v>2989</v>
      </c>
      <c r="C50" s="15" t="s">
        <v>2990</v>
      </c>
      <c r="D50" s="12" t="s">
        <v>30</v>
      </c>
      <c r="E50" s="16">
        <v>2194</v>
      </c>
      <c r="F50" s="17">
        <v>24.45</v>
      </c>
      <c r="G50" s="18">
        <v>5.4000000000000003E-3</v>
      </c>
    </row>
    <row r="51" spans="1:7" ht="12.95" customHeight="1">
      <c r="A51" s="14" t="s">
        <v>2630</v>
      </c>
      <c r="B51" s="10" t="s">
        <v>2631</v>
      </c>
      <c r="C51" s="15" t="s">
        <v>2632</v>
      </c>
      <c r="D51" s="12" t="s">
        <v>1419</v>
      </c>
      <c r="E51" s="16">
        <v>6088</v>
      </c>
      <c r="F51" s="17">
        <v>23.61</v>
      </c>
      <c r="G51" s="18">
        <v>5.1999999999999998E-3</v>
      </c>
    </row>
    <row r="52" spans="1:7" ht="12.95" customHeight="1">
      <c r="A52" s="14" t="s">
        <v>35</v>
      </c>
      <c r="B52" s="10" t="s">
        <v>36</v>
      </c>
      <c r="C52" s="15" t="s">
        <v>37</v>
      </c>
      <c r="D52" s="12" t="s">
        <v>38</v>
      </c>
      <c r="E52" s="16">
        <v>635</v>
      </c>
      <c r="F52" s="17">
        <v>23.22</v>
      </c>
      <c r="G52" s="18">
        <v>5.1000000000000004E-3</v>
      </c>
    </row>
    <row r="53" spans="1:7" ht="12.95" customHeight="1">
      <c r="A53" s="14" t="s">
        <v>257</v>
      </c>
      <c r="B53" s="10" t="s">
        <v>258</v>
      </c>
      <c r="C53" s="15" t="s">
        <v>259</v>
      </c>
      <c r="D53" s="12" t="s">
        <v>260</v>
      </c>
      <c r="E53" s="16">
        <v>16850</v>
      </c>
      <c r="F53" s="17">
        <v>21.74</v>
      </c>
      <c r="G53" s="18">
        <v>4.7999999999999996E-3</v>
      </c>
    </row>
    <row r="54" spans="1:7" ht="12.95" customHeight="1">
      <c r="A54" s="14" t="s">
        <v>2991</v>
      </c>
      <c r="B54" s="10" t="s">
        <v>2992</v>
      </c>
      <c r="C54" s="15" t="s">
        <v>2993</v>
      </c>
      <c r="D54" s="12" t="s">
        <v>2281</v>
      </c>
      <c r="E54" s="16">
        <v>5638</v>
      </c>
      <c r="F54" s="17">
        <v>21.71</v>
      </c>
      <c r="G54" s="18">
        <v>4.7999999999999996E-3</v>
      </c>
    </row>
    <row r="55" spans="1:7" ht="12.95" customHeight="1">
      <c r="A55" s="14" t="s">
        <v>2709</v>
      </c>
      <c r="B55" s="10" t="s">
        <v>2710</v>
      </c>
      <c r="C55" s="15" t="s">
        <v>2711</v>
      </c>
      <c r="D55" s="12" t="s">
        <v>22</v>
      </c>
      <c r="E55" s="16">
        <v>1754</v>
      </c>
      <c r="F55" s="17">
        <v>21.43</v>
      </c>
      <c r="G55" s="18">
        <v>4.7000000000000002E-3</v>
      </c>
    </row>
    <row r="56" spans="1:7" ht="12.95" customHeight="1">
      <c r="A56" s="14" t="s">
        <v>2715</v>
      </c>
      <c r="B56" s="10" t="s">
        <v>2716</v>
      </c>
      <c r="C56" s="15" t="s">
        <v>2717</v>
      </c>
      <c r="D56" s="12" t="s">
        <v>59</v>
      </c>
      <c r="E56" s="16">
        <v>5457</v>
      </c>
      <c r="F56" s="17">
        <v>21.37</v>
      </c>
      <c r="G56" s="18">
        <v>4.7000000000000002E-3</v>
      </c>
    </row>
    <row r="57" spans="1:7" ht="12.95" customHeight="1">
      <c r="A57" s="14" t="s">
        <v>2994</v>
      </c>
      <c r="B57" s="10" t="s">
        <v>2995</v>
      </c>
      <c r="C57" s="15" t="s">
        <v>2996</v>
      </c>
      <c r="D57" s="12" t="s">
        <v>112</v>
      </c>
      <c r="E57" s="16">
        <v>3414</v>
      </c>
      <c r="F57" s="17">
        <v>21.01</v>
      </c>
      <c r="G57" s="18">
        <v>4.5999999999999999E-3</v>
      </c>
    </row>
    <row r="58" spans="1:7" ht="12.95" customHeight="1">
      <c r="A58" s="14" t="s">
        <v>2262</v>
      </c>
      <c r="B58" s="10" t="s">
        <v>2263</v>
      </c>
      <c r="C58" s="15" t="s">
        <v>2264</v>
      </c>
      <c r="D58" s="12" t="s">
        <v>2063</v>
      </c>
      <c r="E58" s="16">
        <v>6778</v>
      </c>
      <c r="F58" s="17">
        <v>20.89</v>
      </c>
      <c r="G58" s="18">
        <v>4.5999999999999999E-3</v>
      </c>
    </row>
    <row r="59" spans="1:7" ht="12.95" customHeight="1">
      <c r="A59" s="14" t="s">
        <v>211</v>
      </c>
      <c r="B59" s="10" t="s">
        <v>212</v>
      </c>
      <c r="C59" s="15" t="s">
        <v>213</v>
      </c>
      <c r="D59" s="12" t="s">
        <v>63</v>
      </c>
      <c r="E59" s="16">
        <v>1625</v>
      </c>
      <c r="F59" s="17">
        <v>20.75</v>
      </c>
      <c r="G59" s="18">
        <v>4.5999999999999999E-3</v>
      </c>
    </row>
    <row r="60" spans="1:7" ht="12.95" customHeight="1">
      <c r="A60" s="14" t="s">
        <v>2054</v>
      </c>
      <c r="B60" s="10" t="s">
        <v>2055</v>
      </c>
      <c r="C60" s="15" t="s">
        <v>2056</v>
      </c>
      <c r="D60" s="12" t="s">
        <v>230</v>
      </c>
      <c r="E60" s="16">
        <v>3973</v>
      </c>
      <c r="F60" s="17">
        <v>20.46</v>
      </c>
      <c r="G60" s="18">
        <v>4.4999999999999997E-3</v>
      </c>
    </row>
    <row r="61" spans="1:7" ht="12.95" customHeight="1">
      <c r="A61" s="14" t="s">
        <v>2249</v>
      </c>
      <c r="B61" s="10" t="s">
        <v>2250</v>
      </c>
      <c r="C61" s="15" t="s">
        <v>2251</v>
      </c>
      <c r="D61" s="12" t="s">
        <v>77</v>
      </c>
      <c r="E61" s="16">
        <v>127</v>
      </c>
      <c r="F61" s="17">
        <v>20.2</v>
      </c>
      <c r="G61" s="18">
        <v>4.4000000000000003E-3</v>
      </c>
    </row>
    <row r="62" spans="1:7" ht="12.95" customHeight="1">
      <c r="A62" s="14" t="s">
        <v>2601</v>
      </c>
      <c r="B62" s="10" t="s">
        <v>2602</v>
      </c>
      <c r="C62" s="15" t="s">
        <v>2603</v>
      </c>
      <c r="D62" s="12" t="s">
        <v>26</v>
      </c>
      <c r="E62" s="16">
        <v>12299</v>
      </c>
      <c r="F62" s="17">
        <v>20.11</v>
      </c>
      <c r="G62" s="18">
        <v>4.4000000000000003E-3</v>
      </c>
    </row>
    <row r="63" spans="1:7" ht="12.95" customHeight="1">
      <c r="A63" s="14" t="s">
        <v>2997</v>
      </c>
      <c r="B63" s="10" t="s">
        <v>2998</v>
      </c>
      <c r="C63" s="15" t="s">
        <v>2999</v>
      </c>
      <c r="D63" s="12" t="s">
        <v>38</v>
      </c>
      <c r="E63" s="16">
        <v>7324</v>
      </c>
      <c r="F63" s="17">
        <v>19.45</v>
      </c>
      <c r="G63" s="18">
        <v>4.3E-3</v>
      </c>
    </row>
    <row r="64" spans="1:7" ht="12.95" customHeight="1">
      <c r="A64" s="14" t="s">
        <v>214</v>
      </c>
      <c r="B64" s="10" t="s">
        <v>215</v>
      </c>
      <c r="C64" s="15" t="s">
        <v>216</v>
      </c>
      <c r="D64" s="12" t="s">
        <v>42</v>
      </c>
      <c r="E64" s="16">
        <v>1224</v>
      </c>
      <c r="F64" s="17">
        <v>19.13</v>
      </c>
      <c r="G64" s="18">
        <v>4.1999999999999997E-3</v>
      </c>
    </row>
    <row r="65" spans="1:7" ht="12.95" customHeight="1">
      <c r="A65" s="14" t="s">
        <v>1116</v>
      </c>
      <c r="B65" s="10" t="s">
        <v>1117</v>
      </c>
      <c r="C65" s="15" t="s">
        <v>1118</v>
      </c>
      <c r="D65" s="12" t="s">
        <v>167</v>
      </c>
      <c r="E65" s="16">
        <v>23714</v>
      </c>
      <c r="F65" s="17">
        <v>18.28</v>
      </c>
      <c r="G65" s="18">
        <v>4.0000000000000001E-3</v>
      </c>
    </row>
    <row r="66" spans="1:7" ht="12.95" customHeight="1">
      <c r="A66" s="14" t="s">
        <v>27</v>
      </c>
      <c r="B66" s="10" t="s">
        <v>28</v>
      </c>
      <c r="C66" s="15" t="s">
        <v>29</v>
      </c>
      <c r="D66" s="12" t="s">
        <v>30</v>
      </c>
      <c r="E66" s="16">
        <v>3231</v>
      </c>
      <c r="F66" s="17">
        <v>18.03</v>
      </c>
      <c r="G66" s="18">
        <v>4.0000000000000001E-3</v>
      </c>
    </row>
    <row r="67" spans="1:7" ht="12.95" customHeight="1">
      <c r="A67" s="14" t="s">
        <v>3000</v>
      </c>
      <c r="B67" s="10" t="s">
        <v>3001</v>
      </c>
      <c r="C67" s="15" t="s">
        <v>3002</v>
      </c>
      <c r="D67" s="12" t="s">
        <v>38</v>
      </c>
      <c r="E67" s="16">
        <v>870</v>
      </c>
      <c r="F67" s="17">
        <v>17.52</v>
      </c>
      <c r="G67" s="18">
        <v>3.8E-3</v>
      </c>
    </row>
    <row r="68" spans="1:7" ht="12.95" customHeight="1">
      <c r="A68" s="14" t="s">
        <v>11</v>
      </c>
      <c r="B68" s="10" t="s">
        <v>12</v>
      </c>
      <c r="C68" s="15" t="s">
        <v>13</v>
      </c>
      <c r="D68" s="12" t="s">
        <v>14</v>
      </c>
      <c r="E68" s="16">
        <v>3937</v>
      </c>
      <c r="F68" s="17">
        <v>17.41</v>
      </c>
      <c r="G68" s="18">
        <v>3.8E-3</v>
      </c>
    </row>
    <row r="69" spans="1:7" ht="12.95" customHeight="1">
      <c r="A69" s="14" t="s">
        <v>3003</v>
      </c>
      <c r="B69" s="10" t="s">
        <v>3004</v>
      </c>
      <c r="C69" s="15" t="s">
        <v>3005</v>
      </c>
      <c r="D69" s="12" t="s">
        <v>30</v>
      </c>
      <c r="E69" s="16">
        <v>3941</v>
      </c>
      <c r="F69" s="17">
        <v>17.25</v>
      </c>
      <c r="G69" s="18">
        <v>3.8E-3</v>
      </c>
    </row>
    <row r="70" spans="1:7" ht="12.95" customHeight="1">
      <c r="A70" s="14" t="s">
        <v>3006</v>
      </c>
      <c r="B70" s="10" t="s">
        <v>3007</v>
      </c>
      <c r="C70" s="15" t="s">
        <v>3008</v>
      </c>
      <c r="D70" s="12" t="s">
        <v>38</v>
      </c>
      <c r="E70" s="16">
        <v>1636</v>
      </c>
      <c r="F70" s="17">
        <v>17.03</v>
      </c>
      <c r="G70" s="18">
        <v>3.7000000000000002E-3</v>
      </c>
    </row>
    <row r="71" spans="1:7" ht="12.95" customHeight="1">
      <c r="A71" s="14" t="s">
        <v>208</v>
      </c>
      <c r="B71" s="10" t="s">
        <v>209</v>
      </c>
      <c r="C71" s="15" t="s">
        <v>210</v>
      </c>
      <c r="D71" s="12" t="s">
        <v>70</v>
      </c>
      <c r="E71" s="16">
        <v>1165</v>
      </c>
      <c r="F71" s="17">
        <v>16.27</v>
      </c>
      <c r="G71" s="18">
        <v>3.5999999999999999E-3</v>
      </c>
    </row>
    <row r="72" spans="1:7" ht="12.95" customHeight="1">
      <c r="A72" s="14" t="s">
        <v>2633</v>
      </c>
      <c r="B72" s="10" t="s">
        <v>2634</v>
      </c>
      <c r="C72" s="15" t="s">
        <v>2635</v>
      </c>
      <c r="D72" s="12" t="s">
        <v>256</v>
      </c>
      <c r="E72" s="16">
        <v>7436</v>
      </c>
      <c r="F72" s="17">
        <v>15.9</v>
      </c>
      <c r="G72" s="18">
        <v>3.5000000000000001E-3</v>
      </c>
    </row>
    <row r="73" spans="1:7" ht="12.95" customHeight="1">
      <c r="A73" s="14" t="s">
        <v>224</v>
      </c>
      <c r="B73" s="10" t="s">
        <v>225</v>
      </c>
      <c r="C73" s="15" t="s">
        <v>226</v>
      </c>
      <c r="D73" s="12" t="s">
        <v>63</v>
      </c>
      <c r="E73" s="16">
        <v>1780</v>
      </c>
      <c r="F73" s="17">
        <v>15.68</v>
      </c>
      <c r="G73" s="18">
        <v>3.3999999999999998E-3</v>
      </c>
    </row>
    <row r="74" spans="1:7" ht="12.95" customHeight="1">
      <c r="A74" s="14" t="s">
        <v>3009</v>
      </c>
      <c r="B74" s="10" t="s">
        <v>3010</v>
      </c>
      <c r="C74" s="15" t="s">
        <v>3011</v>
      </c>
      <c r="D74" s="12" t="s">
        <v>2063</v>
      </c>
      <c r="E74" s="16">
        <v>973</v>
      </c>
      <c r="F74" s="17">
        <v>15.41</v>
      </c>
      <c r="G74" s="18">
        <v>3.3999999999999998E-3</v>
      </c>
    </row>
    <row r="75" spans="1:7" ht="12.95" customHeight="1">
      <c r="A75" s="14" t="s">
        <v>43</v>
      </c>
      <c r="B75" s="10" t="s">
        <v>44</v>
      </c>
      <c r="C75" s="15" t="s">
        <v>45</v>
      </c>
      <c r="D75" s="12" t="s">
        <v>22</v>
      </c>
      <c r="E75" s="16">
        <v>834</v>
      </c>
      <c r="F75" s="17">
        <v>14.89</v>
      </c>
      <c r="G75" s="18">
        <v>3.3E-3</v>
      </c>
    </row>
    <row r="76" spans="1:7" ht="12.95" customHeight="1">
      <c r="A76" s="14" t="s">
        <v>71</v>
      </c>
      <c r="B76" s="10" t="s">
        <v>72</v>
      </c>
      <c r="C76" s="15" t="s">
        <v>73</v>
      </c>
      <c r="D76" s="12" t="s">
        <v>26</v>
      </c>
      <c r="E76" s="16">
        <v>11227</v>
      </c>
      <c r="F76" s="17">
        <v>14.83</v>
      </c>
      <c r="G76" s="18">
        <v>3.3E-3</v>
      </c>
    </row>
    <row r="77" spans="1:7" ht="12.95" customHeight="1">
      <c r="A77" s="14" t="s">
        <v>3012</v>
      </c>
      <c r="B77" s="10" t="s">
        <v>3013</v>
      </c>
      <c r="C77" s="15" t="s">
        <v>3014</v>
      </c>
      <c r="D77" s="12" t="s">
        <v>30</v>
      </c>
      <c r="E77" s="16">
        <v>4444</v>
      </c>
      <c r="F77" s="17">
        <v>14.81</v>
      </c>
      <c r="G77" s="18">
        <v>3.2000000000000002E-3</v>
      </c>
    </row>
    <row r="78" spans="1:7" ht="12.95" customHeight="1">
      <c r="A78" s="14" t="s">
        <v>1336</v>
      </c>
      <c r="B78" s="10" t="s">
        <v>1337</v>
      </c>
      <c r="C78" s="15" t="s">
        <v>1338</v>
      </c>
      <c r="D78" s="12" t="s">
        <v>22</v>
      </c>
      <c r="E78" s="16">
        <v>1837</v>
      </c>
      <c r="F78" s="17">
        <v>14.44</v>
      </c>
      <c r="G78" s="18">
        <v>3.2000000000000002E-3</v>
      </c>
    </row>
    <row r="79" spans="1:7" ht="12.95" customHeight="1">
      <c r="A79" s="14" t="s">
        <v>2246</v>
      </c>
      <c r="B79" s="10" t="s">
        <v>2247</v>
      </c>
      <c r="C79" s="15" t="s">
        <v>2248</v>
      </c>
      <c r="D79" s="12" t="s">
        <v>220</v>
      </c>
      <c r="E79" s="16">
        <v>2168</v>
      </c>
      <c r="F79" s="17">
        <v>14.09</v>
      </c>
      <c r="G79" s="18">
        <v>3.0999999999999999E-3</v>
      </c>
    </row>
    <row r="80" spans="1:7" ht="12.95" customHeight="1">
      <c r="A80" s="14" t="s">
        <v>2604</v>
      </c>
      <c r="B80" s="10" t="s">
        <v>2605</v>
      </c>
      <c r="C80" s="15" t="s">
        <v>2606</v>
      </c>
      <c r="D80" s="12" t="s">
        <v>26</v>
      </c>
      <c r="E80" s="16">
        <v>9750</v>
      </c>
      <c r="F80" s="17">
        <v>14.08</v>
      </c>
      <c r="G80" s="18">
        <v>3.0999999999999999E-3</v>
      </c>
    </row>
    <row r="81" spans="1:7" ht="12.95" customHeight="1">
      <c r="A81" s="14" t="s">
        <v>3015</v>
      </c>
      <c r="B81" s="10" t="s">
        <v>3016</v>
      </c>
      <c r="C81" s="15" t="s">
        <v>3017</v>
      </c>
      <c r="D81" s="12" t="s">
        <v>3018</v>
      </c>
      <c r="E81" s="16">
        <v>998</v>
      </c>
      <c r="F81" s="17">
        <v>13.66</v>
      </c>
      <c r="G81" s="18">
        <v>3.0000000000000001E-3</v>
      </c>
    </row>
    <row r="82" spans="1:7" ht="12.95" customHeight="1">
      <c r="A82" s="14" t="s">
        <v>2636</v>
      </c>
      <c r="B82" s="10" t="s">
        <v>2637</v>
      </c>
      <c r="C82" s="15" t="s">
        <v>2638</v>
      </c>
      <c r="D82" s="12" t="s">
        <v>927</v>
      </c>
      <c r="E82" s="16">
        <v>10382</v>
      </c>
      <c r="F82" s="17">
        <v>13.37</v>
      </c>
      <c r="G82" s="18">
        <v>2.8999999999999998E-3</v>
      </c>
    </row>
    <row r="83" spans="1:7" ht="12.95" customHeight="1">
      <c r="A83" s="14" t="s">
        <v>921</v>
      </c>
      <c r="B83" s="10" t="s">
        <v>922</v>
      </c>
      <c r="C83" s="15" t="s">
        <v>923</v>
      </c>
      <c r="D83" s="12" t="s">
        <v>91</v>
      </c>
      <c r="E83" s="16">
        <v>1436</v>
      </c>
      <c r="F83" s="17">
        <v>13.02</v>
      </c>
      <c r="G83" s="18">
        <v>2.8999999999999998E-3</v>
      </c>
    </row>
    <row r="84" spans="1:7" ht="12.95" customHeight="1">
      <c r="A84" s="14" t="s">
        <v>3019</v>
      </c>
      <c r="B84" s="10" t="s">
        <v>3020</v>
      </c>
      <c r="C84" s="15" t="s">
        <v>3021</v>
      </c>
      <c r="D84" s="12" t="s">
        <v>30</v>
      </c>
      <c r="E84" s="16">
        <v>4703</v>
      </c>
      <c r="F84" s="17">
        <v>12.84</v>
      </c>
      <c r="G84" s="18">
        <v>2.8E-3</v>
      </c>
    </row>
    <row r="85" spans="1:7" ht="12.95" customHeight="1">
      <c r="A85" s="14" t="s">
        <v>31</v>
      </c>
      <c r="B85" s="10" t="s">
        <v>32</v>
      </c>
      <c r="C85" s="15" t="s">
        <v>33</v>
      </c>
      <c r="D85" s="12" t="s">
        <v>34</v>
      </c>
      <c r="E85" s="16">
        <v>706</v>
      </c>
      <c r="F85" s="17">
        <v>11.75</v>
      </c>
      <c r="G85" s="18">
        <v>2.5999999999999999E-3</v>
      </c>
    </row>
    <row r="86" spans="1:7" ht="12.95" customHeight="1">
      <c r="A86" s="14" t="s">
        <v>3022</v>
      </c>
      <c r="B86" s="10" t="s">
        <v>3023</v>
      </c>
      <c r="C86" s="15" t="s">
        <v>3024</v>
      </c>
      <c r="D86" s="12" t="s">
        <v>30</v>
      </c>
      <c r="E86" s="16">
        <v>779</v>
      </c>
      <c r="F86" s="17">
        <v>11.02</v>
      </c>
      <c r="G86" s="18">
        <v>2.3999999999999998E-3</v>
      </c>
    </row>
    <row r="87" spans="1:7" ht="12.95" customHeight="1">
      <c r="A87" s="14" t="s">
        <v>1113</v>
      </c>
      <c r="B87" s="10" t="s">
        <v>1114</v>
      </c>
      <c r="C87" s="15" t="s">
        <v>1115</v>
      </c>
      <c r="D87" s="12" t="s">
        <v>230</v>
      </c>
      <c r="E87" s="16">
        <v>6009</v>
      </c>
      <c r="F87" s="17">
        <v>10.68</v>
      </c>
      <c r="G87" s="18">
        <v>2.3E-3</v>
      </c>
    </row>
    <row r="88" spans="1:7" ht="12.95" customHeight="1">
      <c r="A88" s="14" t="s">
        <v>3025</v>
      </c>
      <c r="B88" s="10" t="s">
        <v>3026</v>
      </c>
      <c r="C88" s="15" t="s">
        <v>3027</v>
      </c>
      <c r="D88" s="12" t="s">
        <v>30</v>
      </c>
      <c r="E88" s="16">
        <v>791</v>
      </c>
      <c r="F88" s="17">
        <v>10.25</v>
      </c>
      <c r="G88" s="18">
        <v>2.2000000000000001E-3</v>
      </c>
    </row>
    <row r="89" spans="1:7" ht="12.95" customHeight="1">
      <c r="A89" s="14" t="s">
        <v>2282</v>
      </c>
      <c r="B89" s="10" t="s">
        <v>2283</v>
      </c>
      <c r="C89" s="15" t="s">
        <v>2284</v>
      </c>
      <c r="D89" s="12" t="s">
        <v>243</v>
      </c>
      <c r="E89" s="16">
        <v>2299</v>
      </c>
      <c r="F89" s="17">
        <v>10.199999999999999</v>
      </c>
      <c r="G89" s="18">
        <v>2.2000000000000001E-3</v>
      </c>
    </row>
    <row r="90" spans="1:7" ht="12.95" customHeight="1">
      <c r="A90" s="14" t="s">
        <v>3028</v>
      </c>
      <c r="B90" s="10" t="s">
        <v>3029</v>
      </c>
      <c r="C90" s="15" t="s">
        <v>3030</v>
      </c>
      <c r="D90" s="12" t="s">
        <v>38</v>
      </c>
      <c r="E90" s="16">
        <v>153</v>
      </c>
      <c r="F90" s="17">
        <v>9.64</v>
      </c>
      <c r="G90" s="18">
        <v>2.0999999999999999E-3</v>
      </c>
    </row>
    <row r="91" spans="1:7" ht="12.95" customHeight="1">
      <c r="A91" s="14" t="s">
        <v>3031</v>
      </c>
      <c r="B91" s="10" t="s">
        <v>3032</v>
      </c>
      <c r="C91" s="15" t="s">
        <v>3033</v>
      </c>
      <c r="D91" s="12" t="s">
        <v>22</v>
      </c>
      <c r="E91" s="16">
        <v>276</v>
      </c>
      <c r="F91" s="17">
        <v>9.4499999999999993</v>
      </c>
      <c r="G91" s="18">
        <v>2.0999999999999999E-3</v>
      </c>
    </row>
    <row r="92" spans="1:7" ht="12.95" customHeight="1">
      <c r="A92" s="14" t="s">
        <v>3034</v>
      </c>
      <c r="B92" s="10" t="s">
        <v>3035</v>
      </c>
      <c r="C92" s="15" t="s">
        <v>3036</v>
      </c>
      <c r="D92" s="12" t="s">
        <v>18</v>
      </c>
      <c r="E92" s="16">
        <v>280</v>
      </c>
      <c r="F92" s="17">
        <v>9.1300000000000008</v>
      </c>
      <c r="G92" s="18">
        <v>2E-3</v>
      </c>
    </row>
    <row r="93" spans="1:7" ht="12.95" customHeight="1">
      <c r="A93" s="14" t="s">
        <v>261</v>
      </c>
      <c r="B93" s="10" t="s">
        <v>262</v>
      </c>
      <c r="C93" s="15" t="s">
        <v>263</v>
      </c>
      <c r="D93" s="12" t="s">
        <v>91</v>
      </c>
      <c r="E93" s="16">
        <v>13524</v>
      </c>
      <c r="F93" s="17">
        <v>9.1199999999999992</v>
      </c>
      <c r="G93" s="18">
        <v>2E-3</v>
      </c>
    </row>
    <row r="94" spans="1:7" ht="12.95" customHeight="1">
      <c r="A94" s="14" t="s">
        <v>873</v>
      </c>
      <c r="B94" s="10" t="s">
        <v>874</v>
      </c>
      <c r="C94" s="15" t="s">
        <v>875</v>
      </c>
      <c r="D94" s="12" t="s">
        <v>30</v>
      </c>
      <c r="E94" s="16">
        <v>3569</v>
      </c>
      <c r="F94" s="17">
        <v>9.06</v>
      </c>
      <c r="G94" s="18">
        <v>2E-3</v>
      </c>
    </row>
    <row r="95" spans="1:7" ht="12.95" customHeight="1">
      <c r="A95" s="14" t="s">
        <v>96</v>
      </c>
      <c r="B95" s="10" t="s">
        <v>97</v>
      </c>
      <c r="C95" s="15" t="s">
        <v>98</v>
      </c>
      <c r="D95" s="12" t="s">
        <v>70</v>
      </c>
      <c r="E95" s="16">
        <v>5387</v>
      </c>
      <c r="F95" s="17">
        <v>8.94</v>
      </c>
      <c r="G95" s="18">
        <v>2E-3</v>
      </c>
    </row>
    <row r="96" spans="1:7" ht="12.95" customHeight="1">
      <c r="A96" s="14" t="s">
        <v>3037</v>
      </c>
      <c r="B96" s="10" t="s">
        <v>3038</v>
      </c>
      <c r="C96" s="15" t="s">
        <v>3039</v>
      </c>
      <c r="D96" s="12" t="s">
        <v>38</v>
      </c>
      <c r="E96" s="16">
        <v>869</v>
      </c>
      <c r="F96" s="17">
        <v>8.69</v>
      </c>
      <c r="G96" s="18">
        <v>1.9E-3</v>
      </c>
    </row>
    <row r="97" spans="1:7" ht="12.95" customHeight="1">
      <c r="A97" s="14" t="s">
        <v>253</v>
      </c>
      <c r="B97" s="10" t="s">
        <v>254</v>
      </c>
      <c r="C97" s="15" t="s">
        <v>255</v>
      </c>
      <c r="D97" s="12" t="s">
        <v>256</v>
      </c>
      <c r="E97" s="16">
        <v>1846</v>
      </c>
      <c r="F97" s="17">
        <v>8.4</v>
      </c>
      <c r="G97" s="18">
        <v>1.8E-3</v>
      </c>
    </row>
    <row r="98" spans="1:7" ht="12.95" customHeight="1">
      <c r="A98" s="14" t="s">
        <v>154</v>
      </c>
      <c r="B98" s="10" t="s">
        <v>155</v>
      </c>
      <c r="C98" s="15" t="s">
        <v>156</v>
      </c>
      <c r="D98" s="12" t="s">
        <v>157</v>
      </c>
      <c r="E98" s="16">
        <v>13610</v>
      </c>
      <c r="F98" s="17">
        <v>8.06</v>
      </c>
      <c r="G98" s="18">
        <v>1.8E-3</v>
      </c>
    </row>
    <row r="99" spans="1:7" ht="12.95" customHeight="1">
      <c r="A99" s="14" t="s">
        <v>3040</v>
      </c>
      <c r="B99" s="10" t="s">
        <v>3041</v>
      </c>
      <c r="C99" s="15" t="s">
        <v>3042</v>
      </c>
      <c r="D99" s="12" t="s">
        <v>38</v>
      </c>
      <c r="E99" s="16">
        <v>5254</v>
      </c>
      <c r="F99" s="17">
        <v>7.82</v>
      </c>
      <c r="G99" s="18">
        <v>1.6999999999999999E-3</v>
      </c>
    </row>
    <row r="100" spans="1:7" ht="12.95" customHeight="1">
      <c r="A100" s="14" t="s">
        <v>3043</v>
      </c>
      <c r="B100" s="10" t="s">
        <v>3044</v>
      </c>
      <c r="C100" s="15" t="s">
        <v>3045</v>
      </c>
      <c r="D100" s="12" t="s">
        <v>167</v>
      </c>
      <c r="E100" s="16">
        <v>1770</v>
      </c>
      <c r="F100" s="17">
        <v>7.68</v>
      </c>
      <c r="G100" s="18">
        <v>1.6999999999999999E-3</v>
      </c>
    </row>
    <row r="101" spans="1:7" ht="12.95" customHeight="1">
      <c r="A101" s="14" t="s">
        <v>141</v>
      </c>
      <c r="B101" s="10" t="s">
        <v>142</v>
      </c>
      <c r="C101" s="15" t="s">
        <v>143</v>
      </c>
      <c r="D101" s="12" t="s">
        <v>26</v>
      </c>
      <c r="E101" s="16">
        <v>1870</v>
      </c>
      <c r="F101" s="17">
        <v>6.88</v>
      </c>
      <c r="G101" s="18">
        <v>1.5E-3</v>
      </c>
    </row>
    <row r="102" spans="1:7" ht="12.95" customHeight="1">
      <c r="A102" s="14" t="s">
        <v>3046</v>
      </c>
      <c r="B102" s="10" t="s">
        <v>3047</v>
      </c>
      <c r="C102" s="15" t="s">
        <v>3048</v>
      </c>
      <c r="D102" s="12" t="s">
        <v>1419</v>
      </c>
      <c r="E102" s="16">
        <v>3927</v>
      </c>
      <c r="F102" s="17">
        <v>6.74</v>
      </c>
      <c r="G102" s="18">
        <v>1.5E-3</v>
      </c>
    </row>
    <row r="103" spans="1:7" ht="12.95" customHeight="1">
      <c r="A103" s="14" t="s">
        <v>849</v>
      </c>
      <c r="B103" s="10" t="s">
        <v>850</v>
      </c>
      <c r="C103" s="15" t="s">
        <v>851</v>
      </c>
      <c r="D103" s="12" t="s">
        <v>30</v>
      </c>
      <c r="E103" s="16">
        <v>1475</v>
      </c>
      <c r="F103" s="17">
        <v>6.26</v>
      </c>
      <c r="G103" s="18">
        <v>1.4E-3</v>
      </c>
    </row>
    <row r="104" spans="1:7" ht="12.95" customHeight="1">
      <c r="A104" s="14" t="s">
        <v>885</v>
      </c>
      <c r="B104" s="10" t="s">
        <v>886</v>
      </c>
      <c r="C104" s="15" t="s">
        <v>887</v>
      </c>
      <c r="D104" s="12" t="s">
        <v>26</v>
      </c>
      <c r="E104" s="16">
        <v>2801</v>
      </c>
      <c r="F104" s="17">
        <v>5.49</v>
      </c>
      <c r="G104" s="18">
        <v>1.1999999999999999E-3</v>
      </c>
    </row>
    <row r="105" spans="1:7" ht="12.95" customHeight="1">
      <c r="A105" s="14" t="s">
        <v>164</v>
      </c>
      <c r="B105" s="10" t="s">
        <v>165</v>
      </c>
      <c r="C105" s="15" t="s">
        <v>166</v>
      </c>
      <c r="D105" s="12" t="s">
        <v>167</v>
      </c>
      <c r="E105" s="16">
        <v>9188</v>
      </c>
      <c r="F105" s="17">
        <v>5.19</v>
      </c>
      <c r="G105" s="18">
        <v>1.1000000000000001E-3</v>
      </c>
    </row>
    <row r="106" spans="1:7" ht="12.95" customHeight="1">
      <c r="A106" s="14" t="s">
        <v>882</v>
      </c>
      <c r="B106" s="10" t="s">
        <v>883</v>
      </c>
      <c r="C106" s="15" t="s">
        <v>884</v>
      </c>
      <c r="D106" s="12" t="s">
        <v>26</v>
      </c>
      <c r="E106" s="16">
        <v>3290</v>
      </c>
      <c r="F106" s="17">
        <v>5.15</v>
      </c>
      <c r="G106" s="18">
        <v>1.1000000000000001E-3</v>
      </c>
    </row>
    <row r="107" spans="1:7" ht="12.95" customHeight="1">
      <c r="A107" s="3"/>
      <c r="B107" s="19" t="s">
        <v>2</v>
      </c>
      <c r="C107" s="20" t="s">
        <v>168</v>
      </c>
      <c r="D107" s="20" t="s">
        <v>2</v>
      </c>
      <c r="E107" s="20" t="s">
        <v>2</v>
      </c>
      <c r="F107" s="21">
        <v>4552.87</v>
      </c>
      <c r="G107" s="22">
        <v>0.99880000000000002</v>
      </c>
    </row>
    <row r="108" spans="1:7" ht="12.95" customHeight="1">
      <c r="A108" s="3"/>
      <c r="B108" s="24" t="s">
        <v>2</v>
      </c>
      <c r="C108" s="11" t="s">
        <v>169</v>
      </c>
      <c r="D108" s="25" t="s">
        <v>2</v>
      </c>
      <c r="E108" s="25" t="s">
        <v>2</v>
      </c>
      <c r="F108" s="36" t="s">
        <v>267</v>
      </c>
      <c r="G108" s="37" t="s">
        <v>267</v>
      </c>
    </row>
    <row r="109" spans="1:7" ht="12.95" customHeight="1">
      <c r="A109" s="3"/>
      <c r="B109" s="24" t="s">
        <v>2</v>
      </c>
      <c r="C109" s="20" t="s">
        <v>168</v>
      </c>
      <c r="D109" s="25" t="s">
        <v>2</v>
      </c>
      <c r="E109" s="25" t="s">
        <v>2</v>
      </c>
      <c r="F109" s="36" t="s">
        <v>267</v>
      </c>
      <c r="G109" s="37" t="s">
        <v>267</v>
      </c>
    </row>
    <row r="110" spans="1:7" ht="12.95" customHeight="1">
      <c r="A110" s="3"/>
      <c r="B110" s="24" t="s">
        <v>2</v>
      </c>
      <c r="C110" s="20" t="s">
        <v>175</v>
      </c>
      <c r="D110" s="25" t="s">
        <v>2</v>
      </c>
      <c r="E110" s="26" t="s">
        <v>2</v>
      </c>
      <c r="F110" s="27">
        <v>4552.87</v>
      </c>
      <c r="G110" s="28">
        <v>0.99880000000000002</v>
      </c>
    </row>
    <row r="111" spans="1:7" ht="12.95" customHeight="1">
      <c r="A111" s="3"/>
      <c r="B111" s="10" t="s">
        <v>2</v>
      </c>
      <c r="C111" s="11" t="s">
        <v>176</v>
      </c>
      <c r="D111" s="12" t="s">
        <v>2</v>
      </c>
      <c r="E111" s="12" t="s">
        <v>2</v>
      </c>
      <c r="F111" s="12" t="s">
        <v>2</v>
      </c>
      <c r="G111" s="13" t="s">
        <v>2</v>
      </c>
    </row>
    <row r="112" spans="1:7" ht="12.95" customHeight="1">
      <c r="A112" s="3"/>
      <c r="B112" s="10" t="s">
        <v>2</v>
      </c>
      <c r="C112" s="11" t="s">
        <v>182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4" t="s">
        <v>2</v>
      </c>
      <c r="B113" s="10" t="s">
        <v>2</v>
      </c>
      <c r="C113" s="15" t="s">
        <v>268</v>
      </c>
      <c r="D113" s="12" t="s">
        <v>2</v>
      </c>
      <c r="E113" s="29" t="s">
        <v>2</v>
      </c>
      <c r="F113" s="17">
        <v>15.29</v>
      </c>
      <c r="G113" s="18">
        <v>3.3999999999999998E-3</v>
      </c>
    </row>
    <row r="114" spans="1:7" ht="12.95" customHeight="1">
      <c r="A114" s="3"/>
      <c r="B114" s="24" t="s">
        <v>2</v>
      </c>
      <c r="C114" s="20" t="s">
        <v>175</v>
      </c>
      <c r="D114" s="25" t="s">
        <v>2</v>
      </c>
      <c r="E114" s="26" t="s">
        <v>2</v>
      </c>
      <c r="F114" s="27">
        <v>15.29</v>
      </c>
      <c r="G114" s="28">
        <v>3.3999999999999998E-3</v>
      </c>
    </row>
    <row r="115" spans="1:7" ht="12.95" customHeight="1">
      <c r="A115" s="3"/>
      <c r="B115" s="10" t="s">
        <v>2</v>
      </c>
      <c r="C115" s="11" t="s">
        <v>192</v>
      </c>
      <c r="D115" s="12" t="s">
        <v>2</v>
      </c>
      <c r="E115" s="12" t="s">
        <v>2</v>
      </c>
      <c r="F115" s="12" t="s">
        <v>2</v>
      </c>
      <c r="G115" s="13" t="s">
        <v>2</v>
      </c>
    </row>
    <row r="116" spans="1:7" ht="12.95" customHeight="1">
      <c r="A116" s="14" t="s">
        <v>195</v>
      </c>
      <c r="B116" s="10" t="s">
        <v>2</v>
      </c>
      <c r="C116" s="15" t="s">
        <v>196</v>
      </c>
      <c r="D116" s="12" t="s">
        <v>2</v>
      </c>
      <c r="E116" s="29" t="s">
        <v>2</v>
      </c>
      <c r="F116" s="17">
        <v>0</v>
      </c>
      <c r="G116" s="23" t="s">
        <v>174</v>
      </c>
    </row>
    <row r="117" spans="1:7" ht="12.95" customHeight="1">
      <c r="A117" s="3"/>
      <c r="B117" s="24" t="s">
        <v>2</v>
      </c>
      <c r="C117" s="20" t="s">
        <v>175</v>
      </c>
      <c r="D117" s="25" t="s">
        <v>2</v>
      </c>
      <c r="E117" s="26" t="s">
        <v>2</v>
      </c>
      <c r="F117" s="27">
        <v>0</v>
      </c>
      <c r="G117" s="28">
        <v>0</v>
      </c>
    </row>
    <row r="118" spans="1:7" ht="12.95" customHeight="1">
      <c r="A118" s="3"/>
      <c r="B118" s="24" t="s">
        <v>2</v>
      </c>
      <c r="C118" s="20" t="s">
        <v>197</v>
      </c>
      <c r="D118" s="25" t="s">
        <v>2</v>
      </c>
      <c r="E118" s="12" t="s">
        <v>2</v>
      </c>
      <c r="F118" s="27">
        <v>-9.82</v>
      </c>
      <c r="G118" s="28">
        <v>-2.2000000000000001E-3</v>
      </c>
    </row>
    <row r="119" spans="1:7" ht="12.95" customHeight="1">
      <c r="A119" s="3"/>
      <c r="B119" s="31" t="s">
        <v>2</v>
      </c>
      <c r="C119" s="32" t="s">
        <v>198</v>
      </c>
      <c r="D119" s="33" t="s">
        <v>2</v>
      </c>
      <c r="E119" s="33" t="s">
        <v>2</v>
      </c>
      <c r="F119" s="34">
        <v>4558.3427640999998</v>
      </c>
      <c r="G119" s="35">
        <v>1</v>
      </c>
    </row>
    <row r="120" spans="1:7" ht="12.95" customHeight="1">
      <c r="A120" s="3"/>
      <c r="B120" s="3"/>
      <c r="C120" s="4" t="s">
        <v>2</v>
      </c>
      <c r="D120" s="3"/>
      <c r="E120" s="3"/>
      <c r="F120" s="3"/>
      <c r="G120" s="3"/>
    </row>
    <row r="121" spans="1:7" ht="12.95" customHeight="1">
      <c r="A121" s="3"/>
      <c r="B121" s="3"/>
      <c r="C121" s="2" t="s">
        <v>2</v>
      </c>
      <c r="D121" s="3"/>
      <c r="E121" s="3"/>
      <c r="F121" s="3"/>
      <c r="G121" s="3"/>
    </row>
    <row r="122" spans="1:7" ht="12.95" customHeight="1">
      <c r="A122" s="3"/>
      <c r="B122" s="3"/>
      <c r="C122" s="2" t="s">
        <v>200</v>
      </c>
      <c r="D122" s="3"/>
      <c r="E122" s="3"/>
      <c r="F122" s="3"/>
      <c r="G122" s="3"/>
    </row>
    <row r="123" spans="1:7" ht="12.95" customHeight="1">
      <c r="A123" s="3"/>
      <c r="B123" s="3"/>
      <c r="C123" s="2" t="s">
        <v>2</v>
      </c>
      <c r="D123" s="3"/>
      <c r="E123" s="3"/>
      <c r="F123" s="3"/>
      <c r="G12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3049</v>
      </c>
      <c r="B1" s="57" t="s">
        <v>4384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1802</v>
      </c>
      <c r="B7" s="10" t="s">
        <v>1803</v>
      </c>
      <c r="C7" s="15" t="s">
        <v>1804</v>
      </c>
      <c r="D7" s="12" t="s">
        <v>343</v>
      </c>
      <c r="E7" s="16">
        <v>870000</v>
      </c>
      <c r="F7" s="17">
        <v>805.67</v>
      </c>
      <c r="G7" s="18">
        <v>0.28910000000000002</v>
      </c>
    </row>
    <row r="8" spans="1:8" ht="12.95" customHeight="1">
      <c r="A8" s="14" t="s">
        <v>3050</v>
      </c>
      <c r="B8" s="10" t="s">
        <v>3051</v>
      </c>
      <c r="C8" s="15" t="s">
        <v>342</v>
      </c>
      <c r="D8" s="12" t="s">
        <v>181</v>
      </c>
      <c r="E8" s="16">
        <v>870000</v>
      </c>
      <c r="F8" s="17">
        <v>805.15</v>
      </c>
      <c r="G8" s="18">
        <v>0.28889999999999999</v>
      </c>
    </row>
    <row r="9" spans="1:8" ht="12.95" customHeight="1">
      <c r="A9" s="14" t="s">
        <v>1800</v>
      </c>
      <c r="B9" s="10" t="s">
        <v>1801</v>
      </c>
      <c r="C9" s="15" t="s">
        <v>346</v>
      </c>
      <c r="D9" s="12" t="s">
        <v>343</v>
      </c>
      <c r="E9" s="16">
        <v>800000</v>
      </c>
      <c r="F9" s="17">
        <v>760.51</v>
      </c>
      <c r="G9" s="18">
        <v>0.27289999999999998</v>
      </c>
    </row>
    <row r="10" spans="1:8" ht="12.95" customHeight="1">
      <c r="A10" s="14" t="s">
        <v>351</v>
      </c>
      <c r="B10" s="10" t="s">
        <v>352</v>
      </c>
      <c r="C10" s="15" t="s">
        <v>353</v>
      </c>
      <c r="D10" s="12" t="s">
        <v>181</v>
      </c>
      <c r="E10" s="16">
        <v>250000</v>
      </c>
      <c r="F10" s="17">
        <v>231.98</v>
      </c>
      <c r="G10" s="18">
        <v>8.3199999999999996E-2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233.53</v>
      </c>
      <c r="G12" s="18">
        <v>8.3799999999999999E-2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2836.84</v>
      </c>
      <c r="G13" s="28">
        <v>1.0179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-50.01</v>
      </c>
      <c r="G14" s="28">
        <v>-1.7899999999999999E-2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2786.8270857000002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4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3052</v>
      </c>
      <c r="B1" s="57" t="s">
        <v>4385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3053</v>
      </c>
      <c r="B8" s="10" t="s">
        <v>3054</v>
      </c>
      <c r="C8" s="15" t="s">
        <v>3055</v>
      </c>
      <c r="D8" s="12" t="s">
        <v>980</v>
      </c>
      <c r="E8" s="16">
        <v>2400000</v>
      </c>
      <c r="F8" s="17">
        <v>2427.91</v>
      </c>
      <c r="G8" s="18">
        <v>0.13189999999999999</v>
      </c>
    </row>
    <row r="9" spans="1:8" ht="12.95" customHeight="1">
      <c r="A9" s="14" t="s">
        <v>3056</v>
      </c>
      <c r="B9" s="10" t="s">
        <v>3057</v>
      </c>
      <c r="C9" s="15" t="s">
        <v>3058</v>
      </c>
      <c r="D9" s="12" t="s">
        <v>980</v>
      </c>
      <c r="E9" s="16">
        <v>2300000</v>
      </c>
      <c r="F9" s="17">
        <v>2282.8000000000002</v>
      </c>
      <c r="G9" s="18">
        <v>0.124</v>
      </c>
    </row>
    <row r="10" spans="1:8" ht="12.95" customHeight="1">
      <c r="A10" s="14" t="s">
        <v>678</v>
      </c>
      <c r="B10" s="10" t="s">
        <v>679</v>
      </c>
      <c r="C10" s="15" t="s">
        <v>680</v>
      </c>
      <c r="D10" s="12" t="s">
        <v>305</v>
      </c>
      <c r="E10" s="16">
        <v>2200000</v>
      </c>
      <c r="F10" s="17">
        <v>2218.14</v>
      </c>
      <c r="G10" s="18">
        <v>0.1205</v>
      </c>
    </row>
    <row r="11" spans="1:8" ht="12.95" customHeight="1">
      <c r="A11" s="14" t="s">
        <v>1956</v>
      </c>
      <c r="B11" s="10" t="s">
        <v>1957</v>
      </c>
      <c r="C11" s="15" t="s">
        <v>1958</v>
      </c>
      <c r="D11" s="12" t="s">
        <v>312</v>
      </c>
      <c r="E11" s="16">
        <v>2200000</v>
      </c>
      <c r="F11" s="17">
        <v>2206.3200000000002</v>
      </c>
      <c r="G11" s="18">
        <v>0.11990000000000001</v>
      </c>
    </row>
    <row r="12" spans="1:8" ht="12.95" customHeight="1">
      <c r="A12" s="14" t="s">
        <v>3059</v>
      </c>
      <c r="B12" s="10" t="s">
        <v>3060</v>
      </c>
      <c r="C12" s="15" t="s">
        <v>3061</v>
      </c>
      <c r="D12" s="12" t="s">
        <v>284</v>
      </c>
      <c r="E12" s="16">
        <v>1500000</v>
      </c>
      <c r="F12" s="17">
        <v>1505.62</v>
      </c>
      <c r="G12" s="18">
        <v>8.1799999999999998E-2</v>
      </c>
    </row>
    <row r="13" spans="1:8" ht="12.95" customHeight="1">
      <c r="A13" s="14" t="s">
        <v>2946</v>
      </c>
      <c r="B13" s="10" t="s">
        <v>2947</v>
      </c>
      <c r="C13" s="15" t="s">
        <v>2948</v>
      </c>
      <c r="D13" s="12" t="s">
        <v>284</v>
      </c>
      <c r="E13" s="16">
        <v>400000</v>
      </c>
      <c r="F13" s="17">
        <v>402.42</v>
      </c>
      <c r="G13" s="18">
        <v>2.1899999999999999E-2</v>
      </c>
    </row>
    <row r="14" spans="1:8" ht="12.95" customHeight="1">
      <c r="A14" s="14" t="s">
        <v>2136</v>
      </c>
      <c r="B14" s="10" t="s">
        <v>2137</v>
      </c>
      <c r="C14" s="15" t="s">
        <v>2138</v>
      </c>
      <c r="D14" s="12" t="s">
        <v>284</v>
      </c>
      <c r="E14" s="16">
        <v>380000</v>
      </c>
      <c r="F14" s="17">
        <v>378.61</v>
      </c>
      <c r="G14" s="18">
        <v>2.06E-2</v>
      </c>
    </row>
    <row r="15" spans="1:8" ht="12.95" customHeight="1">
      <c r="A15" s="14" t="s">
        <v>784</v>
      </c>
      <c r="B15" s="10" t="s">
        <v>785</v>
      </c>
      <c r="C15" s="15" t="s">
        <v>786</v>
      </c>
      <c r="D15" s="12" t="s">
        <v>284</v>
      </c>
      <c r="E15" s="16">
        <v>240000</v>
      </c>
      <c r="F15" s="17">
        <v>241.08</v>
      </c>
      <c r="G15" s="18">
        <v>1.3100000000000001E-2</v>
      </c>
    </row>
    <row r="16" spans="1:8" ht="12.95" customHeight="1">
      <c r="A16" s="14" t="s">
        <v>3062</v>
      </c>
      <c r="B16" s="10" t="s">
        <v>3063</v>
      </c>
      <c r="C16" s="15" t="s">
        <v>3064</v>
      </c>
      <c r="D16" s="12" t="s">
        <v>422</v>
      </c>
      <c r="E16" s="16">
        <v>170000</v>
      </c>
      <c r="F16" s="17">
        <v>170.05</v>
      </c>
      <c r="G16" s="18">
        <v>9.1999999999999998E-3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3065</v>
      </c>
      <c r="B18" s="10" t="s">
        <v>3066</v>
      </c>
      <c r="C18" s="15" t="s">
        <v>1534</v>
      </c>
      <c r="D18" s="12" t="s">
        <v>280</v>
      </c>
      <c r="E18" s="16">
        <v>2300000</v>
      </c>
      <c r="F18" s="17">
        <v>2806.07</v>
      </c>
      <c r="G18" s="18">
        <v>0.15240000000000001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14639.02</v>
      </c>
      <c r="G19" s="22">
        <v>0.79530000000000001</v>
      </c>
    </row>
    <row r="20" spans="1:7" ht="12.95" customHeight="1">
      <c r="A20" s="3"/>
      <c r="B20" s="10" t="s">
        <v>2</v>
      </c>
      <c r="C20" s="11" t="s">
        <v>336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276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2016</v>
      </c>
      <c r="B22" s="10" t="s">
        <v>2017</v>
      </c>
      <c r="C22" s="15" t="s">
        <v>2018</v>
      </c>
      <c r="D22" s="12" t="s">
        <v>422</v>
      </c>
      <c r="E22" s="16">
        <v>2150000</v>
      </c>
      <c r="F22" s="17">
        <v>2340.27</v>
      </c>
      <c r="G22" s="18">
        <v>0.12709999999999999</v>
      </c>
    </row>
    <row r="23" spans="1:7" ht="12.95" customHeight="1">
      <c r="A23" s="3"/>
      <c r="B23" s="19" t="s">
        <v>2</v>
      </c>
      <c r="C23" s="20" t="s">
        <v>168</v>
      </c>
      <c r="D23" s="20" t="s">
        <v>2</v>
      </c>
      <c r="E23" s="20" t="s">
        <v>2</v>
      </c>
      <c r="F23" s="21">
        <v>2340.27</v>
      </c>
      <c r="G23" s="22">
        <v>0.12709999999999999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16979.29</v>
      </c>
      <c r="G26" s="28">
        <v>0.9224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177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367</v>
      </c>
      <c r="B29" s="10" t="s">
        <v>368</v>
      </c>
      <c r="C29" s="15" t="s">
        <v>346</v>
      </c>
      <c r="D29" s="12" t="s">
        <v>347</v>
      </c>
      <c r="E29" s="16">
        <v>350000</v>
      </c>
      <c r="F29" s="17">
        <v>327.05</v>
      </c>
      <c r="G29" s="18">
        <v>1.78E-2</v>
      </c>
    </row>
    <row r="30" spans="1:7" ht="12.95" customHeight="1">
      <c r="A30" s="14" t="s">
        <v>2981</v>
      </c>
      <c r="B30" s="10" t="s">
        <v>2982</v>
      </c>
      <c r="C30" s="15" t="s">
        <v>1499</v>
      </c>
      <c r="D30" s="12" t="s">
        <v>181</v>
      </c>
      <c r="E30" s="16">
        <v>250000</v>
      </c>
      <c r="F30" s="17">
        <v>231.85</v>
      </c>
      <c r="G30" s="18">
        <v>1.26E-2</v>
      </c>
    </row>
    <row r="31" spans="1:7" ht="12.95" customHeight="1">
      <c r="A31" s="14" t="s">
        <v>3067</v>
      </c>
      <c r="B31" s="10" t="s">
        <v>3068</v>
      </c>
      <c r="C31" s="15" t="s">
        <v>1499</v>
      </c>
      <c r="D31" s="12" t="s">
        <v>181</v>
      </c>
      <c r="E31" s="16">
        <v>200000</v>
      </c>
      <c r="F31" s="17">
        <v>185.84</v>
      </c>
      <c r="G31" s="18">
        <v>1.01E-2</v>
      </c>
    </row>
    <row r="32" spans="1:7" ht="12.95" customHeight="1">
      <c r="A32" s="14" t="s">
        <v>2924</v>
      </c>
      <c r="B32" s="10" t="s">
        <v>2925</v>
      </c>
      <c r="C32" s="15" t="s">
        <v>353</v>
      </c>
      <c r="D32" s="12" t="s">
        <v>181</v>
      </c>
      <c r="E32" s="16">
        <v>150000</v>
      </c>
      <c r="F32" s="17">
        <v>144.15</v>
      </c>
      <c r="G32" s="18">
        <v>7.7999999999999996E-3</v>
      </c>
    </row>
    <row r="33" spans="1:7" ht="12.95" customHeight="1">
      <c r="A33" s="14" t="s">
        <v>2435</v>
      </c>
      <c r="B33" s="10" t="s">
        <v>2436</v>
      </c>
      <c r="C33" s="15" t="s">
        <v>346</v>
      </c>
      <c r="D33" s="12" t="s">
        <v>347</v>
      </c>
      <c r="E33" s="16">
        <v>50000</v>
      </c>
      <c r="F33" s="17">
        <v>46.24</v>
      </c>
      <c r="G33" s="18">
        <v>2.5000000000000001E-3</v>
      </c>
    </row>
    <row r="34" spans="1:7" ht="12.95" customHeight="1">
      <c r="A34" s="3"/>
      <c r="B34" s="10" t="s">
        <v>2</v>
      </c>
      <c r="C34" s="11" t="s">
        <v>182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0" t="s">
        <v>2</v>
      </c>
      <c r="C35" s="15" t="s">
        <v>183</v>
      </c>
      <c r="D35" s="12" t="s">
        <v>2</v>
      </c>
      <c r="E35" s="29" t="s">
        <v>2</v>
      </c>
      <c r="F35" s="17">
        <v>17.25</v>
      </c>
      <c r="G35" s="18">
        <v>8.9999999999999998E-4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952.38</v>
      </c>
      <c r="G36" s="28">
        <v>5.1700000000000003E-2</v>
      </c>
    </row>
    <row r="37" spans="1:7" ht="12.95" customHeight="1">
      <c r="A37" s="3"/>
      <c r="B37" s="24" t="s">
        <v>2</v>
      </c>
      <c r="C37" s="20" t="s">
        <v>197</v>
      </c>
      <c r="D37" s="25" t="s">
        <v>2</v>
      </c>
      <c r="E37" s="12" t="s">
        <v>2</v>
      </c>
      <c r="F37" s="27">
        <v>475.02</v>
      </c>
      <c r="G37" s="28">
        <v>2.5899999999999999E-2</v>
      </c>
    </row>
    <row r="38" spans="1:7" ht="12.95" customHeight="1">
      <c r="A38" s="3"/>
      <c r="B38" s="31" t="s">
        <v>2</v>
      </c>
      <c r="C38" s="32" t="s">
        <v>198</v>
      </c>
      <c r="D38" s="33" t="s">
        <v>2</v>
      </c>
      <c r="E38" s="33" t="s">
        <v>2</v>
      </c>
      <c r="F38" s="34">
        <v>18406.694100938301</v>
      </c>
      <c r="G38" s="35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199</v>
      </c>
      <c r="D41" s="3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3069</v>
      </c>
      <c r="B1" s="57" t="s">
        <v>4386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2751</v>
      </c>
      <c r="B7" s="10" t="s">
        <v>2752</v>
      </c>
      <c r="C7" s="15" t="s">
        <v>180</v>
      </c>
      <c r="D7" s="12" t="s">
        <v>181</v>
      </c>
      <c r="E7" s="16">
        <v>12500000</v>
      </c>
      <c r="F7" s="17">
        <v>12473.77</v>
      </c>
      <c r="G7" s="18">
        <v>0.27850000000000003</v>
      </c>
    </row>
    <row r="8" spans="1:8" ht="12.95" customHeight="1">
      <c r="A8" s="14" t="s">
        <v>3070</v>
      </c>
      <c r="B8" s="10" t="s">
        <v>3071</v>
      </c>
      <c r="C8" s="15" t="s">
        <v>2557</v>
      </c>
      <c r="D8" s="12" t="s">
        <v>343</v>
      </c>
      <c r="E8" s="16">
        <v>12500000</v>
      </c>
      <c r="F8" s="17">
        <v>12464.75</v>
      </c>
      <c r="G8" s="18">
        <v>0.27829999999999999</v>
      </c>
    </row>
    <row r="9" spans="1:8" ht="12.95" customHeight="1">
      <c r="A9" s="14" t="s">
        <v>3072</v>
      </c>
      <c r="B9" s="10" t="s">
        <v>3073</v>
      </c>
      <c r="C9" s="15" t="s">
        <v>2346</v>
      </c>
      <c r="D9" s="12" t="s">
        <v>181</v>
      </c>
      <c r="E9" s="16">
        <v>10000000</v>
      </c>
      <c r="F9" s="17">
        <v>9971.24</v>
      </c>
      <c r="G9" s="18">
        <v>0.22259999999999999</v>
      </c>
    </row>
    <row r="10" spans="1:8" ht="12.95" customHeight="1">
      <c r="A10" s="14" t="s">
        <v>3074</v>
      </c>
      <c r="B10" s="10" t="s">
        <v>3075</v>
      </c>
      <c r="C10" s="15" t="s">
        <v>1489</v>
      </c>
      <c r="D10" s="12" t="s">
        <v>343</v>
      </c>
      <c r="E10" s="16">
        <v>9000000</v>
      </c>
      <c r="F10" s="17">
        <v>8974.6200000000008</v>
      </c>
      <c r="G10" s="18">
        <v>0.20039999999999999</v>
      </c>
    </row>
    <row r="11" spans="1:8" ht="12.95" customHeight="1">
      <c r="A11" s="14" t="s">
        <v>178</v>
      </c>
      <c r="B11" s="10" t="s">
        <v>179</v>
      </c>
      <c r="C11" s="15" t="s">
        <v>180</v>
      </c>
      <c r="D11" s="12" t="s">
        <v>181</v>
      </c>
      <c r="E11" s="16">
        <v>900000</v>
      </c>
      <c r="F11" s="17">
        <v>897.46</v>
      </c>
      <c r="G11" s="18">
        <v>0.02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12.59</v>
      </c>
      <c r="G13" s="18">
        <v>2.9999999999999997E-4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44794.43</v>
      </c>
      <c r="G14" s="28">
        <v>1.0001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-3.77</v>
      </c>
      <c r="G15" s="28">
        <v>-1E-4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44790.663743600002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3076</v>
      </c>
      <c r="B1" s="57" t="s">
        <v>4387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3077</v>
      </c>
      <c r="B7" s="10" t="s">
        <v>3078</v>
      </c>
      <c r="C7" s="15" t="s">
        <v>371</v>
      </c>
      <c r="D7" s="12" t="s">
        <v>181</v>
      </c>
      <c r="E7" s="16">
        <v>2030000</v>
      </c>
      <c r="F7" s="17">
        <v>2016.11</v>
      </c>
      <c r="G7" s="18">
        <v>0.2646</v>
      </c>
    </row>
    <row r="8" spans="1:8" ht="12.95" customHeight="1">
      <c r="A8" s="14" t="s">
        <v>3079</v>
      </c>
      <c r="B8" s="10" t="s">
        <v>3080</v>
      </c>
      <c r="C8" s="15" t="s">
        <v>1804</v>
      </c>
      <c r="D8" s="12" t="s">
        <v>350</v>
      </c>
      <c r="E8" s="16">
        <v>2000000</v>
      </c>
      <c r="F8" s="17">
        <v>1986.31</v>
      </c>
      <c r="G8" s="18">
        <v>0.26069999999999999</v>
      </c>
    </row>
    <row r="9" spans="1:8" ht="12.95" customHeight="1">
      <c r="A9" s="14" t="s">
        <v>3081</v>
      </c>
      <c r="B9" s="10" t="s">
        <v>3082</v>
      </c>
      <c r="C9" s="15" t="s">
        <v>2430</v>
      </c>
      <c r="D9" s="12" t="s">
        <v>181</v>
      </c>
      <c r="E9" s="16">
        <v>2000000</v>
      </c>
      <c r="F9" s="17">
        <v>1986.28</v>
      </c>
      <c r="G9" s="18">
        <v>0.26069999999999999</v>
      </c>
    </row>
    <row r="10" spans="1:8" ht="12.95" customHeight="1">
      <c r="A10" s="14" t="s">
        <v>3083</v>
      </c>
      <c r="B10" s="10" t="s">
        <v>3084</v>
      </c>
      <c r="C10" s="15" t="s">
        <v>1489</v>
      </c>
      <c r="D10" s="12" t="s">
        <v>343</v>
      </c>
      <c r="E10" s="16">
        <v>100000</v>
      </c>
      <c r="F10" s="17">
        <v>99.55</v>
      </c>
      <c r="G10" s="18">
        <v>1.3100000000000001E-2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40.94</v>
      </c>
      <c r="G12" s="18">
        <v>5.4000000000000003E-3</v>
      </c>
    </row>
    <row r="13" spans="1:8" ht="12.95" customHeight="1">
      <c r="A13" s="3"/>
      <c r="B13" s="10" t="s">
        <v>2</v>
      </c>
      <c r="C13" s="11" t="s">
        <v>184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3085</v>
      </c>
      <c r="B14" s="10" t="s">
        <v>3086</v>
      </c>
      <c r="C14" s="15" t="s">
        <v>2746</v>
      </c>
      <c r="D14" s="12" t="s">
        <v>343</v>
      </c>
      <c r="E14" s="16">
        <v>1500000</v>
      </c>
      <c r="F14" s="17">
        <v>1489.22</v>
      </c>
      <c r="G14" s="18">
        <v>0.19539999999999999</v>
      </c>
    </row>
    <row r="15" spans="1:8" ht="12.95" customHeight="1">
      <c r="A15" s="3"/>
      <c r="B15" s="24" t="s">
        <v>2</v>
      </c>
      <c r="C15" s="20" t="s">
        <v>175</v>
      </c>
      <c r="D15" s="25" t="s">
        <v>2</v>
      </c>
      <c r="E15" s="26" t="s">
        <v>2</v>
      </c>
      <c r="F15" s="27">
        <v>7618.41</v>
      </c>
      <c r="G15" s="28">
        <v>0.99990000000000001</v>
      </c>
    </row>
    <row r="16" spans="1:8" ht="12.95" customHeight="1">
      <c r="A16" s="3"/>
      <c r="B16" s="24" t="s">
        <v>2</v>
      </c>
      <c r="C16" s="20" t="s">
        <v>197</v>
      </c>
      <c r="D16" s="25" t="s">
        <v>2</v>
      </c>
      <c r="E16" s="12" t="s">
        <v>2</v>
      </c>
      <c r="F16" s="27">
        <v>1.42</v>
      </c>
      <c r="G16" s="28">
        <v>1E-4</v>
      </c>
    </row>
    <row r="17" spans="1:7" ht="12.95" customHeight="1">
      <c r="A17" s="3"/>
      <c r="B17" s="31" t="s">
        <v>2</v>
      </c>
      <c r="C17" s="32" t="s">
        <v>198</v>
      </c>
      <c r="D17" s="33" t="s">
        <v>2</v>
      </c>
      <c r="E17" s="33" t="s">
        <v>2</v>
      </c>
      <c r="F17" s="34">
        <v>7619.8306230999997</v>
      </c>
      <c r="G17" s="35">
        <v>1</v>
      </c>
    </row>
    <row r="18" spans="1:7" ht="12.95" customHeight="1">
      <c r="A18" s="3"/>
      <c r="B18" s="3"/>
      <c r="C18" s="4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199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5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3087</v>
      </c>
      <c r="B1" s="57" t="s">
        <v>4388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1131</v>
      </c>
      <c r="B7" s="10" t="s">
        <v>1132</v>
      </c>
      <c r="C7" s="15" t="s">
        <v>1133</v>
      </c>
      <c r="D7" s="12" t="s">
        <v>63</v>
      </c>
      <c r="E7" s="16">
        <v>70000</v>
      </c>
      <c r="F7" s="17">
        <v>199.33</v>
      </c>
      <c r="G7" s="18">
        <v>2.5399999999999999E-2</v>
      </c>
    </row>
    <row r="8" spans="1:8" ht="12.95" customHeight="1">
      <c r="A8" s="14" t="s">
        <v>867</v>
      </c>
      <c r="B8" s="10" t="s">
        <v>868</v>
      </c>
      <c r="C8" s="15" t="s">
        <v>869</v>
      </c>
      <c r="D8" s="12" t="s">
        <v>30</v>
      </c>
      <c r="E8" s="16">
        <v>4080</v>
      </c>
      <c r="F8" s="17">
        <v>167.62</v>
      </c>
      <c r="G8" s="18">
        <v>2.1399999999999999E-2</v>
      </c>
    </row>
    <row r="9" spans="1:8" ht="12.95" customHeight="1">
      <c r="A9" s="14" t="s">
        <v>2269</v>
      </c>
      <c r="B9" s="10" t="s">
        <v>2270</v>
      </c>
      <c r="C9" s="15" t="s">
        <v>2271</v>
      </c>
      <c r="D9" s="12" t="s">
        <v>243</v>
      </c>
      <c r="E9" s="16">
        <v>14200</v>
      </c>
      <c r="F9" s="17">
        <v>160.74</v>
      </c>
      <c r="G9" s="18">
        <v>2.0500000000000001E-2</v>
      </c>
    </row>
    <row r="10" spans="1:8" ht="12.95" customHeight="1">
      <c r="A10" s="14" t="s">
        <v>202</v>
      </c>
      <c r="B10" s="10" t="s">
        <v>203</v>
      </c>
      <c r="C10" s="15" t="s">
        <v>204</v>
      </c>
      <c r="D10" s="12" t="s">
        <v>77</v>
      </c>
      <c r="E10" s="16">
        <v>57720</v>
      </c>
      <c r="F10" s="17">
        <v>152.29</v>
      </c>
      <c r="G10" s="18">
        <v>1.9400000000000001E-2</v>
      </c>
    </row>
    <row r="11" spans="1:8" ht="12.95" customHeight="1">
      <c r="A11" s="14" t="s">
        <v>2275</v>
      </c>
      <c r="B11" s="10" t="s">
        <v>2276</v>
      </c>
      <c r="C11" s="15" t="s">
        <v>2277</v>
      </c>
      <c r="D11" s="12" t="s">
        <v>63</v>
      </c>
      <c r="E11" s="16">
        <v>10095</v>
      </c>
      <c r="F11" s="17">
        <v>142.34</v>
      </c>
      <c r="G11" s="18">
        <v>1.8100000000000002E-2</v>
      </c>
    </row>
    <row r="12" spans="1:8" ht="12.95" customHeight="1">
      <c r="A12" s="14" t="s">
        <v>2256</v>
      </c>
      <c r="B12" s="10" t="s">
        <v>2257</v>
      </c>
      <c r="C12" s="15" t="s">
        <v>2258</v>
      </c>
      <c r="D12" s="12" t="s">
        <v>95</v>
      </c>
      <c r="E12" s="16">
        <v>50000</v>
      </c>
      <c r="F12" s="17">
        <v>130.85</v>
      </c>
      <c r="G12" s="18">
        <v>1.67E-2</v>
      </c>
    </row>
    <row r="13" spans="1:8" ht="12.95" customHeight="1">
      <c r="A13" s="14" t="s">
        <v>1098</v>
      </c>
      <c r="B13" s="10" t="s">
        <v>1099</v>
      </c>
      <c r="C13" s="15" t="s">
        <v>1100</v>
      </c>
      <c r="D13" s="12" t="s">
        <v>70</v>
      </c>
      <c r="E13" s="16">
        <v>16800</v>
      </c>
      <c r="F13" s="17">
        <v>122.56</v>
      </c>
      <c r="G13" s="18">
        <v>1.5599999999999999E-2</v>
      </c>
    </row>
    <row r="14" spans="1:8" ht="12.95" customHeight="1">
      <c r="A14" s="14" t="s">
        <v>1289</v>
      </c>
      <c r="B14" s="10" t="s">
        <v>1290</v>
      </c>
      <c r="C14" s="15" t="s">
        <v>1291</v>
      </c>
      <c r="D14" s="12" t="s">
        <v>22</v>
      </c>
      <c r="E14" s="16">
        <v>9830</v>
      </c>
      <c r="F14" s="17">
        <v>89.48</v>
      </c>
      <c r="G14" s="18">
        <v>1.14E-2</v>
      </c>
    </row>
    <row r="15" spans="1:8" ht="12.95" customHeight="1">
      <c r="A15" s="14" t="s">
        <v>240</v>
      </c>
      <c r="B15" s="10" t="s">
        <v>241</v>
      </c>
      <c r="C15" s="15" t="s">
        <v>242</v>
      </c>
      <c r="D15" s="12" t="s">
        <v>243</v>
      </c>
      <c r="E15" s="16">
        <v>20640</v>
      </c>
      <c r="F15" s="17">
        <v>89.18</v>
      </c>
      <c r="G15" s="18">
        <v>1.14E-2</v>
      </c>
    </row>
    <row r="16" spans="1:8" ht="12.95" customHeight="1">
      <c r="A16" s="14" t="s">
        <v>1125</v>
      </c>
      <c r="B16" s="10" t="s">
        <v>1126</v>
      </c>
      <c r="C16" s="15" t="s">
        <v>1127</v>
      </c>
      <c r="D16" s="12" t="s">
        <v>63</v>
      </c>
      <c r="E16" s="16">
        <v>12623</v>
      </c>
      <c r="F16" s="17">
        <v>68.95</v>
      </c>
      <c r="G16" s="18">
        <v>8.8000000000000005E-3</v>
      </c>
    </row>
    <row r="17" spans="1:7" ht="12.95" customHeight="1">
      <c r="A17" s="14" t="s">
        <v>2655</v>
      </c>
      <c r="B17" s="10" t="s">
        <v>2656</v>
      </c>
      <c r="C17" s="15" t="s">
        <v>2657</v>
      </c>
      <c r="D17" s="12" t="s">
        <v>38</v>
      </c>
      <c r="E17" s="16">
        <v>10680</v>
      </c>
      <c r="F17" s="17">
        <v>68.180000000000007</v>
      </c>
      <c r="G17" s="18">
        <v>8.6999999999999994E-3</v>
      </c>
    </row>
    <row r="18" spans="1:7" ht="12.95" customHeight="1">
      <c r="A18" s="14" t="s">
        <v>2664</v>
      </c>
      <c r="B18" s="10" t="s">
        <v>2665</v>
      </c>
      <c r="C18" s="15" t="s">
        <v>2666</v>
      </c>
      <c r="D18" s="12" t="s">
        <v>63</v>
      </c>
      <c r="E18" s="16">
        <v>35270</v>
      </c>
      <c r="F18" s="17">
        <v>66.64</v>
      </c>
      <c r="G18" s="18">
        <v>8.5000000000000006E-3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1458.16</v>
      </c>
      <c r="G19" s="22">
        <v>0.18590000000000001</v>
      </c>
    </row>
    <row r="20" spans="1:7" ht="12.95" customHeight="1">
      <c r="A20" s="3"/>
      <c r="B20" s="24" t="s">
        <v>2</v>
      </c>
      <c r="C20" s="11" t="s">
        <v>169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20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1458.16</v>
      </c>
      <c r="G22" s="28">
        <v>0.18590000000000001</v>
      </c>
    </row>
    <row r="23" spans="1:7" ht="12.95" customHeight="1">
      <c r="A23" s="3"/>
      <c r="B23" s="10" t="s">
        <v>2</v>
      </c>
      <c r="C23" s="11" t="s">
        <v>274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275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276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3088</v>
      </c>
      <c r="B26" s="10" t="s">
        <v>3089</v>
      </c>
      <c r="C26" s="15" t="s">
        <v>3090</v>
      </c>
      <c r="D26" s="12" t="s">
        <v>284</v>
      </c>
      <c r="E26" s="16">
        <v>1500000</v>
      </c>
      <c r="F26" s="17">
        <v>1496.32</v>
      </c>
      <c r="G26" s="18">
        <v>0.19070000000000001</v>
      </c>
    </row>
    <row r="27" spans="1:7" ht="12.95" customHeight="1">
      <c r="A27" s="14" t="s">
        <v>3091</v>
      </c>
      <c r="B27" s="10" t="s">
        <v>3092</v>
      </c>
      <c r="C27" s="15" t="s">
        <v>3093</v>
      </c>
      <c r="D27" s="12" t="s">
        <v>284</v>
      </c>
      <c r="E27" s="16">
        <v>1000000</v>
      </c>
      <c r="F27" s="17">
        <v>998.3</v>
      </c>
      <c r="G27" s="18">
        <v>0.12720000000000001</v>
      </c>
    </row>
    <row r="28" spans="1:7" ht="12.95" customHeight="1">
      <c r="A28" s="14" t="s">
        <v>681</v>
      </c>
      <c r="B28" s="10" t="s">
        <v>682</v>
      </c>
      <c r="C28" s="15" t="s">
        <v>683</v>
      </c>
      <c r="D28" s="12" t="s">
        <v>305</v>
      </c>
      <c r="E28" s="16">
        <v>850000</v>
      </c>
      <c r="F28" s="17">
        <v>851.48</v>
      </c>
      <c r="G28" s="18">
        <v>0.1085</v>
      </c>
    </row>
    <row r="29" spans="1:7" ht="12.95" customHeight="1">
      <c r="A29" s="14" t="s">
        <v>3094</v>
      </c>
      <c r="B29" s="10" t="s">
        <v>3095</v>
      </c>
      <c r="C29" s="15" t="s">
        <v>3096</v>
      </c>
      <c r="D29" s="12" t="s">
        <v>595</v>
      </c>
      <c r="E29" s="16">
        <v>700000</v>
      </c>
      <c r="F29" s="17">
        <v>698.74</v>
      </c>
      <c r="G29" s="18">
        <v>8.8999999999999996E-2</v>
      </c>
    </row>
    <row r="30" spans="1:7" ht="12.95" customHeight="1">
      <c r="A30" s="14" t="s">
        <v>3056</v>
      </c>
      <c r="B30" s="10" t="s">
        <v>3057</v>
      </c>
      <c r="C30" s="15" t="s">
        <v>3058</v>
      </c>
      <c r="D30" s="12" t="s">
        <v>980</v>
      </c>
      <c r="E30" s="16">
        <v>700000</v>
      </c>
      <c r="F30" s="17">
        <v>694.76</v>
      </c>
      <c r="G30" s="18">
        <v>8.8499999999999995E-2</v>
      </c>
    </row>
    <row r="31" spans="1:7" ht="12.95" customHeight="1">
      <c r="A31" s="14" t="s">
        <v>3097</v>
      </c>
      <c r="B31" s="10" t="s">
        <v>3098</v>
      </c>
      <c r="C31" s="15" t="s">
        <v>3099</v>
      </c>
      <c r="D31" s="12" t="s">
        <v>284</v>
      </c>
      <c r="E31" s="16">
        <v>120000</v>
      </c>
      <c r="F31" s="17">
        <v>121.19</v>
      </c>
      <c r="G31" s="18">
        <v>1.54E-2</v>
      </c>
    </row>
    <row r="32" spans="1:7" ht="12.95" customHeight="1">
      <c r="A32" s="3"/>
      <c r="B32" s="10" t="s">
        <v>2</v>
      </c>
      <c r="C32" s="11" t="s">
        <v>332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3100</v>
      </c>
      <c r="B33" s="10" t="s">
        <v>3101</v>
      </c>
      <c r="C33" s="15" t="s">
        <v>1648</v>
      </c>
      <c r="D33" s="12" t="s">
        <v>284</v>
      </c>
      <c r="E33" s="16">
        <v>1000000</v>
      </c>
      <c r="F33" s="17">
        <v>909.73</v>
      </c>
      <c r="G33" s="18">
        <v>0.1159</v>
      </c>
    </row>
    <row r="34" spans="1:7" ht="12.95" customHeight="1">
      <c r="A34" s="3"/>
      <c r="B34" s="19" t="s">
        <v>2</v>
      </c>
      <c r="C34" s="20" t="s">
        <v>168</v>
      </c>
      <c r="D34" s="20" t="s">
        <v>2</v>
      </c>
      <c r="E34" s="20" t="s">
        <v>2</v>
      </c>
      <c r="F34" s="21">
        <v>5770.52</v>
      </c>
      <c r="G34" s="22">
        <v>0.73519999999999996</v>
      </c>
    </row>
    <row r="35" spans="1:7" ht="12.95" customHeight="1">
      <c r="A35" s="3"/>
      <c r="B35" s="10" t="s">
        <v>2</v>
      </c>
      <c r="C35" s="11" t="s">
        <v>336</v>
      </c>
      <c r="D35" s="25" t="s">
        <v>2</v>
      </c>
      <c r="E35" s="25" t="s">
        <v>2</v>
      </c>
      <c r="F35" s="36" t="s">
        <v>267</v>
      </c>
      <c r="G35" s="37" t="s">
        <v>267</v>
      </c>
    </row>
    <row r="36" spans="1:7" ht="12.95" customHeight="1">
      <c r="A36" s="3"/>
      <c r="B36" s="24" t="s">
        <v>2</v>
      </c>
      <c r="C36" s="19" t="s">
        <v>168</v>
      </c>
      <c r="D36" s="25" t="s">
        <v>2</v>
      </c>
      <c r="E36" s="25" t="s">
        <v>2</v>
      </c>
      <c r="F36" s="36" t="s">
        <v>267</v>
      </c>
      <c r="G36" s="37" t="s">
        <v>267</v>
      </c>
    </row>
    <row r="37" spans="1:7" s="44" customFormat="1" ht="12.95" customHeight="1">
      <c r="A37" s="3"/>
      <c r="B37" s="10" t="s">
        <v>2</v>
      </c>
      <c r="C37" s="11" t="s">
        <v>4324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s="44" customFormat="1" ht="12.95" customHeight="1">
      <c r="A38" s="45"/>
      <c r="B38" s="19" t="s">
        <v>2</v>
      </c>
      <c r="C38" s="20" t="s">
        <v>168</v>
      </c>
      <c r="D38" s="20" t="s">
        <v>2</v>
      </c>
      <c r="E38" s="20" t="s">
        <v>2</v>
      </c>
      <c r="F38" s="21" t="s">
        <v>267</v>
      </c>
      <c r="G38" s="22" t="s">
        <v>267</v>
      </c>
    </row>
    <row r="39" spans="1:7" ht="12.95" customHeight="1">
      <c r="A39" s="3"/>
      <c r="B39" s="24" t="s">
        <v>2</v>
      </c>
      <c r="C39" s="20" t="s">
        <v>175</v>
      </c>
      <c r="D39" s="25" t="s">
        <v>2</v>
      </c>
      <c r="E39" s="26" t="s">
        <v>2</v>
      </c>
      <c r="F39" s="27">
        <v>5770.52</v>
      </c>
      <c r="G39" s="28">
        <v>0.73519999999999996</v>
      </c>
    </row>
    <row r="40" spans="1:7" ht="12.95" customHeight="1">
      <c r="A40" s="3"/>
      <c r="B40" s="10" t="s">
        <v>2</v>
      </c>
      <c r="C40" s="11" t="s">
        <v>176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3"/>
      <c r="B41" s="10" t="s">
        <v>2</v>
      </c>
      <c r="C41" s="11" t="s">
        <v>177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2884</v>
      </c>
      <c r="B42" s="10" t="s">
        <v>2885</v>
      </c>
      <c r="C42" s="15" t="s">
        <v>359</v>
      </c>
      <c r="D42" s="12" t="s">
        <v>181</v>
      </c>
      <c r="E42" s="16">
        <v>150000</v>
      </c>
      <c r="F42" s="17">
        <v>144.34</v>
      </c>
      <c r="G42" s="18">
        <v>1.84E-2</v>
      </c>
    </row>
    <row r="43" spans="1:7" ht="12.95" customHeight="1">
      <c r="A43" s="3"/>
      <c r="B43" s="10" t="s">
        <v>2</v>
      </c>
      <c r="C43" s="11" t="s">
        <v>182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0" t="s">
        <v>2</v>
      </c>
      <c r="C44" s="15" t="s">
        <v>183</v>
      </c>
      <c r="D44" s="12" t="s">
        <v>2</v>
      </c>
      <c r="E44" s="29" t="s">
        <v>2</v>
      </c>
      <c r="F44" s="17">
        <v>90.73</v>
      </c>
      <c r="G44" s="18">
        <v>1.1599999999999999E-2</v>
      </c>
    </row>
    <row r="45" spans="1:7" ht="12.95" customHeight="1">
      <c r="A45" s="3"/>
      <c r="B45" s="24" t="s">
        <v>2</v>
      </c>
      <c r="C45" s="20" t="s">
        <v>175</v>
      </c>
      <c r="D45" s="25" t="s">
        <v>2</v>
      </c>
      <c r="E45" s="26" t="s">
        <v>2</v>
      </c>
      <c r="F45" s="27">
        <v>235.07</v>
      </c>
      <c r="G45" s="28">
        <v>0.03</v>
      </c>
    </row>
    <row r="46" spans="1:7" ht="12.95" customHeight="1">
      <c r="A46" s="3"/>
      <c r="B46" s="24" t="s">
        <v>2</v>
      </c>
      <c r="C46" s="20" t="s">
        <v>197</v>
      </c>
      <c r="D46" s="25" t="s">
        <v>2</v>
      </c>
      <c r="E46" s="12" t="s">
        <v>2</v>
      </c>
      <c r="F46" s="27">
        <v>383.18</v>
      </c>
      <c r="G46" s="28">
        <v>4.8899999999999999E-2</v>
      </c>
    </row>
    <row r="47" spans="1:7" ht="12.95" customHeight="1">
      <c r="A47" s="3"/>
      <c r="B47" s="31" t="s">
        <v>2</v>
      </c>
      <c r="C47" s="32" t="s">
        <v>198</v>
      </c>
      <c r="D47" s="33" t="s">
        <v>2</v>
      </c>
      <c r="E47" s="33" t="s">
        <v>2</v>
      </c>
      <c r="F47" s="34">
        <v>7846.9313531379003</v>
      </c>
      <c r="G47" s="35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199</v>
      </c>
      <c r="D50" s="3"/>
      <c r="E50" s="3"/>
      <c r="F50" s="3"/>
      <c r="G50" s="3"/>
    </row>
    <row r="51" spans="1:7" ht="12.95" customHeight="1">
      <c r="A51" s="3"/>
      <c r="B51" s="3"/>
      <c r="C51" s="2" t="s">
        <v>2</v>
      </c>
      <c r="D51" s="3"/>
      <c r="E51" s="3"/>
      <c r="F51" s="3"/>
      <c r="G5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842</v>
      </c>
      <c r="B1" s="57" t="s">
        <v>4327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113</v>
      </c>
      <c r="B7" s="10" t="s">
        <v>114</v>
      </c>
      <c r="C7" s="15" t="s">
        <v>115</v>
      </c>
      <c r="D7" s="12" t="s">
        <v>26</v>
      </c>
      <c r="E7" s="16">
        <v>5370000</v>
      </c>
      <c r="F7" s="17">
        <v>54918.99</v>
      </c>
      <c r="G7" s="18">
        <v>0.25240000000000001</v>
      </c>
    </row>
    <row r="8" spans="1:8" ht="12.95" customHeight="1">
      <c r="A8" s="14" t="s">
        <v>46</v>
      </c>
      <c r="B8" s="10" t="s">
        <v>47</v>
      </c>
      <c r="C8" s="15" t="s">
        <v>48</v>
      </c>
      <c r="D8" s="12" t="s">
        <v>26</v>
      </c>
      <c r="E8" s="16">
        <v>10000505</v>
      </c>
      <c r="F8" s="17">
        <v>31551.59</v>
      </c>
      <c r="G8" s="18">
        <v>0.14499999999999999</v>
      </c>
    </row>
    <row r="9" spans="1:8" ht="12.95" customHeight="1">
      <c r="A9" s="14" t="s">
        <v>23</v>
      </c>
      <c r="B9" s="10" t="s">
        <v>24</v>
      </c>
      <c r="C9" s="15" t="s">
        <v>25</v>
      </c>
      <c r="D9" s="12" t="s">
        <v>26</v>
      </c>
      <c r="E9" s="16">
        <v>4263248</v>
      </c>
      <c r="F9" s="17">
        <v>23882.720000000001</v>
      </c>
      <c r="G9" s="18">
        <v>0.10979999999999999</v>
      </c>
    </row>
    <row r="10" spans="1:8" ht="12.95" customHeight="1">
      <c r="A10" s="14" t="s">
        <v>64</v>
      </c>
      <c r="B10" s="10" t="s">
        <v>65</v>
      </c>
      <c r="C10" s="15" t="s">
        <v>66</v>
      </c>
      <c r="D10" s="12" t="s">
        <v>26</v>
      </c>
      <c r="E10" s="16">
        <v>5576400</v>
      </c>
      <c r="F10" s="17">
        <v>14891.78</v>
      </c>
      <c r="G10" s="18">
        <v>6.8500000000000005E-2</v>
      </c>
    </row>
    <row r="11" spans="1:8" ht="12.95" customHeight="1">
      <c r="A11" s="14" t="s">
        <v>843</v>
      </c>
      <c r="B11" s="10" t="s">
        <v>844</v>
      </c>
      <c r="C11" s="15" t="s">
        <v>845</v>
      </c>
      <c r="D11" s="12" t="s">
        <v>26</v>
      </c>
      <c r="E11" s="16">
        <v>1803000</v>
      </c>
      <c r="F11" s="17">
        <v>14707.97</v>
      </c>
      <c r="G11" s="18">
        <v>6.7599999999999993E-2</v>
      </c>
    </row>
    <row r="12" spans="1:8" ht="12.95" customHeight="1">
      <c r="A12" s="14" t="s">
        <v>27</v>
      </c>
      <c r="B12" s="10" t="s">
        <v>28</v>
      </c>
      <c r="C12" s="15" t="s">
        <v>29</v>
      </c>
      <c r="D12" s="12" t="s">
        <v>30</v>
      </c>
      <c r="E12" s="16">
        <v>1629552</v>
      </c>
      <c r="F12" s="17">
        <v>9091.27</v>
      </c>
      <c r="G12" s="18">
        <v>4.1799999999999997E-2</v>
      </c>
    </row>
    <row r="13" spans="1:8" ht="12.95" customHeight="1">
      <c r="A13" s="14" t="s">
        <v>71</v>
      </c>
      <c r="B13" s="10" t="s">
        <v>72</v>
      </c>
      <c r="C13" s="15" t="s">
        <v>73</v>
      </c>
      <c r="D13" s="12" t="s">
        <v>26</v>
      </c>
      <c r="E13" s="16">
        <v>5603865</v>
      </c>
      <c r="F13" s="17">
        <v>7399.9</v>
      </c>
      <c r="G13" s="18">
        <v>3.4000000000000002E-2</v>
      </c>
    </row>
    <row r="14" spans="1:8" ht="12.95" customHeight="1">
      <c r="A14" s="14" t="s">
        <v>846</v>
      </c>
      <c r="B14" s="10" t="s">
        <v>847</v>
      </c>
      <c r="C14" s="15" t="s">
        <v>848</v>
      </c>
      <c r="D14" s="12" t="s">
        <v>30</v>
      </c>
      <c r="E14" s="16">
        <v>4415098</v>
      </c>
      <c r="F14" s="17">
        <v>7371.01</v>
      </c>
      <c r="G14" s="18">
        <v>3.39E-2</v>
      </c>
    </row>
    <row r="15" spans="1:8" ht="12.95" customHeight="1">
      <c r="A15" s="14" t="s">
        <v>849</v>
      </c>
      <c r="B15" s="10" t="s">
        <v>850</v>
      </c>
      <c r="C15" s="15" t="s">
        <v>851</v>
      </c>
      <c r="D15" s="12" t="s">
        <v>30</v>
      </c>
      <c r="E15" s="16">
        <v>1557881</v>
      </c>
      <c r="F15" s="17">
        <v>6613.98</v>
      </c>
      <c r="G15" s="18">
        <v>3.04E-2</v>
      </c>
    </row>
    <row r="16" spans="1:8" ht="12.95" customHeight="1">
      <c r="A16" s="14" t="s">
        <v>78</v>
      </c>
      <c r="B16" s="10" t="s">
        <v>79</v>
      </c>
      <c r="C16" s="15" t="s">
        <v>80</v>
      </c>
      <c r="D16" s="12" t="s">
        <v>30</v>
      </c>
      <c r="E16" s="16">
        <v>1234030</v>
      </c>
      <c r="F16" s="17">
        <v>5321.75</v>
      </c>
      <c r="G16" s="18">
        <v>2.4500000000000001E-2</v>
      </c>
    </row>
    <row r="17" spans="1:7" ht="12.95" customHeight="1">
      <c r="A17" s="14" t="s">
        <v>852</v>
      </c>
      <c r="B17" s="10" t="s">
        <v>853</v>
      </c>
      <c r="C17" s="15" t="s">
        <v>854</v>
      </c>
      <c r="D17" s="12" t="s">
        <v>30</v>
      </c>
      <c r="E17" s="16">
        <v>254750</v>
      </c>
      <c r="F17" s="17">
        <v>3865.58</v>
      </c>
      <c r="G17" s="18">
        <v>1.78E-2</v>
      </c>
    </row>
    <row r="18" spans="1:7" ht="12.95" customHeight="1">
      <c r="A18" s="14" t="s">
        <v>855</v>
      </c>
      <c r="B18" s="10" t="s">
        <v>856</v>
      </c>
      <c r="C18" s="15" t="s">
        <v>857</v>
      </c>
      <c r="D18" s="12" t="s">
        <v>26</v>
      </c>
      <c r="E18" s="16">
        <v>375624</v>
      </c>
      <c r="F18" s="17">
        <v>3514.15</v>
      </c>
      <c r="G18" s="18">
        <v>1.6199999999999999E-2</v>
      </c>
    </row>
    <row r="19" spans="1:7" ht="12.95" customHeight="1">
      <c r="A19" s="14" t="s">
        <v>858</v>
      </c>
      <c r="B19" s="10" t="s">
        <v>859</v>
      </c>
      <c r="C19" s="15" t="s">
        <v>860</v>
      </c>
      <c r="D19" s="12" t="s">
        <v>26</v>
      </c>
      <c r="E19" s="16">
        <v>620999</v>
      </c>
      <c r="F19" s="17">
        <v>3377.61</v>
      </c>
      <c r="G19" s="18">
        <v>1.55E-2</v>
      </c>
    </row>
    <row r="20" spans="1:7" ht="12.95" customHeight="1">
      <c r="A20" s="14" t="s">
        <v>861</v>
      </c>
      <c r="B20" s="10" t="s">
        <v>862</v>
      </c>
      <c r="C20" s="15" t="s">
        <v>863</v>
      </c>
      <c r="D20" s="12" t="s">
        <v>30</v>
      </c>
      <c r="E20" s="16">
        <v>205000</v>
      </c>
      <c r="F20" s="17">
        <v>3033.08</v>
      </c>
      <c r="G20" s="18">
        <v>1.3899999999999999E-2</v>
      </c>
    </row>
    <row r="21" spans="1:7" ht="12.95" customHeight="1">
      <c r="A21" s="14" t="s">
        <v>864</v>
      </c>
      <c r="B21" s="10" t="s">
        <v>865</v>
      </c>
      <c r="C21" s="15" t="s">
        <v>866</v>
      </c>
      <c r="D21" s="12" t="s">
        <v>26</v>
      </c>
      <c r="E21" s="16">
        <v>1443500</v>
      </c>
      <c r="F21" s="17">
        <v>2953.4</v>
      </c>
      <c r="G21" s="18">
        <v>1.3599999999999999E-2</v>
      </c>
    </row>
    <row r="22" spans="1:7" ht="12.95" customHeight="1">
      <c r="A22" s="14" t="s">
        <v>867</v>
      </c>
      <c r="B22" s="10" t="s">
        <v>868</v>
      </c>
      <c r="C22" s="15" t="s">
        <v>869</v>
      </c>
      <c r="D22" s="12" t="s">
        <v>30</v>
      </c>
      <c r="E22" s="16">
        <v>68088</v>
      </c>
      <c r="F22" s="17">
        <v>2797.36</v>
      </c>
      <c r="G22" s="18">
        <v>1.29E-2</v>
      </c>
    </row>
    <row r="23" spans="1:7" ht="12.95" customHeight="1">
      <c r="A23" s="14" t="s">
        <v>870</v>
      </c>
      <c r="B23" s="10" t="s">
        <v>871</v>
      </c>
      <c r="C23" s="15" t="s">
        <v>872</v>
      </c>
      <c r="D23" s="12" t="s">
        <v>26</v>
      </c>
      <c r="E23" s="16">
        <v>2816750</v>
      </c>
      <c r="F23" s="17">
        <v>2677.32</v>
      </c>
      <c r="G23" s="18">
        <v>1.23E-2</v>
      </c>
    </row>
    <row r="24" spans="1:7" ht="12.95" customHeight="1">
      <c r="A24" s="14" t="s">
        <v>873</v>
      </c>
      <c r="B24" s="10" t="s">
        <v>874</v>
      </c>
      <c r="C24" s="15" t="s">
        <v>875</v>
      </c>
      <c r="D24" s="12" t="s">
        <v>30</v>
      </c>
      <c r="E24" s="16">
        <v>900000</v>
      </c>
      <c r="F24" s="17">
        <v>2285.1</v>
      </c>
      <c r="G24" s="18">
        <v>1.0500000000000001E-2</v>
      </c>
    </row>
    <row r="25" spans="1:7" ht="12.95" customHeight="1">
      <c r="A25" s="14" t="s">
        <v>876</v>
      </c>
      <c r="B25" s="10" t="s">
        <v>877</v>
      </c>
      <c r="C25" s="15" t="s">
        <v>878</v>
      </c>
      <c r="D25" s="12" t="s">
        <v>30</v>
      </c>
      <c r="E25" s="16">
        <v>6728224</v>
      </c>
      <c r="F25" s="17">
        <v>2183.31</v>
      </c>
      <c r="G25" s="18">
        <v>0.01</v>
      </c>
    </row>
    <row r="26" spans="1:7" ht="12.95" customHeight="1">
      <c r="A26" s="14" t="s">
        <v>879</v>
      </c>
      <c r="B26" s="10" t="s">
        <v>880</v>
      </c>
      <c r="C26" s="15" t="s">
        <v>881</v>
      </c>
      <c r="D26" s="12" t="s">
        <v>30</v>
      </c>
      <c r="E26" s="16">
        <v>150000</v>
      </c>
      <c r="F26" s="17">
        <v>1973.55</v>
      </c>
      <c r="G26" s="18">
        <v>9.1000000000000004E-3</v>
      </c>
    </row>
    <row r="27" spans="1:7" ht="12.95" customHeight="1">
      <c r="A27" s="14" t="s">
        <v>882</v>
      </c>
      <c r="B27" s="10" t="s">
        <v>883</v>
      </c>
      <c r="C27" s="15" t="s">
        <v>884</v>
      </c>
      <c r="D27" s="12" t="s">
        <v>26</v>
      </c>
      <c r="E27" s="16">
        <v>1068332</v>
      </c>
      <c r="F27" s="17">
        <v>1671.94</v>
      </c>
      <c r="G27" s="18">
        <v>7.7000000000000002E-3</v>
      </c>
    </row>
    <row r="28" spans="1:7" ht="12.95" customHeight="1">
      <c r="A28" s="14" t="s">
        <v>138</v>
      </c>
      <c r="B28" s="10" t="s">
        <v>139</v>
      </c>
      <c r="C28" s="15" t="s">
        <v>140</v>
      </c>
      <c r="D28" s="12" t="s">
        <v>26</v>
      </c>
      <c r="E28" s="16">
        <v>2000000</v>
      </c>
      <c r="F28" s="17">
        <v>1580</v>
      </c>
      <c r="G28" s="18">
        <v>7.3000000000000001E-3</v>
      </c>
    </row>
    <row r="29" spans="1:7" ht="12.95" customHeight="1">
      <c r="A29" s="14" t="s">
        <v>885</v>
      </c>
      <c r="B29" s="10" t="s">
        <v>886</v>
      </c>
      <c r="C29" s="15" t="s">
        <v>887</v>
      </c>
      <c r="D29" s="12" t="s">
        <v>26</v>
      </c>
      <c r="E29" s="16">
        <v>756000</v>
      </c>
      <c r="F29" s="17">
        <v>1480.63</v>
      </c>
      <c r="G29" s="18">
        <v>6.7999999999999996E-3</v>
      </c>
    </row>
    <row r="30" spans="1:7" ht="12.95" customHeight="1">
      <c r="A30" s="14" t="s">
        <v>141</v>
      </c>
      <c r="B30" s="10" t="s">
        <v>142</v>
      </c>
      <c r="C30" s="15" t="s">
        <v>143</v>
      </c>
      <c r="D30" s="12" t="s">
        <v>26</v>
      </c>
      <c r="E30" s="16">
        <v>400000</v>
      </c>
      <c r="F30" s="17">
        <v>1471.2</v>
      </c>
      <c r="G30" s="18">
        <v>6.7999999999999996E-3</v>
      </c>
    </row>
    <row r="31" spans="1:7" ht="12.95" customHeight="1">
      <c r="A31" s="14" t="s">
        <v>888</v>
      </c>
      <c r="B31" s="10" t="s">
        <v>889</v>
      </c>
      <c r="C31" s="15" t="s">
        <v>890</v>
      </c>
      <c r="D31" s="12" t="s">
        <v>30</v>
      </c>
      <c r="E31" s="16">
        <v>2040849</v>
      </c>
      <c r="F31" s="17">
        <v>1304.0999999999999</v>
      </c>
      <c r="G31" s="18">
        <v>6.0000000000000001E-3</v>
      </c>
    </row>
    <row r="32" spans="1:7" ht="12.95" customHeight="1">
      <c r="A32" s="14" t="s">
        <v>891</v>
      </c>
      <c r="B32" s="10" t="s">
        <v>892</v>
      </c>
      <c r="C32" s="15" t="s">
        <v>893</v>
      </c>
      <c r="D32" s="12" t="s">
        <v>30</v>
      </c>
      <c r="E32" s="16">
        <v>352987</v>
      </c>
      <c r="F32" s="17">
        <v>785.75</v>
      </c>
      <c r="G32" s="18">
        <v>3.5999999999999999E-3</v>
      </c>
    </row>
    <row r="33" spans="1:7" ht="12.95" customHeight="1">
      <c r="A33" s="3"/>
      <c r="B33" s="19" t="s">
        <v>2</v>
      </c>
      <c r="C33" s="20" t="s">
        <v>168</v>
      </c>
      <c r="D33" s="20" t="s">
        <v>2</v>
      </c>
      <c r="E33" s="20" t="s">
        <v>2</v>
      </c>
      <c r="F33" s="21">
        <v>212705.04</v>
      </c>
      <c r="G33" s="22">
        <v>0.97789999999999999</v>
      </c>
    </row>
    <row r="34" spans="1:7" ht="12.95" customHeight="1">
      <c r="A34" s="3"/>
      <c r="B34" s="24" t="s">
        <v>2</v>
      </c>
      <c r="C34" s="11" t="s">
        <v>169</v>
      </c>
      <c r="D34" s="25" t="s">
        <v>2</v>
      </c>
      <c r="E34" s="25" t="s">
        <v>2</v>
      </c>
      <c r="F34" s="36" t="s">
        <v>267</v>
      </c>
      <c r="G34" s="37" t="s">
        <v>267</v>
      </c>
    </row>
    <row r="35" spans="1:7" ht="12.95" customHeight="1">
      <c r="A35" s="3"/>
      <c r="B35" s="24" t="s">
        <v>2</v>
      </c>
      <c r="C35" s="20" t="s">
        <v>168</v>
      </c>
      <c r="D35" s="25" t="s">
        <v>2</v>
      </c>
      <c r="E35" s="25" t="s">
        <v>2</v>
      </c>
      <c r="F35" s="36" t="s">
        <v>267</v>
      </c>
      <c r="G35" s="37" t="s">
        <v>267</v>
      </c>
    </row>
    <row r="36" spans="1:7" ht="12.95" customHeight="1">
      <c r="A36" s="3"/>
      <c r="B36" s="24" t="s">
        <v>2</v>
      </c>
      <c r="C36" s="20" t="s">
        <v>175</v>
      </c>
      <c r="D36" s="25" t="s">
        <v>2</v>
      </c>
      <c r="E36" s="26" t="s">
        <v>2</v>
      </c>
      <c r="F36" s="27">
        <v>212705.04</v>
      </c>
      <c r="G36" s="28">
        <v>0.97789999999999999</v>
      </c>
    </row>
    <row r="37" spans="1:7" ht="12.95" customHeight="1">
      <c r="A37" s="3"/>
      <c r="B37" s="10" t="s">
        <v>2</v>
      </c>
      <c r="C37" s="11" t="s">
        <v>176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3"/>
      <c r="B38" s="10" t="s">
        <v>2</v>
      </c>
      <c r="C38" s="11" t="s">
        <v>182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0" t="s">
        <v>2</v>
      </c>
      <c r="C39" s="15" t="s">
        <v>183</v>
      </c>
      <c r="D39" s="12" t="s">
        <v>2</v>
      </c>
      <c r="E39" s="29" t="s">
        <v>2</v>
      </c>
      <c r="F39" s="17">
        <v>4503.7</v>
      </c>
      <c r="G39" s="18">
        <v>2.07E-2</v>
      </c>
    </row>
    <row r="40" spans="1:7" ht="12.95" customHeight="1">
      <c r="A40" s="3"/>
      <c r="B40" s="24" t="s">
        <v>2</v>
      </c>
      <c r="C40" s="20" t="s">
        <v>175</v>
      </c>
      <c r="D40" s="25" t="s">
        <v>2</v>
      </c>
      <c r="E40" s="26" t="s">
        <v>2</v>
      </c>
      <c r="F40" s="27">
        <v>4503.7</v>
      </c>
      <c r="G40" s="28">
        <v>2.07E-2</v>
      </c>
    </row>
    <row r="41" spans="1:7" ht="12.95" customHeight="1">
      <c r="A41" s="3"/>
      <c r="B41" s="10" t="s">
        <v>2</v>
      </c>
      <c r="C41" s="11" t="s">
        <v>192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195</v>
      </c>
      <c r="B42" s="10" t="s">
        <v>2</v>
      </c>
      <c r="C42" s="15" t="s">
        <v>196</v>
      </c>
      <c r="D42" s="12" t="s">
        <v>2</v>
      </c>
      <c r="E42" s="29" t="s">
        <v>2</v>
      </c>
      <c r="F42" s="17">
        <v>12.54</v>
      </c>
      <c r="G42" s="18">
        <v>1E-4</v>
      </c>
    </row>
    <row r="43" spans="1:7" ht="12.95" customHeight="1">
      <c r="A43" s="14" t="s">
        <v>193</v>
      </c>
      <c r="B43" s="10" t="s">
        <v>2</v>
      </c>
      <c r="C43" s="15" t="s">
        <v>194</v>
      </c>
      <c r="D43" s="12" t="s">
        <v>2</v>
      </c>
      <c r="E43" s="29" t="s">
        <v>2</v>
      </c>
      <c r="F43" s="17">
        <v>0</v>
      </c>
      <c r="G43" s="23" t="s">
        <v>174</v>
      </c>
    </row>
    <row r="44" spans="1:7" ht="12.95" customHeight="1">
      <c r="A44" s="3"/>
      <c r="B44" s="24" t="s">
        <v>2</v>
      </c>
      <c r="C44" s="20" t="s">
        <v>175</v>
      </c>
      <c r="D44" s="25" t="s">
        <v>2</v>
      </c>
      <c r="E44" s="26" t="s">
        <v>2</v>
      </c>
      <c r="F44" s="27">
        <v>12.54</v>
      </c>
      <c r="G44" s="28">
        <v>1E-4</v>
      </c>
    </row>
    <row r="45" spans="1:7" ht="12.95" customHeight="1">
      <c r="A45" s="3"/>
      <c r="B45" s="24" t="s">
        <v>2</v>
      </c>
      <c r="C45" s="20" t="s">
        <v>197</v>
      </c>
      <c r="D45" s="25" t="s">
        <v>2</v>
      </c>
      <c r="E45" s="12" t="s">
        <v>2</v>
      </c>
      <c r="F45" s="27">
        <v>325.94</v>
      </c>
      <c r="G45" s="28">
        <v>1.2999999999999999E-3</v>
      </c>
    </row>
    <row r="46" spans="1:7" ht="12.95" customHeight="1">
      <c r="A46" s="3"/>
      <c r="B46" s="31" t="s">
        <v>2</v>
      </c>
      <c r="C46" s="32" t="s">
        <v>198</v>
      </c>
      <c r="D46" s="33" t="s">
        <v>2</v>
      </c>
      <c r="E46" s="33" t="s">
        <v>2</v>
      </c>
      <c r="F46" s="34">
        <v>217547.21711</v>
      </c>
      <c r="G46" s="35">
        <v>1</v>
      </c>
    </row>
    <row r="47" spans="1:7" ht="12.95" customHeight="1">
      <c r="A47" s="3"/>
      <c r="B47" s="3"/>
      <c r="C47" s="4" t="s">
        <v>2</v>
      </c>
      <c r="D47" s="3"/>
      <c r="E47" s="3"/>
      <c r="F47" s="3"/>
      <c r="G47" s="3"/>
    </row>
    <row r="48" spans="1:7" ht="12.95" customHeight="1">
      <c r="A48" s="3"/>
      <c r="B48" s="3"/>
      <c r="C48" s="2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200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3102</v>
      </c>
      <c r="B1" s="57" t="s">
        <v>4389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2118</v>
      </c>
      <c r="B8" s="10" t="s">
        <v>2119</v>
      </c>
      <c r="C8" s="15" t="s">
        <v>2120</v>
      </c>
      <c r="D8" s="12" t="s">
        <v>284</v>
      </c>
      <c r="E8" s="16">
        <v>2100000</v>
      </c>
      <c r="F8" s="17">
        <v>2099.66</v>
      </c>
      <c r="G8" s="18">
        <v>0.1714</v>
      </c>
    </row>
    <row r="9" spans="1:8" ht="12.95" customHeight="1">
      <c r="A9" s="14" t="s">
        <v>3103</v>
      </c>
      <c r="B9" s="10" t="s">
        <v>3104</v>
      </c>
      <c r="C9" s="15" t="s">
        <v>3105</v>
      </c>
      <c r="D9" s="12" t="s">
        <v>422</v>
      </c>
      <c r="E9" s="16">
        <v>1500000</v>
      </c>
      <c r="F9" s="17">
        <v>1499.84</v>
      </c>
      <c r="G9" s="18">
        <v>0.12239999999999999</v>
      </c>
    </row>
    <row r="10" spans="1:8" ht="12.95" customHeight="1">
      <c r="A10" s="14" t="s">
        <v>3106</v>
      </c>
      <c r="B10" s="10" t="s">
        <v>3107</v>
      </c>
      <c r="C10" s="15" t="s">
        <v>3108</v>
      </c>
      <c r="D10" s="12" t="s">
        <v>284</v>
      </c>
      <c r="E10" s="16">
        <v>1500000</v>
      </c>
      <c r="F10" s="17">
        <v>1499.29</v>
      </c>
      <c r="G10" s="18">
        <v>0.12239999999999999</v>
      </c>
    </row>
    <row r="11" spans="1:8" ht="12.95" customHeight="1">
      <c r="A11" s="3"/>
      <c r="B11" s="10" t="s">
        <v>2</v>
      </c>
      <c r="C11" s="11" t="s">
        <v>332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3109</v>
      </c>
      <c r="B12" s="10" t="s">
        <v>3110</v>
      </c>
      <c r="C12" s="15" t="s">
        <v>1188</v>
      </c>
      <c r="D12" s="12" t="s">
        <v>288</v>
      </c>
      <c r="E12" s="16">
        <v>1860000</v>
      </c>
      <c r="F12" s="17">
        <v>1843.49</v>
      </c>
      <c r="G12" s="18">
        <v>0.15049999999999999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6942.28</v>
      </c>
      <c r="G13" s="22">
        <v>0.56669999999999998</v>
      </c>
    </row>
    <row r="14" spans="1:8" ht="12.95" customHeight="1">
      <c r="A14" s="3"/>
      <c r="B14" s="10" t="s">
        <v>2</v>
      </c>
      <c r="C14" s="11" t="s">
        <v>336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3"/>
      <c r="B15" s="10" t="s">
        <v>2</v>
      </c>
      <c r="C15" s="11" t="s">
        <v>276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823</v>
      </c>
      <c r="B16" s="10" t="s">
        <v>824</v>
      </c>
      <c r="C16" s="15" t="s">
        <v>825</v>
      </c>
      <c r="D16" s="12" t="s">
        <v>284</v>
      </c>
      <c r="E16" s="16">
        <v>140000</v>
      </c>
      <c r="F16" s="17">
        <v>140</v>
      </c>
      <c r="G16" s="18">
        <v>1.14E-2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140</v>
      </c>
      <c r="G17" s="22">
        <v>1.14E-2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7082.28</v>
      </c>
      <c r="G20" s="28">
        <v>0.57809999999999995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2574</v>
      </c>
      <c r="B23" s="10" t="s">
        <v>2575</v>
      </c>
      <c r="C23" s="15" t="s">
        <v>364</v>
      </c>
      <c r="D23" s="12" t="s">
        <v>181</v>
      </c>
      <c r="E23" s="16">
        <v>2000000</v>
      </c>
      <c r="F23" s="17">
        <v>1984.2</v>
      </c>
      <c r="G23" s="18">
        <v>0.16200000000000001</v>
      </c>
    </row>
    <row r="24" spans="1:7" ht="12.95" customHeight="1">
      <c r="A24" s="14" t="s">
        <v>3111</v>
      </c>
      <c r="B24" s="10" t="s">
        <v>3112</v>
      </c>
      <c r="C24" s="15" t="s">
        <v>180</v>
      </c>
      <c r="D24" s="12" t="s">
        <v>343</v>
      </c>
      <c r="E24" s="16">
        <v>1000000</v>
      </c>
      <c r="F24" s="17">
        <v>991.99</v>
      </c>
      <c r="G24" s="18">
        <v>8.1000000000000003E-2</v>
      </c>
    </row>
    <row r="25" spans="1:7" ht="12.95" customHeight="1">
      <c r="A25" s="14" t="s">
        <v>3113</v>
      </c>
      <c r="B25" s="10" t="s">
        <v>3114</v>
      </c>
      <c r="C25" s="15" t="s">
        <v>2346</v>
      </c>
      <c r="D25" s="12" t="s">
        <v>181</v>
      </c>
      <c r="E25" s="16">
        <v>590000</v>
      </c>
      <c r="F25" s="17">
        <v>585.09</v>
      </c>
      <c r="G25" s="18">
        <v>4.7800000000000002E-2</v>
      </c>
    </row>
    <row r="26" spans="1:7" ht="12.95" customHeight="1">
      <c r="A26" s="14" t="s">
        <v>2728</v>
      </c>
      <c r="B26" s="10" t="s">
        <v>2729</v>
      </c>
      <c r="C26" s="15" t="s">
        <v>1499</v>
      </c>
      <c r="D26" s="12" t="s">
        <v>181</v>
      </c>
      <c r="E26" s="16">
        <v>500000</v>
      </c>
      <c r="F26" s="17">
        <v>496.81</v>
      </c>
      <c r="G26" s="18">
        <v>4.0599999999999997E-2</v>
      </c>
    </row>
    <row r="27" spans="1:7" ht="12.95" customHeight="1">
      <c r="A27" s="14" t="s">
        <v>3115</v>
      </c>
      <c r="B27" s="10" t="s">
        <v>3116</v>
      </c>
      <c r="C27" s="15" t="s">
        <v>1804</v>
      </c>
      <c r="D27" s="12" t="s">
        <v>343</v>
      </c>
      <c r="E27" s="16">
        <v>150000</v>
      </c>
      <c r="F27" s="17">
        <v>149.46</v>
      </c>
      <c r="G27" s="18">
        <v>1.2200000000000001E-2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405.42</v>
      </c>
      <c r="G29" s="18">
        <v>3.3099999999999997E-2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4612.97</v>
      </c>
      <c r="G30" s="28">
        <v>0.37669999999999998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555.49</v>
      </c>
      <c r="G31" s="28">
        <v>4.5199999999999997E-2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12250.7392879033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3117</v>
      </c>
      <c r="B1" s="57" t="s">
        <v>4390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3118</v>
      </c>
      <c r="B8" s="10" t="s">
        <v>3119</v>
      </c>
      <c r="C8" s="15" t="s">
        <v>3120</v>
      </c>
      <c r="D8" s="12" t="s">
        <v>284</v>
      </c>
      <c r="E8" s="16">
        <v>900000</v>
      </c>
      <c r="F8" s="17">
        <v>902.13</v>
      </c>
      <c r="G8" s="18">
        <v>0.128</v>
      </c>
    </row>
    <row r="9" spans="1:8" ht="12.95" customHeight="1">
      <c r="A9" s="14" t="s">
        <v>3121</v>
      </c>
      <c r="B9" s="10" t="s">
        <v>3122</v>
      </c>
      <c r="C9" s="15" t="s">
        <v>3123</v>
      </c>
      <c r="D9" s="12" t="s">
        <v>301</v>
      </c>
      <c r="E9" s="16">
        <v>900000</v>
      </c>
      <c r="F9" s="17">
        <v>900.71</v>
      </c>
      <c r="G9" s="18">
        <v>0.1278</v>
      </c>
    </row>
    <row r="10" spans="1:8" ht="12.95" customHeight="1">
      <c r="A10" s="14" t="s">
        <v>2796</v>
      </c>
      <c r="B10" s="10" t="s">
        <v>2797</v>
      </c>
      <c r="C10" s="15" t="s">
        <v>2798</v>
      </c>
      <c r="D10" s="12" t="s">
        <v>312</v>
      </c>
      <c r="E10" s="16">
        <v>900000</v>
      </c>
      <c r="F10" s="17">
        <v>899.18</v>
      </c>
      <c r="G10" s="18">
        <v>0.12759999999999999</v>
      </c>
    </row>
    <row r="11" spans="1:8" ht="12.95" customHeight="1">
      <c r="A11" s="14" t="s">
        <v>3056</v>
      </c>
      <c r="B11" s="10" t="s">
        <v>3057</v>
      </c>
      <c r="C11" s="15" t="s">
        <v>3058</v>
      </c>
      <c r="D11" s="12" t="s">
        <v>980</v>
      </c>
      <c r="E11" s="16">
        <v>900000</v>
      </c>
      <c r="F11" s="17">
        <v>893.27</v>
      </c>
      <c r="G11" s="18">
        <v>0.1268</v>
      </c>
    </row>
    <row r="12" spans="1:8" ht="12.95" customHeight="1">
      <c r="A12" s="14" t="s">
        <v>3094</v>
      </c>
      <c r="B12" s="10" t="s">
        <v>3095</v>
      </c>
      <c r="C12" s="15" t="s">
        <v>3096</v>
      </c>
      <c r="D12" s="12" t="s">
        <v>595</v>
      </c>
      <c r="E12" s="16">
        <v>800000</v>
      </c>
      <c r="F12" s="17">
        <v>798.57</v>
      </c>
      <c r="G12" s="18">
        <v>0.1133</v>
      </c>
    </row>
    <row r="13" spans="1:8" ht="12.95" customHeight="1">
      <c r="A13" s="14" t="s">
        <v>3088</v>
      </c>
      <c r="B13" s="10" t="s">
        <v>3089</v>
      </c>
      <c r="C13" s="15" t="s">
        <v>3090</v>
      </c>
      <c r="D13" s="12" t="s">
        <v>284</v>
      </c>
      <c r="E13" s="16">
        <v>350000</v>
      </c>
      <c r="F13" s="17">
        <v>349.14</v>
      </c>
      <c r="G13" s="18">
        <v>4.9500000000000002E-2</v>
      </c>
    </row>
    <row r="14" spans="1:8" ht="12.95" customHeight="1">
      <c r="A14" s="14" t="s">
        <v>2793</v>
      </c>
      <c r="B14" s="10" t="s">
        <v>2794</v>
      </c>
      <c r="C14" s="15" t="s">
        <v>2795</v>
      </c>
      <c r="D14" s="12" t="s">
        <v>422</v>
      </c>
      <c r="E14" s="16">
        <v>50000</v>
      </c>
      <c r="F14" s="17">
        <v>50.24</v>
      </c>
      <c r="G14" s="18">
        <v>7.1000000000000004E-3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1977</v>
      </c>
      <c r="B16" s="10" t="s">
        <v>1978</v>
      </c>
      <c r="C16" s="15" t="s">
        <v>1979</v>
      </c>
      <c r="D16" s="12" t="s">
        <v>301</v>
      </c>
      <c r="E16" s="16">
        <v>900000</v>
      </c>
      <c r="F16" s="17">
        <v>1069.08</v>
      </c>
      <c r="G16" s="18">
        <v>0.1517</v>
      </c>
    </row>
    <row r="17" spans="1:7" ht="12.95" customHeight="1">
      <c r="A17" s="14" t="s">
        <v>820</v>
      </c>
      <c r="B17" s="10" t="s">
        <v>821</v>
      </c>
      <c r="C17" s="15" t="s">
        <v>822</v>
      </c>
      <c r="D17" s="12" t="s">
        <v>312</v>
      </c>
      <c r="E17" s="16">
        <v>600000</v>
      </c>
      <c r="F17" s="17">
        <v>707.8</v>
      </c>
      <c r="G17" s="18">
        <v>0.1004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6570.12</v>
      </c>
      <c r="G18" s="22">
        <v>0.93220000000000003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6570.12</v>
      </c>
      <c r="G23" s="28">
        <v>0.93220000000000003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4.0999999999999996</v>
      </c>
      <c r="G26" s="18">
        <v>5.9999999999999995E-4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4.0999999999999996</v>
      </c>
      <c r="G27" s="28">
        <v>5.9999999999999995E-4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473.13</v>
      </c>
      <c r="G28" s="28">
        <v>6.7199999999999996E-2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7047.3521404250996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3124</v>
      </c>
      <c r="B1" s="57" t="s">
        <v>4391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3125</v>
      </c>
      <c r="B7" s="10" t="s">
        <v>2</v>
      </c>
      <c r="C7" s="15" t="s">
        <v>3126</v>
      </c>
      <c r="D7" s="12" t="s">
        <v>2815</v>
      </c>
      <c r="E7" s="16">
        <v>264200</v>
      </c>
      <c r="F7" s="17">
        <v>8454.4</v>
      </c>
      <c r="G7" s="18">
        <v>0.30530000000000002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8454.4</v>
      </c>
      <c r="G8" s="28">
        <v>0.30530000000000002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3127</v>
      </c>
      <c r="B12" s="10" t="s">
        <v>3128</v>
      </c>
      <c r="C12" s="15" t="s">
        <v>3129</v>
      </c>
      <c r="D12" s="12" t="s">
        <v>284</v>
      </c>
      <c r="E12" s="16">
        <v>3000000</v>
      </c>
      <c r="F12" s="17">
        <v>3020.52</v>
      </c>
      <c r="G12" s="18">
        <v>0.1091</v>
      </c>
    </row>
    <row r="13" spans="1:8" ht="12.95" customHeight="1">
      <c r="A13" s="14" t="s">
        <v>2796</v>
      </c>
      <c r="B13" s="10" t="s">
        <v>2797</v>
      </c>
      <c r="C13" s="15" t="s">
        <v>2798</v>
      </c>
      <c r="D13" s="12" t="s">
        <v>312</v>
      </c>
      <c r="E13" s="16">
        <v>3000000</v>
      </c>
      <c r="F13" s="17">
        <v>2997.28</v>
      </c>
      <c r="G13" s="18">
        <v>0.10829999999999999</v>
      </c>
    </row>
    <row r="14" spans="1:8" ht="12.95" customHeight="1">
      <c r="A14" s="14" t="s">
        <v>3059</v>
      </c>
      <c r="B14" s="10" t="s">
        <v>3060</v>
      </c>
      <c r="C14" s="15" t="s">
        <v>3061</v>
      </c>
      <c r="D14" s="12" t="s">
        <v>284</v>
      </c>
      <c r="E14" s="16">
        <v>2500000</v>
      </c>
      <c r="F14" s="17">
        <v>2509.37</v>
      </c>
      <c r="G14" s="18">
        <v>9.06E-2</v>
      </c>
    </row>
    <row r="15" spans="1:8" ht="12.95" customHeight="1">
      <c r="A15" s="14" t="s">
        <v>3094</v>
      </c>
      <c r="B15" s="10" t="s">
        <v>3095</v>
      </c>
      <c r="C15" s="15" t="s">
        <v>3096</v>
      </c>
      <c r="D15" s="12" t="s">
        <v>595</v>
      </c>
      <c r="E15" s="16">
        <v>2500000</v>
      </c>
      <c r="F15" s="17">
        <v>2495.52</v>
      </c>
      <c r="G15" s="18">
        <v>9.01E-2</v>
      </c>
    </row>
    <row r="16" spans="1:8" ht="12.95" customHeight="1">
      <c r="A16" s="14" t="s">
        <v>790</v>
      </c>
      <c r="B16" s="10" t="s">
        <v>791</v>
      </c>
      <c r="C16" s="15" t="s">
        <v>792</v>
      </c>
      <c r="D16" s="12" t="s">
        <v>284</v>
      </c>
      <c r="E16" s="16">
        <v>2460000</v>
      </c>
      <c r="F16" s="17">
        <v>2450.65</v>
      </c>
      <c r="G16" s="18">
        <v>8.8499999999999995E-2</v>
      </c>
    </row>
    <row r="17" spans="1:7" ht="12.95" customHeight="1">
      <c r="A17" s="14" t="s">
        <v>3130</v>
      </c>
      <c r="B17" s="10" t="s">
        <v>3131</v>
      </c>
      <c r="C17" s="15" t="s">
        <v>3132</v>
      </c>
      <c r="D17" s="12" t="s">
        <v>305</v>
      </c>
      <c r="E17" s="16">
        <v>1500000</v>
      </c>
      <c r="F17" s="17">
        <v>1500.24</v>
      </c>
      <c r="G17" s="18">
        <v>5.4199999999999998E-2</v>
      </c>
    </row>
    <row r="18" spans="1:7" ht="12.95" customHeight="1">
      <c r="A18" s="3"/>
      <c r="B18" s="10" t="s">
        <v>2</v>
      </c>
      <c r="C18" s="11" t="s">
        <v>332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3133</v>
      </c>
      <c r="B19" s="10" t="s">
        <v>3134</v>
      </c>
      <c r="C19" s="15" t="s">
        <v>801</v>
      </c>
      <c r="D19" s="12" t="s">
        <v>284</v>
      </c>
      <c r="E19" s="16">
        <v>1510000</v>
      </c>
      <c r="F19" s="17">
        <v>2216.0700000000002</v>
      </c>
      <c r="G19" s="18">
        <v>0.08</v>
      </c>
    </row>
    <row r="20" spans="1:7" ht="12.95" customHeight="1">
      <c r="A20" s="14" t="s">
        <v>2144</v>
      </c>
      <c r="B20" s="10" t="s">
        <v>2145</v>
      </c>
      <c r="C20" s="15" t="s">
        <v>835</v>
      </c>
      <c r="D20" s="12" t="s">
        <v>284</v>
      </c>
      <c r="E20" s="16">
        <v>90000</v>
      </c>
      <c r="F20" s="17">
        <v>130.44999999999999</v>
      </c>
      <c r="G20" s="18">
        <v>4.7000000000000002E-3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17320.099999999999</v>
      </c>
      <c r="G21" s="22">
        <v>0.62549999999999994</v>
      </c>
    </row>
    <row r="22" spans="1:7" ht="12.95" customHeight="1">
      <c r="A22" s="3"/>
      <c r="B22" s="10" t="s">
        <v>2</v>
      </c>
      <c r="C22" s="11" t="s">
        <v>336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276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2016</v>
      </c>
      <c r="B24" s="10" t="s">
        <v>2017</v>
      </c>
      <c r="C24" s="15" t="s">
        <v>2018</v>
      </c>
      <c r="D24" s="12" t="s">
        <v>422</v>
      </c>
      <c r="E24" s="16">
        <v>350000</v>
      </c>
      <c r="F24" s="17">
        <v>380.97</v>
      </c>
      <c r="G24" s="18">
        <v>1.38E-2</v>
      </c>
    </row>
    <row r="25" spans="1:7" ht="12.95" customHeight="1">
      <c r="A25" s="3"/>
      <c r="B25" s="19" t="s">
        <v>2</v>
      </c>
      <c r="C25" s="20" t="s">
        <v>168</v>
      </c>
      <c r="D25" s="20" t="s">
        <v>2</v>
      </c>
      <c r="E25" s="20" t="s">
        <v>2</v>
      </c>
      <c r="F25" s="21">
        <v>380.97</v>
      </c>
      <c r="G25" s="22">
        <v>1.38E-2</v>
      </c>
    </row>
    <row r="26" spans="1:7" s="44" customFormat="1" ht="12.95" customHeight="1">
      <c r="A26" s="3"/>
      <c r="B26" s="10" t="s">
        <v>2</v>
      </c>
      <c r="C26" s="11" t="s">
        <v>4324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4" customFormat="1" ht="12.95" customHeight="1">
      <c r="A27" s="45"/>
      <c r="B27" s="19" t="s">
        <v>2</v>
      </c>
      <c r="C27" s="20" t="s">
        <v>168</v>
      </c>
      <c r="D27" s="20" t="s">
        <v>2</v>
      </c>
      <c r="E27" s="20" t="s">
        <v>2</v>
      </c>
      <c r="F27" s="21" t="s">
        <v>267</v>
      </c>
      <c r="G27" s="22" t="s">
        <v>267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17701.07</v>
      </c>
      <c r="G28" s="28">
        <v>0.63929999999999998</v>
      </c>
    </row>
    <row r="29" spans="1:7" ht="12.95" customHeight="1">
      <c r="A29" s="3"/>
      <c r="B29" s="10" t="s">
        <v>2</v>
      </c>
      <c r="C29" s="11" t="s">
        <v>176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0" t="s">
        <v>2</v>
      </c>
      <c r="C30" s="11" t="s">
        <v>182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183</v>
      </c>
      <c r="D31" s="12" t="s">
        <v>2</v>
      </c>
      <c r="E31" s="29" t="s">
        <v>2</v>
      </c>
      <c r="F31" s="17">
        <v>64.62</v>
      </c>
      <c r="G31" s="18">
        <v>2.3E-3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64.62</v>
      </c>
      <c r="G32" s="28">
        <v>2.3E-3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1467.48</v>
      </c>
      <c r="G33" s="28">
        <v>5.3100000000000001E-2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27687.572757268499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199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3135</v>
      </c>
      <c r="B1" s="57" t="s">
        <v>4392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284</v>
      </c>
      <c r="E8" s="16">
        <v>1080000</v>
      </c>
      <c r="F8" s="17">
        <v>1075.9000000000001</v>
      </c>
      <c r="G8" s="18">
        <v>0.17299999999999999</v>
      </c>
    </row>
    <row r="9" spans="1:8" ht="12.95" customHeight="1">
      <c r="A9" s="14" t="s">
        <v>3136</v>
      </c>
      <c r="B9" s="10" t="s">
        <v>3137</v>
      </c>
      <c r="C9" s="15" t="s">
        <v>3138</v>
      </c>
      <c r="D9" s="12" t="s">
        <v>284</v>
      </c>
      <c r="E9" s="16">
        <v>1000000</v>
      </c>
      <c r="F9" s="17">
        <v>1013.91</v>
      </c>
      <c r="G9" s="18">
        <v>0.16300000000000001</v>
      </c>
    </row>
    <row r="10" spans="1:8" ht="12.95" customHeight="1">
      <c r="A10" s="14" t="s">
        <v>3127</v>
      </c>
      <c r="B10" s="10" t="s">
        <v>3128</v>
      </c>
      <c r="C10" s="15" t="s">
        <v>3129</v>
      </c>
      <c r="D10" s="12" t="s">
        <v>284</v>
      </c>
      <c r="E10" s="16">
        <v>800000</v>
      </c>
      <c r="F10" s="17">
        <v>805.47</v>
      </c>
      <c r="G10" s="18">
        <v>0.1295</v>
      </c>
    </row>
    <row r="11" spans="1:8" ht="12.95" customHeight="1">
      <c r="A11" s="14" t="s">
        <v>2796</v>
      </c>
      <c r="B11" s="10" t="s">
        <v>2797</v>
      </c>
      <c r="C11" s="15" t="s">
        <v>2798</v>
      </c>
      <c r="D11" s="12" t="s">
        <v>312</v>
      </c>
      <c r="E11" s="16">
        <v>800000</v>
      </c>
      <c r="F11" s="17">
        <v>799.27</v>
      </c>
      <c r="G11" s="18">
        <v>0.1285</v>
      </c>
    </row>
    <row r="12" spans="1:8" ht="12.95" customHeight="1">
      <c r="A12" s="14" t="s">
        <v>3130</v>
      </c>
      <c r="B12" s="10" t="s">
        <v>3131</v>
      </c>
      <c r="C12" s="15" t="s">
        <v>3132</v>
      </c>
      <c r="D12" s="12" t="s">
        <v>305</v>
      </c>
      <c r="E12" s="16">
        <v>380000</v>
      </c>
      <c r="F12" s="17">
        <v>380.06</v>
      </c>
      <c r="G12" s="18">
        <v>6.1100000000000002E-2</v>
      </c>
    </row>
    <row r="13" spans="1:8" ht="12.95" customHeight="1">
      <c r="A13" s="14" t="s">
        <v>3097</v>
      </c>
      <c r="B13" s="10" t="s">
        <v>3098</v>
      </c>
      <c r="C13" s="15" t="s">
        <v>3099</v>
      </c>
      <c r="D13" s="12" t="s">
        <v>284</v>
      </c>
      <c r="E13" s="16">
        <v>180000</v>
      </c>
      <c r="F13" s="17">
        <v>181.78</v>
      </c>
      <c r="G13" s="18">
        <v>2.92E-2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3133</v>
      </c>
      <c r="B15" s="10" t="s">
        <v>3134</v>
      </c>
      <c r="C15" s="15" t="s">
        <v>801</v>
      </c>
      <c r="D15" s="12" t="s">
        <v>284</v>
      </c>
      <c r="E15" s="16">
        <v>640000</v>
      </c>
      <c r="F15" s="17">
        <v>939.26</v>
      </c>
      <c r="G15" s="18">
        <v>0.151</v>
      </c>
    </row>
    <row r="16" spans="1:8" ht="12.95" customHeight="1">
      <c r="A16" s="14" t="s">
        <v>3139</v>
      </c>
      <c r="B16" s="10" t="s">
        <v>3140</v>
      </c>
      <c r="C16" s="15" t="s">
        <v>822</v>
      </c>
      <c r="D16" s="12" t="s">
        <v>312</v>
      </c>
      <c r="E16" s="16">
        <v>530000</v>
      </c>
      <c r="F16" s="17">
        <v>619.54</v>
      </c>
      <c r="G16" s="18">
        <v>9.9599999999999994E-2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5815.19</v>
      </c>
      <c r="G17" s="22">
        <v>0.93489999999999995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5815.19</v>
      </c>
      <c r="G22" s="28">
        <v>0.93489999999999995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24.51</v>
      </c>
      <c r="G25" s="18">
        <v>3.8999999999999998E-3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24.51</v>
      </c>
      <c r="G26" s="28">
        <v>3.8999999999999998E-3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379.34</v>
      </c>
      <c r="G27" s="28">
        <v>6.1199999999999997E-2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6219.0378863257001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3141</v>
      </c>
      <c r="B1" s="57" t="s">
        <v>4393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2904</v>
      </c>
      <c r="B7" s="10" t="s">
        <v>2905</v>
      </c>
      <c r="C7" s="15" t="s">
        <v>359</v>
      </c>
      <c r="D7" s="12" t="s">
        <v>181</v>
      </c>
      <c r="E7" s="16">
        <v>12500000</v>
      </c>
      <c r="F7" s="17">
        <v>12286.34</v>
      </c>
      <c r="G7" s="18">
        <v>0.28439999999999999</v>
      </c>
    </row>
    <row r="8" spans="1:8" ht="12.95" customHeight="1">
      <c r="A8" s="14" t="s">
        <v>3142</v>
      </c>
      <c r="B8" s="10" t="s">
        <v>3143</v>
      </c>
      <c r="C8" s="15" t="s">
        <v>346</v>
      </c>
      <c r="D8" s="12" t="s">
        <v>347</v>
      </c>
      <c r="E8" s="16">
        <v>12500000</v>
      </c>
      <c r="F8" s="17">
        <v>12285.81</v>
      </c>
      <c r="G8" s="18">
        <v>0.28439999999999999</v>
      </c>
    </row>
    <row r="9" spans="1:8" ht="12.95" customHeight="1">
      <c r="A9" s="14" t="s">
        <v>3144</v>
      </c>
      <c r="B9" s="10" t="s">
        <v>3145</v>
      </c>
      <c r="C9" s="15" t="s">
        <v>2430</v>
      </c>
      <c r="D9" s="12" t="s">
        <v>181</v>
      </c>
      <c r="E9" s="16">
        <v>11400000</v>
      </c>
      <c r="F9" s="17">
        <v>11205.73</v>
      </c>
      <c r="G9" s="18">
        <v>0.25940000000000002</v>
      </c>
    </row>
    <row r="10" spans="1:8" ht="12.95" customHeight="1">
      <c r="A10" s="14" t="s">
        <v>3146</v>
      </c>
      <c r="B10" s="10" t="s">
        <v>3147</v>
      </c>
      <c r="C10" s="15" t="s">
        <v>371</v>
      </c>
      <c r="D10" s="12" t="s">
        <v>181</v>
      </c>
      <c r="E10" s="16">
        <v>7500000</v>
      </c>
      <c r="F10" s="17">
        <v>7372.74</v>
      </c>
      <c r="G10" s="18">
        <v>0.1706</v>
      </c>
    </row>
    <row r="11" spans="1:8" ht="12.95" customHeight="1">
      <c r="A11" s="3"/>
      <c r="B11" s="10" t="s">
        <v>2</v>
      </c>
      <c r="C11" s="11" t="s">
        <v>182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4" t="s">
        <v>2</v>
      </c>
      <c r="B12" s="10" t="s">
        <v>2</v>
      </c>
      <c r="C12" s="15" t="s">
        <v>183</v>
      </c>
      <c r="D12" s="12" t="s">
        <v>2</v>
      </c>
      <c r="E12" s="29" t="s">
        <v>2</v>
      </c>
      <c r="F12" s="17">
        <v>55.42</v>
      </c>
      <c r="G12" s="18">
        <v>1.2999999999999999E-3</v>
      </c>
    </row>
    <row r="13" spans="1:8" ht="12.95" customHeight="1">
      <c r="A13" s="3"/>
      <c r="B13" s="24" t="s">
        <v>2</v>
      </c>
      <c r="C13" s="20" t="s">
        <v>175</v>
      </c>
      <c r="D13" s="25" t="s">
        <v>2</v>
      </c>
      <c r="E13" s="26" t="s">
        <v>2</v>
      </c>
      <c r="F13" s="27">
        <v>43206.04</v>
      </c>
      <c r="G13" s="28">
        <v>1.0001</v>
      </c>
    </row>
    <row r="14" spans="1:8" ht="12.95" customHeight="1">
      <c r="A14" s="3"/>
      <c r="B14" s="24" t="s">
        <v>2</v>
      </c>
      <c r="C14" s="20" t="s">
        <v>197</v>
      </c>
      <c r="D14" s="25" t="s">
        <v>2</v>
      </c>
      <c r="E14" s="12" t="s">
        <v>2</v>
      </c>
      <c r="F14" s="27">
        <v>-1.58</v>
      </c>
      <c r="G14" s="28">
        <v>-1E-4</v>
      </c>
    </row>
    <row r="15" spans="1:8" ht="12.95" customHeight="1">
      <c r="A15" s="3"/>
      <c r="B15" s="31" t="s">
        <v>2</v>
      </c>
      <c r="C15" s="32" t="s">
        <v>198</v>
      </c>
      <c r="D15" s="33" t="s">
        <v>2</v>
      </c>
      <c r="E15" s="33" t="s">
        <v>2</v>
      </c>
      <c r="F15" s="34">
        <v>43204.4575071</v>
      </c>
      <c r="G15" s="35">
        <v>1</v>
      </c>
    </row>
    <row r="16" spans="1:8" ht="12.95" customHeight="1">
      <c r="A16" s="3"/>
      <c r="B16" s="3"/>
      <c r="C16" s="4" t="s">
        <v>2</v>
      </c>
      <c r="D16" s="3"/>
      <c r="E16" s="3"/>
      <c r="F16" s="3"/>
      <c r="G16" s="3"/>
    </row>
    <row r="17" spans="1:7" ht="12.95" customHeight="1">
      <c r="A17" s="3"/>
      <c r="B17" s="3"/>
      <c r="C17" s="2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199</v>
      </c>
      <c r="D18" s="3"/>
      <c r="E18" s="3"/>
      <c r="F18" s="3"/>
      <c r="G18" s="3"/>
    </row>
    <row r="19" spans="1:7" ht="12.95" customHeight="1">
      <c r="A19" s="3"/>
      <c r="B19" s="3"/>
      <c r="C19" s="2" t="s">
        <v>2</v>
      </c>
      <c r="D19" s="3"/>
      <c r="E19" s="3"/>
      <c r="F19" s="3"/>
      <c r="G1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3148</v>
      </c>
      <c r="B1" s="57" t="s">
        <v>4394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3149</v>
      </c>
      <c r="B7" s="10" t="s">
        <v>2</v>
      </c>
      <c r="C7" s="15" t="s">
        <v>3150</v>
      </c>
      <c r="D7" s="12" t="s">
        <v>2815</v>
      </c>
      <c r="E7" s="16">
        <v>81150</v>
      </c>
      <c r="F7" s="17">
        <v>2669.75</v>
      </c>
      <c r="G7" s="18">
        <v>0.32279999999999998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2669.75</v>
      </c>
      <c r="G8" s="28">
        <v>0.32279999999999998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790</v>
      </c>
      <c r="B12" s="10" t="s">
        <v>791</v>
      </c>
      <c r="C12" s="15" t="s">
        <v>792</v>
      </c>
      <c r="D12" s="12" t="s">
        <v>284</v>
      </c>
      <c r="E12" s="16">
        <v>1050000</v>
      </c>
      <c r="F12" s="17">
        <v>1046.01</v>
      </c>
      <c r="G12" s="18">
        <v>0.1265</v>
      </c>
    </row>
    <row r="13" spans="1:8" ht="12.95" customHeight="1">
      <c r="A13" s="14" t="s">
        <v>3091</v>
      </c>
      <c r="B13" s="10" t="s">
        <v>3092</v>
      </c>
      <c r="C13" s="15" t="s">
        <v>3093</v>
      </c>
      <c r="D13" s="12" t="s">
        <v>284</v>
      </c>
      <c r="E13" s="16">
        <v>1000000</v>
      </c>
      <c r="F13" s="17">
        <v>998.3</v>
      </c>
      <c r="G13" s="18">
        <v>0.1207</v>
      </c>
    </row>
    <row r="14" spans="1:8" ht="12.95" customHeight="1">
      <c r="A14" s="14" t="s">
        <v>3127</v>
      </c>
      <c r="B14" s="10" t="s">
        <v>3128</v>
      </c>
      <c r="C14" s="15" t="s">
        <v>3129</v>
      </c>
      <c r="D14" s="12" t="s">
        <v>284</v>
      </c>
      <c r="E14" s="16">
        <v>870000</v>
      </c>
      <c r="F14" s="17">
        <v>875.95</v>
      </c>
      <c r="G14" s="18">
        <v>0.10589999999999999</v>
      </c>
    </row>
    <row r="15" spans="1:8" ht="12.95" customHeight="1">
      <c r="A15" s="14" t="s">
        <v>2796</v>
      </c>
      <c r="B15" s="10" t="s">
        <v>2797</v>
      </c>
      <c r="C15" s="15" t="s">
        <v>2798</v>
      </c>
      <c r="D15" s="12" t="s">
        <v>312</v>
      </c>
      <c r="E15" s="16">
        <v>700000</v>
      </c>
      <c r="F15" s="17">
        <v>699.37</v>
      </c>
      <c r="G15" s="18">
        <v>8.4599999999999995E-2</v>
      </c>
    </row>
    <row r="16" spans="1:8" ht="12.95" customHeight="1">
      <c r="A16" s="14" t="s">
        <v>3130</v>
      </c>
      <c r="B16" s="10" t="s">
        <v>3131</v>
      </c>
      <c r="C16" s="15" t="s">
        <v>3132</v>
      </c>
      <c r="D16" s="12" t="s">
        <v>305</v>
      </c>
      <c r="E16" s="16">
        <v>620000</v>
      </c>
      <c r="F16" s="17">
        <v>620.1</v>
      </c>
      <c r="G16" s="18">
        <v>7.4999999999999997E-2</v>
      </c>
    </row>
    <row r="17" spans="1:7" ht="12.95" customHeight="1">
      <c r="A17" s="14" t="s">
        <v>1381</v>
      </c>
      <c r="B17" s="10" t="s">
        <v>1382</v>
      </c>
      <c r="C17" s="15" t="s">
        <v>1383</v>
      </c>
      <c r="D17" s="12" t="s">
        <v>284</v>
      </c>
      <c r="E17" s="16">
        <v>500000</v>
      </c>
      <c r="F17" s="17">
        <v>498.22</v>
      </c>
      <c r="G17" s="18">
        <v>6.0199999999999997E-2</v>
      </c>
    </row>
    <row r="18" spans="1:7" ht="12.95" customHeight="1">
      <c r="A18" s="14" t="s">
        <v>2793</v>
      </c>
      <c r="B18" s="10" t="s">
        <v>2794</v>
      </c>
      <c r="C18" s="15" t="s">
        <v>2795</v>
      </c>
      <c r="D18" s="12" t="s">
        <v>422</v>
      </c>
      <c r="E18" s="16">
        <v>150000</v>
      </c>
      <c r="F18" s="17">
        <v>150.72</v>
      </c>
      <c r="G18" s="18">
        <v>1.8200000000000001E-2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2144</v>
      </c>
      <c r="B20" s="10" t="s">
        <v>2145</v>
      </c>
      <c r="C20" s="15" t="s">
        <v>835</v>
      </c>
      <c r="D20" s="12" t="s">
        <v>284</v>
      </c>
      <c r="E20" s="16">
        <v>130000</v>
      </c>
      <c r="F20" s="17">
        <v>188.43</v>
      </c>
      <c r="G20" s="18">
        <v>2.2800000000000001E-2</v>
      </c>
    </row>
    <row r="21" spans="1:7" ht="12.95" customHeight="1">
      <c r="A21" s="14" t="s">
        <v>3151</v>
      </c>
      <c r="B21" s="10" t="s">
        <v>3152</v>
      </c>
      <c r="C21" s="15" t="s">
        <v>1534</v>
      </c>
      <c r="D21" s="12" t="s">
        <v>280</v>
      </c>
      <c r="E21" s="16">
        <v>50000</v>
      </c>
      <c r="F21" s="17">
        <v>54.99</v>
      </c>
      <c r="G21" s="18">
        <v>6.6E-3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5132.09</v>
      </c>
      <c r="G22" s="22">
        <v>0.62050000000000005</v>
      </c>
    </row>
    <row r="23" spans="1:7" ht="12.95" customHeight="1">
      <c r="A23" s="3"/>
      <c r="B23" s="10" t="s">
        <v>2</v>
      </c>
      <c r="C23" s="11" t="s">
        <v>336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ht="12.95" customHeight="1">
      <c r="A24" s="3"/>
      <c r="B24" s="24" t="s">
        <v>2</v>
      </c>
      <c r="C24" s="19" t="s">
        <v>168</v>
      </c>
      <c r="D24" s="25" t="s">
        <v>2</v>
      </c>
      <c r="E24" s="25" t="s">
        <v>2</v>
      </c>
      <c r="F24" s="36" t="s">
        <v>267</v>
      </c>
      <c r="G24" s="37" t="s">
        <v>267</v>
      </c>
    </row>
    <row r="25" spans="1:7" s="44" customFormat="1" ht="12.95" customHeight="1">
      <c r="A25" s="3"/>
      <c r="B25" s="10" t="s">
        <v>2</v>
      </c>
      <c r="C25" s="11" t="s">
        <v>4324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4" customFormat="1" ht="12.95" customHeight="1">
      <c r="A26" s="45"/>
      <c r="B26" s="19" t="s">
        <v>2</v>
      </c>
      <c r="C26" s="20" t="s">
        <v>168</v>
      </c>
      <c r="D26" s="20" t="s">
        <v>2</v>
      </c>
      <c r="E26" s="20" t="s">
        <v>2</v>
      </c>
      <c r="F26" s="21" t="s">
        <v>267</v>
      </c>
      <c r="G26" s="22" t="s">
        <v>267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5132.09</v>
      </c>
      <c r="G27" s="28">
        <v>0.62050000000000005</v>
      </c>
    </row>
    <row r="28" spans="1:7" ht="12.95" customHeight="1">
      <c r="A28" s="3"/>
      <c r="B28" s="10" t="s">
        <v>2</v>
      </c>
      <c r="C28" s="11" t="s">
        <v>176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32.020000000000003</v>
      </c>
      <c r="G30" s="18">
        <v>3.8999999999999998E-3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32.020000000000003</v>
      </c>
      <c r="G31" s="28">
        <v>3.8999999999999998E-3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435.58</v>
      </c>
      <c r="G32" s="28">
        <v>5.28E-2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8269.4440315095999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3153</v>
      </c>
      <c r="B1" s="57" t="s">
        <v>4395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2825</v>
      </c>
      <c r="B7" s="10" t="s">
        <v>2826</v>
      </c>
      <c r="C7" s="15" t="s">
        <v>346</v>
      </c>
      <c r="D7" s="12" t="s">
        <v>350</v>
      </c>
      <c r="E7" s="16">
        <v>7430000</v>
      </c>
      <c r="F7" s="17">
        <v>7271.98</v>
      </c>
      <c r="G7" s="18">
        <v>0.29820000000000002</v>
      </c>
    </row>
    <row r="8" spans="1:8" ht="12.95" customHeight="1">
      <c r="A8" s="14" t="s">
        <v>3154</v>
      </c>
      <c r="B8" s="10" t="s">
        <v>3155</v>
      </c>
      <c r="C8" s="15" t="s">
        <v>359</v>
      </c>
      <c r="D8" s="12" t="s">
        <v>181</v>
      </c>
      <c r="E8" s="16">
        <v>7400000</v>
      </c>
      <c r="F8" s="17">
        <v>7257.8</v>
      </c>
      <c r="G8" s="18">
        <v>0.29759999999999998</v>
      </c>
    </row>
    <row r="9" spans="1:8" ht="12.95" customHeight="1">
      <c r="A9" s="14" t="s">
        <v>3156</v>
      </c>
      <c r="B9" s="10" t="s">
        <v>3157</v>
      </c>
      <c r="C9" s="15" t="s">
        <v>3158</v>
      </c>
      <c r="D9" s="12" t="s">
        <v>343</v>
      </c>
      <c r="E9" s="16">
        <v>5000000</v>
      </c>
      <c r="F9" s="17">
        <v>4895.05</v>
      </c>
      <c r="G9" s="18">
        <v>0.20069999999999999</v>
      </c>
    </row>
    <row r="10" spans="1:8" ht="12.95" customHeight="1">
      <c r="A10" s="14" t="s">
        <v>3159</v>
      </c>
      <c r="B10" s="10" t="s">
        <v>3160</v>
      </c>
      <c r="C10" s="15" t="s">
        <v>364</v>
      </c>
      <c r="D10" s="12" t="s">
        <v>181</v>
      </c>
      <c r="E10" s="16">
        <v>5000000</v>
      </c>
      <c r="F10" s="17">
        <v>4892.8999999999996</v>
      </c>
      <c r="G10" s="18">
        <v>0.2006</v>
      </c>
    </row>
    <row r="11" spans="1:8" ht="12.95" customHeight="1">
      <c r="A11" s="14" t="s">
        <v>2870</v>
      </c>
      <c r="B11" s="10" t="s">
        <v>2871</v>
      </c>
      <c r="C11" s="15" t="s">
        <v>2180</v>
      </c>
      <c r="D11" s="12" t="s">
        <v>347</v>
      </c>
      <c r="E11" s="16">
        <v>60000</v>
      </c>
      <c r="F11" s="17">
        <v>59.32</v>
      </c>
      <c r="G11" s="18">
        <v>2.3999999999999998E-3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4.3499999999999996</v>
      </c>
      <c r="G13" s="18">
        <v>2.0000000000000001E-4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24381.4</v>
      </c>
      <c r="G14" s="28">
        <v>0.99970000000000003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5.62</v>
      </c>
      <c r="G15" s="28">
        <v>2.9999999999999997E-4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24387.016142199998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4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3161</v>
      </c>
      <c r="B1" s="57" t="s">
        <v>4396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284</v>
      </c>
      <c r="E8" s="16">
        <v>3690000</v>
      </c>
      <c r="F8" s="17">
        <v>3675.98</v>
      </c>
      <c r="G8" s="18">
        <v>0.1885</v>
      </c>
    </row>
    <row r="9" spans="1:8" ht="12.95" customHeight="1">
      <c r="A9" s="14" t="s">
        <v>1381</v>
      </c>
      <c r="B9" s="10" t="s">
        <v>1382</v>
      </c>
      <c r="C9" s="15" t="s">
        <v>1383</v>
      </c>
      <c r="D9" s="12" t="s">
        <v>284</v>
      </c>
      <c r="E9" s="16">
        <v>2000000</v>
      </c>
      <c r="F9" s="17">
        <v>1992.87</v>
      </c>
      <c r="G9" s="18">
        <v>0.1022</v>
      </c>
    </row>
    <row r="10" spans="1:8" ht="12.95" customHeight="1">
      <c r="A10" s="14" t="s">
        <v>3136</v>
      </c>
      <c r="B10" s="10" t="s">
        <v>3137</v>
      </c>
      <c r="C10" s="15" t="s">
        <v>3138</v>
      </c>
      <c r="D10" s="12" t="s">
        <v>284</v>
      </c>
      <c r="E10" s="16">
        <v>1600000</v>
      </c>
      <c r="F10" s="17">
        <v>1622.25</v>
      </c>
      <c r="G10" s="18">
        <v>8.3199999999999996E-2</v>
      </c>
    </row>
    <row r="11" spans="1:8" ht="12.95" customHeight="1">
      <c r="A11" s="14" t="s">
        <v>1867</v>
      </c>
      <c r="B11" s="10" t="s">
        <v>1868</v>
      </c>
      <c r="C11" s="15" t="s">
        <v>1869</v>
      </c>
      <c r="D11" s="12" t="s">
        <v>595</v>
      </c>
      <c r="E11" s="16">
        <v>1500000</v>
      </c>
      <c r="F11" s="17">
        <v>1509.77</v>
      </c>
      <c r="G11" s="18">
        <v>7.7399999999999997E-2</v>
      </c>
    </row>
    <row r="12" spans="1:8" ht="12.95" customHeight="1">
      <c r="A12" s="14" t="s">
        <v>784</v>
      </c>
      <c r="B12" s="10" t="s">
        <v>785</v>
      </c>
      <c r="C12" s="15" t="s">
        <v>786</v>
      </c>
      <c r="D12" s="12" t="s">
        <v>284</v>
      </c>
      <c r="E12" s="16">
        <v>1500000</v>
      </c>
      <c r="F12" s="17">
        <v>1506.76</v>
      </c>
      <c r="G12" s="18">
        <v>7.7299999999999994E-2</v>
      </c>
    </row>
    <row r="13" spans="1:8" ht="12.95" customHeight="1">
      <c r="A13" s="14" t="s">
        <v>3162</v>
      </c>
      <c r="B13" s="10" t="s">
        <v>3163</v>
      </c>
      <c r="C13" s="15" t="s">
        <v>3164</v>
      </c>
      <c r="D13" s="12" t="s">
        <v>284</v>
      </c>
      <c r="E13" s="16">
        <v>1100000</v>
      </c>
      <c r="F13" s="17">
        <v>1115.47</v>
      </c>
      <c r="G13" s="18">
        <v>5.7200000000000001E-2</v>
      </c>
    </row>
    <row r="14" spans="1:8" ht="12.95" customHeight="1">
      <c r="A14" s="14" t="s">
        <v>3165</v>
      </c>
      <c r="B14" s="10" t="s">
        <v>3166</v>
      </c>
      <c r="C14" s="15" t="s">
        <v>2743</v>
      </c>
      <c r="D14" s="12" t="s">
        <v>284</v>
      </c>
      <c r="E14" s="16">
        <v>1000000</v>
      </c>
      <c r="F14" s="17">
        <v>1011.46</v>
      </c>
      <c r="G14" s="18">
        <v>5.1900000000000002E-2</v>
      </c>
    </row>
    <row r="15" spans="1:8" ht="12.95" customHeight="1">
      <c r="A15" s="14" t="s">
        <v>3167</v>
      </c>
      <c r="B15" s="10" t="s">
        <v>3168</v>
      </c>
      <c r="C15" s="15" t="s">
        <v>425</v>
      </c>
      <c r="D15" s="12" t="s">
        <v>422</v>
      </c>
      <c r="E15" s="16">
        <v>800000</v>
      </c>
      <c r="F15" s="17">
        <v>797.52</v>
      </c>
      <c r="G15" s="18">
        <v>4.0899999999999999E-2</v>
      </c>
    </row>
    <row r="16" spans="1:8" ht="12.95" customHeight="1">
      <c r="A16" s="14" t="s">
        <v>3091</v>
      </c>
      <c r="B16" s="10" t="s">
        <v>3092</v>
      </c>
      <c r="C16" s="15" t="s">
        <v>3093</v>
      </c>
      <c r="D16" s="12" t="s">
        <v>284</v>
      </c>
      <c r="E16" s="16">
        <v>500000</v>
      </c>
      <c r="F16" s="17">
        <v>499.15</v>
      </c>
      <c r="G16" s="18">
        <v>2.5600000000000001E-2</v>
      </c>
    </row>
    <row r="17" spans="1:7" ht="12.95" customHeight="1">
      <c r="A17" s="14" t="s">
        <v>781</v>
      </c>
      <c r="B17" s="10" t="s">
        <v>782</v>
      </c>
      <c r="C17" s="15" t="s">
        <v>783</v>
      </c>
      <c r="D17" s="12" t="s">
        <v>284</v>
      </c>
      <c r="E17" s="16">
        <v>120000</v>
      </c>
      <c r="F17" s="17">
        <v>119.89</v>
      </c>
      <c r="G17" s="18">
        <v>6.1000000000000004E-3</v>
      </c>
    </row>
    <row r="18" spans="1:7" ht="12.95" customHeight="1">
      <c r="A18" s="14" t="s">
        <v>3169</v>
      </c>
      <c r="B18" s="10" t="s">
        <v>3170</v>
      </c>
      <c r="C18" s="15" t="s">
        <v>318</v>
      </c>
      <c r="D18" s="12" t="s">
        <v>284</v>
      </c>
      <c r="E18" s="16">
        <v>100000</v>
      </c>
      <c r="F18" s="17">
        <v>100.93</v>
      </c>
      <c r="G18" s="18">
        <v>5.1999999999999998E-3</v>
      </c>
    </row>
    <row r="19" spans="1:7" ht="12.95" customHeight="1">
      <c r="A19" s="3"/>
      <c r="B19" s="10" t="s">
        <v>2</v>
      </c>
      <c r="C19" s="11" t="s">
        <v>332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3171</v>
      </c>
      <c r="B20" s="10" t="s">
        <v>3172</v>
      </c>
      <c r="C20" s="15" t="s">
        <v>819</v>
      </c>
      <c r="D20" s="12" t="s">
        <v>305</v>
      </c>
      <c r="E20" s="16">
        <v>2500000</v>
      </c>
      <c r="F20" s="17">
        <v>2993.76</v>
      </c>
      <c r="G20" s="18">
        <v>0.1535</v>
      </c>
    </row>
    <row r="21" spans="1:7" ht="12.95" customHeight="1">
      <c r="A21" s="14" t="s">
        <v>2144</v>
      </c>
      <c r="B21" s="10" t="s">
        <v>2145</v>
      </c>
      <c r="C21" s="15" t="s">
        <v>835</v>
      </c>
      <c r="D21" s="12" t="s">
        <v>284</v>
      </c>
      <c r="E21" s="16">
        <v>900000</v>
      </c>
      <c r="F21" s="17">
        <v>1304.52</v>
      </c>
      <c r="G21" s="18">
        <v>6.6900000000000001E-2</v>
      </c>
    </row>
    <row r="22" spans="1:7" ht="12.95" customHeight="1">
      <c r="A22" s="3"/>
      <c r="B22" s="19" t="s">
        <v>2</v>
      </c>
      <c r="C22" s="20" t="s">
        <v>168</v>
      </c>
      <c r="D22" s="20" t="s">
        <v>2</v>
      </c>
      <c r="E22" s="20" t="s">
        <v>2</v>
      </c>
      <c r="F22" s="21">
        <v>18250.330000000002</v>
      </c>
      <c r="G22" s="22">
        <v>0.93589999999999995</v>
      </c>
    </row>
    <row r="23" spans="1:7" ht="12.95" customHeight="1">
      <c r="A23" s="3"/>
      <c r="B23" s="10" t="s">
        <v>2</v>
      </c>
      <c r="C23" s="11" t="s">
        <v>336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ht="12.95" customHeight="1">
      <c r="A24" s="3"/>
      <c r="B24" s="24" t="s">
        <v>2</v>
      </c>
      <c r="C24" s="19" t="s">
        <v>168</v>
      </c>
      <c r="D24" s="25" t="s">
        <v>2</v>
      </c>
      <c r="E24" s="25" t="s">
        <v>2</v>
      </c>
      <c r="F24" s="36" t="s">
        <v>267</v>
      </c>
      <c r="G24" s="37" t="s">
        <v>267</v>
      </c>
    </row>
    <row r="25" spans="1:7" s="44" customFormat="1" ht="12.95" customHeight="1">
      <c r="A25" s="3"/>
      <c r="B25" s="10" t="s">
        <v>2</v>
      </c>
      <c r="C25" s="11" t="s">
        <v>4324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4" customFormat="1" ht="12.95" customHeight="1">
      <c r="A26" s="45"/>
      <c r="B26" s="19" t="s">
        <v>2</v>
      </c>
      <c r="C26" s="20" t="s">
        <v>168</v>
      </c>
      <c r="D26" s="20" t="s">
        <v>2</v>
      </c>
      <c r="E26" s="20" t="s">
        <v>2</v>
      </c>
      <c r="F26" s="21" t="s">
        <v>267</v>
      </c>
      <c r="G26" s="22" t="s">
        <v>267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18250.330000000002</v>
      </c>
      <c r="G27" s="28">
        <v>0.93589999999999995</v>
      </c>
    </row>
    <row r="28" spans="1:7" ht="12.95" customHeight="1">
      <c r="A28" s="3"/>
      <c r="B28" s="10" t="s">
        <v>2</v>
      </c>
      <c r="C28" s="11" t="s">
        <v>176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0" t="s">
        <v>2</v>
      </c>
      <c r="C29" s="11" t="s">
        <v>177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2435</v>
      </c>
      <c r="B30" s="10" t="s">
        <v>2436</v>
      </c>
      <c r="C30" s="15" t="s">
        <v>346</v>
      </c>
      <c r="D30" s="12" t="s">
        <v>347</v>
      </c>
      <c r="E30" s="16">
        <v>275000</v>
      </c>
      <c r="F30" s="17">
        <v>254.31</v>
      </c>
      <c r="G30" s="18">
        <v>1.2999999999999999E-2</v>
      </c>
    </row>
    <row r="31" spans="1:7" ht="12.95" customHeight="1">
      <c r="A31" s="14" t="s">
        <v>344</v>
      </c>
      <c r="B31" s="10" t="s">
        <v>345</v>
      </c>
      <c r="C31" s="15" t="s">
        <v>346</v>
      </c>
      <c r="D31" s="12" t="s">
        <v>347</v>
      </c>
      <c r="E31" s="16">
        <v>100000</v>
      </c>
      <c r="F31" s="17">
        <v>92.61</v>
      </c>
      <c r="G31" s="18">
        <v>4.7000000000000002E-3</v>
      </c>
    </row>
    <row r="32" spans="1:7" ht="12.95" customHeight="1">
      <c r="A32" s="3"/>
      <c r="B32" s="10" t="s">
        <v>2</v>
      </c>
      <c r="C32" s="11" t="s">
        <v>182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0" t="s">
        <v>2</v>
      </c>
      <c r="C33" s="15" t="s">
        <v>183</v>
      </c>
      <c r="D33" s="12" t="s">
        <v>2</v>
      </c>
      <c r="E33" s="29" t="s">
        <v>2</v>
      </c>
      <c r="F33" s="17">
        <v>172.75</v>
      </c>
      <c r="G33" s="18">
        <v>8.8999999999999999E-3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519.66999999999996</v>
      </c>
      <c r="G34" s="28">
        <v>2.6599999999999999E-2</v>
      </c>
    </row>
    <row r="35" spans="1:7" ht="12.95" customHeight="1">
      <c r="A35" s="3"/>
      <c r="B35" s="24" t="s">
        <v>2</v>
      </c>
      <c r="C35" s="20" t="s">
        <v>197</v>
      </c>
      <c r="D35" s="25" t="s">
        <v>2</v>
      </c>
      <c r="E35" s="12" t="s">
        <v>2</v>
      </c>
      <c r="F35" s="27">
        <v>733.7</v>
      </c>
      <c r="G35" s="28">
        <v>3.7499999999999999E-2</v>
      </c>
    </row>
    <row r="36" spans="1:7" ht="12.95" customHeight="1">
      <c r="A36" s="3"/>
      <c r="B36" s="31" t="s">
        <v>2</v>
      </c>
      <c r="C36" s="32" t="s">
        <v>198</v>
      </c>
      <c r="D36" s="33" t="s">
        <v>2</v>
      </c>
      <c r="E36" s="33" t="s">
        <v>2</v>
      </c>
      <c r="F36" s="34">
        <v>19503.701022895701</v>
      </c>
      <c r="G36" s="35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3"/>
      <c r="C39" s="2" t="s">
        <v>199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3173</v>
      </c>
      <c r="B1" s="57" t="s">
        <v>4397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3174</v>
      </c>
      <c r="B7" s="10" t="s">
        <v>2</v>
      </c>
      <c r="C7" s="15" t="s">
        <v>3175</v>
      </c>
      <c r="D7" s="12" t="s">
        <v>2815</v>
      </c>
      <c r="E7" s="16">
        <v>111000</v>
      </c>
      <c r="F7" s="17">
        <v>3849.09</v>
      </c>
      <c r="G7" s="18">
        <v>0.33460000000000001</v>
      </c>
    </row>
    <row r="8" spans="1:8" ht="12.95" customHeight="1">
      <c r="A8" s="3"/>
      <c r="B8" s="24" t="s">
        <v>2</v>
      </c>
      <c r="C8" s="20" t="s">
        <v>175</v>
      </c>
      <c r="D8" s="25" t="s">
        <v>2</v>
      </c>
      <c r="E8" s="26" t="s">
        <v>2</v>
      </c>
      <c r="F8" s="27">
        <v>3849.09</v>
      </c>
      <c r="G8" s="28">
        <v>0.33460000000000001</v>
      </c>
    </row>
    <row r="9" spans="1:8" ht="12.95" customHeight="1">
      <c r="A9" s="3"/>
      <c r="B9" s="10" t="s">
        <v>2</v>
      </c>
      <c r="C9" s="11" t="s">
        <v>274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8" ht="12.95" customHeight="1">
      <c r="A10" s="3"/>
      <c r="B10" s="10" t="s">
        <v>2</v>
      </c>
      <c r="C10" s="11" t="s">
        <v>275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276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14" t="s">
        <v>790</v>
      </c>
      <c r="B12" s="10" t="s">
        <v>791</v>
      </c>
      <c r="C12" s="15" t="s">
        <v>792</v>
      </c>
      <c r="D12" s="12" t="s">
        <v>284</v>
      </c>
      <c r="E12" s="16">
        <v>1540000</v>
      </c>
      <c r="F12" s="17">
        <v>1534.15</v>
      </c>
      <c r="G12" s="18">
        <v>0.13339999999999999</v>
      </c>
    </row>
    <row r="13" spans="1:8" ht="12.95" customHeight="1">
      <c r="A13" s="14" t="s">
        <v>784</v>
      </c>
      <c r="B13" s="10" t="s">
        <v>785</v>
      </c>
      <c r="C13" s="15" t="s">
        <v>786</v>
      </c>
      <c r="D13" s="12" t="s">
        <v>284</v>
      </c>
      <c r="E13" s="16">
        <v>1500000</v>
      </c>
      <c r="F13" s="17">
        <v>1506.76</v>
      </c>
      <c r="G13" s="18">
        <v>0.13100000000000001</v>
      </c>
    </row>
    <row r="14" spans="1:8" ht="12.95" customHeight="1">
      <c r="A14" s="14" t="s">
        <v>2115</v>
      </c>
      <c r="B14" s="10" t="s">
        <v>2116</v>
      </c>
      <c r="C14" s="15" t="s">
        <v>2117</v>
      </c>
      <c r="D14" s="12" t="s">
        <v>284</v>
      </c>
      <c r="E14" s="16">
        <v>1100000</v>
      </c>
      <c r="F14" s="17">
        <v>1111.52</v>
      </c>
      <c r="G14" s="18">
        <v>9.6600000000000005E-2</v>
      </c>
    </row>
    <row r="15" spans="1:8" ht="12.95" customHeight="1">
      <c r="A15" s="14" t="s">
        <v>1867</v>
      </c>
      <c r="B15" s="10" t="s">
        <v>1868</v>
      </c>
      <c r="C15" s="15" t="s">
        <v>1869</v>
      </c>
      <c r="D15" s="12" t="s">
        <v>595</v>
      </c>
      <c r="E15" s="16">
        <v>1000000</v>
      </c>
      <c r="F15" s="17">
        <v>1006.51</v>
      </c>
      <c r="G15" s="18">
        <v>8.7499999999999994E-2</v>
      </c>
    </row>
    <row r="16" spans="1:8" ht="12.95" customHeight="1">
      <c r="A16" s="14" t="s">
        <v>3176</v>
      </c>
      <c r="B16" s="10" t="s">
        <v>3177</v>
      </c>
      <c r="C16" s="15" t="s">
        <v>3178</v>
      </c>
      <c r="D16" s="12" t="s">
        <v>284</v>
      </c>
      <c r="E16" s="16">
        <v>500000</v>
      </c>
      <c r="F16" s="17">
        <v>506.88</v>
      </c>
      <c r="G16" s="18">
        <v>4.41E-2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3171</v>
      </c>
      <c r="B18" s="10" t="s">
        <v>3172</v>
      </c>
      <c r="C18" s="15" t="s">
        <v>819</v>
      </c>
      <c r="D18" s="12" t="s">
        <v>305</v>
      </c>
      <c r="E18" s="16">
        <v>1100000</v>
      </c>
      <c r="F18" s="17">
        <v>1317.25</v>
      </c>
      <c r="G18" s="18">
        <v>0.1145</v>
      </c>
    </row>
    <row r="19" spans="1:7" ht="12.95" customHeight="1">
      <c r="A19" s="14" t="s">
        <v>2144</v>
      </c>
      <c r="B19" s="10" t="s">
        <v>2145</v>
      </c>
      <c r="C19" s="15" t="s">
        <v>835</v>
      </c>
      <c r="D19" s="12" t="s">
        <v>284</v>
      </c>
      <c r="E19" s="16">
        <v>180000</v>
      </c>
      <c r="F19" s="17">
        <v>260.89999999999998</v>
      </c>
      <c r="G19" s="18">
        <v>2.2700000000000001E-2</v>
      </c>
    </row>
    <row r="20" spans="1:7" ht="12.95" customHeight="1">
      <c r="A20" s="3"/>
      <c r="B20" s="19" t="s">
        <v>2</v>
      </c>
      <c r="C20" s="20" t="s">
        <v>168</v>
      </c>
      <c r="D20" s="20" t="s">
        <v>2</v>
      </c>
      <c r="E20" s="20" t="s">
        <v>2</v>
      </c>
      <c r="F20" s="21">
        <v>7243.97</v>
      </c>
      <c r="G20" s="22">
        <v>0.62980000000000003</v>
      </c>
    </row>
    <row r="21" spans="1:7" ht="12.95" customHeight="1">
      <c r="A21" s="3"/>
      <c r="B21" s="10" t="s">
        <v>2</v>
      </c>
      <c r="C21" s="11" t="s">
        <v>336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ht="12.95" customHeight="1">
      <c r="A22" s="3"/>
      <c r="B22" s="24" t="s">
        <v>2</v>
      </c>
      <c r="C22" s="19" t="s">
        <v>168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s="44" customFormat="1" ht="12.95" customHeight="1">
      <c r="A23" s="3"/>
      <c r="B23" s="10" t="s">
        <v>2</v>
      </c>
      <c r="C23" s="11" t="s">
        <v>4324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4" customFormat="1" ht="12.95" customHeight="1">
      <c r="A24" s="45"/>
      <c r="B24" s="19" t="s">
        <v>2</v>
      </c>
      <c r="C24" s="20" t="s">
        <v>168</v>
      </c>
      <c r="D24" s="20" t="s">
        <v>2</v>
      </c>
      <c r="E24" s="20" t="s">
        <v>2</v>
      </c>
      <c r="F24" s="21" t="s">
        <v>267</v>
      </c>
      <c r="G24" s="22" t="s">
        <v>267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7243.97</v>
      </c>
      <c r="G25" s="28">
        <v>0.62980000000000003</v>
      </c>
    </row>
    <row r="26" spans="1:7" ht="12.95" customHeight="1">
      <c r="A26" s="3"/>
      <c r="B26" s="10" t="s">
        <v>2</v>
      </c>
      <c r="C26" s="11" t="s">
        <v>176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185.27</v>
      </c>
      <c r="G28" s="18">
        <v>1.61E-2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185.27</v>
      </c>
      <c r="G29" s="28">
        <v>1.61E-2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224.92</v>
      </c>
      <c r="G30" s="28">
        <v>1.95E-2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11503.2510862414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3179</v>
      </c>
      <c r="B1" s="57" t="s">
        <v>4398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3180</v>
      </c>
      <c r="B8" s="10" t="s">
        <v>3181</v>
      </c>
      <c r="C8" s="15" t="s">
        <v>3182</v>
      </c>
      <c r="D8" s="12" t="s">
        <v>284</v>
      </c>
      <c r="E8" s="16">
        <v>4000000</v>
      </c>
      <c r="F8" s="17">
        <v>4047.22</v>
      </c>
      <c r="G8" s="18">
        <v>0.18490000000000001</v>
      </c>
    </row>
    <row r="9" spans="1:8" ht="12.95" customHeight="1">
      <c r="A9" s="14" t="s">
        <v>3183</v>
      </c>
      <c r="B9" s="10" t="s">
        <v>3184</v>
      </c>
      <c r="C9" s="15" t="s">
        <v>689</v>
      </c>
      <c r="D9" s="12" t="s">
        <v>284</v>
      </c>
      <c r="E9" s="16">
        <v>4000000</v>
      </c>
      <c r="F9" s="17">
        <v>4028.9</v>
      </c>
      <c r="G9" s="18">
        <v>0.18410000000000001</v>
      </c>
    </row>
    <row r="10" spans="1:8" ht="12.95" customHeight="1">
      <c r="A10" s="14" t="s">
        <v>3185</v>
      </c>
      <c r="B10" s="10" t="s">
        <v>3186</v>
      </c>
      <c r="C10" s="15" t="s">
        <v>3187</v>
      </c>
      <c r="D10" s="12" t="s">
        <v>284</v>
      </c>
      <c r="E10" s="16">
        <v>4000000</v>
      </c>
      <c r="F10" s="17">
        <v>4026</v>
      </c>
      <c r="G10" s="18">
        <v>0.184</v>
      </c>
    </row>
    <row r="11" spans="1:8" ht="12.95" customHeight="1">
      <c r="A11" s="14" t="s">
        <v>3188</v>
      </c>
      <c r="B11" s="10" t="s">
        <v>3189</v>
      </c>
      <c r="C11" s="15" t="s">
        <v>3190</v>
      </c>
      <c r="D11" s="12" t="s">
        <v>284</v>
      </c>
      <c r="E11" s="16">
        <v>4000000</v>
      </c>
      <c r="F11" s="17">
        <v>4016.99</v>
      </c>
      <c r="G11" s="18">
        <v>0.18360000000000001</v>
      </c>
    </row>
    <row r="12" spans="1:8" ht="12.95" customHeight="1">
      <c r="A12" s="14" t="s">
        <v>3191</v>
      </c>
      <c r="B12" s="10" t="s">
        <v>3192</v>
      </c>
      <c r="C12" s="15" t="s">
        <v>3193</v>
      </c>
      <c r="D12" s="12" t="s">
        <v>288</v>
      </c>
      <c r="E12" s="16">
        <v>3000000</v>
      </c>
      <c r="F12" s="17">
        <v>3023.71</v>
      </c>
      <c r="G12" s="18">
        <v>0.13819999999999999</v>
      </c>
    </row>
    <row r="13" spans="1:8" ht="12.95" customHeight="1">
      <c r="A13" s="14" t="s">
        <v>3194</v>
      </c>
      <c r="B13" s="10" t="s">
        <v>3195</v>
      </c>
      <c r="C13" s="15" t="s">
        <v>3196</v>
      </c>
      <c r="D13" s="12" t="s">
        <v>288</v>
      </c>
      <c r="E13" s="16">
        <v>1000000</v>
      </c>
      <c r="F13" s="17">
        <v>1007.06</v>
      </c>
      <c r="G13" s="18">
        <v>4.5999999999999999E-2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20149.88</v>
      </c>
      <c r="G14" s="22">
        <v>0.92079999999999995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20149.88</v>
      </c>
      <c r="G19" s="28">
        <v>0.92079999999999995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2879</v>
      </c>
      <c r="B22" s="10" t="s">
        <v>2880</v>
      </c>
      <c r="C22" s="15" t="s">
        <v>371</v>
      </c>
      <c r="D22" s="12" t="s">
        <v>181</v>
      </c>
      <c r="E22" s="16">
        <v>370000</v>
      </c>
      <c r="F22" s="17">
        <v>357.8</v>
      </c>
      <c r="G22" s="18">
        <v>1.6400000000000001E-2</v>
      </c>
    </row>
    <row r="23" spans="1:7" ht="12.95" customHeight="1">
      <c r="A23" s="3"/>
      <c r="B23" s="10" t="s">
        <v>2</v>
      </c>
      <c r="C23" s="11" t="s">
        <v>182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0" t="s">
        <v>2</v>
      </c>
      <c r="C24" s="15" t="s">
        <v>183</v>
      </c>
      <c r="D24" s="12" t="s">
        <v>2</v>
      </c>
      <c r="E24" s="29" t="s">
        <v>2</v>
      </c>
      <c r="F24" s="17">
        <v>50.5</v>
      </c>
      <c r="G24" s="18">
        <v>2.3E-3</v>
      </c>
    </row>
    <row r="25" spans="1:7" ht="12.95" customHeight="1">
      <c r="A25" s="3"/>
      <c r="B25" s="24" t="s">
        <v>2</v>
      </c>
      <c r="C25" s="20" t="s">
        <v>175</v>
      </c>
      <c r="D25" s="25" t="s">
        <v>2</v>
      </c>
      <c r="E25" s="26" t="s">
        <v>2</v>
      </c>
      <c r="F25" s="27">
        <v>408.3</v>
      </c>
      <c r="G25" s="28">
        <v>1.8700000000000001E-2</v>
      </c>
    </row>
    <row r="26" spans="1:7" ht="12.95" customHeight="1">
      <c r="A26" s="3"/>
      <c r="B26" s="24" t="s">
        <v>2</v>
      </c>
      <c r="C26" s="20" t="s">
        <v>197</v>
      </c>
      <c r="D26" s="25" t="s">
        <v>2</v>
      </c>
      <c r="E26" s="12" t="s">
        <v>2</v>
      </c>
      <c r="F26" s="27">
        <v>1324.97</v>
      </c>
      <c r="G26" s="28">
        <v>6.0499999999999998E-2</v>
      </c>
    </row>
    <row r="27" spans="1:7" ht="12.95" customHeight="1">
      <c r="A27" s="3"/>
      <c r="B27" s="31" t="s">
        <v>2</v>
      </c>
      <c r="C27" s="32" t="s">
        <v>198</v>
      </c>
      <c r="D27" s="33" t="s">
        <v>2</v>
      </c>
      <c r="E27" s="33" t="s">
        <v>2</v>
      </c>
      <c r="F27" s="34">
        <v>21883.145681028302</v>
      </c>
      <c r="G27" s="35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199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894</v>
      </c>
      <c r="B1" s="57" t="s">
        <v>4328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250</v>
      </c>
      <c r="B7" s="10" t="s">
        <v>251</v>
      </c>
      <c r="C7" s="15" t="s">
        <v>252</v>
      </c>
      <c r="D7" s="12" t="s">
        <v>230</v>
      </c>
      <c r="E7" s="16">
        <v>1445107</v>
      </c>
      <c r="F7" s="17">
        <v>6272.49</v>
      </c>
      <c r="G7" s="18">
        <v>2.35E-2</v>
      </c>
    </row>
    <row r="8" spans="1:8" ht="12.95" customHeight="1">
      <c r="A8" s="14" t="s">
        <v>113</v>
      </c>
      <c r="B8" s="10" t="s">
        <v>114</v>
      </c>
      <c r="C8" s="15" t="s">
        <v>115</v>
      </c>
      <c r="D8" s="12" t="s">
        <v>26</v>
      </c>
      <c r="E8" s="16">
        <v>554200</v>
      </c>
      <c r="F8" s="17">
        <v>5667.8</v>
      </c>
      <c r="G8" s="18">
        <v>2.12E-2</v>
      </c>
    </row>
    <row r="9" spans="1:8" ht="12.95" customHeight="1">
      <c r="A9" s="14" t="s">
        <v>895</v>
      </c>
      <c r="B9" s="10" t="s">
        <v>896</v>
      </c>
      <c r="C9" s="15" t="s">
        <v>897</v>
      </c>
      <c r="D9" s="12" t="s">
        <v>230</v>
      </c>
      <c r="E9" s="16">
        <v>270760</v>
      </c>
      <c r="F9" s="17">
        <v>5030.3100000000004</v>
      </c>
      <c r="G9" s="18">
        <v>1.8800000000000001E-2</v>
      </c>
    </row>
    <row r="10" spans="1:8" ht="12.95" customHeight="1">
      <c r="A10" s="14" t="s">
        <v>23</v>
      </c>
      <c r="B10" s="10" t="s">
        <v>24</v>
      </c>
      <c r="C10" s="15" t="s">
        <v>25</v>
      </c>
      <c r="D10" s="12" t="s">
        <v>26</v>
      </c>
      <c r="E10" s="16">
        <v>650700</v>
      </c>
      <c r="F10" s="17">
        <v>3645.22</v>
      </c>
      <c r="G10" s="18">
        <v>1.3599999999999999E-2</v>
      </c>
    </row>
    <row r="11" spans="1:8" ht="12.95" customHeight="1">
      <c r="A11" s="14" t="s">
        <v>898</v>
      </c>
      <c r="B11" s="10" t="s">
        <v>899</v>
      </c>
      <c r="C11" s="15" t="s">
        <v>900</v>
      </c>
      <c r="D11" s="12" t="s">
        <v>901</v>
      </c>
      <c r="E11" s="16">
        <v>933816</v>
      </c>
      <c r="F11" s="17">
        <v>3491.07</v>
      </c>
      <c r="G11" s="18">
        <v>1.3100000000000001E-2</v>
      </c>
    </row>
    <row r="12" spans="1:8" ht="12.95" customHeight="1">
      <c r="A12" s="14" t="s">
        <v>208</v>
      </c>
      <c r="B12" s="10" t="s">
        <v>209</v>
      </c>
      <c r="C12" s="15" t="s">
        <v>210</v>
      </c>
      <c r="D12" s="12" t="s">
        <v>70</v>
      </c>
      <c r="E12" s="16">
        <v>224485</v>
      </c>
      <c r="F12" s="17">
        <v>3135.49</v>
      </c>
      <c r="G12" s="18">
        <v>1.17E-2</v>
      </c>
    </row>
    <row r="13" spans="1:8" ht="12.95" customHeight="1">
      <c r="A13" s="14" t="s">
        <v>53</v>
      </c>
      <c r="B13" s="10" t="s">
        <v>54</v>
      </c>
      <c r="C13" s="15" t="s">
        <v>55</v>
      </c>
      <c r="D13" s="12" t="s">
        <v>18</v>
      </c>
      <c r="E13" s="16">
        <v>140600</v>
      </c>
      <c r="F13" s="17">
        <v>3119</v>
      </c>
      <c r="G13" s="18">
        <v>1.17E-2</v>
      </c>
    </row>
    <row r="14" spans="1:8" ht="12.95" customHeight="1">
      <c r="A14" s="14" t="s">
        <v>902</v>
      </c>
      <c r="B14" s="10" t="s">
        <v>903</v>
      </c>
      <c r="C14" s="15" t="s">
        <v>904</v>
      </c>
      <c r="D14" s="12" t="s">
        <v>105</v>
      </c>
      <c r="E14" s="16">
        <v>9968081</v>
      </c>
      <c r="F14" s="17">
        <v>3020.33</v>
      </c>
      <c r="G14" s="18">
        <v>1.1299999999999999E-2</v>
      </c>
    </row>
    <row r="15" spans="1:8" ht="12.95" customHeight="1">
      <c r="A15" s="14" t="s">
        <v>905</v>
      </c>
      <c r="B15" s="10" t="s">
        <v>906</v>
      </c>
      <c r="C15" s="15" t="s">
        <v>907</v>
      </c>
      <c r="D15" s="12" t="s">
        <v>157</v>
      </c>
      <c r="E15" s="16">
        <v>605000</v>
      </c>
      <c r="F15" s="17">
        <v>2379.4699999999998</v>
      </c>
      <c r="G15" s="18">
        <v>8.8999999999999999E-3</v>
      </c>
    </row>
    <row r="16" spans="1:8" ht="12.95" customHeight="1">
      <c r="A16" s="14" t="s">
        <v>46</v>
      </c>
      <c r="B16" s="10" t="s">
        <v>47</v>
      </c>
      <c r="C16" s="15" t="s">
        <v>48</v>
      </c>
      <c r="D16" s="12" t="s">
        <v>26</v>
      </c>
      <c r="E16" s="16">
        <v>650085</v>
      </c>
      <c r="F16" s="17">
        <v>2051.02</v>
      </c>
      <c r="G16" s="18">
        <v>7.7000000000000002E-3</v>
      </c>
    </row>
    <row r="17" spans="1:7" ht="12.95" customHeight="1">
      <c r="A17" s="14" t="s">
        <v>908</v>
      </c>
      <c r="B17" s="10" t="s">
        <v>909</v>
      </c>
      <c r="C17" s="15" t="s">
        <v>910</v>
      </c>
      <c r="D17" s="12" t="s">
        <v>220</v>
      </c>
      <c r="E17" s="16">
        <v>247411</v>
      </c>
      <c r="F17" s="17">
        <v>2043.61</v>
      </c>
      <c r="G17" s="18">
        <v>7.6E-3</v>
      </c>
    </row>
    <row r="18" spans="1:7" ht="12.95" customHeight="1">
      <c r="A18" s="14" t="s">
        <v>85</v>
      </c>
      <c r="B18" s="10" t="s">
        <v>86</v>
      </c>
      <c r="C18" s="15" t="s">
        <v>87</v>
      </c>
      <c r="D18" s="12" t="s">
        <v>77</v>
      </c>
      <c r="E18" s="16">
        <v>54901</v>
      </c>
      <c r="F18" s="17">
        <v>2029.88</v>
      </c>
      <c r="G18" s="18">
        <v>7.6E-3</v>
      </c>
    </row>
    <row r="19" spans="1:7" ht="12.95" customHeight="1">
      <c r="A19" s="14" t="s">
        <v>43</v>
      </c>
      <c r="B19" s="10" t="s">
        <v>44</v>
      </c>
      <c r="C19" s="15" t="s">
        <v>45</v>
      </c>
      <c r="D19" s="12" t="s">
        <v>22</v>
      </c>
      <c r="E19" s="16">
        <v>100000</v>
      </c>
      <c r="F19" s="17">
        <v>1785.45</v>
      </c>
      <c r="G19" s="18">
        <v>6.7000000000000002E-3</v>
      </c>
    </row>
    <row r="20" spans="1:7" ht="12.95" customHeight="1">
      <c r="A20" s="14" t="s">
        <v>911</v>
      </c>
      <c r="B20" s="10" t="s">
        <v>912</v>
      </c>
      <c r="C20" s="15" t="s">
        <v>913</v>
      </c>
      <c r="D20" s="12" t="s">
        <v>914</v>
      </c>
      <c r="E20" s="16">
        <v>444509</v>
      </c>
      <c r="F20" s="17">
        <v>1768.03</v>
      </c>
      <c r="G20" s="18">
        <v>6.6E-3</v>
      </c>
    </row>
    <row r="21" spans="1:7" ht="12.95" customHeight="1">
      <c r="A21" s="14" t="s">
        <v>237</v>
      </c>
      <c r="B21" s="10" t="s">
        <v>238</v>
      </c>
      <c r="C21" s="15" t="s">
        <v>239</v>
      </c>
      <c r="D21" s="12" t="s">
        <v>70</v>
      </c>
      <c r="E21" s="16">
        <v>15000</v>
      </c>
      <c r="F21" s="17">
        <v>1276.96</v>
      </c>
      <c r="G21" s="18">
        <v>4.7999999999999996E-3</v>
      </c>
    </row>
    <row r="22" spans="1:7" ht="12.95" customHeight="1">
      <c r="A22" s="14" t="s">
        <v>217</v>
      </c>
      <c r="B22" s="10" t="s">
        <v>218</v>
      </c>
      <c r="C22" s="15" t="s">
        <v>219</v>
      </c>
      <c r="D22" s="12" t="s">
        <v>220</v>
      </c>
      <c r="E22" s="16">
        <v>157036</v>
      </c>
      <c r="F22" s="17">
        <v>1273.25</v>
      </c>
      <c r="G22" s="18">
        <v>4.7999999999999996E-3</v>
      </c>
    </row>
    <row r="23" spans="1:7" ht="12.95" customHeight="1">
      <c r="A23" s="14" t="s">
        <v>846</v>
      </c>
      <c r="B23" s="10" t="s">
        <v>847</v>
      </c>
      <c r="C23" s="15" t="s">
        <v>848</v>
      </c>
      <c r="D23" s="12" t="s">
        <v>30</v>
      </c>
      <c r="E23" s="16">
        <v>605000</v>
      </c>
      <c r="F23" s="17">
        <v>1010.05</v>
      </c>
      <c r="G23" s="18">
        <v>3.8E-3</v>
      </c>
    </row>
    <row r="24" spans="1:7" ht="12.95" customHeight="1">
      <c r="A24" s="14" t="s">
        <v>49</v>
      </c>
      <c r="B24" s="10" t="s">
        <v>50</v>
      </c>
      <c r="C24" s="15" t="s">
        <v>51</v>
      </c>
      <c r="D24" s="12" t="s">
        <v>52</v>
      </c>
      <c r="E24" s="16">
        <v>50000</v>
      </c>
      <c r="F24" s="17">
        <v>859.83</v>
      </c>
      <c r="G24" s="18">
        <v>3.2000000000000002E-3</v>
      </c>
    </row>
    <row r="25" spans="1:7" ht="12.95" customHeight="1">
      <c r="A25" s="14" t="s">
        <v>915</v>
      </c>
      <c r="B25" s="10" t="s">
        <v>916</v>
      </c>
      <c r="C25" s="15" t="s">
        <v>917</v>
      </c>
      <c r="D25" s="12" t="s">
        <v>105</v>
      </c>
      <c r="E25" s="16">
        <v>364143</v>
      </c>
      <c r="F25" s="17">
        <v>802.02</v>
      </c>
      <c r="G25" s="18">
        <v>3.0000000000000001E-3</v>
      </c>
    </row>
    <row r="26" spans="1:7" ht="12.95" customHeight="1">
      <c r="A26" s="14" t="s">
        <v>918</v>
      </c>
      <c r="B26" s="10" t="s">
        <v>919</v>
      </c>
      <c r="C26" s="15" t="s">
        <v>920</v>
      </c>
      <c r="D26" s="12" t="s">
        <v>22</v>
      </c>
      <c r="E26" s="16">
        <v>50000</v>
      </c>
      <c r="F26" s="17">
        <v>590.42999999999995</v>
      </c>
      <c r="G26" s="18">
        <v>2.2000000000000001E-3</v>
      </c>
    </row>
    <row r="27" spans="1:7" ht="12.95" customHeight="1">
      <c r="A27" s="14" t="s">
        <v>921</v>
      </c>
      <c r="B27" s="10" t="s">
        <v>922</v>
      </c>
      <c r="C27" s="15" t="s">
        <v>923</v>
      </c>
      <c r="D27" s="12" t="s">
        <v>91</v>
      </c>
      <c r="E27" s="16">
        <v>50000</v>
      </c>
      <c r="F27" s="17">
        <v>453.28</v>
      </c>
      <c r="G27" s="18">
        <v>1.6999999999999999E-3</v>
      </c>
    </row>
    <row r="28" spans="1:7" ht="12.95" customHeight="1">
      <c r="A28" s="14" t="s">
        <v>154</v>
      </c>
      <c r="B28" s="10" t="s">
        <v>155</v>
      </c>
      <c r="C28" s="15" t="s">
        <v>156</v>
      </c>
      <c r="D28" s="12" t="s">
        <v>157</v>
      </c>
      <c r="E28" s="16">
        <v>527771</v>
      </c>
      <c r="F28" s="17">
        <v>312.7</v>
      </c>
      <c r="G28" s="18">
        <v>1.1999999999999999E-3</v>
      </c>
    </row>
    <row r="29" spans="1:7" ht="12.95" customHeight="1">
      <c r="A29" s="14" t="s">
        <v>924</v>
      </c>
      <c r="B29" s="10" t="s">
        <v>925</v>
      </c>
      <c r="C29" s="15" t="s">
        <v>926</v>
      </c>
      <c r="D29" s="12" t="s">
        <v>927</v>
      </c>
      <c r="E29" s="16">
        <v>66400</v>
      </c>
      <c r="F29" s="17">
        <v>240.97</v>
      </c>
      <c r="G29" s="18">
        <v>8.9999999999999998E-4</v>
      </c>
    </row>
    <row r="30" spans="1:7" ht="12.95" customHeight="1">
      <c r="A30" s="14" t="s">
        <v>205</v>
      </c>
      <c r="B30" s="10" t="s">
        <v>206</v>
      </c>
      <c r="C30" s="15" t="s">
        <v>207</v>
      </c>
      <c r="D30" s="12" t="s">
        <v>91</v>
      </c>
      <c r="E30" s="16">
        <v>51700</v>
      </c>
      <c r="F30" s="17">
        <v>163.76</v>
      </c>
      <c r="G30" s="18">
        <v>5.9999999999999995E-4</v>
      </c>
    </row>
    <row r="31" spans="1:7" ht="12.95" customHeight="1">
      <c r="A31" s="3"/>
      <c r="B31" s="19" t="s">
        <v>2</v>
      </c>
      <c r="C31" s="20" t="s">
        <v>168</v>
      </c>
      <c r="D31" s="20" t="s">
        <v>2</v>
      </c>
      <c r="E31" s="20" t="s">
        <v>2</v>
      </c>
      <c r="F31" s="21">
        <v>52422.42</v>
      </c>
      <c r="G31" s="22">
        <v>0.19620000000000001</v>
      </c>
    </row>
    <row r="32" spans="1:7" ht="12.95" customHeight="1">
      <c r="A32" s="3"/>
      <c r="B32" s="24" t="s">
        <v>2</v>
      </c>
      <c r="C32" s="11" t="s">
        <v>169</v>
      </c>
      <c r="D32" s="25" t="s">
        <v>2</v>
      </c>
      <c r="E32" s="25" t="s">
        <v>2</v>
      </c>
      <c r="F32" s="36" t="s">
        <v>267</v>
      </c>
      <c r="G32" s="37" t="s">
        <v>267</v>
      </c>
    </row>
    <row r="33" spans="1:7" ht="12.95" customHeight="1">
      <c r="A33" s="3"/>
      <c r="B33" s="24" t="s">
        <v>2</v>
      </c>
      <c r="C33" s="20" t="s">
        <v>168</v>
      </c>
      <c r="D33" s="25" t="s">
        <v>2</v>
      </c>
      <c r="E33" s="25" t="s">
        <v>2</v>
      </c>
      <c r="F33" s="36" t="s">
        <v>267</v>
      </c>
      <c r="G33" s="37" t="s">
        <v>267</v>
      </c>
    </row>
    <row r="34" spans="1:7" ht="12.95" customHeight="1">
      <c r="A34" s="3"/>
      <c r="B34" s="24" t="s">
        <v>2</v>
      </c>
      <c r="C34" s="20" t="s">
        <v>175</v>
      </c>
      <c r="D34" s="25" t="s">
        <v>2</v>
      </c>
      <c r="E34" s="26" t="s">
        <v>2</v>
      </c>
      <c r="F34" s="27">
        <v>52422.42</v>
      </c>
      <c r="G34" s="28">
        <v>0.19620000000000001</v>
      </c>
    </row>
    <row r="35" spans="1:7" ht="12.95" customHeight="1">
      <c r="A35" s="3"/>
      <c r="B35" s="10" t="s">
        <v>2</v>
      </c>
      <c r="C35" s="11" t="s">
        <v>274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3"/>
      <c r="B36" s="10" t="s">
        <v>2</v>
      </c>
      <c r="C36" s="11" t="s">
        <v>275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3"/>
      <c r="B37" s="10" t="s">
        <v>2</v>
      </c>
      <c r="C37" s="11" t="s">
        <v>379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14" t="s">
        <v>401</v>
      </c>
      <c r="B38" s="10" t="s">
        <v>402</v>
      </c>
      <c r="C38" s="15" t="s">
        <v>403</v>
      </c>
      <c r="D38" s="12" t="s">
        <v>383</v>
      </c>
      <c r="E38" s="16">
        <v>19000000</v>
      </c>
      <c r="F38" s="17">
        <v>21014.25</v>
      </c>
      <c r="G38" s="18">
        <v>7.8600000000000003E-2</v>
      </c>
    </row>
    <row r="39" spans="1:7" ht="12.95" customHeight="1">
      <c r="A39" s="14" t="s">
        <v>396</v>
      </c>
      <c r="B39" s="10" t="s">
        <v>397</v>
      </c>
      <c r="C39" s="15" t="s">
        <v>382</v>
      </c>
      <c r="D39" s="12" t="s">
        <v>383</v>
      </c>
      <c r="E39" s="16">
        <v>19500000</v>
      </c>
      <c r="F39" s="17">
        <v>20496.59</v>
      </c>
      <c r="G39" s="18">
        <v>7.6700000000000004E-2</v>
      </c>
    </row>
    <row r="40" spans="1:7" ht="12.95" customHeight="1">
      <c r="A40" s="14" t="s">
        <v>384</v>
      </c>
      <c r="B40" s="10" t="s">
        <v>385</v>
      </c>
      <c r="C40" s="15" t="s">
        <v>386</v>
      </c>
      <c r="D40" s="12" t="s">
        <v>383</v>
      </c>
      <c r="E40" s="16">
        <v>17500000</v>
      </c>
      <c r="F40" s="17">
        <v>18292.77</v>
      </c>
      <c r="G40" s="18">
        <v>6.8400000000000002E-2</v>
      </c>
    </row>
    <row r="41" spans="1:7" ht="12.95" customHeight="1">
      <c r="A41" s="14" t="s">
        <v>398</v>
      </c>
      <c r="B41" s="10" t="s">
        <v>399</v>
      </c>
      <c r="C41" s="15" t="s">
        <v>400</v>
      </c>
      <c r="D41" s="12" t="s">
        <v>383</v>
      </c>
      <c r="E41" s="16">
        <v>7500000</v>
      </c>
      <c r="F41" s="17">
        <v>8022.08</v>
      </c>
      <c r="G41" s="18">
        <v>0.03</v>
      </c>
    </row>
    <row r="42" spans="1:7" ht="12.95" customHeight="1">
      <c r="A42" s="14" t="s">
        <v>380</v>
      </c>
      <c r="B42" s="10" t="s">
        <v>381</v>
      </c>
      <c r="C42" s="15" t="s">
        <v>382</v>
      </c>
      <c r="D42" s="12" t="s">
        <v>383</v>
      </c>
      <c r="E42" s="16">
        <v>6000000</v>
      </c>
      <c r="F42" s="17">
        <v>6302.47</v>
      </c>
      <c r="G42" s="18">
        <v>2.3599999999999999E-2</v>
      </c>
    </row>
    <row r="43" spans="1:7" ht="12.95" customHeight="1">
      <c r="A43" s="3"/>
      <c r="B43" s="10" t="s">
        <v>2</v>
      </c>
      <c r="C43" s="11" t="s">
        <v>276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14" t="s">
        <v>413</v>
      </c>
      <c r="B44" s="10" t="s">
        <v>414</v>
      </c>
      <c r="C44" s="15" t="s">
        <v>415</v>
      </c>
      <c r="D44" s="12" t="s">
        <v>284</v>
      </c>
      <c r="E44" s="16">
        <v>16000000</v>
      </c>
      <c r="F44" s="17">
        <v>16278.03</v>
      </c>
      <c r="G44" s="18">
        <v>6.0900000000000003E-2</v>
      </c>
    </row>
    <row r="45" spans="1:7" ht="12.95" customHeight="1">
      <c r="A45" s="14" t="s">
        <v>426</v>
      </c>
      <c r="B45" s="10" t="s">
        <v>427</v>
      </c>
      <c r="C45" s="15" t="s">
        <v>428</v>
      </c>
      <c r="D45" s="12" t="s">
        <v>284</v>
      </c>
      <c r="E45" s="16">
        <v>9400000</v>
      </c>
      <c r="F45" s="17">
        <v>9337.11</v>
      </c>
      <c r="G45" s="18">
        <v>3.49E-2</v>
      </c>
    </row>
    <row r="46" spans="1:7" ht="12.95" customHeight="1">
      <c r="A46" s="14" t="s">
        <v>928</v>
      </c>
      <c r="B46" s="10" t="s">
        <v>929</v>
      </c>
      <c r="C46" s="15" t="s">
        <v>930</v>
      </c>
      <c r="D46" s="12" t="s">
        <v>599</v>
      </c>
      <c r="E46" s="16">
        <v>7500000</v>
      </c>
      <c r="F46" s="17">
        <v>7727.93</v>
      </c>
      <c r="G46" s="18">
        <v>2.8899999999999999E-2</v>
      </c>
    </row>
    <row r="47" spans="1:7" ht="12.95" customHeight="1">
      <c r="A47" s="14" t="s">
        <v>931</v>
      </c>
      <c r="B47" s="10" t="s">
        <v>932</v>
      </c>
      <c r="C47" s="15" t="s">
        <v>933</v>
      </c>
      <c r="D47" s="12" t="s">
        <v>301</v>
      </c>
      <c r="E47" s="16">
        <v>7500000</v>
      </c>
      <c r="F47" s="17">
        <v>7382.05</v>
      </c>
      <c r="G47" s="18">
        <v>2.76E-2</v>
      </c>
    </row>
    <row r="48" spans="1:7" ht="12.95" customHeight="1">
      <c r="A48" s="14" t="s">
        <v>934</v>
      </c>
      <c r="B48" s="10" t="s">
        <v>935</v>
      </c>
      <c r="C48" s="15" t="s">
        <v>936</v>
      </c>
      <c r="D48" s="12" t="s">
        <v>937</v>
      </c>
      <c r="E48" s="16">
        <v>5000000</v>
      </c>
      <c r="F48" s="17">
        <v>5054.38</v>
      </c>
      <c r="G48" s="18">
        <v>1.89E-2</v>
      </c>
    </row>
    <row r="49" spans="1:7" ht="12.95" customHeight="1">
      <c r="A49" s="14" t="s">
        <v>938</v>
      </c>
      <c r="B49" s="10" t="s">
        <v>939</v>
      </c>
      <c r="C49" s="15" t="s">
        <v>940</v>
      </c>
      <c r="D49" s="12" t="s">
        <v>422</v>
      </c>
      <c r="E49" s="16">
        <v>5000000</v>
      </c>
      <c r="F49" s="17">
        <v>5016.58</v>
      </c>
      <c r="G49" s="18">
        <v>1.8800000000000001E-2</v>
      </c>
    </row>
    <row r="50" spans="1:7" ht="12.95" customHeight="1">
      <c r="A50" s="14" t="s">
        <v>941</v>
      </c>
      <c r="B50" s="10" t="s">
        <v>942</v>
      </c>
      <c r="C50" s="15" t="s">
        <v>943</v>
      </c>
      <c r="D50" s="12" t="s">
        <v>944</v>
      </c>
      <c r="E50" s="16">
        <v>5000000</v>
      </c>
      <c r="F50" s="17">
        <v>5000.91</v>
      </c>
      <c r="G50" s="18">
        <v>1.8700000000000001E-2</v>
      </c>
    </row>
    <row r="51" spans="1:7" ht="12.95" customHeight="1">
      <c r="A51" s="14" t="s">
        <v>945</v>
      </c>
      <c r="B51" s="10" t="s">
        <v>946</v>
      </c>
      <c r="C51" s="15" t="s">
        <v>947</v>
      </c>
      <c r="D51" s="12" t="s">
        <v>948</v>
      </c>
      <c r="E51" s="16">
        <v>5000000</v>
      </c>
      <c r="F51" s="17">
        <v>4883</v>
      </c>
      <c r="G51" s="18">
        <v>1.83E-2</v>
      </c>
    </row>
    <row r="52" spans="1:7" ht="12.95" customHeight="1">
      <c r="A52" s="14" t="s">
        <v>949</v>
      </c>
      <c r="B52" s="10" t="s">
        <v>950</v>
      </c>
      <c r="C52" s="15" t="s">
        <v>951</v>
      </c>
      <c r="D52" s="12" t="s">
        <v>301</v>
      </c>
      <c r="E52" s="16">
        <v>3500000</v>
      </c>
      <c r="F52" s="17">
        <v>3629.5</v>
      </c>
      <c r="G52" s="18">
        <v>1.3599999999999999E-2</v>
      </c>
    </row>
    <row r="53" spans="1:7" ht="12.95" customHeight="1">
      <c r="A53" s="14" t="s">
        <v>952</v>
      </c>
      <c r="B53" s="10" t="s">
        <v>953</v>
      </c>
      <c r="C53" s="15" t="s">
        <v>954</v>
      </c>
      <c r="D53" s="12" t="s">
        <v>599</v>
      </c>
      <c r="E53" s="16">
        <v>3000000</v>
      </c>
      <c r="F53" s="17">
        <v>3152.11</v>
      </c>
      <c r="G53" s="18">
        <v>1.18E-2</v>
      </c>
    </row>
    <row r="54" spans="1:7" ht="12.95" customHeight="1">
      <c r="A54" s="14" t="s">
        <v>955</v>
      </c>
      <c r="B54" s="10" t="s">
        <v>956</v>
      </c>
      <c r="C54" s="15" t="s">
        <v>957</v>
      </c>
      <c r="D54" s="12" t="s">
        <v>305</v>
      </c>
      <c r="E54" s="16">
        <v>3000000</v>
      </c>
      <c r="F54" s="17">
        <v>3136.91</v>
      </c>
      <c r="G54" s="18">
        <v>1.17E-2</v>
      </c>
    </row>
    <row r="55" spans="1:7" ht="12.95" customHeight="1">
      <c r="A55" s="14" t="s">
        <v>958</v>
      </c>
      <c r="B55" s="10" t="s">
        <v>959</v>
      </c>
      <c r="C55" s="15" t="s">
        <v>960</v>
      </c>
      <c r="D55" s="12" t="s">
        <v>312</v>
      </c>
      <c r="E55" s="16">
        <v>2500000</v>
      </c>
      <c r="F55" s="17">
        <v>2573.8000000000002</v>
      </c>
      <c r="G55" s="18">
        <v>9.5999999999999992E-3</v>
      </c>
    </row>
    <row r="56" spans="1:7" ht="12.95" customHeight="1">
      <c r="A56" s="14" t="s">
        <v>961</v>
      </c>
      <c r="B56" s="10" t="s">
        <v>962</v>
      </c>
      <c r="C56" s="15" t="s">
        <v>963</v>
      </c>
      <c r="D56" s="12" t="s">
        <v>312</v>
      </c>
      <c r="E56" s="16">
        <v>2500000</v>
      </c>
      <c r="F56" s="17">
        <v>2568.0700000000002</v>
      </c>
      <c r="G56" s="18">
        <v>9.5999999999999992E-3</v>
      </c>
    </row>
    <row r="57" spans="1:7" ht="12.95" customHeight="1">
      <c r="A57" s="14" t="s">
        <v>964</v>
      </c>
      <c r="B57" s="10" t="s">
        <v>965</v>
      </c>
      <c r="C57" s="15" t="s">
        <v>966</v>
      </c>
      <c r="D57" s="12" t="s">
        <v>280</v>
      </c>
      <c r="E57" s="16">
        <v>2500000</v>
      </c>
      <c r="F57" s="17">
        <v>2535.2199999999998</v>
      </c>
      <c r="G57" s="18">
        <v>9.4999999999999998E-3</v>
      </c>
    </row>
    <row r="58" spans="1:7" ht="12.95" customHeight="1">
      <c r="A58" s="14" t="s">
        <v>967</v>
      </c>
      <c r="B58" s="10" t="s">
        <v>968</v>
      </c>
      <c r="C58" s="15" t="s">
        <v>969</v>
      </c>
      <c r="D58" s="12" t="s">
        <v>970</v>
      </c>
      <c r="E58" s="16">
        <v>2500000</v>
      </c>
      <c r="F58" s="17">
        <v>2483.14</v>
      </c>
      <c r="G58" s="18">
        <v>9.2999999999999992E-3</v>
      </c>
    </row>
    <row r="59" spans="1:7" ht="12.95" customHeight="1">
      <c r="A59" s="14" t="s">
        <v>971</v>
      </c>
      <c r="B59" s="10" t="s">
        <v>972</v>
      </c>
      <c r="C59" s="15" t="s">
        <v>973</v>
      </c>
      <c r="D59" s="12" t="s">
        <v>595</v>
      </c>
      <c r="E59" s="16">
        <v>2000000</v>
      </c>
      <c r="F59" s="17">
        <v>2105.84</v>
      </c>
      <c r="G59" s="18">
        <v>7.9000000000000008E-3</v>
      </c>
    </row>
    <row r="60" spans="1:7" ht="12.95" customHeight="1">
      <c r="A60" s="14" t="s">
        <v>974</v>
      </c>
      <c r="B60" s="10" t="s">
        <v>975</v>
      </c>
      <c r="C60" s="15" t="s">
        <v>976</v>
      </c>
      <c r="D60" s="12" t="s">
        <v>284</v>
      </c>
      <c r="E60" s="16">
        <v>2000000</v>
      </c>
      <c r="F60" s="17">
        <v>2078.3200000000002</v>
      </c>
      <c r="G60" s="18">
        <v>7.7999999999999996E-3</v>
      </c>
    </row>
    <row r="61" spans="1:7" ht="12.95" customHeight="1">
      <c r="A61" s="14" t="s">
        <v>977</v>
      </c>
      <c r="B61" s="10" t="s">
        <v>978</v>
      </c>
      <c r="C61" s="15" t="s">
        <v>979</v>
      </c>
      <c r="D61" s="12" t="s">
        <v>980</v>
      </c>
      <c r="E61" s="16">
        <v>2000000</v>
      </c>
      <c r="F61" s="17">
        <v>2058.4299999999998</v>
      </c>
      <c r="G61" s="18">
        <v>7.7000000000000002E-3</v>
      </c>
    </row>
    <row r="62" spans="1:7" ht="12.95" customHeight="1">
      <c r="A62" s="14" t="s">
        <v>981</v>
      </c>
      <c r="B62" s="10" t="s">
        <v>982</v>
      </c>
      <c r="C62" s="15" t="s">
        <v>983</v>
      </c>
      <c r="D62" s="12" t="s">
        <v>595</v>
      </c>
      <c r="E62" s="16">
        <v>2000000</v>
      </c>
      <c r="F62" s="17">
        <v>2047.34</v>
      </c>
      <c r="G62" s="18">
        <v>7.7000000000000002E-3</v>
      </c>
    </row>
    <row r="63" spans="1:7" ht="12.95" customHeight="1">
      <c r="A63" s="14" t="s">
        <v>469</v>
      </c>
      <c r="B63" s="10" t="s">
        <v>470</v>
      </c>
      <c r="C63" s="15" t="s">
        <v>471</v>
      </c>
      <c r="D63" s="12" t="s">
        <v>422</v>
      </c>
      <c r="E63" s="16">
        <v>2000000</v>
      </c>
      <c r="F63" s="17">
        <v>2002.92</v>
      </c>
      <c r="G63" s="18">
        <v>7.4999999999999997E-3</v>
      </c>
    </row>
    <row r="64" spans="1:7" ht="12.95" customHeight="1">
      <c r="A64" s="14" t="s">
        <v>984</v>
      </c>
      <c r="B64" s="10" t="s">
        <v>985</v>
      </c>
      <c r="C64" s="15" t="s">
        <v>986</v>
      </c>
      <c r="D64" s="12" t="s">
        <v>948</v>
      </c>
      <c r="E64" s="16">
        <v>2000000</v>
      </c>
      <c r="F64" s="17">
        <v>1987.91</v>
      </c>
      <c r="G64" s="18">
        <v>7.4000000000000003E-3</v>
      </c>
    </row>
    <row r="65" spans="1:7" ht="12.95" customHeight="1">
      <c r="A65" s="14" t="s">
        <v>987</v>
      </c>
      <c r="B65" s="10" t="s">
        <v>988</v>
      </c>
      <c r="C65" s="15" t="s">
        <v>989</v>
      </c>
      <c r="D65" s="12" t="s">
        <v>305</v>
      </c>
      <c r="E65" s="16">
        <v>1500000</v>
      </c>
      <c r="F65" s="17">
        <v>1587.9</v>
      </c>
      <c r="G65" s="18">
        <v>5.8999999999999999E-3</v>
      </c>
    </row>
    <row r="66" spans="1:7" ht="12.95" customHeight="1">
      <c r="A66" s="14" t="s">
        <v>990</v>
      </c>
      <c r="B66" s="10" t="s">
        <v>991</v>
      </c>
      <c r="C66" s="15" t="s">
        <v>992</v>
      </c>
      <c r="D66" s="12" t="s">
        <v>599</v>
      </c>
      <c r="E66" s="16">
        <v>1500000</v>
      </c>
      <c r="F66" s="17">
        <v>1497.89</v>
      </c>
      <c r="G66" s="18">
        <v>5.5999999999999999E-3</v>
      </c>
    </row>
    <row r="67" spans="1:7" ht="12.95" customHeight="1">
      <c r="A67" s="14" t="s">
        <v>993</v>
      </c>
      <c r="B67" s="10" t="s">
        <v>994</v>
      </c>
      <c r="C67" s="15" t="s">
        <v>992</v>
      </c>
      <c r="D67" s="12" t="s">
        <v>599</v>
      </c>
      <c r="E67" s="16">
        <v>1500000</v>
      </c>
      <c r="F67" s="17">
        <v>1497.84</v>
      </c>
      <c r="G67" s="18">
        <v>5.5999999999999999E-3</v>
      </c>
    </row>
    <row r="68" spans="1:7" ht="12.95" customHeight="1">
      <c r="A68" s="14" t="s">
        <v>995</v>
      </c>
      <c r="B68" s="10" t="s">
        <v>996</v>
      </c>
      <c r="C68" s="15" t="s">
        <v>992</v>
      </c>
      <c r="D68" s="12" t="s">
        <v>599</v>
      </c>
      <c r="E68" s="16">
        <v>1500000</v>
      </c>
      <c r="F68" s="17">
        <v>1496.08</v>
      </c>
      <c r="G68" s="18">
        <v>5.5999999999999999E-3</v>
      </c>
    </row>
    <row r="69" spans="1:7" ht="12.95" customHeight="1">
      <c r="A69" s="14" t="s">
        <v>997</v>
      </c>
      <c r="B69" s="10" t="s">
        <v>998</v>
      </c>
      <c r="C69" s="15" t="s">
        <v>992</v>
      </c>
      <c r="D69" s="12" t="s">
        <v>599</v>
      </c>
      <c r="E69" s="16">
        <v>1500000</v>
      </c>
      <c r="F69" s="17">
        <v>1495.7</v>
      </c>
      <c r="G69" s="18">
        <v>5.5999999999999999E-3</v>
      </c>
    </row>
    <row r="70" spans="1:7" ht="12.95" customHeight="1">
      <c r="A70" s="14" t="s">
        <v>587</v>
      </c>
      <c r="B70" s="10" t="s">
        <v>588</v>
      </c>
      <c r="C70" s="15" t="s">
        <v>589</v>
      </c>
      <c r="D70" s="12" t="s">
        <v>284</v>
      </c>
      <c r="E70" s="16">
        <v>1000000</v>
      </c>
      <c r="F70" s="17">
        <v>1040.77</v>
      </c>
      <c r="G70" s="18">
        <v>3.8999999999999998E-3</v>
      </c>
    </row>
    <row r="71" spans="1:7" ht="12.95" customHeight="1">
      <c r="A71" s="14" t="s">
        <v>999</v>
      </c>
      <c r="B71" s="10" t="s">
        <v>1000</v>
      </c>
      <c r="C71" s="15" t="s">
        <v>1001</v>
      </c>
      <c r="D71" s="12" t="s">
        <v>599</v>
      </c>
      <c r="E71" s="16">
        <v>945880</v>
      </c>
      <c r="F71" s="17">
        <v>1014.03</v>
      </c>
      <c r="G71" s="18">
        <v>3.8E-3</v>
      </c>
    </row>
    <row r="72" spans="1:7" ht="12.95" customHeight="1">
      <c r="A72" s="14" t="s">
        <v>1002</v>
      </c>
      <c r="B72" s="10" t="s">
        <v>1003</v>
      </c>
      <c r="C72" s="15" t="s">
        <v>1004</v>
      </c>
      <c r="D72" s="12" t="s">
        <v>305</v>
      </c>
      <c r="E72" s="16">
        <v>1000000</v>
      </c>
      <c r="F72" s="17">
        <v>1000.23</v>
      </c>
      <c r="G72" s="18">
        <v>3.7000000000000002E-3</v>
      </c>
    </row>
    <row r="73" spans="1:7" ht="12.95" customHeight="1">
      <c r="A73" s="14" t="s">
        <v>429</v>
      </c>
      <c r="B73" s="10" t="s">
        <v>430</v>
      </c>
      <c r="C73" s="15" t="s">
        <v>431</v>
      </c>
      <c r="D73" s="12" t="s">
        <v>284</v>
      </c>
      <c r="E73" s="16">
        <v>1000000</v>
      </c>
      <c r="F73" s="17">
        <v>998.48</v>
      </c>
      <c r="G73" s="18">
        <v>3.7000000000000002E-3</v>
      </c>
    </row>
    <row r="74" spans="1:7" ht="12.95" customHeight="1">
      <c r="A74" s="14" t="s">
        <v>1005</v>
      </c>
      <c r="B74" s="10" t="s">
        <v>1006</v>
      </c>
      <c r="C74" s="15" t="s">
        <v>973</v>
      </c>
      <c r="D74" s="12" t="s">
        <v>595</v>
      </c>
      <c r="E74" s="16">
        <v>800000</v>
      </c>
      <c r="F74" s="17">
        <v>842.5</v>
      </c>
      <c r="G74" s="18">
        <v>3.2000000000000002E-3</v>
      </c>
    </row>
    <row r="75" spans="1:7" ht="12.95" customHeight="1">
      <c r="A75" s="14" t="s">
        <v>1007</v>
      </c>
      <c r="B75" s="10" t="s">
        <v>1008</v>
      </c>
      <c r="C75" s="15" t="s">
        <v>1009</v>
      </c>
      <c r="D75" s="12" t="s">
        <v>301</v>
      </c>
      <c r="E75" s="16">
        <v>500000</v>
      </c>
      <c r="F75" s="17">
        <v>515.58000000000004</v>
      </c>
      <c r="G75" s="18">
        <v>1.9E-3</v>
      </c>
    </row>
    <row r="76" spans="1:7" ht="12.95" customHeight="1">
      <c r="A76" s="14" t="s">
        <v>684</v>
      </c>
      <c r="B76" s="10" t="s">
        <v>685</v>
      </c>
      <c r="C76" s="15" t="s">
        <v>686</v>
      </c>
      <c r="D76" s="12" t="s">
        <v>284</v>
      </c>
      <c r="E76" s="16">
        <v>500000</v>
      </c>
      <c r="F76" s="17">
        <v>515.41999999999996</v>
      </c>
      <c r="G76" s="18">
        <v>1.9E-3</v>
      </c>
    </row>
    <row r="77" spans="1:7" ht="12.95" customHeight="1">
      <c r="A77" s="14" t="s">
        <v>1010</v>
      </c>
      <c r="B77" s="10" t="s">
        <v>1011</v>
      </c>
      <c r="C77" s="15" t="s">
        <v>983</v>
      </c>
      <c r="D77" s="12" t="s">
        <v>595</v>
      </c>
      <c r="E77" s="16">
        <v>500000</v>
      </c>
      <c r="F77" s="17">
        <v>511.8</v>
      </c>
      <c r="G77" s="18">
        <v>1.9E-3</v>
      </c>
    </row>
    <row r="78" spans="1:7" ht="12.95" customHeight="1">
      <c r="A78" s="14" t="s">
        <v>1012</v>
      </c>
      <c r="B78" s="10" t="s">
        <v>1013</v>
      </c>
      <c r="C78" s="15" t="s">
        <v>992</v>
      </c>
      <c r="D78" s="12" t="s">
        <v>599</v>
      </c>
      <c r="E78" s="16">
        <v>500000</v>
      </c>
      <c r="F78" s="17">
        <v>498.78</v>
      </c>
      <c r="G78" s="18">
        <v>1.9E-3</v>
      </c>
    </row>
    <row r="79" spans="1:7" ht="12.95" customHeight="1">
      <c r="A79" s="14" t="s">
        <v>1014</v>
      </c>
      <c r="B79" s="10" t="s">
        <v>1015</v>
      </c>
      <c r="C79" s="15" t="s">
        <v>701</v>
      </c>
      <c r="D79" s="12" t="s">
        <v>702</v>
      </c>
      <c r="E79" s="16">
        <v>210000</v>
      </c>
      <c r="F79" s="17">
        <v>224.96</v>
      </c>
      <c r="G79" s="18">
        <v>8.0000000000000004E-4</v>
      </c>
    </row>
    <row r="80" spans="1:7" ht="12.95" customHeight="1">
      <c r="A80" s="14" t="s">
        <v>1016</v>
      </c>
      <c r="B80" s="10" t="s">
        <v>1017</v>
      </c>
      <c r="C80" s="15" t="s">
        <v>701</v>
      </c>
      <c r="D80" s="12" t="s">
        <v>702</v>
      </c>
      <c r="E80" s="16">
        <v>210000</v>
      </c>
      <c r="F80" s="17">
        <v>224.65</v>
      </c>
      <c r="G80" s="18">
        <v>8.0000000000000004E-4</v>
      </c>
    </row>
    <row r="81" spans="1:7" ht="12.95" customHeight="1">
      <c r="A81" s="14" t="s">
        <v>1018</v>
      </c>
      <c r="B81" s="10" t="s">
        <v>1019</v>
      </c>
      <c r="C81" s="15" t="s">
        <v>701</v>
      </c>
      <c r="D81" s="12" t="s">
        <v>702</v>
      </c>
      <c r="E81" s="16">
        <v>210000</v>
      </c>
      <c r="F81" s="17">
        <v>224.35</v>
      </c>
      <c r="G81" s="18">
        <v>8.0000000000000004E-4</v>
      </c>
    </row>
    <row r="82" spans="1:7" ht="12.95" customHeight="1">
      <c r="A82" s="14" t="s">
        <v>1020</v>
      </c>
      <c r="B82" s="10" t="s">
        <v>1021</v>
      </c>
      <c r="C82" s="15" t="s">
        <v>1022</v>
      </c>
      <c r="D82" s="12" t="s">
        <v>422</v>
      </c>
      <c r="E82" s="16">
        <v>210000</v>
      </c>
      <c r="F82" s="17">
        <v>216.58</v>
      </c>
      <c r="G82" s="18">
        <v>8.0000000000000004E-4</v>
      </c>
    </row>
    <row r="83" spans="1:7" ht="12.95" customHeight="1">
      <c r="A83" s="14" t="s">
        <v>1023</v>
      </c>
      <c r="B83" s="10" t="s">
        <v>1024</v>
      </c>
      <c r="C83" s="15" t="s">
        <v>701</v>
      </c>
      <c r="D83" s="12" t="s">
        <v>702</v>
      </c>
      <c r="E83" s="16">
        <v>189000</v>
      </c>
      <c r="F83" s="17">
        <v>205.96</v>
      </c>
      <c r="G83" s="18">
        <v>8.0000000000000004E-4</v>
      </c>
    </row>
    <row r="84" spans="1:7" ht="12.95" customHeight="1">
      <c r="A84" s="14" t="s">
        <v>1025</v>
      </c>
      <c r="B84" s="10" t="s">
        <v>1026</v>
      </c>
      <c r="C84" s="15" t="s">
        <v>701</v>
      </c>
      <c r="D84" s="12" t="s">
        <v>702</v>
      </c>
      <c r="E84" s="16">
        <v>189000</v>
      </c>
      <c r="F84" s="17">
        <v>205.68</v>
      </c>
      <c r="G84" s="18">
        <v>8.0000000000000004E-4</v>
      </c>
    </row>
    <row r="85" spans="1:7" ht="12.95" customHeight="1">
      <c r="A85" s="14" t="s">
        <v>1027</v>
      </c>
      <c r="B85" s="10" t="s">
        <v>1028</v>
      </c>
      <c r="C85" s="15" t="s">
        <v>701</v>
      </c>
      <c r="D85" s="12" t="s">
        <v>702</v>
      </c>
      <c r="E85" s="16">
        <v>189000</v>
      </c>
      <c r="F85" s="17">
        <v>205.39</v>
      </c>
      <c r="G85" s="18">
        <v>8.0000000000000004E-4</v>
      </c>
    </row>
    <row r="86" spans="1:7" ht="12.95" customHeight="1">
      <c r="A86" s="14" t="s">
        <v>1029</v>
      </c>
      <c r="B86" s="10" t="s">
        <v>1030</v>
      </c>
      <c r="C86" s="15" t="s">
        <v>701</v>
      </c>
      <c r="D86" s="12" t="s">
        <v>702</v>
      </c>
      <c r="E86" s="16">
        <v>189000</v>
      </c>
      <c r="F86" s="17">
        <v>205.12</v>
      </c>
      <c r="G86" s="18">
        <v>8.0000000000000004E-4</v>
      </c>
    </row>
    <row r="87" spans="1:7" ht="12.95" customHeight="1">
      <c r="A87" s="14" t="s">
        <v>1031</v>
      </c>
      <c r="B87" s="10" t="s">
        <v>1032</v>
      </c>
      <c r="C87" s="15" t="s">
        <v>701</v>
      </c>
      <c r="D87" s="12" t="s">
        <v>702</v>
      </c>
      <c r="E87" s="16">
        <v>189000</v>
      </c>
      <c r="F87" s="17">
        <v>204.29</v>
      </c>
      <c r="G87" s="18">
        <v>8.0000000000000004E-4</v>
      </c>
    </row>
    <row r="88" spans="1:7" ht="12.95" customHeight="1">
      <c r="A88" s="14" t="s">
        <v>1033</v>
      </c>
      <c r="B88" s="10" t="s">
        <v>1034</v>
      </c>
      <c r="C88" s="15" t="s">
        <v>701</v>
      </c>
      <c r="D88" s="12" t="s">
        <v>702</v>
      </c>
      <c r="E88" s="16">
        <v>189000</v>
      </c>
      <c r="F88" s="17">
        <v>204.11</v>
      </c>
      <c r="G88" s="18">
        <v>8.0000000000000004E-4</v>
      </c>
    </row>
    <row r="89" spans="1:7" ht="12.95" customHeight="1">
      <c r="A89" s="14" t="s">
        <v>1035</v>
      </c>
      <c r="B89" s="10" t="s">
        <v>1036</v>
      </c>
      <c r="C89" s="15" t="s">
        <v>701</v>
      </c>
      <c r="D89" s="12" t="s">
        <v>702</v>
      </c>
      <c r="E89" s="16">
        <v>189000</v>
      </c>
      <c r="F89" s="17">
        <v>203.84</v>
      </c>
      <c r="G89" s="18">
        <v>8.0000000000000004E-4</v>
      </c>
    </row>
    <row r="90" spans="1:7" ht="12.95" customHeight="1">
      <c r="A90" s="14" t="s">
        <v>1037</v>
      </c>
      <c r="B90" s="10" t="s">
        <v>1038</v>
      </c>
      <c r="C90" s="15" t="s">
        <v>701</v>
      </c>
      <c r="D90" s="12" t="s">
        <v>702</v>
      </c>
      <c r="E90" s="16">
        <v>189000</v>
      </c>
      <c r="F90" s="17">
        <v>203.56</v>
      </c>
      <c r="G90" s="18">
        <v>8.0000000000000004E-4</v>
      </c>
    </row>
    <row r="91" spans="1:7" ht="12.95" customHeight="1">
      <c r="A91" s="14" t="s">
        <v>1039</v>
      </c>
      <c r="B91" s="10" t="s">
        <v>1040</v>
      </c>
      <c r="C91" s="15" t="s">
        <v>701</v>
      </c>
      <c r="D91" s="12" t="s">
        <v>702</v>
      </c>
      <c r="E91" s="16">
        <v>189000</v>
      </c>
      <c r="F91" s="17">
        <v>203.29</v>
      </c>
      <c r="G91" s="18">
        <v>8.0000000000000004E-4</v>
      </c>
    </row>
    <row r="92" spans="1:7" ht="12.95" customHeight="1">
      <c r="A92" s="14" t="s">
        <v>1041</v>
      </c>
      <c r="B92" s="10" t="s">
        <v>1042</v>
      </c>
      <c r="C92" s="15" t="s">
        <v>701</v>
      </c>
      <c r="D92" s="12" t="s">
        <v>702</v>
      </c>
      <c r="E92" s="16">
        <v>189000</v>
      </c>
      <c r="F92" s="17">
        <v>203.01</v>
      </c>
      <c r="G92" s="18">
        <v>8.0000000000000004E-4</v>
      </c>
    </row>
    <row r="93" spans="1:7" ht="12.95" customHeight="1">
      <c r="A93" s="14" t="s">
        <v>1043</v>
      </c>
      <c r="B93" s="10" t="s">
        <v>1044</v>
      </c>
      <c r="C93" s="15" t="s">
        <v>701</v>
      </c>
      <c r="D93" s="12" t="s">
        <v>702</v>
      </c>
      <c r="E93" s="16">
        <v>189000</v>
      </c>
      <c r="F93" s="17">
        <v>202.73</v>
      </c>
      <c r="G93" s="18">
        <v>8.0000000000000004E-4</v>
      </c>
    </row>
    <row r="94" spans="1:7" ht="12.95" customHeight="1">
      <c r="A94" s="14" t="s">
        <v>1045</v>
      </c>
      <c r="B94" s="10" t="s">
        <v>1046</v>
      </c>
      <c r="C94" s="15" t="s">
        <v>701</v>
      </c>
      <c r="D94" s="12" t="s">
        <v>702</v>
      </c>
      <c r="E94" s="16">
        <v>168000</v>
      </c>
      <c r="F94" s="17">
        <v>184.33</v>
      </c>
      <c r="G94" s="18">
        <v>6.9999999999999999E-4</v>
      </c>
    </row>
    <row r="95" spans="1:7" ht="12.95" customHeight="1">
      <c r="A95" s="14" t="s">
        <v>1047</v>
      </c>
      <c r="B95" s="10" t="s">
        <v>1048</v>
      </c>
      <c r="C95" s="15" t="s">
        <v>701</v>
      </c>
      <c r="D95" s="12" t="s">
        <v>702</v>
      </c>
      <c r="E95" s="16">
        <v>168000</v>
      </c>
      <c r="F95" s="17">
        <v>184.08</v>
      </c>
      <c r="G95" s="18">
        <v>6.9999999999999999E-4</v>
      </c>
    </row>
    <row r="96" spans="1:7" ht="12.95" customHeight="1">
      <c r="A96" s="14" t="s">
        <v>1049</v>
      </c>
      <c r="B96" s="10" t="s">
        <v>1050</v>
      </c>
      <c r="C96" s="15" t="s">
        <v>701</v>
      </c>
      <c r="D96" s="12" t="s">
        <v>702</v>
      </c>
      <c r="E96" s="16">
        <v>168000</v>
      </c>
      <c r="F96" s="17">
        <v>183.83</v>
      </c>
      <c r="G96" s="18">
        <v>6.9999999999999999E-4</v>
      </c>
    </row>
    <row r="97" spans="1:7" ht="12.95" customHeight="1">
      <c r="A97" s="14" t="s">
        <v>1051</v>
      </c>
      <c r="B97" s="10" t="s">
        <v>1052</v>
      </c>
      <c r="C97" s="15" t="s">
        <v>701</v>
      </c>
      <c r="D97" s="12" t="s">
        <v>702</v>
      </c>
      <c r="E97" s="16">
        <v>168000</v>
      </c>
      <c r="F97" s="17">
        <v>183.69</v>
      </c>
      <c r="G97" s="18">
        <v>6.9999999999999999E-4</v>
      </c>
    </row>
    <row r="98" spans="1:7" ht="12.95" customHeight="1">
      <c r="A98" s="14" t="s">
        <v>1053</v>
      </c>
      <c r="B98" s="10" t="s">
        <v>1054</v>
      </c>
      <c r="C98" s="15" t="s">
        <v>701</v>
      </c>
      <c r="D98" s="12" t="s">
        <v>702</v>
      </c>
      <c r="E98" s="16">
        <v>168000</v>
      </c>
      <c r="F98" s="17">
        <v>183.58</v>
      </c>
      <c r="G98" s="18">
        <v>6.9999999999999999E-4</v>
      </c>
    </row>
    <row r="99" spans="1:7" ht="12.95" customHeight="1">
      <c r="A99" s="14" t="s">
        <v>1055</v>
      </c>
      <c r="B99" s="10" t="s">
        <v>1056</v>
      </c>
      <c r="C99" s="15" t="s">
        <v>701</v>
      </c>
      <c r="D99" s="12" t="s">
        <v>702</v>
      </c>
      <c r="E99" s="16">
        <v>168000</v>
      </c>
      <c r="F99" s="17">
        <v>183.46</v>
      </c>
      <c r="G99" s="18">
        <v>6.9999999999999999E-4</v>
      </c>
    </row>
    <row r="100" spans="1:7" ht="12.95" customHeight="1">
      <c r="A100" s="14" t="s">
        <v>1057</v>
      </c>
      <c r="B100" s="10" t="s">
        <v>1058</v>
      </c>
      <c r="C100" s="15" t="s">
        <v>701</v>
      </c>
      <c r="D100" s="12" t="s">
        <v>702</v>
      </c>
      <c r="E100" s="16">
        <v>168000</v>
      </c>
      <c r="F100" s="17">
        <v>183.32</v>
      </c>
      <c r="G100" s="18">
        <v>6.9999999999999999E-4</v>
      </c>
    </row>
    <row r="101" spans="1:7" ht="12.95" customHeight="1">
      <c r="A101" s="14" t="s">
        <v>1059</v>
      </c>
      <c r="B101" s="10" t="s">
        <v>1060</v>
      </c>
      <c r="C101" s="15" t="s">
        <v>701</v>
      </c>
      <c r="D101" s="12" t="s">
        <v>702</v>
      </c>
      <c r="E101" s="16">
        <v>168000</v>
      </c>
      <c r="F101" s="17">
        <v>182.08</v>
      </c>
      <c r="G101" s="18">
        <v>6.9999999999999999E-4</v>
      </c>
    </row>
    <row r="102" spans="1:7" ht="12.95" customHeight="1">
      <c r="A102" s="14" t="s">
        <v>1061</v>
      </c>
      <c r="B102" s="10" t="s">
        <v>1062</v>
      </c>
      <c r="C102" s="15" t="s">
        <v>701</v>
      </c>
      <c r="D102" s="12" t="s">
        <v>702</v>
      </c>
      <c r="E102" s="16">
        <v>168000</v>
      </c>
      <c r="F102" s="17">
        <v>181.84</v>
      </c>
      <c r="G102" s="18">
        <v>6.9999999999999999E-4</v>
      </c>
    </row>
    <row r="103" spans="1:7" ht="12.95" customHeight="1">
      <c r="A103" s="14" t="s">
        <v>1063</v>
      </c>
      <c r="B103" s="10" t="s">
        <v>1064</v>
      </c>
      <c r="C103" s="15" t="s">
        <v>701</v>
      </c>
      <c r="D103" s="12" t="s">
        <v>702</v>
      </c>
      <c r="E103" s="16">
        <v>147000</v>
      </c>
      <c r="F103" s="17">
        <v>160.91999999999999</v>
      </c>
      <c r="G103" s="18">
        <v>5.9999999999999995E-4</v>
      </c>
    </row>
    <row r="104" spans="1:7" ht="12.95" customHeight="1">
      <c r="A104" s="14" t="s">
        <v>1065</v>
      </c>
      <c r="B104" s="10" t="s">
        <v>1066</v>
      </c>
      <c r="C104" s="15" t="s">
        <v>611</v>
      </c>
      <c r="D104" s="12" t="s">
        <v>284</v>
      </c>
      <c r="E104" s="16">
        <v>150000</v>
      </c>
      <c r="F104" s="17">
        <v>152.08000000000001</v>
      </c>
      <c r="G104" s="18">
        <v>5.9999999999999995E-4</v>
      </c>
    </row>
    <row r="105" spans="1:7" ht="12.95" customHeight="1">
      <c r="A105" s="14" t="s">
        <v>1067</v>
      </c>
      <c r="B105" s="10" t="s">
        <v>1068</v>
      </c>
      <c r="C105" s="15" t="s">
        <v>1069</v>
      </c>
      <c r="D105" s="12" t="s">
        <v>284</v>
      </c>
      <c r="E105" s="16">
        <v>100000</v>
      </c>
      <c r="F105" s="17">
        <v>100.34</v>
      </c>
      <c r="G105" s="18">
        <v>4.0000000000000002E-4</v>
      </c>
    </row>
    <row r="106" spans="1:7" ht="12.95" customHeight="1">
      <c r="A106" s="14" t="s">
        <v>1070</v>
      </c>
      <c r="B106" s="10" t="s">
        <v>1071</v>
      </c>
      <c r="C106" s="15" t="s">
        <v>1072</v>
      </c>
      <c r="D106" s="12" t="s">
        <v>284</v>
      </c>
      <c r="E106" s="16">
        <v>50000</v>
      </c>
      <c r="F106" s="17">
        <v>52.37</v>
      </c>
      <c r="G106" s="18">
        <v>2.0000000000000001E-4</v>
      </c>
    </row>
    <row r="107" spans="1:7" ht="12.95" customHeight="1">
      <c r="A107" s="14" t="s">
        <v>1073</v>
      </c>
      <c r="B107" s="10" t="s">
        <v>1074</v>
      </c>
      <c r="C107" s="15" t="s">
        <v>1075</v>
      </c>
      <c r="D107" s="12" t="s">
        <v>312</v>
      </c>
      <c r="E107" s="16">
        <v>50000</v>
      </c>
      <c r="F107" s="17">
        <v>51.42</v>
      </c>
      <c r="G107" s="18">
        <v>2.0000000000000001E-4</v>
      </c>
    </row>
    <row r="108" spans="1:7" ht="12.95" customHeight="1">
      <c r="A108" s="3"/>
      <c r="B108" s="10" t="s">
        <v>2</v>
      </c>
      <c r="C108" s="11" t="s">
        <v>332</v>
      </c>
      <c r="D108" s="12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14" t="s">
        <v>1076</v>
      </c>
      <c r="B109" s="10" t="s">
        <v>1077</v>
      </c>
      <c r="C109" s="15" t="s">
        <v>801</v>
      </c>
      <c r="D109" s="12" t="s">
        <v>284</v>
      </c>
      <c r="E109" s="16">
        <v>1560000</v>
      </c>
      <c r="F109" s="17">
        <v>2323.9499999999998</v>
      </c>
      <c r="G109" s="18">
        <v>8.6999999999999994E-3</v>
      </c>
    </row>
    <row r="110" spans="1:7" ht="12.95" customHeight="1">
      <c r="A110" s="14" t="s">
        <v>1078</v>
      </c>
      <c r="B110" s="10" t="s">
        <v>1079</v>
      </c>
      <c r="C110" s="15" t="s">
        <v>801</v>
      </c>
      <c r="D110" s="12" t="s">
        <v>284</v>
      </c>
      <c r="E110" s="16">
        <v>1480000</v>
      </c>
      <c r="F110" s="17">
        <v>2210.1799999999998</v>
      </c>
      <c r="G110" s="18">
        <v>8.3000000000000001E-3</v>
      </c>
    </row>
    <row r="111" spans="1:7" ht="12.95" customHeight="1">
      <c r="A111" s="14" t="s">
        <v>1080</v>
      </c>
      <c r="B111" s="10" t="s">
        <v>1081</v>
      </c>
      <c r="C111" s="15" t="s">
        <v>801</v>
      </c>
      <c r="D111" s="12" t="s">
        <v>284</v>
      </c>
      <c r="E111" s="16">
        <v>1410000</v>
      </c>
      <c r="F111" s="17">
        <v>2110.91</v>
      </c>
      <c r="G111" s="18">
        <v>7.9000000000000008E-3</v>
      </c>
    </row>
    <row r="112" spans="1:7" ht="12.95" customHeight="1">
      <c r="A112" s="3"/>
      <c r="B112" s="19" t="s">
        <v>2</v>
      </c>
      <c r="C112" s="20" t="s">
        <v>168</v>
      </c>
      <c r="D112" s="20" t="s">
        <v>2</v>
      </c>
      <c r="E112" s="20" t="s">
        <v>2</v>
      </c>
      <c r="F112" s="21">
        <v>193630.56</v>
      </c>
      <c r="G112" s="22">
        <v>0.7248</v>
      </c>
    </row>
    <row r="113" spans="1:7" ht="12.95" customHeight="1">
      <c r="A113" s="3"/>
      <c r="B113" s="10" t="s">
        <v>2</v>
      </c>
      <c r="C113" s="11" t="s">
        <v>336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3"/>
      <c r="B114" s="10" t="s">
        <v>2</v>
      </c>
      <c r="C114" s="11" t="s">
        <v>276</v>
      </c>
      <c r="D114" s="12" t="s">
        <v>2</v>
      </c>
      <c r="E114" s="12" t="s">
        <v>2</v>
      </c>
      <c r="F114" s="12" t="s">
        <v>2</v>
      </c>
      <c r="G114" s="13" t="s">
        <v>2</v>
      </c>
    </row>
    <row r="115" spans="1:7" ht="12.95" customHeight="1">
      <c r="A115" s="14" t="s">
        <v>1082</v>
      </c>
      <c r="B115" s="10" t="s">
        <v>1083</v>
      </c>
      <c r="C115" s="15" t="s">
        <v>1084</v>
      </c>
      <c r="D115" s="12" t="s">
        <v>948</v>
      </c>
      <c r="E115" s="16">
        <v>2500000</v>
      </c>
      <c r="F115" s="17">
        <v>3191.53</v>
      </c>
      <c r="G115" s="18">
        <v>1.1900000000000001E-2</v>
      </c>
    </row>
    <row r="116" spans="1:7" ht="12.95" customHeight="1">
      <c r="A116" s="3"/>
      <c r="B116" s="19" t="s">
        <v>2</v>
      </c>
      <c r="C116" s="20" t="s">
        <v>168</v>
      </c>
      <c r="D116" s="20" t="s">
        <v>2</v>
      </c>
      <c r="E116" s="20" t="s">
        <v>2</v>
      </c>
      <c r="F116" s="21">
        <v>3191.53</v>
      </c>
      <c r="G116" s="22">
        <v>1.1900000000000001E-2</v>
      </c>
    </row>
    <row r="117" spans="1:7" s="44" customFormat="1" ht="12.95" customHeight="1">
      <c r="A117" s="3"/>
      <c r="B117" s="10" t="s">
        <v>2</v>
      </c>
      <c r="C117" s="11" t="s">
        <v>4324</v>
      </c>
      <c r="D117" s="12" t="s">
        <v>2</v>
      </c>
      <c r="E117" s="12" t="s">
        <v>2</v>
      </c>
      <c r="F117" s="12" t="s">
        <v>2</v>
      </c>
      <c r="G117" s="13" t="s">
        <v>2</v>
      </c>
    </row>
    <row r="118" spans="1:7" s="44" customFormat="1" ht="12.95" customHeight="1">
      <c r="A118" s="45"/>
      <c r="B118" s="19" t="s">
        <v>2</v>
      </c>
      <c r="C118" s="20" t="s">
        <v>168</v>
      </c>
      <c r="D118" s="20" t="s">
        <v>2</v>
      </c>
      <c r="E118" s="20" t="s">
        <v>2</v>
      </c>
      <c r="F118" s="21" t="s">
        <v>267</v>
      </c>
      <c r="G118" s="22" t="s">
        <v>267</v>
      </c>
    </row>
    <row r="119" spans="1:7" ht="12.95" customHeight="1">
      <c r="A119" s="3"/>
      <c r="B119" s="24" t="s">
        <v>2</v>
      </c>
      <c r="C119" s="20" t="s">
        <v>175</v>
      </c>
      <c r="D119" s="25" t="s">
        <v>2</v>
      </c>
      <c r="E119" s="26" t="s">
        <v>2</v>
      </c>
      <c r="F119" s="27">
        <v>196822.09</v>
      </c>
      <c r="G119" s="28">
        <v>0.73670000000000002</v>
      </c>
    </row>
    <row r="120" spans="1:7" ht="12.95" customHeight="1">
      <c r="A120" s="3"/>
      <c r="B120" s="10" t="s">
        <v>2</v>
      </c>
      <c r="C120" s="11" t="s">
        <v>176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3"/>
      <c r="B121" s="10" t="s">
        <v>2</v>
      </c>
      <c r="C121" s="11" t="s">
        <v>177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1085</v>
      </c>
      <c r="B122" s="10" t="s">
        <v>1086</v>
      </c>
      <c r="C122" s="15" t="s">
        <v>1087</v>
      </c>
      <c r="D122" s="12" t="s">
        <v>343</v>
      </c>
      <c r="E122" s="16">
        <v>7500000</v>
      </c>
      <c r="F122" s="17">
        <v>7396.19</v>
      </c>
      <c r="G122" s="18">
        <v>2.7699999999999999E-2</v>
      </c>
    </row>
    <row r="123" spans="1:7" ht="12.95" customHeight="1">
      <c r="A123" s="3"/>
      <c r="B123" s="10" t="s">
        <v>2</v>
      </c>
      <c r="C123" s="11" t="s">
        <v>182</v>
      </c>
      <c r="D123" s="12" t="s">
        <v>2</v>
      </c>
      <c r="E123" s="12" t="s">
        <v>2</v>
      </c>
      <c r="F123" s="12" t="s">
        <v>2</v>
      </c>
      <c r="G123" s="13" t="s">
        <v>2</v>
      </c>
    </row>
    <row r="124" spans="1:7" ht="12.95" customHeight="1">
      <c r="A124" s="4" t="s">
        <v>2</v>
      </c>
      <c r="B124" s="10" t="s">
        <v>2</v>
      </c>
      <c r="C124" s="15" t="s">
        <v>183</v>
      </c>
      <c r="D124" s="12" t="s">
        <v>2</v>
      </c>
      <c r="E124" s="29" t="s">
        <v>2</v>
      </c>
      <c r="F124" s="17">
        <v>4773.8100000000004</v>
      </c>
      <c r="G124" s="18">
        <v>1.7899999999999999E-2</v>
      </c>
    </row>
    <row r="125" spans="1:7" ht="12.95" customHeight="1">
      <c r="A125" s="3"/>
      <c r="B125" s="24" t="s">
        <v>2</v>
      </c>
      <c r="C125" s="20" t="s">
        <v>175</v>
      </c>
      <c r="D125" s="25" t="s">
        <v>2</v>
      </c>
      <c r="E125" s="26" t="s">
        <v>2</v>
      </c>
      <c r="F125" s="27">
        <v>12170</v>
      </c>
      <c r="G125" s="28">
        <v>4.5600000000000002E-2</v>
      </c>
    </row>
    <row r="126" spans="1:7" ht="12.95" customHeight="1">
      <c r="A126" s="3"/>
      <c r="B126" s="10" t="s">
        <v>2</v>
      </c>
      <c r="C126" s="11" t="s">
        <v>192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14" t="s">
        <v>195</v>
      </c>
      <c r="B127" s="10" t="s">
        <v>2</v>
      </c>
      <c r="C127" s="15" t="s">
        <v>196</v>
      </c>
      <c r="D127" s="12" t="s">
        <v>2</v>
      </c>
      <c r="E127" s="29" t="s">
        <v>2</v>
      </c>
      <c r="F127" s="17">
        <v>23.93</v>
      </c>
      <c r="G127" s="18">
        <v>1E-4</v>
      </c>
    </row>
    <row r="128" spans="1:7" ht="12.95" customHeight="1">
      <c r="A128" s="3"/>
      <c r="B128" s="24" t="s">
        <v>2</v>
      </c>
      <c r="C128" s="20" t="s">
        <v>175</v>
      </c>
      <c r="D128" s="25" t="s">
        <v>2</v>
      </c>
      <c r="E128" s="26" t="s">
        <v>2</v>
      </c>
      <c r="F128" s="27">
        <v>23.93</v>
      </c>
      <c r="G128" s="28">
        <v>1E-4</v>
      </c>
    </row>
    <row r="129" spans="1:7" ht="12.95" customHeight="1">
      <c r="A129" s="3"/>
      <c r="B129" s="24" t="s">
        <v>2</v>
      </c>
      <c r="C129" s="20" t="s">
        <v>197</v>
      </c>
      <c r="D129" s="25" t="s">
        <v>2</v>
      </c>
      <c r="E129" s="12" t="s">
        <v>2</v>
      </c>
      <c r="F129" s="27">
        <v>5915.3</v>
      </c>
      <c r="G129" s="28">
        <v>2.1399999999999999E-2</v>
      </c>
    </row>
    <row r="130" spans="1:7" ht="12.95" customHeight="1">
      <c r="A130" s="3"/>
      <c r="B130" s="31" t="s">
        <v>2</v>
      </c>
      <c r="C130" s="32" t="s">
        <v>198</v>
      </c>
      <c r="D130" s="33" t="s">
        <v>2</v>
      </c>
      <c r="E130" s="33" t="s">
        <v>2</v>
      </c>
      <c r="F130" s="34">
        <v>267353.73609790002</v>
      </c>
      <c r="G130" s="35">
        <v>1</v>
      </c>
    </row>
    <row r="131" spans="1:7" ht="12.95" customHeight="1">
      <c r="A131" s="3"/>
      <c r="B131" s="3"/>
      <c r="C131" s="4" t="s">
        <v>2</v>
      </c>
      <c r="D131" s="3"/>
      <c r="E131" s="3"/>
      <c r="F131" s="3"/>
      <c r="G131" s="3"/>
    </row>
    <row r="132" spans="1:7" ht="12.95" customHeight="1">
      <c r="A132" s="3"/>
      <c r="B132" s="3"/>
      <c r="C132" s="2" t="s">
        <v>2</v>
      </c>
      <c r="D132" s="3"/>
      <c r="E132" s="3"/>
      <c r="F132" s="3"/>
      <c r="G132" s="3"/>
    </row>
    <row r="133" spans="1:7" ht="12.95" customHeight="1">
      <c r="A133" s="3"/>
      <c r="B133" s="3"/>
      <c r="C133" s="2" t="s">
        <v>199</v>
      </c>
      <c r="D133" s="3"/>
      <c r="E133" s="3"/>
      <c r="F133" s="3"/>
      <c r="G133" s="3"/>
    </row>
    <row r="134" spans="1:7" ht="12.95" customHeight="1">
      <c r="A134" s="3"/>
      <c r="B134" s="3"/>
      <c r="C134" s="2" t="s">
        <v>2</v>
      </c>
      <c r="D134" s="3"/>
      <c r="E134" s="3"/>
      <c r="F134" s="3"/>
      <c r="G1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3197</v>
      </c>
      <c r="B1" s="57" t="s">
        <v>4399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3198</v>
      </c>
      <c r="B8" s="10" t="s">
        <v>3199</v>
      </c>
      <c r="C8" s="15" t="s">
        <v>3200</v>
      </c>
      <c r="D8" s="12" t="s">
        <v>284</v>
      </c>
      <c r="E8" s="16">
        <v>4000000</v>
      </c>
      <c r="F8" s="17">
        <v>4096.08</v>
      </c>
      <c r="G8" s="18">
        <v>0.18790000000000001</v>
      </c>
    </row>
    <row r="9" spans="1:8" ht="12.95" customHeight="1">
      <c r="A9" s="14" t="s">
        <v>2846</v>
      </c>
      <c r="B9" s="10" t="s">
        <v>2847</v>
      </c>
      <c r="C9" s="15" t="s">
        <v>2848</v>
      </c>
      <c r="D9" s="12" t="s">
        <v>284</v>
      </c>
      <c r="E9" s="16">
        <v>4000000</v>
      </c>
      <c r="F9" s="17">
        <v>4034.4</v>
      </c>
      <c r="G9" s="18">
        <v>0.185</v>
      </c>
    </row>
    <row r="10" spans="1:8" ht="12.95" customHeight="1">
      <c r="A10" s="14" t="s">
        <v>3185</v>
      </c>
      <c r="B10" s="10" t="s">
        <v>3186</v>
      </c>
      <c r="C10" s="15" t="s">
        <v>3187</v>
      </c>
      <c r="D10" s="12" t="s">
        <v>284</v>
      </c>
      <c r="E10" s="16">
        <v>4000000</v>
      </c>
      <c r="F10" s="17">
        <v>4026</v>
      </c>
      <c r="G10" s="18">
        <v>0.1847</v>
      </c>
    </row>
    <row r="11" spans="1:8" ht="12.95" customHeight="1">
      <c r="A11" s="14" t="s">
        <v>3201</v>
      </c>
      <c r="B11" s="10" t="s">
        <v>3202</v>
      </c>
      <c r="C11" s="15" t="s">
        <v>3203</v>
      </c>
      <c r="D11" s="12" t="s">
        <v>1689</v>
      </c>
      <c r="E11" s="16">
        <v>3060000</v>
      </c>
      <c r="F11" s="17">
        <v>3092.1</v>
      </c>
      <c r="G11" s="18">
        <v>0.14180000000000001</v>
      </c>
    </row>
    <row r="12" spans="1:8" ht="12.95" customHeight="1">
      <c r="A12" s="14" t="s">
        <v>3204</v>
      </c>
      <c r="B12" s="10" t="s">
        <v>3205</v>
      </c>
      <c r="C12" s="15" t="s">
        <v>3206</v>
      </c>
      <c r="D12" s="12" t="s">
        <v>288</v>
      </c>
      <c r="E12" s="16">
        <v>2000000</v>
      </c>
      <c r="F12" s="17">
        <v>2018.5</v>
      </c>
      <c r="G12" s="18">
        <v>9.2600000000000002E-2</v>
      </c>
    </row>
    <row r="13" spans="1:8" ht="12.95" customHeight="1">
      <c r="A13" s="14" t="s">
        <v>3207</v>
      </c>
      <c r="B13" s="10" t="s">
        <v>3208</v>
      </c>
      <c r="C13" s="15" t="s">
        <v>3209</v>
      </c>
      <c r="D13" s="12" t="s">
        <v>284</v>
      </c>
      <c r="E13" s="16">
        <v>1290000</v>
      </c>
      <c r="F13" s="17">
        <v>1302.6300000000001</v>
      </c>
      <c r="G13" s="18">
        <v>5.9700000000000003E-2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3210</v>
      </c>
      <c r="B15" s="10" t="s">
        <v>3211</v>
      </c>
      <c r="C15" s="15" t="s">
        <v>1797</v>
      </c>
      <c r="D15" s="12" t="s">
        <v>305</v>
      </c>
      <c r="E15" s="16">
        <v>2000000</v>
      </c>
      <c r="F15" s="17">
        <v>2134.96</v>
      </c>
      <c r="G15" s="18">
        <v>9.7900000000000001E-2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20704.669999999998</v>
      </c>
      <c r="G16" s="22">
        <v>0.9496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20704.669999999998</v>
      </c>
      <c r="G21" s="28">
        <v>0.9496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177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360</v>
      </c>
      <c r="B24" s="10" t="s">
        <v>361</v>
      </c>
      <c r="C24" s="15" t="s">
        <v>359</v>
      </c>
      <c r="D24" s="12" t="s">
        <v>181</v>
      </c>
      <c r="E24" s="16">
        <v>50000</v>
      </c>
      <c r="F24" s="17">
        <v>47.75</v>
      </c>
      <c r="G24" s="18">
        <v>2.2000000000000001E-3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7.74</v>
      </c>
      <c r="G26" s="18">
        <v>4.0000000000000002E-4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55.49</v>
      </c>
      <c r="G27" s="28">
        <v>2.5999999999999999E-3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1043.1500000000001</v>
      </c>
      <c r="G28" s="28">
        <v>4.7800000000000002E-2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21803.308048830499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37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3212</v>
      </c>
      <c r="B1" s="57" t="s">
        <v>4400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2862</v>
      </c>
      <c r="B8" s="10" t="s">
        <v>2863</v>
      </c>
      <c r="C8" s="15" t="s">
        <v>2864</v>
      </c>
      <c r="D8" s="12" t="s">
        <v>284</v>
      </c>
      <c r="E8" s="16">
        <v>1800000</v>
      </c>
      <c r="F8" s="17">
        <v>1802.72</v>
      </c>
      <c r="G8" s="18">
        <v>0.16550000000000001</v>
      </c>
    </row>
    <row r="9" spans="1:8" ht="12.95" customHeight="1">
      <c r="A9" s="14" t="s">
        <v>3213</v>
      </c>
      <c r="B9" s="10" t="s">
        <v>3214</v>
      </c>
      <c r="C9" s="15" t="s">
        <v>2861</v>
      </c>
      <c r="D9" s="12" t="s">
        <v>284</v>
      </c>
      <c r="E9" s="16">
        <v>1500000</v>
      </c>
      <c r="F9" s="17">
        <v>1502.46</v>
      </c>
      <c r="G9" s="18">
        <v>0.13789999999999999</v>
      </c>
    </row>
    <row r="10" spans="1:8" ht="12.95" customHeight="1">
      <c r="A10" s="14" t="s">
        <v>3215</v>
      </c>
      <c r="B10" s="10" t="s">
        <v>3216</v>
      </c>
      <c r="C10" s="15" t="s">
        <v>2855</v>
      </c>
      <c r="D10" s="12" t="s">
        <v>422</v>
      </c>
      <c r="E10" s="16">
        <v>1500000</v>
      </c>
      <c r="F10" s="17">
        <v>1502.34</v>
      </c>
      <c r="G10" s="18">
        <v>0.13789999999999999</v>
      </c>
    </row>
    <row r="11" spans="1:8" ht="12.95" customHeight="1">
      <c r="A11" s="14" t="s">
        <v>696</v>
      </c>
      <c r="B11" s="10" t="s">
        <v>697</v>
      </c>
      <c r="C11" s="15" t="s">
        <v>698</v>
      </c>
      <c r="D11" s="12" t="s">
        <v>284</v>
      </c>
      <c r="E11" s="16">
        <v>1500000</v>
      </c>
      <c r="F11" s="17">
        <v>1502.1</v>
      </c>
      <c r="G11" s="18">
        <v>0.13789999999999999</v>
      </c>
    </row>
    <row r="12" spans="1:8" ht="12.95" customHeight="1">
      <c r="A12" s="14" t="s">
        <v>2107</v>
      </c>
      <c r="B12" s="10" t="s">
        <v>2108</v>
      </c>
      <c r="C12" s="15" t="s">
        <v>1775</v>
      </c>
      <c r="D12" s="12" t="s">
        <v>284</v>
      </c>
      <c r="E12" s="16">
        <v>1500000</v>
      </c>
      <c r="F12" s="17">
        <v>1499.03</v>
      </c>
      <c r="G12" s="18">
        <v>0.1376</v>
      </c>
    </row>
    <row r="13" spans="1:8" ht="12.95" customHeight="1">
      <c r="A13" s="14" t="s">
        <v>3217</v>
      </c>
      <c r="B13" s="10" t="s">
        <v>3218</v>
      </c>
      <c r="C13" s="15" t="s">
        <v>620</v>
      </c>
      <c r="D13" s="12" t="s">
        <v>284</v>
      </c>
      <c r="E13" s="16">
        <v>1000000</v>
      </c>
      <c r="F13" s="17">
        <v>1001.73</v>
      </c>
      <c r="G13" s="18">
        <v>9.1899999999999996E-2</v>
      </c>
    </row>
    <row r="14" spans="1:8" ht="12.95" customHeight="1">
      <c r="A14" s="14" t="s">
        <v>2121</v>
      </c>
      <c r="B14" s="10" t="s">
        <v>2122</v>
      </c>
      <c r="C14" s="15" t="s">
        <v>2123</v>
      </c>
      <c r="D14" s="12" t="s">
        <v>422</v>
      </c>
      <c r="E14" s="16">
        <v>390000</v>
      </c>
      <c r="F14" s="17">
        <v>390.59</v>
      </c>
      <c r="G14" s="18">
        <v>3.5799999999999998E-2</v>
      </c>
    </row>
    <row r="15" spans="1:8" ht="12.95" customHeight="1">
      <c r="A15" s="14" t="s">
        <v>3219</v>
      </c>
      <c r="B15" s="10" t="s">
        <v>3220</v>
      </c>
      <c r="C15" s="15" t="s">
        <v>294</v>
      </c>
      <c r="D15" s="12" t="s">
        <v>284</v>
      </c>
      <c r="E15" s="16">
        <v>150000</v>
      </c>
      <c r="F15" s="17">
        <v>149.97999999999999</v>
      </c>
      <c r="G15" s="18">
        <v>1.38E-2</v>
      </c>
    </row>
    <row r="16" spans="1:8" ht="12.95" customHeight="1">
      <c r="A16" s="14" t="s">
        <v>693</v>
      </c>
      <c r="B16" s="10" t="s">
        <v>694</v>
      </c>
      <c r="C16" s="15" t="s">
        <v>695</v>
      </c>
      <c r="D16" s="12" t="s">
        <v>284</v>
      </c>
      <c r="E16" s="16">
        <v>30000</v>
      </c>
      <c r="F16" s="17">
        <v>30.05</v>
      </c>
      <c r="G16" s="18">
        <v>2.8E-3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9381</v>
      </c>
      <c r="G17" s="22">
        <v>0.86109999999999998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9381</v>
      </c>
      <c r="G22" s="28">
        <v>0.86109999999999998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177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2870</v>
      </c>
      <c r="B25" s="10" t="s">
        <v>2871</v>
      </c>
      <c r="C25" s="15" t="s">
        <v>2180</v>
      </c>
      <c r="D25" s="12" t="s">
        <v>347</v>
      </c>
      <c r="E25" s="16">
        <v>360000</v>
      </c>
      <c r="F25" s="17">
        <v>355.9</v>
      </c>
      <c r="G25" s="18">
        <v>3.27E-2</v>
      </c>
    </row>
    <row r="26" spans="1:7" ht="12.95" customHeight="1">
      <c r="A26" s="14" t="s">
        <v>1173</v>
      </c>
      <c r="B26" s="10" t="s">
        <v>1174</v>
      </c>
      <c r="C26" s="15" t="s">
        <v>1087</v>
      </c>
      <c r="D26" s="12" t="s">
        <v>343</v>
      </c>
      <c r="E26" s="16">
        <v>350000</v>
      </c>
      <c r="F26" s="17">
        <v>344.33</v>
      </c>
      <c r="G26" s="18">
        <v>3.1600000000000003E-2</v>
      </c>
    </row>
    <row r="27" spans="1:7" ht="12.95" customHeight="1">
      <c r="A27" s="14" t="s">
        <v>2904</v>
      </c>
      <c r="B27" s="10" t="s">
        <v>2905</v>
      </c>
      <c r="C27" s="15" t="s">
        <v>359</v>
      </c>
      <c r="D27" s="12" t="s">
        <v>181</v>
      </c>
      <c r="E27" s="16">
        <v>120000</v>
      </c>
      <c r="F27" s="17">
        <v>117.95</v>
      </c>
      <c r="G27" s="18">
        <v>1.0800000000000001E-2</v>
      </c>
    </row>
    <row r="28" spans="1:7" ht="12.95" customHeight="1">
      <c r="A28" s="14" t="s">
        <v>2868</v>
      </c>
      <c r="B28" s="10" t="s">
        <v>2869</v>
      </c>
      <c r="C28" s="15" t="s">
        <v>346</v>
      </c>
      <c r="D28" s="12" t="s">
        <v>347</v>
      </c>
      <c r="E28" s="16">
        <v>50000</v>
      </c>
      <c r="F28" s="17">
        <v>49.11</v>
      </c>
      <c r="G28" s="18">
        <v>4.4999999999999997E-3</v>
      </c>
    </row>
    <row r="29" spans="1:7" ht="12.95" customHeight="1">
      <c r="A29" s="3"/>
      <c r="B29" s="10" t="s">
        <v>2</v>
      </c>
      <c r="C29" s="11" t="s">
        <v>182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0" t="s">
        <v>2</v>
      </c>
      <c r="C30" s="15" t="s">
        <v>183</v>
      </c>
      <c r="D30" s="12" t="s">
        <v>2</v>
      </c>
      <c r="E30" s="29" t="s">
        <v>2</v>
      </c>
      <c r="F30" s="17">
        <v>26.27</v>
      </c>
      <c r="G30" s="18">
        <v>2.3999999999999998E-3</v>
      </c>
    </row>
    <row r="31" spans="1:7" ht="12.95" customHeight="1">
      <c r="A31" s="3"/>
      <c r="B31" s="24" t="s">
        <v>2</v>
      </c>
      <c r="C31" s="20" t="s">
        <v>175</v>
      </c>
      <c r="D31" s="25" t="s">
        <v>2</v>
      </c>
      <c r="E31" s="26" t="s">
        <v>2</v>
      </c>
      <c r="F31" s="27">
        <v>893.56</v>
      </c>
      <c r="G31" s="28">
        <v>8.2000000000000003E-2</v>
      </c>
    </row>
    <row r="32" spans="1:7" ht="12.95" customHeight="1">
      <c r="A32" s="3"/>
      <c r="B32" s="24" t="s">
        <v>2</v>
      </c>
      <c r="C32" s="20" t="s">
        <v>197</v>
      </c>
      <c r="D32" s="25" t="s">
        <v>2</v>
      </c>
      <c r="E32" s="12" t="s">
        <v>2</v>
      </c>
      <c r="F32" s="27">
        <v>620.96</v>
      </c>
      <c r="G32" s="28">
        <v>5.6899999999999999E-2</v>
      </c>
    </row>
    <row r="33" spans="1:7" ht="12.95" customHeight="1">
      <c r="A33" s="3"/>
      <c r="B33" s="31" t="s">
        <v>2</v>
      </c>
      <c r="C33" s="32" t="s">
        <v>198</v>
      </c>
      <c r="D33" s="33" t="s">
        <v>2</v>
      </c>
      <c r="E33" s="33" t="s">
        <v>2</v>
      </c>
      <c r="F33" s="34">
        <v>10895.523908542</v>
      </c>
      <c r="G33" s="35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199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3221</v>
      </c>
      <c r="B1" s="57" t="s">
        <v>4401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3222</v>
      </c>
      <c r="B8" s="10" t="s">
        <v>3223</v>
      </c>
      <c r="C8" s="15" t="s">
        <v>3224</v>
      </c>
      <c r="D8" s="12" t="s">
        <v>422</v>
      </c>
      <c r="E8" s="16">
        <v>850000</v>
      </c>
      <c r="F8" s="17">
        <v>850.32</v>
      </c>
      <c r="G8" s="18">
        <v>0.1643</v>
      </c>
    </row>
    <row r="9" spans="1:8" ht="12.95" customHeight="1">
      <c r="A9" s="14" t="s">
        <v>3219</v>
      </c>
      <c r="B9" s="10" t="s">
        <v>3220</v>
      </c>
      <c r="C9" s="15" t="s">
        <v>294</v>
      </c>
      <c r="D9" s="12" t="s">
        <v>284</v>
      </c>
      <c r="E9" s="16">
        <v>850000</v>
      </c>
      <c r="F9" s="17">
        <v>849.91</v>
      </c>
      <c r="G9" s="18">
        <v>0.16420000000000001</v>
      </c>
    </row>
    <row r="10" spans="1:8" ht="12.95" customHeight="1">
      <c r="A10" s="14" t="s">
        <v>1950</v>
      </c>
      <c r="B10" s="10" t="s">
        <v>1951</v>
      </c>
      <c r="C10" s="15" t="s">
        <v>1952</v>
      </c>
      <c r="D10" s="12" t="s">
        <v>288</v>
      </c>
      <c r="E10" s="16">
        <v>650000</v>
      </c>
      <c r="F10" s="17">
        <v>649.42999999999995</v>
      </c>
      <c r="G10" s="18">
        <v>0.1255</v>
      </c>
    </row>
    <row r="11" spans="1:8" ht="12.95" customHeight="1">
      <c r="A11" s="14" t="s">
        <v>2118</v>
      </c>
      <c r="B11" s="10" t="s">
        <v>2119</v>
      </c>
      <c r="C11" s="15" t="s">
        <v>2120</v>
      </c>
      <c r="D11" s="12" t="s">
        <v>284</v>
      </c>
      <c r="E11" s="16">
        <v>550000</v>
      </c>
      <c r="F11" s="17">
        <v>549.91</v>
      </c>
      <c r="G11" s="18">
        <v>0.1062</v>
      </c>
    </row>
    <row r="12" spans="1:8" ht="12.95" customHeight="1">
      <c r="A12" s="14" t="s">
        <v>2819</v>
      </c>
      <c r="B12" s="10" t="s">
        <v>2820</v>
      </c>
      <c r="C12" s="15" t="s">
        <v>620</v>
      </c>
      <c r="D12" s="12" t="s">
        <v>284</v>
      </c>
      <c r="E12" s="16">
        <v>100000</v>
      </c>
      <c r="F12" s="17">
        <v>99.98</v>
      </c>
      <c r="G12" s="18">
        <v>1.9300000000000001E-2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2999.55</v>
      </c>
      <c r="G13" s="22">
        <v>0.57950000000000002</v>
      </c>
    </row>
    <row r="14" spans="1:8" ht="12.95" customHeight="1">
      <c r="A14" s="3"/>
      <c r="B14" s="10" t="s">
        <v>2</v>
      </c>
      <c r="C14" s="11" t="s">
        <v>336</v>
      </c>
      <c r="D14" s="25" t="s">
        <v>2</v>
      </c>
      <c r="E14" s="25" t="s">
        <v>2</v>
      </c>
      <c r="F14" s="36" t="s">
        <v>267</v>
      </c>
      <c r="G14" s="37" t="s">
        <v>267</v>
      </c>
    </row>
    <row r="15" spans="1:8" ht="12.95" customHeight="1">
      <c r="A15" s="3"/>
      <c r="B15" s="24" t="s">
        <v>2</v>
      </c>
      <c r="C15" s="19" t="s">
        <v>168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s="44" customFormat="1" ht="12.95" customHeight="1">
      <c r="A16" s="3"/>
      <c r="B16" s="10" t="s">
        <v>2</v>
      </c>
      <c r="C16" s="11" t="s">
        <v>4324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4" customFormat="1" ht="12.95" customHeight="1">
      <c r="A17" s="45"/>
      <c r="B17" s="19" t="s">
        <v>2</v>
      </c>
      <c r="C17" s="20" t="s">
        <v>168</v>
      </c>
      <c r="D17" s="20" t="s">
        <v>2</v>
      </c>
      <c r="E17" s="20" t="s">
        <v>2</v>
      </c>
      <c r="F17" s="21" t="s">
        <v>267</v>
      </c>
      <c r="G17" s="22" t="s">
        <v>267</v>
      </c>
    </row>
    <row r="18" spans="1:7" ht="12.95" customHeight="1">
      <c r="A18" s="3"/>
      <c r="B18" s="24" t="s">
        <v>2</v>
      </c>
      <c r="C18" s="20" t="s">
        <v>175</v>
      </c>
      <c r="D18" s="25" t="s">
        <v>2</v>
      </c>
      <c r="E18" s="26" t="s">
        <v>2</v>
      </c>
      <c r="F18" s="27">
        <v>2999.55</v>
      </c>
      <c r="G18" s="28">
        <v>0.57950000000000002</v>
      </c>
    </row>
    <row r="19" spans="1:7" ht="12.95" customHeight="1">
      <c r="A19" s="3"/>
      <c r="B19" s="10" t="s">
        <v>2</v>
      </c>
      <c r="C19" s="11" t="s">
        <v>176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0" t="s">
        <v>2</v>
      </c>
      <c r="C20" s="11" t="s">
        <v>177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3225</v>
      </c>
      <c r="B21" s="10" t="s">
        <v>3226</v>
      </c>
      <c r="C21" s="15" t="s">
        <v>346</v>
      </c>
      <c r="D21" s="12" t="s">
        <v>350</v>
      </c>
      <c r="E21" s="16">
        <v>1000000</v>
      </c>
      <c r="F21" s="17">
        <v>991.95</v>
      </c>
      <c r="G21" s="18">
        <v>0.19159999999999999</v>
      </c>
    </row>
    <row r="22" spans="1:7" ht="12.95" customHeight="1">
      <c r="A22" s="14" t="s">
        <v>3227</v>
      </c>
      <c r="B22" s="10" t="s">
        <v>3228</v>
      </c>
      <c r="C22" s="15" t="s">
        <v>356</v>
      </c>
      <c r="D22" s="12" t="s">
        <v>350</v>
      </c>
      <c r="E22" s="16">
        <v>500000</v>
      </c>
      <c r="F22" s="17">
        <v>495.23</v>
      </c>
      <c r="G22" s="18">
        <v>9.5699999999999993E-2</v>
      </c>
    </row>
    <row r="23" spans="1:7" ht="12.95" customHeight="1">
      <c r="A23" s="14" t="s">
        <v>3229</v>
      </c>
      <c r="B23" s="10" t="s">
        <v>3230</v>
      </c>
      <c r="C23" s="15" t="s">
        <v>342</v>
      </c>
      <c r="D23" s="12" t="s">
        <v>181</v>
      </c>
      <c r="E23" s="16">
        <v>270000</v>
      </c>
      <c r="F23" s="17">
        <v>267.51</v>
      </c>
      <c r="G23" s="18">
        <v>5.1700000000000003E-2</v>
      </c>
    </row>
    <row r="24" spans="1:7" ht="12.95" customHeight="1">
      <c r="A24" s="14" t="s">
        <v>3231</v>
      </c>
      <c r="B24" s="10" t="s">
        <v>3232</v>
      </c>
      <c r="C24" s="15" t="s">
        <v>1499</v>
      </c>
      <c r="D24" s="12" t="s">
        <v>181</v>
      </c>
      <c r="E24" s="16">
        <v>150000</v>
      </c>
      <c r="F24" s="17">
        <v>148.56</v>
      </c>
      <c r="G24" s="18">
        <v>2.87E-2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18.600000000000001</v>
      </c>
      <c r="G26" s="18">
        <v>3.5999999999999999E-3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1921.85</v>
      </c>
      <c r="G27" s="28">
        <v>0.37130000000000002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255.1</v>
      </c>
      <c r="G28" s="28">
        <v>4.9200000000000001E-2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5176.5019629328999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3233</v>
      </c>
      <c r="B1" s="57" t="s">
        <v>4402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790</v>
      </c>
      <c r="B8" s="10" t="s">
        <v>791</v>
      </c>
      <c r="C8" s="15" t="s">
        <v>792</v>
      </c>
      <c r="D8" s="12" t="s">
        <v>284</v>
      </c>
      <c r="E8" s="16">
        <v>950000</v>
      </c>
      <c r="F8" s="17">
        <v>946.39</v>
      </c>
      <c r="G8" s="18">
        <v>0.17680000000000001</v>
      </c>
    </row>
    <row r="9" spans="1:8" ht="12.95" customHeight="1">
      <c r="A9" s="14" t="s">
        <v>1381</v>
      </c>
      <c r="B9" s="10" t="s">
        <v>1382</v>
      </c>
      <c r="C9" s="15" t="s">
        <v>1383</v>
      </c>
      <c r="D9" s="12" t="s">
        <v>284</v>
      </c>
      <c r="E9" s="16">
        <v>900000</v>
      </c>
      <c r="F9" s="17">
        <v>896.79</v>
      </c>
      <c r="G9" s="18">
        <v>0.16750000000000001</v>
      </c>
    </row>
    <row r="10" spans="1:8" ht="12.95" customHeight="1">
      <c r="A10" s="14" t="s">
        <v>3234</v>
      </c>
      <c r="B10" s="10" t="s">
        <v>3235</v>
      </c>
      <c r="C10" s="15" t="s">
        <v>3236</v>
      </c>
      <c r="D10" s="12" t="s">
        <v>284</v>
      </c>
      <c r="E10" s="16">
        <v>900000</v>
      </c>
      <c r="F10" s="17">
        <v>895.19</v>
      </c>
      <c r="G10" s="18">
        <v>0.16719999999999999</v>
      </c>
    </row>
    <row r="11" spans="1:8" ht="12.95" customHeight="1">
      <c r="A11" s="14" t="s">
        <v>3162</v>
      </c>
      <c r="B11" s="10" t="s">
        <v>3163</v>
      </c>
      <c r="C11" s="15" t="s">
        <v>3164</v>
      </c>
      <c r="D11" s="12" t="s">
        <v>284</v>
      </c>
      <c r="E11" s="16">
        <v>600000</v>
      </c>
      <c r="F11" s="17">
        <v>608.44000000000005</v>
      </c>
      <c r="G11" s="18">
        <v>0.1137</v>
      </c>
    </row>
    <row r="12" spans="1:8" ht="12.95" customHeight="1">
      <c r="A12" s="14" t="s">
        <v>3237</v>
      </c>
      <c r="B12" s="10" t="s">
        <v>3238</v>
      </c>
      <c r="C12" s="15" t="s">
        <v>3239</v>
      </c>
      <c r="D12" s="12" t="s">
        <v>284</v>
      </c>
      <c r="E12" s="16">
        <v>500000</v>
      </c>
      <c r="F12" s="17">
        <v>509.4</v>
      </c>
      <c r="G12" s="18">
        <v>9.5200000000000007E-2</v>
      </c>
    </row>
    <row r="13" spans="1:8" ht="12.95" customHeight="1">
      <c r="A13" s="14" t="s">
        <v>2115</v>
      </c>
      <c r="B13" s="10" t="s">
        <v>2116</v>
      </c>
      <c r="C13" s="15" t="s">
        <v>2117</v>
      </c>
      <c r="D13" s="12" t="s">
        <v>284</v>
      </c>
      <c r="E13" s="16">
        <v>250000</v>
      </c>
      <c r="F13" s="17">
        <v>252.62</v>
      </c>
      <c r="G13" s="18">
        <v>4.7199999999999999E-2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2144</v>
      </c>
      <c r="B15" s="10" t="s">
        <v>2145</v>
      </c>
      <c r="C15" s="15" t="s">
        <v>835</v>
      </c>
      <c r="D15" s="12" t="s">
        <v>284</v>
      </c>
      <c r="E15" s="16">
        <v>500000</v>
      </c>
      <c r="F15" s="17">
        <v>724.73</v>
      </c>
      <c r="G15" s="18">
        <v>0.13539999999999999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4833.5600000000004</v>
      </c>
      <c r="G16" s="22">
        <v>0.90300000000000002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4833.5600000000004</v>
      </c>
      <c r="G21" s="28">
        <v>0.90300000000000002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177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2435</v>
      </c>
      <c r="B24" s="10" t="s">
        <v>2436</v>
      </c>
      <c r="C24" s="15" t="s">
        <v>346</v>
      </c>
      <c r="D24" s="12" t="s">
        <v>347</v>
      </c>
      <c r="E24" s="16">
        <v>250000</v>
      </c>
      <c r="F24" s="17">
        <v>231.19</v>
      </c>
      <c r="G24" s="18">
        <v>4.3200000000000002E-2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15.69</v>
      </c>
      <c r="G26" s="18">
        <v>2.8999999999999998E-3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246.88</v>
      </c>
      <c r="G27" s="28">
        <v>4.6100000000000002E-2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271.99</v>
      </c>
      <c r="G28" s="28">
        <v>5.0900000000000001E-2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5352.4312753058002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3240</v>
      </c>
      <c r="B1" s="57" t="s">
        <v>4403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2843</v>
      </c>
      <c r="B8" s="10" t="s">
        <v>2844</v>
      </c>
      <c r="C8" s="15" t="s">
        <v>2845</v>
      </c>
      <c r="D8" s="12" t="s">
        <v>284</v>
      </c>
      <c r="E8" s="16">
        <v>810000</v>
      </c>
      <c r="F8" s="17">
        <v>820.9</v>
      </c>
      <c r="G8" s="18">
        <v>0.16139999999999999</v>
      </c>
    </row>
    <row r="9" spans="1:8" ht="12.95" customHeight="1">
      <c r="A9" s="14" t="s">
        <v>3162</v>
      </c>
      <c r="B9" s="10" t="s">
        <v>3163</v>
      </c>
      <c r="C9" s="15" t="s">
        <v>3164</v>
      </c>
      <c r="D9" s="12" t="s">
        <v>284</v>
      </c>
      <c r="E9" s="16">
        <v>800000</v>
      </c>
      <c r="F9" s="17">
        <v>811.25</v>
      </c>
      <c r="G9" s="18">
        <v>0.1595</v>
      </c>
    </row>
    <row r="10" spans="1:8" ht="12.95" customHeight="1">
      <c r="A10" s="14" t="s">
        <v>584</v>
      </c>
      <c r="B10" s="10" t="s">
        <v>585</v>
      </c>
      <c r="C10" s="15" t="s">
        <v>586</v>
      </c>
      <c r="D10" s="12" t="s">
        <v>284</v>
      </c>
      <c r="E10" s="16">
        <v>600000</v>
      </c>
      <c r="F10" s="17">
        <v>615.14</v>
      </c>
      <c r="G10" s="18">
        <v>0.12089999999999999</v>
      </c>
    </row>
    <row r="11" spans="1:8" ht="12.95" customHeight="1">
      <c r="A11" s="14" t="s">
        <v>3136</v>
      </c>
      <c r="B11" s="10" t="s">
        <v>3137</v>
      </c>
      <c r="C11" s="15" t="s">
        <v>3138</v>
      </c>
      <c r="D11" s="12" t="s">
        <v>284</v>
      </c>
      <c r="E11" s="16">
        <v>530000</v>
      </c>
      <c r="F11" s="17">
        <v>537.37</v>
      </c>
      <c r="G11" s="18">
        <v>0.1056</v>
      </c>
    </row>
    <row r="12" spans="1:8" ht="12.95" customHeight="1">
      <c r="A12" s="14" t="s">
        <v>3241</v>
      </c>
      <c r="B12" s="10" t="s">
        <v>3242</v>
      </c>
      <c r="C12" s="15" t="s">
        <v>3243</v>
      </c>
      <c r="D12" s="12" t="s">
        <v>422</v>
      </c>
      <c r="E12" s="16">
        <v>500000</v>
      </c>
      <c r="F12" s="17">
        <v>514.70000000000005</v>
      </c>
      <c r="G12" s="18">
        <v>0.1012</v>
      </c>
    </row>
    <row r="13" spans="1:8" ht="12.95" customHeight="1">
      <c r="A13" s="14" t="s">
        <v>1381</v>
      </c>
      <c r="B13" s="10" t="s">
        <v>1382</v>
      </c>
      <c r="C13" s="15" t="s">
        <v>1383</v>
      </c>
      <c r="D13" s="12" t="s">
        <v>284</v>
      </c>
      <c r="E13" s="16">
        <v>500000</v>
      </c>
      <c r="F13" s="17">
        <v>498.22</v>
      </c>
      <c r="G13" s="18">
        <v>9.7900000000000001E-2</v>
      </c>
    </row>
    <row r="14" spans="1:8" ht="12.95" customHeight="1">
      <c r="A14" s="14" t="s">
        <v>3207</v>
      </c>
      <c r="B14" s="10" t="s">
        <v>3208</v>
      </c>
      <c r="C14" s="15" t="s">
        <v>3209</v>
      </c>
      <c r="D14" s="12" t="s">
        <v>284</v>
      </c>
      <c r="E14" s="16">
        <v>320000</v>
      </c>
      <c r="F14" s="17">
        <v>323.13</v>
      </c>
      <c r="G14" s="18">
        <v>6.3500000000000001E-2</v>
      </c>
    </row>
    <row r="15" spans="1:8" ht="12.95" customHeight="1">
      <c r="A15" s="14" t="s">
        <v>790</v>
      </c>
      <c r="B15" s="10" t="s">
        <v>791</v>
      </c>
      <c r="C15" s="15" t="s">
        <v>792</v>
      </c>
      <c r="D15" s="12" t="s">
        <v>284</v>
      </c>
      <c r="E15" s="16">
        <v>130000</v>
      </c>
      <c r="F15" s="17">
        <v>129.51</v>
      </c>
      <c r="G15" s="18">
        <v>2.5499999999999998E-2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814</v>
      </c>
      <c r="B17" s="10" t="s">
        <v>815</v>
      </c>
      <c r="C17" s="15" t="s">
        <v>816</v>
      </c>
      <c r="D17" s="12" t="s">
        <v>280</v>
      </c>
      <c r="E17" s="16">
        <v>500000</v>
      </c>
      <c r="F17" s="17">
        <v>601.16999999999996</v>
      </c>
      <c r="G17" s="18">
        <v>0.1182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4851.3900000000003</v>
      </c>
      <c r="G18" s="22">
        <v>0.95369999999999999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4851.3900000000003</v>
      </c>
      <c r="G23" s="28">
        <v>0.95369999999999999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5.58</v>
      </c>
      <c r="G26" s="18">
        <v>1.1000000000000001E-3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5.58</v>
      </c>
      <c r="G27" s="28">
        <v>1.1000000000000001E-3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229.65</v>
      </c>
      <c r="G28" s="28">
        <v>4.5199999999999997E-2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5086.6232614803002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39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3244</v>
      </c>
      <c r="B1" s="57" t="s">
        <v>4404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2846</v>
      </c>
      <c r="B8" s="10" t="s">
        <v>2847</v>
      </c>
      <c r="C8" s="15" t="s">
        <v>2848</v>
      </c>
      <c r="D8" s="12" t="s">
        <v>284</v>
      </c>
      <c r="E8" s="16">
        <v>2500000</v>
      </c>
      <c r="F8" s="17">
        <v>2521.5</v>
      </c>
      <c r="G8" s="18">
        <v>0.1835</v>
      </c>
    </row>
    <row r="9" spans="1:8" ht="12.95" customHeight="1">
      <c r="A9" s="14" t="s">
        <v>3201</v>
      </c>
      <c r="B9" s="10" t="s">
        <v>3202</v>
      </c>
      <c r="C9" s="15" t="s">
        <v>3203</v>
      </c>
      <c r="D9" s="12" t="s">
        <v>1689</v>
      </c>
      <c r="E9" s="16">
        <v>1940000</v>
      </c>
      <c r="F9" s="17">
        <v>1960.35</v>
      </c>
      <c r="G9" s="18">
        <v>0.1426</v>
      </c>
    </row>
    <row r="10" spans="1:8" ht="12.95" customHeight="1">
      <c r="A10" s="14" t="s">
        <v>3245</v>
      </c>
      <c r="B10" s="10" t="s">
        <v>3246</v>
      </c>
      <c r="C10" s="15" t="s">
        <v>3247</v>
      </c>
      <c r="D10" s="12" t="s">
        <v>312</v>
      </c>
      <c r="E10" s="16">
        <v>1900000</v>
      </c>
      <c r="F10" s="17">
        <v>1916.6</v>
      </c>
      <c r="G10" s="18">
        <v>0.1394</v>
      </c>
    </row>
    <row r="11" spans="1:8" ht="12.95" customHeight="1">
      <c r="A11" s="14" t="s">
        <v>2843</v>
      </c>
      <c r="B11" s="10" t="s">
        <v>2844</v>
      </c>
      <c r="C11" s="15" t="s">
        <v>2845</v>
      </c>
      <c r="D11" s="12" t="s">
        <v>284</v>
      </c>
      <c r="E11" s="16">
        <v>1500000</v>
      </c>
      <c r="F11" s="17">
        <v>1520.18</v>
      </c>
      <c r="G11" s="18">
        <v>0.1106</v>
      </c>
    </row>
    <row r="12" spans="1:8" ht="12.95" customHeight="1">
      <c r="A12" s="14" t="s">
        <v>3185</v>
      </c>
      <c r="B12" s="10" t="s">
        <v>3186</v>
      </c>
      <c r="C12" s="15" t="s">
        <v>3187</v>
      </c>
      <c r="D12" s="12" t="s">
        <v>284</v>
      </c>
      <c r="E12" s="16">
        <v>1000000</v>
      </c>
      <c r="F12" s="17">
        <v>1006.5</v>
      </c>
      <c r="G12" s="18">
        <v>7.3200000000000001E-2</v>
      </c>
    </row>
    <row r="13" spans="1:8" ht="12.95" customHeight="1">
      <c r="A13" s="14" t="s">
        <v>1913</v>
      </c>
      <c r="B13" s="10" t="s">
        <v>1914</v>
      </c>
      <c r="C13" s="15" t="s">
        <v>1863</v>
      </c>
      <c r="D13" s="12" t="s">
        <v>280</v>
      </c>
      <c r="E13" s="16">
        <v>990000</v>
      </c>
      <c r="F13" s="17">
        <v>1003.49</v>
      </c>
      <c r="G13" s="18">
        <v>7.2999999999999995E-2</v>
      </c>
    </row>
    <row r="14" spans="1:8" ht="12.95" customHeight="1">
      <c r="A14" s="14" t="s">
        <v>3207</v>
      </c>
      <c r="B14" s="10" t="s">
        <v>3208</v>
      </c>
      <c r="C14" s="15" t="s">
        <v>3209</v>
      </c>
      <c r="D14" s="12" t="s">
        <v>284</v>
      </c>
      <c r="E14" s="16">
        <v>250000</v>
      </c>
      <c r="F14" s="17">
        <v>252.45</v>
      </c>
      <c r="G14" s="18">
        <v>1.84E-2</v>
      </c>
    </row>
    <row r="15" spans="1:8" ht="12.95" customHeight="1">
      <c r="A15" s="14" t="s">
        <v>3198</v>
      </c>
      <c r="B15" s="10" t="s">
        <v>3199</v>
      </c>
      <c r="C15" s="15" t="s">
        <v>3200</v>
      </c>
      <c r="D15" s="12" t="s">
        <v>284</v>
      </c>
      <c r="E15" s="16">
        <v>200000</v>
      </c>
      <c r="F15" s="17">
        <v>204.8</v>
      </c>
      <c r="G15" s="18">
        <v>1.49E-2</v>
      </c>
    </row>
    <row r="16" spans="1:8" ht="12.95" customHeight="1">
      <c r="A16" s="14" t="s">
        <v>3248</v>
      </c>
      <c r="B16" s="10" t="s">
        <v>3249</v>
      </c>
      <c r="C16" s="15" t="s">
        <v>608</v>
      </c>
      <c r="D16" s="12" t="s">
        <v>284</v>
      </c>
      <c r="E16" s="16">
        <v>120000</v>
      </c>
      <c r="F16" s="17">
        <v>121.45</v>
      </c>
      <c r="G16" s="18">
        <v>8.8000000000000005E-3</v>
      </c>
    </row>
    <row r="17" spans="1:7" ht="12.95" customHeight="1">
      <c r="A17" s="3"/>
      <c r="B17" s="10" t="s">
        <v>2</v>
      </c>
      <c r="C17" s="11" t="s">
        <v>332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3250</v>
      </c>
      <c r="B18" s="10" t="s">
        <v>3251</v>
      </c>
      <c r="C18" s="15" t="s">
        <v>1534</v>
      </c>
      <c r="D18" s="12" t="s">
        <v>280</v>
      </c>
      <c r="E18" s="16">
        <v>1900000</v>
      </c>
      <c r="F18" s="17">
        <v>2016.58</v>
      </c>
      <c r="G18" s="18">
        <v>0.1467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12523.9</v>
      </c>
      <c r="G19" s="22">
        <v>0.91110000000000002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12523.9</v>
      </c>
      <c r="G24" s="28">
        <v>0.91110000000000002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177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2884</v>
      </c>
      <c r="B27" s="10" t="s">
        <v>2885</v>
      </c>
      <c r="C27" s="15" t="s">
        <v>359</v>
      </c>
      <c r="D27" s="12" t="s">
        <v>181</v>
      </c>
      <c r="E27" s="16">
        <v>380000</v>
      </c>
      <c r="F27" s="17">
        <v>365.67</v>
      </c>
      <c r="G27" s="18">
        <v>2.6599999999999999E-2</v>
      </c>
    </row>
    <row r="28" spans="1:7" ht="12.95" customHeight="1">
      <c r="A28" s="14" t="s">
        <v>3252</v>
      </c>
      <c r="B28" s="10" t="s">
        <v>3253</v>
      </c>
      <c r="C28" s="15" t="s">
        <v>1179</v>
      </c>
      <c r="D28" s="12" t="s">
        <v>343</v>
      </c>
      <c r="E28" s="16">
        <v>170000</v>
      </c>
      <c r="F28" s="17">
        <v>163.32</v>
      </c>
      <c r="G28" s="18">
        <v>1.1900000000000001E-2</v>
      </c>
    </row>
    <row r="29" spans="1:7" ht="12.95" customHeight="1">
      <c r="A29" s="14" t="s">
        <v>360</v>
      </c>
      <c r="B29" s="10" t="s">
        <v>361</v>
      </c>
      <c r="C29" s="15" t="s">
        <v>359</v>
      </c>
      <c r="D29" s="12" t="s">
        <v>181</v>
      </c>
      <c r="E29" s="16">
        <v>50000</v>
      </c>
      <c r="F29" s="17">
        <v>47.75</v>
      </c>
      <c r="G29" s="18">
        <v>3.5000000000000001E-3</v>
      </c>
    </row>
    <row r="30" spans="1:7" ht="12.95" customHeight="1">
      <c r="A30" s="14" t="s">
        <v>2879</v>
      </c>
      <c r="B30" s="10" t="s">
        <v>2880</v>
      </c>
      <c r="C30" s="15" t="s">
        <v>371</v>
      </c>
      <c r="D30" s="12" t="s">
        <v>181</v>
      </c>
      <c r="E30" s="16">
        <v>10000</v>
      </c>
      <c r="F30" s="17">
        <v>9.67</v>
      </c>
      <c r="G30" s="18">
        <v>6.9999999999999999E-4</v>
      </c>
    </row>
    <row r="31" spans="1:7" ht="12.95" customHeight="1">
      <c r="A31" s="3"/>
      <c r="B31" s="10" t="s">
        <v>2</v>
      </c>
      <c r="C31" s="11" t="s">
        <v>182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0" t="s">
        <v>2</v>
      </c>
      <c r="C32" s="15" t="s">
        <v>183</v>
      </c>
      <c r="D32" s="12" t="s">
        <v>2</v>
      </c>
      <c r="E32" s="29" t="s">
        <v>2</v>
      </c>
      <c r="F32" s="17">
        <v>33.93</v>
      </c>
      <c r="G32" s="18">
        <v>2.5000000000000001E-3</v>
      </c>
    </row>
    <row r="33" spans="1:7" ht="12.95" customHeight="1">
      <c r="A33" s="3"/>
      <c r="B33" s="24" t="s">
        <v>2</v>
      </c>
      <c r="C33" s="20" t="s">
        <v>175</v>
      </c>
      <c r="D33" s="25" t="s">
        <v>2</v>
      </c>
      <c r="E33" s="26" t="s">
        <v>2</v>
      </c>
      <c r="F33" s="27">
        <v>620.34</v>
      </c>
      <c r="G33" s="28">
        <v>4.5199999999999997E-2</v>
      </c>
    </row>
    <row r="34" spans="1:7" ht="12.95" customHeight="1">
      <c r="A34" s="3"/>
      <c r="B34" s="24" t="s">
        <v>2</v>
      </c>
      <c r="C34" s="20" t="s">
        <v>197</v>
      </c>
      <c r="D34" s="25" t="s">
        <v>2</v>
      </c>
      <c r="E34" s="12" t="s">
        <v>2</v>
      </c>
      <c r="F34" s="27">
        <v>600.34</v>
      </c>
      <c r="G34" s="28">
        <v>4.3700000000000003E-2</v>
      </c>
    </row>
    <row r="35" spans="1:7" ht="12.95" customHeight="1">
      <c r="A35" s="3"/>
      <c r="B35" s="31" t="s">
        <v>2</v>
      </c>
      <c r="C35" s="32" t="s">
        <v>198</v>
      </c>
      <c r="D35" s="33" t="s">
        <v>2</v>
      </c>
      <c r="E35" s="33" t="s">
        <v>2</v>
      </c>
      <c r="F35" s="34">
        <v>13744.5764449289</v>
      </c>
      <c r="G35" s="35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199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6"/>
  <sheetViews>
    <sheetView topLeftCell="A15" zoomScaleNormal="100" workbookViewId="0">
      <selection activeCell="B29" sqref="B29"/>
    </sheetView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3254</v>
      </c>
      <c r="B1" s="57" t="s">
        <v>4405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3255</v>
      </c>
      <c r="B8" s="10" t="s">
        <v>3256</v>
      </c>
      <c r="C8" s="15" t="s">
        <v>3257</v>
      </c>
      <c r="D8" s="12" t="s">
        <v>284</v>
      </c>
      <c r="E8" s="16">
        <v>1000000</v>
      </c>
      <c r="F8" s="17">
        <v>1002.04</v>
      </c>
      <c r="G8" s="18">
        <v>0.14760000000000001</v>
      </c>
    </row>
    <row r="9" spans="1:8" ht="12.95" customHeight="1">
      <c r="A9" s="14" t="s">
        <v>696</v>
      </c>
      <c r="B9" s="10" t="s">
        <v>697</v>
      </c>
      <c r="C9" s="15" t="s">
        <v>698</v>
      </c>
      <c r="D9" s="12" t="s">
        <v>284</v>
      </c>
      <c r="E9" s="16">
        <v>1000000</v>
      </c>
      <c r="F9" s="17">
        <v>1001.4</v>
      </c>
      <c r="G9" s="18">
        <v>0.14749999999999999</v>
      </c>
    </row>
    <row r="10" spans="1:8" ht="12.95" customHeight="1">
      <c r="A10" s="14" t="s">
        <v>2107</v>
      </c>
      <c r="B10" s="10" t="s">
        <v>2108</v>
      </c>
      <c r="C10" s="15" t="s">
        <v>1775</v>
      </c>
      <c r="D10" s="12" t="s">
        <v>284</v>
      </c>
      <c r="E10" s="16">
        <v>1000000</v>
      </c>
      <c r="F10" s="17">
        <v>999.35</v>
      </c>
      <c r="G10" s="18">
        <v>0.1472</v>
      </c>
    </row>
    <row r="11" spans="1:8" ht="12.95" customHeight="1">
      <c r="A11" s="14" t="s">
        <v>3217</v>
      </c>
      <c r="B11" s="10" t="s">
        <v>3218</v>
      </c>
      <c r="C11" s="15" t="s">
        <v>620</v>
      </c>
      <c r="D11" s="12" t="s">
        <v>284</v>
      </c>
      <c r="E11" s="16">
        <v>500000</v>
      </c>
      <c r="F11" s="17">
        <v>500.87</v>
      </c>
      <c r="G11" s="18">
        <v>7.3800000000000004E-2</v>
      </c>
    </row>
    <row r="12" spans="1:8" ht="12.95" customHeight="1">
      <c r="A12" s="14" t="s">
        <v>1950</v>
      </c>
      <c r="B12" s="10" t="s">
        <v>1951</v>
      </c>
      <c r="C12" s="15" t="s">
        <v>1952</v>
      </c>
      <c r="D12" s="12" t="s">
        <v>288</v>
      </c>
      <c r="E12" s="16">
        <v>370000</v>
      </c>
      <c r="F12" s="17">
        <v>369.68</v>
      </c>
      <c r="G12" s="18">
        <v>5.4399999999999997E-2</v>
      </c>
    </row>
    <row r="13" spans="1:8" ht="12.95" customHeight="1">
      <c r="A13" s="3"/>
      <c r="B13" s="19" t="s">
        <v>2</v>
      </c>
      <c r="C13" s="20" t="s">
        <v>168</v>
      </c>
      <c r="D13" s="20" t="s">
        <v>2</v>
      </c>
      <c r="E13" s="20" t="s">
        <v>2</v>
      </c>
      <c r="F13" s="21">
        <v>3873.34</v>
      </c>
      <c r="G13" s="22">
        <v>0.57050000000000001</v>
      </c>
    </row>
    <row r="14" spans="1:8" ht="12.95" customHeight="1">
      <c r="A14" s="3"/>
      <c r="B14" s="10" t="s">
        <v>2</v>
      </c>
      <c r="C14" s="11" t="s">
        <v>336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3"/>
      <c r="B15" s="10" t="s">
        <v>2</v>
      </c>
      <c r="C15" s="11" t="s">
        <v>276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3258</v>
      </c>
      <c r="B16" s="10" t="s">
        <v>3259</v>
      </c>
      <c r="C16" s="15" t="s">
        <v>3260</v>
      </c>
      <c r="D16" s="12" t="s">
        <v>284</v>
      </c>
      <c r="E16" s="16">
        <v>500000</v>
      </c>
      <c r="F16" s="17">
        <v>501</v>
      </c>
      <c r="G16" s="18">
        <v>7.3800000000000004E-2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501</v>
      </c>
      <c r="G17" s="22">
        <v>7.3800000000000004E-2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4374.34</v>
      </c>
      <c r="G20" s="28">
        <v>0.64429999999999998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3261</v>
      </c>
      <c r="B23" s="10" t="s">
        <v>3262</v>
      </c>
      <c r="C23" s="15" t="s">
        <v>2346</v>
      </c>
      <c r="D23" s="12" t="s">
        <v>181</v>
      </c>
      <c r="E23" s="16">
        <v>1000000</v>
      </c>
      <c r="F23" s="17">
        <v>966.25</v>
      </c>
      <c r="G23" s="18">
        <v>0.14230000000000001</v>
      </c>
    </row>
    <row r="24" spans="1:7" ht="12.95" customHeight="1">
      <c r="A24" s="14" t="s">
        <v>2904</v>
      </c>
      <c r="B24" s="10" t="s">
        <v>2905</v>
      </c>
      <c r="C24" s="15" t="s">
        <v>359</v>
      </c>
      <c r="D24" s="12" t="s">
        <v>181</v>
      </c>
      <c r="E24" s="16">
        <v>230000</v>
      </c>
      <c r="F24" s="17">
        <v>226.07</v>
      </c>
      <c r="G24" s="18">
        <v>3.3300000000000003E-2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95.82</v>
      </c>
      <c r="G26" s="18">
        <v>1.41E-2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1288.1400000000001</v>
      </c>
      <c r="G27" s="28">
        <v>0.18970000000000001</v>
      </c>
    </row>
    <row r="28" spans="1:7" ht="12.95" customHeight="1">
      <c r="A28" s="3"/>
      <c r="B28" s="10" t="s">
        <v>2</v>
      </c>
      <c r="C28" s="11" t="s">
        <v>444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445</v>
      </c>
      <c r="B29" s="10" t="s">
        <v>446</v>
      </c>
      <c r="C29" s="15" t="s">
        <v>4750</v>
      </c>
      <c r="D29" s="12" t="s">
        <v>2</v>
      </c>
      <c r="E29" s="38">
        <v>23464.199000000001</v>
      </c>
      <c r="F29" s="17">
        <v>800.43</v>
      </c>
      <c r="G29" s="18">
        <v>0.1179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800.43</v>
      </c>
      <c r="G30" s="28">
        <v>0.1179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326.45</v>
      </c>
      <c r="G31" s="28">
        <v>4.8099999999999997E-2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6789.3641454377002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3263</v>
      </c>
      <c r="B1" s="57" t="s">
        <v>4406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2843</v>
      </c>
      <c r="B8" s="10" t="s">
        <v>2844</v>
      </c>
      <c r="C8" s="15" t="s">
        <v>2845</v>
      </c>
      <c r="D8" s="12" t="s">
        <v>284</v>
      </c>
      <c r="E8" s="16">
        <v>6700000</v>
      </c>
      <c r="F8" s="17">
        <v>6790.14</v>
      </c>
      <c r="G8" s="18">
        <v>0.1633</v>
      </c>
    </row>
    <row r="9" spans="1:8" ht="12.95" customHeight="1">
      <c r="A9" s="14" t="s">
        <v>3207</v>
      </c>
      <c r="B9" s="10" t="s">
        <v>3208</v>
      </c>
      <c r="C9" s="15" t="s">
        <v>3209</v>
      </c>
      <c r="D9" s="12" t="s">
        <v>284</v>
      </c>
      <c r="E9" s="16">
        <v>5990000</v>
      </c>
      <c r="F9" s="17">
        <v>6048.62</v>
      </c>
      <c r="G9" s="18">
        <v>0.14549999999999999</v>
      </c>
    </row>
    <row r="10" spans="1:8" ht="12.95" customHeight="1">
      <c r="A10" s="14" t="s">
        <v>2846</v>
      </c>
      <c r="B10" s="10" t="s">
        <v>2847</v>
      </c>
      <c r="C10" s="15" t="s">
        <v>2848</v>
      </c>
      <c r="D10" s="12" t="s">
        <v>284</v>
      </c>
      <c r="E10" s="16">
        <v>5300000</v>
      </c>
      <c r="F10" s="17">
        <v>5345.59</v>
      </c>
      <c r="G10" s="18">
        <v>0.12859999999999999</v>
      </c>
    </row>
    <row r="11" spans="1:8" ht="12.95" customHeight="1">
      <c r="A11" s="14" t="s">
        <v>3264</v>
      </c>
      <c r="B11" s="10" t="s">
        <v>3265</v>
      </c>
      <c r="C11" s="15" t="s">
        <v>3266</v>
      </c>
      <c r="D11" s="12" t="s">
        <v>284</v>
      </c>
      <c r="E11" s="16">
        <v>5000000</v>
      </c>
      <c r="F11" s="17">
        <v>5045.3100000000004</v>
      </c>
      <c r="G11" s="18">
        <v>0.12130000000000001</v>
      </c>
    </row>
    <row r="12" spans="1:8" ht="12.95" customHeight="1">
      <c r="A12" s="14" t="s">
        <v>3267</v>
      </c>
      <c r="B12" s="10" t="s">
        <v>3268</v>
      </c>
      <c r="C12" s="15" t="s">
        <v>3269</v>
      </c>
      <c r="D12" s="12" t="s">
        <v>288</v>
      </c>
      <c r="E12" s="16">
        <v>4500000</v>
      </c>
      <c r="F12" s="17">
        <v>4540.68</v>
      </c>
      <c r="G12" s="18">
        <v>0.10920000000000001</v>
      </c>
    </row>
    <row r="13" spans="1:8" ht="12.95" customHeight="1">
      <c r="A13" s="14" t="s">
        <v>1065</v>
      </c>
      <c r="B13" s="10" t="s">
        <v>1066</v>
      </c>
      <c r="C13" s="15" t="s">
        <v>611</v>
      </c>
      <c r="D13" s="12" t="s">
        <v>284</v>
      </c>
      <c r="E13" s="16">
        <v>2500000</v>
      </c>
      <c r="F13" s="17">
        <v>2534.66</v>
      </c>
      <c r="G13" s="18">
        <v>6.0999999999999999E-2</v>
      </c>
    </row>
    <row r="14" spans="1:8" ht="12.95" customHeight="1">
      <c r="A14" s="14" t="s">
        <v>3270</v>
      </c>
      <c r="B14" s="10" t="s">
        <v>3271</v>
      </c>
      <c r="C14" s="15" t="s">
        <v>3272</v>
      </c>
      <c r="D14" s="12" t="s">
        <v>284</v>
      </c>
      <c r="E14" s="16">
        <v>2500000</v>
      </c>
      <c r="F14" s="17">
        <v>2523.64</v>
      </c>
      <c r="G14" s="18">
        <v>6.0699999999999997E-2</v>
      </c>
    </row>
    <row r="15" spans="1:8" ht="12.95" customHeight="1">
      <c r="A15" s="14" t="s">
        <v>3185</v>
      </c>
      <c r="B15" s="10" t="s">
        <v>3186</v>
      </c>
      <c r="C15" s="15" t="s">
        <v>3187</v>
      </c>
      <c r="D15" s="12" t="s">
        <v>284</v>
      </c>
      <c r="E15" s="16">
        <v>1000000</v>
      </c>
      <c r="F15" s="17">
        <v>1006.5</v>
      </c>
      <c r="G15" s="18">
        <v>2.4199999999999999E-2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3273</v>
      </c>
      <c r="B17" s="10" t="s">
        <v>3274</v>
      </c>
      <c r="C17" s="15" t="s">
        <v>1797</v>
      </c>
      <c r="D17" s="12" t="s">
        <v>288</v>
      </c>
      <c r="E17" s="16">
        <v>3300000</v>
      </c>
      <c r="F17" s="17">
        <v>3510.32</v>
      </c>
      <c r="G17" s="18">
        <v>8.4400000000000003E-2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37345.46</v>
      </c>
      <c r="G18" s="22">
        <v>0.8982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37345.46</v>
      </c>
      <c r="G23" s="28">
        <v>0.8982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177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2435</v>
      </c>
      <c r="B26" s="10" t="s">
        <v>2436</v>
      </c>
      <c r="C26" s="15" t="s">
        <v>346</v>
      </c>
      <c r="D26" s="12" t="s">
        <v>347</v>
      </c>
      <c r="E26" s="16">
        <v>2605000</v>
      </c>
      <c r="F26" s="17">
        <v>2408.98</v>
      </c>
      <c r="G26" s="18">
        <v>5.79E-2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4.2699999999999996</v>
      </c>
      <c r="G28" s="18">
        <v>1E-4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2413.25</v>
      </c>
      <c r="G29" s="28">
        <v>5.8000000000000003E-2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1823.91</v>
      </c>
      <c r="G30" s="28">
        <v>4.3799999999999999E-2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41582.620531148597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3275</v>
      </c>
      <c r="B1" s="57" t="s">
        <v>4407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3276</v>
      </c>
      <c r="B7" s="10" t="s">
        <v>2</v>
      </c>
      <c r="C7" s="15" t="s">
        <v>3277</v>
      </c>
      <c r="D7" s="12" t="s">
        <v>2815</v>
      </c>
      <c r="E7" s="16">
        <v>28150</v>
      </c>
      <c r="F7" s="17">
        <v>943.03</v>
      </c>
      <c r="G7" s="18">
        <v>0.16889999999999999</v>
      </c>
    </row>
    <row r="8" spans="1:8" ht="12.95" customHeight="1">
      <c r="A8" s="14" t="s">
        <v>3149</v>
      </c>
      <c r="B8" s="10" t="s">
        <v>2</v>
      </c>
      <c r="C8" s="15" t="s">
        <v>3150</v>
      </c>
      <c r="D8" s="12" t="s">
        <v>2815</v>
      </c>
      <c r="E8" s="16">
        <v>25300</v>
      </c>
      <c r="F8" s="17">
        <v>832.34</v>
      </c>
      <c r="G8" s="18">
        <v>0.14899999999999999</v>
      </c>
    </row>
    <row r="9" spans="1:8" ht="12.95" customHeight="1">
      <c r="A9" s="3"/>
      <c r="B9" s="24" t="s">
        <v>2</v>
      </c>
      <c r="C9" s="20" t="s">
        <v>175</v>
      </c>
      <c r="D9" s="25" t="s">
        <v>2</v>
      </c>
      <c r="E9" s="26" t="s">
        <v>2</v>
      </c>
      <c r="F9" s="27">
        <v>1775.37</v>
      </c>
      <c r="G9" s="28">
        <v>0.31790000000000002</v>
      </c>
    </row>
    <row r="10" spans="1:8" ht="12.95" customHeight="1">
      <c r="A10" s="3"/>
      <c r="B10" s="10" t="s">
        <v>2</v>
      </c>
      <c r="C10" s="11" t="s">
        <v>274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3"/>
      <c r="B11" s="10" t="s">
        <v>2</v>
      </c>
      <c r="C11" s="11" t="s">
        <v>275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3"/>
      <c r="B12" s="10" t="s">
        <v>2</v>
      </c>
      <c r="C12" s="11" t="s">
        <v>276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1065</v>
      </c>
      <c r="B13" s="10" t="s">
        <v>1066</v>
      </c>
      <c r="C13" s="15" t="s">
        <v>611</v>
      </c>
      <c r="D13" s="12" t="s">
        <v>284</v>
      </c>
      <c r="E13" s="16">
        <v>800000</v>
      </c>
      <c r="F13" s="17">
        <v>811.09</v>
      </c>
      <c r="G13" s="18">
        <v>0.1452</v>
      </c>
    </row>
    <row r="14" spans="1:8" ht="12.95" customHeight="1">
      <c r="A14" s="14" t="s">
        <v>2843</v>
      </c>
      <c r="B14" s="10" t="s">
        <v>2844</v>
      </c>
      <c r="C14" s="15" t="s">
        <v>2845</v>
      </c>
      <c r="D14" s="12" t="s">
        <v>284</v>
      </c>
      <c r="E14" s="16">
        <v>800000</v>
      </c>
      <c r="F14" s="17">
        <v>810.76</v>
      </c>
      <c r="G14" s="18">
        <v>0.1452</v>
      </c>
    </row>
    <row r="15" spans="1:8" ht="12.95" customHeight="1">
      <c r="A15" s="14" t="s">
        <v>584</v>
      </c>
      <c r="B15" s="10" t="s">
        <v>585</v>
      </c>
      <c r="C15" s="15" t="s">
        <v>586</v>
      </c>
      <c r="D15" s="12" t="s">
        <v>284</v>
      </c>
      <c r="E15" s="16">
        <v>400000</v>
      </c>
      <c r="F15" s="17">
        <v>410.09</v>
      </c>
      <c r="G15" s="18">
        <v>7.3400000000000007E-2</v>
      </c>
    </row>
    <row r="16" spans="1:8" ht="12.95" customHeight="1">
      <c r="A16" s="3"/>
      <c r="B16" s="10" t="s">
        <v>2</v>
      </c>
      <c r="C16" s="11" t="s">
        <v>332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814</v>
      </c>
      <c r="B17" s="10" t="s">
        <v>815</v>
      </c>
      <c r="C17" s="15" t="s">
        <v>816</v>
      </c>
      <c r="D17" s="12" t="s">
        <v>280</v>
      </c>
      <c r="E17" s="16">
        <v>800000</v>
      </c>
      <c r="F17" s="17">
        <v>961.87</v>
      </c>
      <c r="G17" s="18">
        <v>0.17219999999999999</v>
      </c>
    </row>
    <row r="18" spans="1:7" ht="12.95" customHeight="1">
      <c r="A18" s="14" t="s">
        <v>2139</v>
      </c>
      <c r="B18" s="10" t="s">
        <v>2140</v>
      </c>
      <c r="C18" s="15" t="s">
        <v>819</v>
      </c>
      <c r="D18" s="12" t="s">
        <v>305</v>
      </c>
      <c r="E18" s="16">
        <v>500000</v>
      </c>
      <c r="F18" s="17">
        <v>599.37</v>
      </c>
      <c r="G18" s="18">
        <v>0.10730000000000001</v>
      </c>
    </row>
    <row r="19" spans="1:7" ht="12.95" customHeight="1">
      <c r="A19" s="3"/>
      <c r="B19" s="19" t="s">
        <v>2</v>
      </c>
      <c r="C19" s="20" t="s">
        <v>168</v>
      </c>
      <c r="D19" s="20" t="s">
        <v>2</v>
      </c>
      <c r="E19" s="20" t="s">
        <v>2</v>
      </c>
      <c r="F19" s="21">
        <v>3593.18</v>
      </c>
      <c r="G19" s="22">
        <v>0.64329999999999998</v>
      </c>
    </row>
    <row r="20" spans="1:7" ht="12.95" customHeight="1">
      <c r="A20" s="3"/>
      <c r="B20" s="10" t="s">
        <v>2</v>
      </c>
      <c r="C20" s="11" t="s">
        <v>336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ht="12.95" customHeight="1">
      <c r="A21" s="3"/>
      <c r="B21" s="24" t="s">
        <v>2</v>
      </c>
      <c r="C21" s="19" t="s">
        <v>168</v>
      </c>
      <c r="D21" s="25" t="s">
        <v>2</v>
      </c>
      <c r="E21" s="25" t="s">
        <v>2</v>
      </c>
      <c r="F21" s="36" t="s">
        <v>267</v>
      </c>
      <c r="G21" s="37" t="s">
        <v>267</v>
      </c>
    </row>
    <row r="22" spans="1:7" s="44" customFormat="1" ht="12.95" customHeight="1">
      <c r="A22" s="3"/>
      <c r="B22" s="10" t="s">
        <v>2</v>
      </c>
      <c r="C22" s="11" t="s">
        <v>4324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4" customFormat="1" ht="12.95" customHeight="1">
      <c r="A23" s="45"/>
      <c r="B23" s="19" t="s">
        <v>2</v>
      </c>
      <c r="C23" s="20" t="s">
        <v>168</v>
      </c>
      <c r="D23" s="20" t="s">
        <v>2</v>
      </c>
      <c r="E23" s="20" t="s">
        <v>2</v>
      </c>
      <c r="F23" s="21" t="s">
        <v>267</v>
      </c>
      <c r="G23" s="22" t="s">
        <v>267</v>
      </c>
    </row>
    <row r="24" spans="1:7" ht="12.95" customHeight="1">
      <c r="A24" s="3"/>
      <c r="B24" s="24" t="s">
        <v>2</v>
      </c>
      <c r="C24" s="20" t="s">
        <v>175</v>
      </c>
      <c r="D24" s="25" t="s">
        <v>2</v>
      </c>
      <c r="E24" s="26" t="s">
        <v>2</v>
      </c>
      <c r="F24" s="27">
        <v>3593.18</v>
      </c>
      <c r="G24" s="28">
        <v>0.64329999999999998</v>
      </c>
    </row>
    <row r="25" spans="1:7" ht="12.95" customHeight="1">
      <c r="A25" s="3"/>
      <c r="B25" s="10" t="s">
        <v>2</v>
      </c>
      <c r="C25" s="11" t="s">
        <v>176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0" t="s">
        <v>2</v>
      </c>
      <c r="C26" s="11" t="s">
        <v>177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2449</v>
      </c>
      <c r="B27" s="10" t="s">
        <v>2450</v>
      </c>
      <c r="C27" s="15" t="s">
        <v>359</v>
      </c>
      <c r="D27" s="12" t="s">
        <v>181</v>
      </c>
      <c r="E27" s="16">
        <v>60000</v>
      </c>
      <c r="F27" s="17">
        <v>57.77</v>
      </c>
      <c r="G27" s="18">
        <v>1.03E-2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71.2</v>
      </c>
      <c r="G29" s="18">
        <v>1.2699999999999999E-2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128.97</v>
      </c>
      <c r="G30" s="28">
        <v>2.3E-2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87.24</v>
      </c>
      <c r="G31" s="28">
        <v>1.5800000000000002E-2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5584.7592292004001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3278</v>
      </c>
      <c r="B1" s="57" t="s">
        <v>4408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2843</v>
      </c>
      <c r="B8" s="10" t="s">
        <v>2844</v>
      </c>
      <c r="C8" s="15" t="s">
        <v>2845</v>
      </c>
      <c r="D8" s="12" t="s">
        <v>284</v>
      </c>
      <c r="E8" s="16">
        <v>700000</v>
      </c>
      <c r="F8" s="17">
        <v>709.42</v>
      </c>
      <c r="G8" s="18">
        <v>0.15160000000000001</v>
      </c>
    </row>
    <row r="9" spans="1:8" ht="12.95" customHeight="1">
      <c r="A9" s="14" t="s">
        <v>3167</v>
      </c>
      <c r="B9" s="10" t="s">
        <v>3168</v>
      </c>
      <c r="C9" s="15" t="s">
        <v>425</v>
      </c>
      <c r="D9" s="12" t="s">
        <v>422</v>
      </c>
      <c r="E9" s="16">
        <v>700000</v>
      </c>
      <c r="F9" s="17">
        <v>697.83</v>
      </c>
      <c r="G9" s="18">
        <v>0.14910000000000001</v>
      </c>
    </row>
    <row r="10" spans="1:8" ht="12.95" customHeight="1">
      <c r="A10" s="14" t="s">
        <v>1381</v>
      </c>
      <c r="B10" s="10" t="s">
        <v>1382</v>
      </c>
      <c r="C10" s="15" t="s">
        <v>1383</v>
      </c>
      <c r="D10" s="12" t="s">
        <v>284</v>
      </c>
      <c r="E10" s="16">
        <v>500000</v>
      </c>
      <c r="F10" s="17">
        <v>498.22</v>
      </c>
      <c r="G10" s="18">
        <v>0.1065</v>
      </c>
    </row>
    <row r="11" spans="1:8" ht="12.95" customHeight="1">
      <c r="A11" s="14" t="s">
        <v>3234</v>
      </c>
      <c r="B11" s="10" t="s">
        <v>3235</v>
      </c>
      <c r="C11" s="15" t="s">
        <v>3236</v>
      </c>
      <c r="D11" s="12" t="s">
        <v>284</v>
      </c>
      <c r="E11" s="16">
        <v>500000</v>
      </c>
      <c r="F11" s="17">
        <v>497.33</v>
      </c>
      <c r="G11" s="18">
        <v>0.10630000000000001</v>
      </c>
    </row>
    <row r="12" spans="1:8" ht="12.95" customHeight="1">
      <c r="A12" s="14" t="s">
        <v>584</v>
      </c>
      <c r="B12" s="10" t="s">
        <v>585</v>
      </c>
      <c r="C12" s="15" t="s">
        <v>586</v>
      </c>
      <c r="D12" s="12" t="s">
        <v>284</v>
      </c>
      <c r="E12" s="16">
        <v>280000</v>
      </c>
      <c r="F12" s="17">
        <v>287.06</v>
      </c>
      <c r="G12" s="18">
        <v>6.13E-2</v>
      </c>
    </row>
    <row r="13" spans="1:8" ht="12.95" customHeight="1">
      <c r="A13" s="14" t="s">
        <v>3207</v>
      </c>
      <c r="B13" s="10" t="s">
        <v>3208</v>
      </c>
      <c r="C13" s="15" t="s">
        <v>3209</v>
      </c>
      <c r="D13" s="12" t="s">
        <v>284</v>
      </c>
      <c r="E13" s="16">
        <v>150000</v>
      </c>
      <c r="F13" s="17">
        <v>151.47</v>
      </c>
      <c r="G13" s="18">
        <v>3.2399999999999998E-2</v>
      </c>
    </row>
    <row r="14" spans="1:8" ht="12.95" customHeight="1">
      <c r="A14" s="14" t="s">
        <v>790</v>
      </c>
      <c r="B14" s="10" t="s">
        <v>791</v>
      </c>
      <c r="C14" s="15" t="s">
        <v>792</v>
      </c>
      <c r="D14" s="12" t="s">
        <v>284</v>
      </c>
      <c r="E14" s="16">
        <v>100000</v>
      </c>
      <c r="F14" s="17">
        <v>99.62</v>
      </c>
      <c r="G14" s="18">
        <v>2.1299999999999999E-2</v>
      </c>
    </row>
    <row r="15" spans="1:8" ht="12.95" customHeight="1">
      <c r="A15" s="3"/>
      <c r="B15" s="10" t="s">
        <v>2</v>
      </c>
      <c r="C15" s="11" t="s">
        <v>332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8" ht="12.95" customHeight="1">
      <c r="A16" s="14" t="s">
        <v>814</v>
      </c>
      <c r="B16" s="10" t="s">
        <v>815</v>
      </c>
      <c r="C16" s="15" t="s">
        <v>816</v>
      </c>
      <c r="D16" s="12" t="s">
        <v>280</v>
      </c>
      <c r="E16" s="16">
        <v>700000</v>
      </c>
      <c r="F16" s="17">
        <v>841.64</v>
      </c>
      <c r="G16" s="18">
        <v>0.1799</v>
      </c>
    </row>
    <row r="17" spans="1:7" ht="12.95" customHeight="1">
      <c r="A17" s="14" t="s">
        <v>2139</v>
      </c>
      <c r="B17" s="10" t="s">
        <v>2140</v>
      </c>
      <c r="C17" s="15" t="s">
        <v>819</v>
      </c>
      <c r="D17" s="12" t="s">
        <v>305</v>
      </c>
      <c r="E17" s="16">
        <v>600000</v>
      </c>
      <c r="F17" s="17">
        <v>719.25</v>
      </c>
      <c r="G17" s="18">
        <v>0.1537</v>
      </c>
    </row>
    <row r="18" spans="1:7" ht="12.95" customHeight="1">
      <c r="A18" s="3"/>
      <c r="B18" s="19" t="s">
        <v>2</v>
      </c>
      <c r="C18" s="20" t="s">
        <v>168</v>
      </c>
      <c r="D18" s="20" t="s">
        <v>2</v>
      </c>
      <c r="E18" s="20" t="s">
        <v>2</v>
      </c>
      <c r="F18" s="21">
        <v>4501.84</v>
      </c>
      <c r="G18" s="22">
        <v>0.96209999999999996</v>
      </c>
    </row>
    <row r="19" spans="1:7" ht="12.95" customHeight="1">
      <c r="A19" s="3"/>
      <c r="B19" s="10" t="s">
        <v>2</v>
      </c>
      <c r="C19" s="11" t="s">
        <v>336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ht="12.95" customHeight="1">
      <c r="A20" s="3"/>
      <c r="B20" s="24" t="s">
        <v>2</v>
      </c>
      <c r="C20" s="19" t="s">
        <v>168</v>
      </c>
      <c r="D20" s="25" t="s">
        <v>2</v>
      </c>
      <c r="E20" s="25" t="s">
        <v>2</v>
      </c>
      <c r="F20" s="36" t="s">
        <v>267</v>
      </c>
      <c r="G20" s="37" t="s">
        <v>267</v>
      </c>
    </row>
    <row r="21" spans="1:7" s="44" customFormat="1" ht="12.95" customHeight="1">
      <c r="A21" s="3"/>
      <c r="B21" s="10" t="s">
        <v>2</v>
      </c>
      <c r="C21" s="11" t="s">
        <v>4324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4" customFormat="1" ht="12.95" customHeight="1">
      <c r="A22" s="45"/>
      <c r="B22" s="19" t="s">
        <v>2</v>
      </c>
      <c r="C22" s="20" t="s">
        <v>168</v>
      </c>
      <c r="D22" s="20" t="s">
        <v>2</v>
      </c>
      <c r="E22" s="20" t="s">
        <v>2</v>
      </c>
      <c r="F22" s="21" t="s">
        <v>267</v>
      </c>
      <c r="G22" s="22" t="s">
        <v>267</v>
      </c>
    </row>
    <row r="23" spans="1:7" ht="12.95" customHeight="1">
      <c r="A23" s="3"/>
      <c r="B23" s="24" t="s">
        <v>2</v>
      </c>
      <c r="C23" s="20" t="s">
        <v>175</v>
      </c>
      <c r="D23" s="25" t="s">
        <v>2</v>
      </c>
      <c r="E23" s="26" t="s">
        <v>2</v>
      </c>
      <c r="F23" s="27">
        <v>4501.84</v>
      </c>
      <c r="G23" s="28">
        <v>0.96209999999999996</v>
      </c>
    </row>
    <row r="24" spans="1:7" ht="12.95" customHeight="1">
      <c r="A24" s="3"/>
      <c r="B24" s="10" t="s">
        <v>2</v>
      </c>
      <c r="C24" s="11" t="s">
        <v>176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4.29</v>
      </c>
      <c r="G26" s="18">
        <v>8.9999999999999998E-4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4.29</v>
      </c>
      <c r="G27" s="28">
        <v>8.9999999999999998E-4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173.44</v>
      </c>
      <c r="G28" s="28">
        <v>3.6999999999999998E-2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4679.5746818565003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1088</v>
      </c>
      <c r="B1" s="57" t="s">
        <v>4329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9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10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221</v>
      </c>
      <c r="B7" s="10" t="s">
        <v>222</v>
      </c>
      <c r="C7" s="15" t="s">
        <v>223</v>
      </c>
      <c r="D7" s="12" t="s">
        <v>70</v>
      </c>
      <c r="E7" s="16">
        <v>2001797</v>
      </c>
      <c r="F7" s="17">
        <v>11706.51</v>
      </c>
      <c r="G7" s="18">
        <v>5.8000000000000003E-2</v>
      </c>
    </row>
    <row r="8" spans="1:8" ht="12.95" customHeight="1">
      <c r="A8" s="14" t="s">
        <v>49</v>
      </c>
      <c r="B8" s="10" t="s">
        <v>50</v>
      </c>
      <c r="C8" s="15" t="s">
        <v>51</v>
      </c>
      <c r="D8" s="12" t="s">
        <v>52</v>
      </c>
      <c r="E8" s="16">
        <v>650000</v>
      </c>
      <c r="F8" s="17">
        <v>11177.73</v>
      </c>
      <c r="G8" s="18">
        <v>5.5399999999999998E-2</v>
      </c>
    </row>
    <row r="9" spans="1:8" ht="12.95" customHeight="1">
      <c r="A9" s="14" t="s">
        <v>846</v>
      </c>
      <c r="B9" s="10" t="s">
        <v>847</v>
      </c>
      <c r="C9" s="15" t="s">
        <v>848</v>
      </c>
      <c r="D9" s="12" t="s">
        <v>30</v>
      </c>
      <c r="E9" s="16">
        <v>6650000</v>
      </c>
      <c r="F9" s="17">
        <v>11102.18</v>
      </c>
      <c r="G9" s="18">
        <v>5.5E-2</v>
      </c>
    </row>
    <row r="10" spans="1:8" ht="12.95" customHeight="1">
      <c r="A10" s="14" t="s">
        <v>224</v>
      </c>
      <c r="B10" s="10" t="s">
        <v>225</v>
      </c>
      <c r="C10" s="15" t="s">
        <v>226</v>
      </c>
      <c r="D10" s="12" t="s">
        <v>63</v>
      </c>
      <c r="E10" s="16">
        <v>1133534</v>
      </c>
      <c r="F10" s="17">
        <v>9982.4699999999993</v>
      </c>
      <c r="G10" s="18">
        <v>4.9399999999999999E-2</v>
      </c>
    </row>
    <row r="11" spans="1:8" ht="12.95" customHeight="1">
      <c r="A11" s="14" t="s">
        <v>1089</v>
      </c>
      <c r="B11" s="10" t="s">
        <v>1090</v>
      </c>
      <c r="C11" s="15" t="s">
        <v>1091</v>
      </c>
      <c r="D11" s="12" t="s">
        <v>63</v>
      </c>
      <c r="E11" s="16">
        <v>1290530</v>
      </c>
      <c r="F11" s="17">
        <v>9651.8700000000008</v>
      </c>
      <c r="G11" s="18">
        <v>4.7800000000000002E-2</v>
      </c>
    </row>
    <row r="12" spans="1:8" ht="12.95" customHeight="1">
      <c r="A12" s="14" t="s">
        <v>1092</v>
      </c>
      <c r="B12" s="10" t="s">
        <v>1093</v>
      </c>
      <c r="C12" s="15" t="s">
        <v>1094</v>
      </c>
      <c r="D12" s="12" t="s">
        <v>167</v>
      </c>
      <c r="E12" s="16">
        <v>11696148</v>
      </c>
      <c r="F12" s="17">
        <v>9462.18</v>
      </c>
      <c r="G12" s="18">
        <v>4.6899999999999997E-2</v>
      </c>
    </row>
    <row r="13" spans="1:8" ht="12.95" customHeight="1">
      <c r="A13" s="14" t="s">
        <v>1095</v>
      </c>
      <c r="B13" s="10" t="s">
        <v>1096</v>
      </c>
      <c r="C13" s="15" t="s">
        <v>1097</v>
      </c>
      <c r="D13" s="12" t="s">
        <v>70</v>
      </c>
      <c r="E13" s="16">
        <v>880222</v>
      </c>
      <c r="F13" s="17">
        <v>9406.49</v>
      </c>
      <c r="G13" s="18">
        <v>4.6600000000000003E-2</v>
      </c>
    </row>
    <row r="14" spans="1:8" ht="12.95" customHeight="1">
      <c r="A14" s="14" t="s">
        <v>1098</v>
      </c>
      <c r="B14" s="10" t="s">
        <v>1099</v>
      </c>
      <c r="C14" s="15" t="s">
        <v>1100</v>
      </c>
      <c r="D14" s="12" t="s">
        <v>70</v>
      </c>
      <c r="E14" s="16">
        <v>1281332</v>
      </c>
      <c r="F14" s="17">
        <v>9347.32</v>
      </c>
      <c r="G14" s="18">
        <v>4.6300000000000001E-2</v>
      </c>
    </row>
    <row r="15" spans="1:8" ht="12.95" customHeight="1">
      <c r="A15" s="14" t="s">
        <v>96</v>
      </c>
      <c r="B15" s="10" t="s">
        <v>97</v>
      </c>
      <c r="C15" s="15" t="s">
        <v>98</v>
      </c>
      <c r="D15" s="12" t="s">
        <v>70</v>
      </c>
      <c r="E15" s="16">
        <v>4461000</v>
      </c>
      <c r="F15" s="17">
        <v>7405.26</v>
      </c>
      <c r="G15" s="18">
        <v>3.6700000000000003E-2</v>
      </c>
    </row>
    <row r="16" spans="1:8" ht="12.95" customHeight="1">
      <c r="A16" s="14" t="s">
        <v>1101</v>
      </c>
      <c r="B16" s="10" t="s">
        <v>1102</v>
      </c>
      <c r="C16" s="15" t="s">
        <v>1103</v>
      </c>
      <c r="D16" s="12" t="s">
        <v>153</v>
      </c>
      <c r="E16" s="16">
        <v>1186714</v>
      </c>
      <c r="F16" s="17">
        <v>7351.69</v>
      </c>
      <c r="G16" s="18">
        <v>3.6400000000000002E-2</v>
      </c>
    </row>
    <row r="17" spans="1:7" ht="12.95" customHeight="1">
      <c r="A17" s="14" t="s">
        <v>1104</v>
      </c>
      <c r="B17" s="10" t="s">
        <v>1105</v>
      </c>
      <c r="C17" s="15" t="s">
        <v>1106</v>
      </c>
      <c r="D17" s="12" t="s">
        <v>167</v>
      </c>
      <c r="E17" s="16">
        <v>4714525</v>
      </c>
      <c r="F17" s="17">
        <v>6923.28</v>
      </c>
      <c r="G17" s="18">
        <v>3.4299999999999997E-2</v>
      </c>
    </row>
    <row r="18" spans="1:7" ht="12.95" customHeight="1">
      <c r="A18" s="14" t="s">
        <v>1107</v>
      </c>
      <c r="B18" s="10" t="s">
        <v>1108</v>
      </c>
      <c r="C18" s="15" t="s">
        <v>1109</v>
      </c>
      <c r="D18" s="12" t="s">
        <v>167</v>
      </c>
      <c r="E18" s="16">
        <v>4209729</v>
      </c>
      <c r="F18" s="17">
        <v>6885.01</v>
      </c>
      <c r="G18" s="18">
        <v>3.4099999999999998E-2</v>
      </c>
    </row>
    <row r="19" spans="1:7" ht="12.95" customHeight="1">
      <c r="A19" s="14" t="s">
        <v>1110</v>
      </c>
      <c r="B19" s="10" t="s">
        <v>1111</v>
      </c>
      <c r="C19" s="15" t="s">
        <v>1112</v>
      </c>
      <c r="D19" s="12" t="s">
        <v>52</v>
      </c>
      <c r="E19" s="16">
        <v>8515580</v>
      </c>
      <c r="F19" s="17">
        <v>6816.72</v>
      </c>
      <c r="G19" s="18">
        <v>3.3799999999999997E-2</v>
      </c>
    </row>
    <row r="20" spans="1:7" ht="12.95" customHeight="1">
      <c r="A20" s="14" t="s">
        <v>1113</v>
      </c>
      <c r="B20" s="10" t="s">
        <v>1114</v>
      </c>
      <c r="C20" s="15" t="s">
        <v>1115</v>
      </c>
      <c r="D20" s="12" t="s">
        <v>230</v>
      </c>
      <c r="E20" s="16">
        <v>3500000</v>
      </c>
      <c r="F20" s="17">
        <v>6221.25</v>
      </c>
      <c r="G20" s="18">
        <v>3.0800000000000001E-2</v>
      </c>
    </row>
    <row r="21" spans="1:7" ht="12.95" customHeight="1">
      <c r="A21" s="14" t="s">
        <v>1116</v>
      </c>
      <c r="B21" s="10" t="s">
        <v>1117</v>
      </c>
      <c r="C21" s="15" t="s">
        <v>1118</v>
      </c>
      <c r="D21" s="12" t="s">
        <v>167</v>
      </c>
      <c r="E21" s="16">
        <v>7620283</v>
      </c>
      <c r="F21" s="17">
        <v>5875.24</v>
      </c>
      <c r="G21" s="18">
        <v>2.9100000000000001E-2</v>
      </c>
    </row>
    <row r="22" spans="1:7" ht="12.95" customHeight="1">
      <c r="A22" s="14" t="s">
        <v>1119</v>
      </c>
      <c r="B22" s="10" t="s">
        <v>1120</v>
      </c>
      <c r="C22" s="15" t="s">
        <v>1121</v>
      </c>
      <c r="D22" s="12" t="s">
        <v>70</v>
      </c>
      <c r="E22" s="16">
        <v>1437992</v>
      </c>
      <c r="F22" s="17">
        <v>5327.04</v>
      </c>
      <c r="G22" s="18">
        <v>2.64E-2</v>
      </c>
    </row>
    <row r="23" spans="1:7" ht="12.95" customHeight="1">
      <c r="A23" s="14" t="s">
        <v>1122</v>
      </c>
      <c r="B23" s="10" t="s">
        <v>1123</v>
      </c>
      <c r="C23" s="15" t="s">
        <v>1124</v>
      </c>
      <c r="D23" s="12" t="s">
        <v>63</v>
      </c>
      <c r="E23" s="16">
        <v>8480471</v>
      </c>
      <c r="F23" s="17">
        <v>4660.0200000000004</v>
      </c>
      <c r="G23" s="18">
        <v>2.3099999999999999E-2</v>
      </c>
    </row>
    <row r="24" spans="1:7" ht="12.95" customHeight="1">
      <c r="A24" s="14" t="s">
        <v>1125</v>
      </c>
      <c r="B24" s="10" t="s">
        <v>1126</v>
      </c>
      <c r="C24" s="15" t="s">
        <v>1127</v>
      </c>
      <c r="D24" s="12" t="s">
        <v>63</v>
      </c>
      <c r="E24" s="16">
        <v>829717</v>
      </c>
      <c r="F24" s="17">
        <v>4532.33</v>
      </c>
      <c r="G24" s="18">
        <v>2.2499999999999999E-2</v>
      </c>
    </row>
    <row r="25" spans="1:7" ht="12.95" customHeight="1">
      <c r="A25" s="14" t="s">
        <v>164</v>
      </c>
      <c r="B25" s="10" t="s">
        <v>165</v>
      </c>
      <c r="C25" s="15" t="s">
        <v>166</v>
      </c>
      <c r="D25" s="12" t="s">
        <v>167</v>
      </c>
      <c r="E25" s="16">
        <v>7825057</v>
      </c>
      <c r="F25" s="17">
        <v>4421.16</v>
      </c>
      <c r="G25" s="18">
        <v>2.1899999999999999E-2</v>
      </c>
    </row>
    <row r="26" spans="1:7" ht="12.95" customHeight="1">
      <c r="A26" s="14" t="s">
        <v>67</v>
      </c>
      <c r="B26" s="10" t="s">
        <v>68</v>
      </c>
      <c r="C26" s="15" t="s">
        <v>69</v>
      </c>
      <c r="D26" s="12" t="s">
        <v>70</v>
      </c>
      <c r="E26" s="16">
        <v>395272</v>
      </c>
      <c r="F26" s="17">
        <v>4336.13</v>
      </c>
      <c r="G26" s="18">
        <v>2.1499999999999998E-2</v>
      </c>
    </row>
    <row r="27" spans="1:7" ht="12.95" customHeight="1">
      <c r="A27" s="14" t="s">
        <v>1128</v>
      </c>
      <c r="B27" s="10" t="s">
        <v>1129</v>
      </c>
      <c r="C27" s="15" t="s">
        <v>1130</v>
      </c>
      <c r="D27" s="12" t="s">
        <v>52</v>
      </c>
      <c r="E27" s="16">
        <v>1545147</v>
      </c>
      <c r="F27" s="17">
        <v>4324.09</v>
      </c>
      <c r="G27" s="18">
        <v>2.1399999999999999E-2</v>
      </c>
    </row>
    <row r="28" spans="1:7" ht="12.95" customHeight="1">
      <c r="A28" s="14" t="s">
        <v>46</v>
      </c>
      <c r="B28" s="10" t="s">
        <v>47</v>
      </c>
      <c r="C28" s="15" t="s">
        <v>48</v>
      </c>
      <c r="D28" s="12" t="s">
        <v>26</v>
      </c>
      <c r="E28" s="16">
        <v>1300560</v>
      </c>
      <c r="F28" s="17">
        <v>4103.2700000000004</v>
      </c>
      <c r="G28" s="18">
        <v>2.0299999999999999E-2</v>
      </c>
    </row>
    <row r="29" spans="1:7" ht="12.95" customHeight="1">
      <c r="A29" s="14" t="s">
        <v>106</v>
      </c>
      <c r="B29" s="10" t="s">
        <v>107</v>
      </c>
      <c r="C29" s="15" t="s">
        <v>108</v>
      </c>
      <c r="D29" s="12" t="s">
        <v>70</v>
      </c>
      <c r="E29" s="16">
        <v>2702000</v>
      </c>
      <c r="F29" s="17">
        <v>4036.79</v>
      </c>
      <c r="G29" s="18">
        <v>0.02</v>
      </c>
    </row>
    <row r="30" spans="1:7" ht="12.95" customHeight="1">
      <c r="A30" s="14" t="s">
        <v>88</v>
      </c>
      <c r="B30" s="10" t="s">
        <v>89</v>
      </c>
      <c r="C30" s="15" t="s">
        <v>90</v>
      </c>
      <c r="D30" s="12" t="s">
        <v>91</v>
      </c>
      <c r="E30" s="16">
        <v>5846043</v>
      </c>
      <c r="F30" s="17">
        <v>3843.77</v>
      </c>
      <c r="G30" s="18">
        <v>1.9E-2</v>
      </c>
    </row>
    <row r="31" spans="1:7" ht="12.95" customHeight="1">
      <c r="A31" s="14" t="s">
        <v>1131</v>
      </c>
      <c r="B31" s="10" t="s">
        <v>1132</v>
      </c>
      <c r="C31" s="15" t="s">
        <v>1133</v>
      </c>
      <c r="D31" s="12" t="s">
        <v>63</v>
      </c>
      <c r="E31" s="16">
        <v>1340873</v>
      </c>
      <c r="F31" s="17">
        <v>3818.14</v>
      </c>
      <c r="G31" s="18">
        <v>1.89E-2</v>
      </c>
    </row>
    <row r="32" spans="1:7" ht="12.95" customHeight="1">
      <c r="A32" s="14" t="s">
        <v>1134</v>
      </c>
      <c r="B32" s="10" t="s">
        <v>1135</v>
      </c>
      <c r="C32" s="15" t="s">
        <v>1136</v>
      </c>
      <c r="D32" s="12" t="s">
        <v>91</v>
      </c>
      <c r="E32" s="16">
        <v>10439840</v>
      </c>
      <c r="F32" s="17">
        <v>3627.84</v>
      </c>
      <c r="G32" s="18">
        <v>1.7999999999999999E-2</v>
      </c>
    </row>
    <row r="33" spans="1:7" ht="12.95" customHeight="1">
      <c r="A33" s="14" t="s">
        <v>1137</v>
      </c>
      <c r="B33" s="10" t="s">
        <v>1138</v>
      </c>
      <c r="C33" s="15" t="s">
        <v>1139</v>
      </c>
      <c r="D33" s="12" t="s">
        <v>63</v>
      </c>
      <c r="E33" s="16">
        <v>1539462</v>
      </c>
      <c r="F33" s="17">
        <v>2927.29</v>
      </c>
      <c r="G33" s="18">
        <v>1.4500000000000001E-2</v>
      </c>
    </row>
    <row r="34" spans="1:7" ht="12.95" customHeight="1">
      <c r="A34" s="14" t="s">
        <v>23</v>
      </c>
      <c r="B34" s="10" t="s">
        <v>24</v>
      </c>
      <c r="C34" s="15" t="s">
        <v>25</v>
      </c>
      <c r="D34" s="12" t="s">
        <v>26</v>
      </c>
      <c r="E34" s="16">
        <v>440000</v>
      </c>
      <c r="F34" s="17">
        <v>2464.88</v>
      </c>
      <c r="G34" s="18">
        <v>1.2200000000000001E-2</v>
      </c>
    </row>
    <row r="35" spans="1:7" ht="12.95" customHeight="1">
      <c r="A35" s="14" t="s">
        <v>1140</v>
      </c>
      <c r="B35" s="10" t="s">
        <v>1141</v>
      </c>
      <c r="C35" s="15" t="s">
        <v>1142</v>
      </c>
      <c r="D35" s="12" t="s">
        <v>167</v>
      </c>
      <c r="E35" s="16">
        <v>1100000</v>
      </c>
      <c r="F35" s="17">
        <v>2413.9499999999998</v>
      </c>
      <c r="G35" s="18">
        <v>1.2E-2</v>
      </c>
    </row>
    <row r="36" spans="1:7" ht="12.95" customHeight="1">
      <c r="A36" s="14" t="s">
        <v>1143</v>
      </c>
      <c r="B36" s="10" t="s">
        <v>1144</v>
      </c>
      <c r="C36" s="15" t="s">
        <v>1145</v>
      </c>
      <c r="D36" s="12" t="s">
        <v>167</v>
      </c>
      <c r="E36" s="16">
        <v>1634460</v>
      </c>
      <c r="F36" s="17">
        <v>2374.0500000000002</v>
      </c>
      <c r="G36" s="18">
        <v>1.18E-2</v>
      </c>
    </row>
    <row r="37" spans="1:7" ht="12.95" customHeight="1">
      <c r="A37" s="14" t="s">
        <v>1146</v>
      </c>
      <c r="B37" s="10" t="s">
        <v>1147</v>
      </c>
      <c r="C37" s="15" t="s">
        <v>1148</v>
      </c>
      <c r="D37" s="12" t="s">
        <v>260</v>
      </c>
      <c r="E37" s="16">
        <v>1160380</v>
      </c>
      <c r="F37" s="17">
        <v>2198.92</v>
      </c>
      <c r="G37" s="18">
        <v>1.09E-2</v>
      </c>
    </row>
    <row r="38" spans="1:7" ht="12.95" customHeight="1">
      <c r="A38" s="14" t="s">
        <v>1149</v>
      </c>
      <c r="B38" s="10" t="s">
        <v>1150</v>
      </c>
      <c r="C38" s="15" t="s">
        <v>1151</v>
      </c>
      <c r="D38" s="12" t="s">
        <v>927</v>
      </c>
      <c r="E38" s="16">
        <v>1843670</v>
      </c>
      <c r="F38" s="17">
        <v>2067.6799999999998</v>
      </c>
      <c r="G38" s="18">
        <v>1.0200000000000001E-2</v>
      </c>
    </row>
    <row r="39" spans="1:7" ht="12.95" customHeight="1">
      <c r="A39" s="14" t="s">
        <v>1152</v>
      </c>
      <c r="B39" s="10" t="s">
        <v>1153</v>
      </c>
      <c r="C39" s="15" t="s">
        <v>1154</v>
      </c>
      <c r="D39" s="12" t="s">
        <v>52</v>
      </c>
      <c r="E39" s="16">
        <v>1361213</v>
      </c>
      <c r="F39" s="17">
        <v>1617.8</v>
      </c>
      <c r="G39" s="18">
        <v>8.0000000000000002E-3</v>
      </c>
    </row>
    <row r="40" spans="1:7" ht="12.95" customHeight="1">
      <c r="A40" s="14" t="s">
        <v>1155</v>
      </c>
      <c r="B40" s="10" t="s">
        <v>1156</v>
      </c>
      <c r="C40" s="15" t="s">
        <v>1157</v>
      </c>
      <c r="D40" s="12" t="s">
        <v>52</v>
      </c>
      <c r="E40" s="16">
        <v>4191818</v>
      </c>
      <c r="F40" s="17">
        <v>1615.95</v>
      </c>
      <c r="G40" s="18">
        <v>8.0000000000000002E-3</v>
      </c>
    </row>
    <row r="41" spans="1:7" ht="12.95" customHeight="1">
      <c r="A41" s="14" t="s">
        <v>1158</v>
      </c>
      <c r="B41" s="10" t="s">
        <v>1159</v>
      </c>
      <c r="C41" s="15" t="s">
        <v>1160</v>
      </c>
      <c r="D41" s="12" t="s">
        <v>91</v>
      </c>
      <c r="E41" s="16">
        <v>3874521</v>
      </c>
      <c r="F41" s="17">
        <v>1367.71</v>
      </c>
      <c r="G41" s="18">
        <v>6.7999999999999996E-3</v>
      </c>
    </row>
    <row r="42" spans="1:7" ht="12.95" customHeight="1">
      <c r="A42" s="14" t="s">
        <v>1161</v>
      </c>
      <c r="B42" s="10" t="s">
        <v>1162</v>
      </c>
      <c r="C42" s="15" t="s">
        <v>1163</v>
      </c>
      <c r="D42" s="12" t="s">
        <v>91</v>
      </c>
      <c r="E42" s="16">
        <v>14300000</v>
      </c>
      <c r="F42" s="17">
        <v>1144</v>
      </c>
      <c r="G42" s="18">
        <v>5.7000000000000002E-3</v>
      </c>
    </row>
    <row r="43" spans="1:7" ht="12.95" customHeight="1">
      <c r="A43" s="14" t="s">
        <v>1164</v>
      </c>
      <c r="B43" s="10" t="s">
        <v>1165</v>
      </c>
      <c r="C43" s="15" t="s">
        <v>1166</v>
      </c>
      <c r="D43" s="12" t="s">
        <v>70</v>
      </c>
      <c r="E43" s="16">
        <v>3056455</v>
      </c>
      <c r="F43" s="17">
        <v>1017.8</v>
      </c>
      <c r="G43" s="18">
        <v>5.0000000000000001E-3</v>
      </c>
    </row>
    <row r="44" spans="1:7" ht="12.95" customHeight="1">
      <c r="A44" s="14" t="s">
        <v>1167</v>
      </c>
      <c r="B44" s="10" t="s">
        <v>1168</v>
      </c>
      <c r="C44" s="15" t="s">
        <v>1169</v>
      </c>
      <c r="D44" s="12" t="s">
        <v>153</v>
      </c>
      <c r="E44" s="16">
        <v>648538</v>
      </c>
      <c r="F44" s="17">
        <v>258.77</v>
      </c>
      <c r="G44" s="18">
        <v>1.2999999999999999E-3</v>
      </c>
    </row>
    <row r="45" spans="1:7" ht="12.95" customHeight="1">
      <c r="A45" s="3"/>
      <c r="B45" s="19" t="s">
        <v>2</v>
      </c>
      <c r="C45" s="20" t="s">
        <v>168</v>
      </c>
      <c r="D45" s="20" t="s">
        <v>2</v>
      </c>
      <c r="E45" s="20" t="s">
        <v>2</v>
      </c>
      <c r="F45" s="21">
        <v>197814.58</v>
      </c>
      <c r="G45" s="22">
        <v>0.98</v>
      </c>
    </row>
    <row r="46" spans="1:7" ht="12.95" customHeight="1">
      <c r="A46" s="3"/>
      <c r="B46" s="24" t="s">
        <v>2</v>
      </c>
      <c r="C46" s="11" t="s">
        <v>169</v>
      </c>
      <c r="D46" s="25" t="s">
        <v>2</v>
      </c>
      <c r="E46" s="25" t="s">
        <v>2</v>
      </c>
      <c r="F46" s="36" t="s">
        <v>267</v>
      </c>
      <c r="G46" s="37" t="s">
        <v>267</v>
      </c>
    </row>
    <row r="47" spans="1:7" ht="12.95" customHeight="1">
      <c r="A47" s="3"/>
      <c r="B47" s="24" t="s">
        <v>2</v>
      </c>
      <c r="C47" s="20" t="s">
        <v>168</v>
      </c>
      <c r="D47" s="25" t="s">
        <v>2</v>
      </c>
      <c r="E47" s="25" t="s">
        <v>2</v>
      </c>
      <c r="F47" s="36" t="s">
        <v>267</v>
      </c>
      <c r="G47" s="37" t="s">
        <v>267</v>
      </c>
    </row>
    <row r="48" spans="1:7" ht="12.95" customHeight="1">
      <c r="A48" s="3"/>
      <c r="B48" s="24" t="s">
        <v>2</v>
      </c>
      <c r="C48" s="20" t="s">
        <v>175</v>
      </c>
      <c r="D48" s="25" t="s">
        <v>2</v>
      </c>
      <c r="E48" s="26" t="s">
        <v>2</v>
      </c>
      <c r="F48" s="27">
        <v>197814.58</v>
      </c>
      <c r="G48" s="28">
        <v>0.98</v>
      </c>
    </row>
    <row r="49" spans="1:7" ht="12.95" customHeight="1">
      <c r="A49" s="3"/>
      <c r="B49" s="10" t="s">
        <v>2</v>
      </c>
      <c r="C49" s="11" t="s">
        <v>176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0" t="s">
        <v>2</v>
      </c>
      <c r="C50" s="11" t="s">
        <v>177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178</v>
      </c>
      <c r="B51" s="10" t="s">
        <v>179</v>
      </c>
      <c r="C51" s="15" t="s">
        <v>180</v>
      </c>
      <c r="D51" s="12" t="s">
        <v>181</v>
      </c>
      <c r="E51" s="16">
        <v>2000000</v>
      </c>
      <c r="F51" s="17">
        <v>1994.36</v>
      </c>
      <c r="G51" s="18">
        <v>9.9000000000000008E-3</v>
      </c>
    </row>
    <row r="52" spans="1:7" ht="12.95" customHeight="1">
      <c r="A52" s="3"/>
      <c r="B52" s="10" t="s">
        <v>2</v>
      </c>
      <c r="C52" s="11" t="s">
        <v>182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4" t="s">
        <v>2</v>
      </c>
      <c r="B53" s="10" t="s">
        <v>2</v>
      </c>
      <c r="C53" s="15" t="s">
        <v>183</v>
      </c>
      <c r="D53" s="12" t="s">
        <v>2</v>
      </c>
      <c r="E53" s="29" t="s">
        <v>2</v>
      </c>
      <c r="F53" s="17">
        <v>1420.28</v>
      </c>
      <c r="G53" s="18">
        <v>7.0000000000000001E-3</v>
      </c>
    </row>
    <row r="54" spans="1:7" ht="12.95" customHeight="1">
      <c r="A54" s="3"/>
      <c r="B54" s="24" t="s">
        <v>2</v>
      </c>
      <c r="C54" s="20" t="s">
        <v>175</v>
      </c>
      <c r="D54" s="25" t="s">
        <v>2</v>
      </c>
      <c r="E54" s="26" t="s">
        <v>2</v>
      </c>
      <c r="F54" s="27">
        <v>3414.64</v>
      </c>
      <c r="G54" s="28">
        <v>1.6899999999999998E-2</v>
      </c>
    </row>
    <row r="55" spans="1:7" ht="12.95" customHeight="1">
      <c r="A55" s="3"/>
      <c r="B55" s="10" t="s">
        <v>2</v>
      </c>
      <c r="C55" s="11" t="s">
        <v>192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195</v>
      </c>
      <c r="B56" s="10" t="s">
        <v>2</v>
      </c>
      <c r="C56" s="15" t="s">
        <v>196</v>
      </c>
      <c r="D56" s="12" t="s">
        <v>2</v>
      </c>
      <c r="E56" s="29" t="s">
        <v>2</v>
      </c>
      <c r="F56" s="17">
        <v>5.58</v>
      </c>
      <c r="G56" s="23" t="s">
        <v>174</v>
      </c>
    </row>
    <row r="57" spans="1:7" ht="12.95" customHeight="1">
      <c r="A57" s="3"/>
      <c r="B57" s="24" t="s">
        <v>2</v>
      </c>
      <c r="C57" s="20" t="s">
        <v>175</v>
      </c>
      <c r="D57" s="25" t="s">
        <v>2</v>
      </c>
      <c r="E57" s="26" t="s">
        <v>2</v>
      </c>
      <c r="F57" s="27">
        <v>5.58</v>
      </c>
      <c r="G57" s="28">
        <v>0</v>
      </c>
    </row>
    <row r="58" spans="1:7" ht="12.95" customHeight="1">
      <c r="A58" s="3"/>
      <c r="B58" s="24" t="s">
        <v>2</v>
      </c>
      <c r="C58" s="20" t="s">
        <v>197</v>
      </c>
      <c r="D58" s="25" t="s">
        <v>2</v>
      </c>
      <c r="E58" s="12" t="s">
        <v>2</v>
      </c>
      <c r="F58" s="27">
        <v>638.19000000000005</v>
      </c>
      <c r="G58" s="28">
        <v>3.0999999999999999E-3</v>
      </c>
    </row>
    <row r="59" spans="1:7" ht="12.95" customHeight="1">
      <c r="A59" s="3"/>
      <c r="B59" s="31" t="s">
        <v>2</v>
      </c>
      <c r="C59" s="32" t="s">
        <v>198</v>
      </c>
      <c r="D59" s="33" t="s">
        <v>2</v>
      </c>
      <c r="E59" s="33" t="s">
        <v>2</v>
      </c>
      <c r="F59" s="34">
        <v>201872.9867294</v>
      </c>
      <c r="G59" s="35">
        <v>1</v>
      </c>
    </row>
    <row r="60" spans="1:7" ht="12.95" customHeight="1">
      <c r="A60" s="3"/>
      <c r="B60" s="3"/>
      <c r="C60" s="4" t="s">
        <v>2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  <row r="62" spans="1:7" ht="12.95" customHeight="1">
      <c r="A62" s="3"/>
      <c r="B62" s="3"/>
      <c r="C62" s="2" t="s">
        <v>199</v>
      </c>
      <c r="D62" s="3"/>
      <c r="E62" s="3"/>
      <c r="F62" s="3"/>
      <c r="G62" s="3"/>
    </row>
    <row r="63" spans="1:7" ht="12.95" customHeight="1">
      <c r="A63" s="3"/>
      <c r="B63" s="3"/>
      <c r="C63" s="2" t="s">
        <v>200</v>
      </c>
      <c r="D63" s="3"/>
      <c r="E63" s="3"/>
      <c r="F63" s="3"/>
      <c r="G63" s="3"/>
    </row>
    <row r="64" spans="1:7" ht="12.95" customHeight="1">
      <c r="A64" s="3"/>
      <c r="B64" s="3"/>
      <c r="C64" s="2" t="s">
        <v>2</v>
      </c>
      <c r="D64" s="3"/>
      <c r="E64" s="3"/>
      <c r="F64" s="3"/>
      <c r="G6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3279</v>
      </c>
      <c r="B1" s="57" t="s">
        <v>4409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2846</v>
      </c>
      <c r="B8" s="10" t="s">
        <v>2847</v>
      </c>
      <c r="C8" s="15" t="s">
        <v>2848</v>
      </c>
      <c r="D8" s="12" t="s">
        <v>284</v>
      </c>
      <c r="E8" s="16">
        <v>1800000</v>
      </c>
      <c r="F8" s="17">
        <v>1815.48</v>
      </c>
      <c r="G8" s="18">
        <v>0.18290000000000001</v>
      </c>
    </row>
    <row r="9" spans="1:8" ht="12.95" customHeight="1">
      <c r="A9" s="14" t="s">
        <v>3270</v>
      </c>
      <c r="B9" s="10" t="s">
        <v>3271</v>
      </c>
      <c r="C9" s="15" t="s">
        <v>3272</v>
      </c>
      <c r="D9" s="12" t="s">
        <v>284</v>
      </c>
      <c r="E9" s="16">
        <v>1500000</v>
      </c>
      <c r="F9" s="17">
        <v>1514.18</v>
      </c>
      <c r="G9" s="18">
        <v>0.15260000000000001</v>
      </c>
    </row>
    <row r="10" spans="1:8" ht="12.95" customHeight="1">
      <c r="A10" s="14" t="s">
        <v>3280</v>
      </c>
      <c r="B10" s="10" t="s">
        <v>3281</v>
      </c>
      <c r="C10" s="15" t="s">
        <v>3282</v>
      </c>
      <c r="D10" s="12" t="s">
        <v>284</v>
      </c>
      <c r="E10" s="16">
        <v>1500000</v>
      </c>
      <c r="F10" s="17">
        <v>1512.7</v>
      </c>
      <c r="G10" s="18">
        <v>0.15240000000000001</v>
      </c>
    </row>
    <row r="11" spans="1:8" ht="12.95" customHeight="1">
      <c r="A11" s="14" t="s">
        <v>3283</v>
      </c>
      <c r="B11" s="10" t="s">
        <v>3284</v>
      </c>
      <c r="C11" s="15" t="s">
        <v>3285</v>
      </c>
      <c r="D11" s="12" t="s">
        <v>305</v>
      </c>
      <c r="E11" s="16">
        <v>850000</v>
      </c>
      <c r="F11" s="17">
        <v>856.49</v>
      </c>
      <c r="G11" s="18">
        <v>8.6300000000000002E-2</v>
      </c>
    </row>
    <row r="12" spans="1:8" ht="12.95" customHeight="1">
      <c r="A12" s="14" t="s">
        <v>3248</v>
      </c>
      <c r="B12" s="10" t="s">
        <v>3249</v>
      </c>
      <c r="C12" s="15" t="s">
        <v>608</v>
      </c>
      <c r="D12" s="12" t="s">
        <v>284</v>
      </c>
      <c r="E12" s="16">
        <v>380000</v>
      </c>
      <c r="F12" s="17">
        <v>384.6</v>
      </c>
      <c r="G12" s="18">
        <v>3.8800000000000001E-2</v>
      </c>
    </row>
    <row r="13" spans="1:8" ht="12.95" customHeight="1">
      <c r="A13" s="14" t="s">
        <v>2843</v>
      </c>
      <c r="B13" s="10" t="s">
        <v>2844</v>
      </c>
      <c r="C13" s="15" t="s">
        <v>2845</v>
      </c>
      <c r="D13" s="12" t="s">
        <v>284</v>
      </c>
      <c r="E13" s="16">
        <v>300000</v>
      </c>
      <c r="F13" s="17">
        <v>304.04000000000002</v>
      </c>
      <c r="G13" s="18">
        <v>3.0599999999999999E-2</v>
      </c>
    </row>
    <row r="14" spans="1:8" ht="12.95" customHeight="1">
      <c r="A14" s="3"/>
      <c r="B14" s="10" t="s">
        <v>2</v>
      </c>
      <c r="C14" s="11" t="s">
        <v>332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3273</v>
      </c>
      <c r="B15" s="10" t="s">
        <v>3274</v>
      </c>
      <c r="C15" s="15" t="s">
        <v>1797</v>
      </c>
      <c r="D15" s="12" t="s">
        <v>288</v>
      </c>
      <c r="E15" s="16">
        <v>1000000</v>
      </c>
      <c r="F15" s="17">
        <v>1063.73</v>
      </c>
      <c r="G15" s="18">
        <v>0.1072</v>
      </c>
    </row>
    <row r="16" spans="1:8" ht="12.95" customHeight="1">
      <c r="A16" s="3"/>
      <c r="B16" s="19" t="s">
        <v>2</v>
      </c>
      <c r="C16" s="20" t="s">
        <v>168</v>
      </c>
      <c r="D16" s="20" t="s">
        <v>2</v>
      </c>
      <c r="E16" s="20" t="s">
        <v>2</v>
      </c>
      <c r="F16" s="21">
        <v>7451.22</v>
      </c>
      <c r="G16" s="22">
        <v>0.75080000000000002</v>
      </c>
    </row>
    <row r="17" spans="1:7" ht="12.95" customHeight="1">
      <c r="A17" s="3"/>
      <c r="B17" s="10" t="s">
        <v>2</v>
      </c>
      <c r="C17" s="11" t="s">
        <v>336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ht="12.95" customHeight="1">
      <c r="A18" s="3"/>
      <c r="B18" s="24" t="s">
        <v>2</v>
      </c>
      <c r="C18" s="19" t="s">
        <v>168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s="44" customFormat="1" ht="12.95" customHeight="1">
      <c r="A19" s="3"/>
      <c r="B19" s="10" t="s">
        <v>2</v>
      </c>
      <c r="C19" s="11" t="s">
        <v>4324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4" customFormat="1" ht="12.95" customHeight="1">
      <c r="A20" s="45"/>
      <c r="B20" s="19" t="s">
        <v>2</v>
      </c>
      <c r="C20" s="20" t="s">
        <v>168</v>
      </c>
      <c r="D20" s="20" t="s">
        <v>2</v>
      </c>
      <c r="E20" s="20" t="s">
        <v>2</v>
      </c>
      <c r="F20" s="21" t="s">
        <v>267</v>
      </c>
      <c r="G20" s="22" t="s">
        <v>267</v>
      </c>
    </row>
    <row r="21" spans="1:7" ht="12.95" customHeight="1">
      <c r="A21" s="3"/>
      <c r="B21" s="24" t="s">
        <v>2</v>
      </c>
      <c r="C21" s="20" t="s">
        <v>175</v>
      </c>
      <c r="D21" s="25" t="s">
        <v>2</v>
      </c>
      <c r="E21" s="26" t="s">
        <v>2</v>
      </c>
      <c r="F21" s="27">
        <v>7451.22</v>
      </c>
      <c r="G21" s="28">
        <v>0.75080000000000002</v>
      </c>
    </row>
    <row r="22" spans="1:7" ht="12.95" customHeight="1">
      <c r="A22" s="3"/>
      <c r="B22" s="10" t="s">
        <v>2</v>
      </c>
      <c r="C22" s="11" t="s">
        <v>176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0" t="s">
        <v>2</v>
      </c>
      <c r="C23" s="11" t="s">
        <v>177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354</v>
      </c>
      <c r="B24" s="10" t="s">
        <v>355</v>
      </c>
      <c r="C24" s="15" t="s">
        <v>356</v>
      </c>
      <c r="D24" s="12" t="s">
        <v>350</v>
      </c>
      <c r="E24" s="16">
        <v>2270000</v>
      </c>
      <c r="F24" s="17">
        <v>2108.79</v>
      </c>
      <c r="G24" s="18">
        <v>0.21249999999999999</v>
      </c>
    </row>
    <row r="25" spans="1:7" ht="12.95" customHeight="1">
      <c r="A25" s="14" t="s">
        <v>2435</v>
      </c>
      <c r="B25" s="10" t="s">
        <v>2436</v>
      </c>
      <c r="C25" s="15" t="s">
        <v>346</v>
      </c>
      <c r="D25" s="12" t="s">
        <v>347</v>
      </c>
      <c r="E25" s="16">
        <v>70000</v>
      </c>
      <c r="F25" s="17">
        <v>64.73</v>
      </c>
      <c r="G25" s="18">
        <v>6.4999999999999997E-3</v>
      </c>
    </row>
    <row r="26" spans="1:7" ht="12.95" customHeight="1">
      <c r="A26" s="14" t="s">
        <v>360</v>
      </c>
      <c r="B26" s="10" t="s">
        <v>361</v>
      </c>
      <c r="C26" s="15" t="s">
        <v>359</v>
      </c>
      <c r="D26" s="12" t="s">
        <v>181</v>
      </c>
      <c r="E26" s="16">
        <v>25000</v>
      </c>
      <c r="F26" s="17">
        <v>23.88</v>
      </c>
      <c r="G26" s="18">
        <v>2.3999999999999998E-3</v>
      </c>
    </row>
    <row r="27" spans="1:7" ht="12.95" customHeight="1">
      <c r="A27" s="3"/>
      <c r="B27" s="10" t="s">
        <v>2</v>
      </c>
      <c r="C27" s="11" t="s">
        <v>182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0" t="s">
        <v>2</v>
      </c>
      <c r="C28" s="15" t="s">
        <v>183</v>
      </c>
      <c r="D28" s="12" t="s">
        <v>2</v>
      </c>
      <c r="E28" s="29" t="s">
        <v>2</v>
      </c>
      <c r="F28" s="17">
        <v>9.84</v>
      </c>
      <c r="G28" s="18">
        <v>1E-3</v>
      </c>
    </row>
    <row r="29" spans="1:7" ht="12.95" customHeight="1">
      <c r="A29" s="3"/>
      <c r="B29" s="24" t="s">
        <v>2</v>
      </c>
      <c r="C29" s="20" t="s">
        <v>175</v>
      </c>
      <c r="D29" s="25" t="s">
        <v>2</v>
      </c>
      <c r="E29" s="26" t="s">
        <v>2</v>
      </c>
      <c r="F29" s="27">
        <v>2207.2399999999998</v>
      </c>
      <c r="G29" s="28">
        <v>0.22239999999999999</v>
      </c>
    </row>
    <row r="30" spans="1:7" ht="12.95" customHeight="1">
      <c r="A30" s="3"/>
      <c r="B30" s="24" t="s">
        <v>2</v>
      </c>
      <c r="C30" s="20" t="s">
        <v>197</v>
      </c>
      <c r="D30" s="25" t="s">
        <v>2</v>
      </c>
      <c r="E30" s="12" t="s">
        <v>2</v>
      </c>
      <c r="F30" s="27">
        <v>265.41000000000003</v>
      </c>
      <c r="G30" s="28">
        <v>2.6800000000000001E-2</v>
      </c>
    </row>
    <row r="31" spans="1:7" ht="12.95" customHeight="1">
      <c r="A31" s="3"/>
      <c r="B31" s="31" t="s">
        <v>2</v>
      </c>
      <c r="C31" s="32" t="s">
        <v>198</v>
      </c>
      <c r="D31" s="33" t="s">
        <v>2</v>
      </c>
      <c r="E31" s="33" t="s">
        <v>2</v>
      </c>
      <c r="F31" s="34">
        <v>9923.8737987640998</v>
      </c>
      <c r="G31" s="35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199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3286</v>
      </c>
      <c r="B1" s="57" t="s">
        <v>4410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3198</v>
      </c>
      <c r="B8" s="10" t="s">
        <v>3199</v>
      </c>
      <c r="C8" s="15" t="s">
        <v>3200</v>
      </c>
      <c r="D8" s="12" t="s">
        <v>284</v>
      </c>
      <c r="E8" s="16">
        <v>600000</v>
      </c>
      <c r="F8" s="17">
        <v>614.41</v>
      </c>
      <c r="G8" s="18">
        <v>0.18720000000000001</v>
      </c>
    </row>
    <row r="9" spans="1:8" ht="12.95" customHeight="1">
      <c r="A9" s="14" t="s">
        <v>3287</v>
      </c>
      <c r="B9" s="10" t="s">
        <v>3288</v>
      </c>
      <c r="C9" s="15" t="s">
        <v>3289</v>
      </c>
      <c r="D9" s="12" t="s">
        <v>284</v>
      </c>
      <c r="E9" s="16">
        <v>600000</v>
      </c>
      <c r="F9" s="17">
        <v>611.6</v>
      </c>
      <c r="G9" s="18">
        <v>0.18640000000000001</v>
      </c>
    </row>
    <row r="10" spans="1:8" ht="12.95" customHeight="1">
      <c r="A10" s="14" t="s">
        <v>2846</v>
      </c>
      <c r="B10" s="10" t="s">
        <v>2847</v>
      </c>
      <c r="C10" s="15" t="s">
        <v>2848</v>
      </c>
      <c r="D10" s="12" t="s">
        <v>284</v>
      </c>
      <c r="E10" s="16">
        <v>600000</v>
      </c>
      <c r="F10" s="17">
        <v>605.16</v>
      </c>
      <c r="G10" s="18">
        <v>0.18440000000000001</v>
      </c>
    </row>
    <row r="11" spans="1:8" ht="12.95" customHeight="1">
      <c r="A11" s="14" t="s">
        <v>3290</v>
      </c>
      <c r="B11" s="10" t="s">
        <v>3291</v>
      </c>
      <c r="C11" s="15" t="s">
        <v>3292</v>
      </c>
      <c r="D11" s="12" t="s">
        <v>305</v>
      </c>
      <c r="E11" s="16">
        <v>320000</v>
      </c>
      <c r="F11" s="17">
        <v>322.48</v>
      </c>
      <c r="G11" s="18">
        <v>9.8299999999999998E-2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3293</v>
      </c>
      <c r="B13" s="10" t="s">
        <v>3294</v>
      </c>
      <c r="C13" s="15" t="s">
        <v>1797</v>
      </c>
      <c r="D13" s="12" t="s">
        <v>305</v>
      </c>
      <c r="E13" s="16">
        <v>300000</v>
      </c>
      <c r="F13" s="17">
        <v>317.83999999999997</v>
      </c>
      <c r="G13" s="18">
        <v>9.69E-2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2471.4899999999998</v>
      </c>
      <c r="G14" s="22">
        <v>0.75319999999999998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2471.4899999999998</v>
      </c>
      <c r="G19" s="28">
        <v>0.75319999999999998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344</v>
      </c>
      <c r="B22" s="10" t="s">
        <v>345</v>
      </c>
      <c r="C22" s="15" t="s">
        <v>346</v>
      </c>
      <c r="D22" s="12" t="s">
        <v>347</v>
      </c>
      <c r="E22" s="16">
        <v>500000</v>
      </c>
      <c r="F22" s="17">
        <v>463.06</v>
      </c>
      <c r="G22" s="18">
        <v>0.1411</v>
      </c>
    </row>
    <row r="23" spans="1:7" ht="12.95" customHeight="1">
      <c r="A23" s="14" t="s">
        <v>354</v>
      </c>
      <c r="B23" s="10" t="s">
        <v>355</v>
      </c>
      <c r="C23" s="15" t="s">
        <v>356</v>
      </c>
      <c r="D23" s="12" t="s">
        <v>350</v>
      </c>
      <c r="E23" s="16">
        <v>170000</v>
      </c>
      <c r="F23" s="17">
        <v>157.93</v>
      </c>
      <c r="G23" s="18">
        <v>4.8099999999999997E-2</v>
      </c>
    </row>
    <row r="24" spans="1:7" ht="12.95" customHeight="1">
      <c r="A24" s="14" t="s">
        <v>2884</v>
      </c>
      <c r="B24" s="10" t="s">
        <v>2885</v>
      </c>
      <c r="C24" s="15" t="s">
        <v>359</v>
      </c>
      <c r="D24" s="12" t="s">
        <v>181</v>
      </c>
      <c r="E24" s="16">
        <v>50000</v>
      </c>
      <c r="F24" s="17">
        <v>48.11</v>
      </c>
      <c r="G24" s="18">
        <v>1.47E-2</v>
      </c>
    </row>
    <row r="25" spans="1:7" ht="12.95" customHeight="1">
      <c r="A25" s="3"/>
      <c r="B25" s="10" t="s">
        <v>2</v>
      </c>
      <c r="C25" s="11" t="s">
        <v>182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0" t="s">
        <v>2</v>
      </c>
      <c r="C26" s="15" t="s">
        <v>183</v>
      </c>
      <c r="D26" s="12" t="s">
        <v>2</v>
      </c>
      <c r="E26" s="29" t="s">
        <v>2</v>
      </c>
      <c r="F26" s="17">
        <v>28.27</v>
      </c>
      <c r="G26" s="18">
        <v>8.6E-3</v>
      </c>
    </row>
    <row r="27" spans="1:7" ht="12.95" customHeight="1">
      <c r="A27" s="3"/>
      <c r="B27" s="24" t="s">
        <v>2</v>
      </c>
      <c r="C27" s="20" t="s">
        <v>175</v>
      </c>
      <c r="D27" s="25" t="s">
        <v>2</v>
      </c>
      <c r="E27" s="26" t="s">
        <v>2</v>
      </c>
      <c r="F27" s="27">
        <v>697.37</v>
      </c>
      <c r="G27" s="28">
        <v>0.21249999999999999</v>
      </c>
    </row>
    <row r="28" spans="1:7" ht="12.95" customHeight="1">
      <c r="A28" s="3"/>
      <c r="B28" s="24" t="s">
        <v>2</v>
      </c>
      <c r="C28" s="20" t="s">
        <v>197</v>
      </c>
      <c r="D28" s="25" t="s">
        <v>2</v>
      </c>
      <c r="E28" s="12" t="s">
        <v>2</v>
      </c>
      <c r="F28" s="27">
        <v>112.56</v>
      </c>
      <c r="G28" s="28">
        <v>3.4299999999999997E-2</v>
      </c>
    </row>
    <row r="29" spans="1:7" ht="12.95" customHeight="1">
      <c r="A29" s="3"/>
      <c r="B29" s="31" t="s">
        <v>2</v>
      </c>
      <c r="C29" s="32" t="s">
        <v>198</v>
      </c>
      <c r="D29" s="33" t="s">
        <v>2</v>
      </c>
      <c r="E29" s="33" t="s">
        <v>2</v>
      </c>
      <c r="F29" s="34">
        <v>3281.4159624576</v>
      </c>
      <c r="G29" s="35">
        <v>1</v>
      </c>
    </row>
    <row r="30" spans="1:7" ht="12.95" customHeight="1">
      <c r="A30" s="3"/>
      <c r="B30" s="3"/>
      <c r="C30" s="4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199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3295</v>
      </c>
      <c r="B1" s="57" t="s">
        <v>4411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3198</v>
      </c>
      <c r="B8" s="10" t="s">
        <v>3199</v>
      </c>
      <c r="C8" s="15" t="s">
        <v>3200</v>
      </c>
      <c r="D8" s="12" t="s">
        <v>284</v>
      </c>
      <c r="E8" s="16">
        <v>700000</v>
      </c>
      <c r="F8" s="17">
        <v>716.81</v>
      </c>
      <c r="G8" s="18">
        <v>0.1885</v>
      </c>
    </row>
    <row r="9" spans="1:8" ht="12.95" customHeight="1">
      <c r="A9" s="14" t="s">
        <v>2846</v>
      </c>
      <c r="B9" s="10" t="s">
        <v>2847</v>
      </c>
      <c r="C9" s="15" t="s">
        <v>2848</v>
      </c>
      <c r="D9" s="12" t="s">
        <v>284</v>
      </c>
      <c r="E9" s="16">
        <v>700000</v>
      </c>
      <c r="F9" s="17">
        <v>706.02</v>
      </c>
      <c r="G9" s="18">
        <v>0.1857</v>
      </c>
    </row>
    <row r="10" spans="1:8" ht="12.95" customHeight="1">
      <c r="A10" s="14" t="s">
        <v>3287</v>
      </c>
      <c r="B10" s="10" t="s">
        <v>3288</v>
      </c>
      <c r="C10" s="15" t="s">
        <v>3289</v>
      </c>
      <c r="D10" s="12" t="s">
        <v>284</v>
      </c>
      <c r="E10" s="16">
        <v>690000</v>
      </c>
      <c r="F10" s="17">
        <v>703.34</v>
      </c>
      <c r="G10" s="18">
        <v>0.185</v>
      </c>
    </row>
    <row r="11" spans="1:8" ht="12.95" customHeight="1">
      <c r="A11" s="14" t="s">
        <v>3290</v>
      </c>
      <c r="B11" s="10" t="s">
        <v>3291</v>
      </c>
      <c r="C11" s="15" t="s">
        <v>3292</v>
      </c>
      <c r="D11" s="12" t="s">
        <v>305</v>
      </c>
      <c r="E11" s="16">
        <v>310000</v>
      </c>
      <c r="F11" s="17">
        <v>312.39999999999998</v>
      </c>
      <c r="G11" s="18">
        <v>8.2199999999999995E-2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3293</v>
      </c>
      <c r="B13" s="10" t="s">
        <v>3294</v>
      </c>
      <c r="C13" s="15" t="s">
        <v>1797</v>
      </c>
      <c r="D13" s="12" t="s">
        <v>305</v>
      </c>
      <c r="E13" s="16">
        <v>400000</v>
      </c>
      <c r="F13" s="17">
        <v>423.78</v>
      </c>
      <c r="G13" s="18">
        <v>0.1115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2862.35</v>
      </c>
      <c r="G14" s="22">
        <v>0.75290000000000001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2862.35</v>
      </c>
      <c r="G19" s="28">
        <v>0.75290000000000001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2449</v>
      </c>
      <c r="B22" s="10" t="s">
        <v>2450</v>
      </c>
      <c r="C22" s="15" t="s">
        <v>359</v>
      </c>
      <c r="D22" s="12" t="s">
        <v>181</v>
      </c>
      <c r="E22" s="16">
        <v>660000</v>
      </c>
      <c r="F22" s="17">
        <v>635.52</v>
      </c>
      <c r="G22" s="18">
        <v>0.16719999999999999</v>
      </c>
    </row>
    <row r="23" spans="1:7" ht="12.95" customHeight="1">
      <c r="A23" s="14" t="s">
        <v>2884</v>
      </c>
      <c r="B23" s="10" t="s">
        <v>2885</v>
      </c>
      <c r="C23" s="15" t="s">
        <v>359</v>
      </c>
      <c r="D23" s="12" t="s">
        <v>181</v>
      </c>
      <c r="E23" s="16">
        <v>170000</v>
      </c>
      <c r="F23" s="17">
        <v>163.59</v>
      </c>
      <c r="G23" s="18">
        <v>4.2999999999999997E-2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12.45</v>
      </c>
      <c r="G25" s="18">
        <v>3.3E-3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811.56</v>
      </c>
      <c r="G26" s="28">
        <v>0.2135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128.13999999999999</v>
      </c>
      <c r="G27" s="28">
        <v>3.3599999999999998E-2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3802.0453815699002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3296</v>
      </c>
      <c r="B1" s="57" t="s">
        <v>4412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3287</v>
      </c>
      <c r="B8" s="10" t="s">
        <v>3288</v>
      </c>
      <c r="C8" s="15" t="s">
        <v>3289</v>
      </c>
      <c r="D8" s="12" t="s">
        <v>284</v>
      </c>
      <c r="E8" s="16">
        <v>990000</v>
      </c>
      <c r="F8" s="17">
        <v>1009.14</v>
      </c>
      <c r="G8" s="18">
        <v>0.18970000000000001</v>
      </c>
    </row>
    <row r="9" spans="1:8" ht="12.95" customHeight="1">
      <c r="A9" s="14" t="s">
        <v>3297</v>
      </c>
      <c r="B9" s="10" t="s">
        <v>3298</v>
      </c>
      <c r="C9" s="15" t="s">
        <v>3299</v>
      </c>
      <c r="D9" s="12" t="s">
        <v>284</v>
      </c>
      <c r="E9" s="16">
        <v>990000</v>
      </c>
      <c r="F9" s="17">
        <v>1008.88</v>
      </c>
      <c r="G9" s="18">
        <v>0.18959999999999999</v>
      </c>
    </row>
    <row r="10" spans="1:8" ht="12.95" customHeight="1">
      <c r="A10" s="14" t="s">
        <v>2846</v>
      </c>
      <c r="B10" s="10" t="s">
        <v>2847</v>
      </c>
      <c r="C10" s="15" t="s">
        <v>2848</v>
      </c>
      <c r="D10" s="12" t="s">
        <v>284</v>
      </c>
      <c r="E10" s="16">
        <v>1000000</v>
      </c>
      <c r="F10" s="17">
        <v>1008.6</v>
      </c>
      <c r="G10" s="18">
        <v>0.1895</v>
      </c>
    </row>
    <row r="11" spans="1:8" ht="12.95" customHeight="1">
      <c r="A11" s="14" t="s">
        <v>3290</v>
      </c>
      <c r="B11" s="10" t="s">
        <v>3291</v>
      </c>
      <c r="C11" s="15" t="s">
        <v>3292</v>
      </c>
      <c r="D11" s="12" t="s">
        <v>305</v>
      </c>
      <c r="E11" s="16">
        <v>370000</v>
      </c>
      <c r="F11" s="17">
        <v>372.87</v>
      </c>
      <c r="G11" s="18">
        <v>7.0099999999999996E-2</v>
      </c>
    </row>
    <row r="12" spans="1:8" ht="12.95" customHeight="1">
      <c r="A12" s="3"/>
      <c r="B12" s="10" t="s">
        <v>2</v>
      </c>
      <c r="C12" s="11" t="s">
        <v>332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3300</v>
      </c>
      <c r="B13" s="10" t="s">
        <v>3301</v>
      </c>
      <c r="C13" s="15" t="s">
        <v>1227</v>
      </c>
      <c r="D13" s="12" t="s">
        <v>284</v>
      </c>
      <c r="E13" s="16">
        <v>750000</v>
      </c>
      <c r="F13" s="17">
        <v>660.62</v>
      </c>
      <c r="G13" s="18">
        <v>0.1242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4060.11</v>
      </c>
      <c r="G14" s="22">
        <v>0.7631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4060.11</v>
      </c>
      <c r="G19" s="28">
        <v>0.7631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2884</v>
      </c>
      <c r="B22" s="10" t="s">
        <v>2885</v>
      </c>
      <c r="C22" s="15" t="s">
        <v>359</v>
      </c>
      <c r="D22" s="12" t="s">
        <v>181</v>
      </c>
      <c r="E22" s="16">
        <v>1100000</v>
      </c>
      <c r="F22" s="17">
        <v>1058.51</v>
      </c>
      <c r="G22" s="18">
        <v>0.19889999999999999</v>
      </c>
    </row>
    <row r="23" spans="1:7" ht="12.95" customHeight="1">
      <c r="A23" s="14" t="s">
        <v>360</v>
      </c>
      <c r="B23" s="10" t="s">
        <v>361</v>
      </c>
      <c r="C23" s="15" t="s">
        <v>359</v>
      </c>
      <c r="D23" s="12" t="s">
        <v>181</v>
      </c>
      <c r="E23" s="16">
        <v>25000</v>
      </c>
      <c r="F23" s="17">
        <v>23.88</v>
      </c>
      <c r="G23" s="18">
        <v>4.4999999999999997E-3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6.79</v>
      </c>
      <c r="G25" s="18">
        <v>1.2999999999999999E-3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1089.18</v>
      </c>
      <c r="G26" s="28">
        <v>0.20469999999999999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171.74</v>
      </c>
      <c r="G27" s="28">
        <v>3.2199999999999999E-2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5321.0293720924001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3302</v>
      </c>
      <c r="B1" s="57" t="s">
        <v>4413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1065</v>
      </c>
      <c r="B8" s="10" t="s">
        <v>1066</v>
      </c>
      <c r="C8" s="15" t="s">
        <v>611</v>
      </c>
      <c r="D8" s="12" t="s">
        <v>284</v>
      </c>
      <c r="E8" s="16">
        <v>850000</v>
      </c>
      <c r="F8" s="17">
        <v>861.79</v>
      </c>
      <c r="G8" s="18">
        <v>0.16750000000000001</v>
      </c>
    </row>
    <row r="9" spans="1:8" ht="12.95" customHeight="1">
      <c r="A9" s="14" t="s">
        <v>3297</v>
      </c>
      <c r="B9" s="10" t="s">
        <v>3298</v>
      </c>
      <c r="C9" s="15" t="s">
        <v>3299</v>
      </c>
      <c r="D9" s="12" t="s">
        <v>284</v>
      </c>
      <c r="E9" s="16">
        <v>660000</v>
      </c>
      <c r="F9" s="17">
        <v>672.58</v>
      </c>
      <c r="G9" s="18">
        <v>0.13070000000000001</v>
      </c>
    </row>
    <row r="10" spans="1:8" ht="12.95" customHeight="1">
      <c r="A10" s="14" t="s">
        <v>3303</v>
      </c>
      <c r="B10" s="10" t="s">
        <v>3304</v>
      </c>
      <c r="C10" s="15" t="s">
        <v>3305</v>
      </c>
      <c r="D10" s="12" t="s">
        <v>284</v>
      </c>
      <c r="E10" s="16">
        <v>600000</v>
      </c>
      <c r="F10" s="17">
        <v>616.87</v>
      </c>
      <c r="G10" s="18">
        <v>0.11990000000000001</v>
      </c>
    </row>
    <row r="11" spans="1:8" ht="12.95" customHeight="1">
      <c r="A11" s="14" t="s">
        <v>3287</v>
      </c>
      <c r="B11" s="10" t="s">
        <v>3288</v>
      </c>
      <c r="C11" s="15" t="s">
        <v>3289</v>
      </c>
      <c r="D11" s="12" t="s">
        <v>284</v>
      </c>
      <c r="E11" s="16">
        <v>600000</v>
      </c>
      <c r="F11" s="17">
        <v>611.6</v>
      </c>
      <c r="G11" s="18">
        <v>0.11890000000000001</v>
      </c>
    </row>
    <row r="12" spans="1:8" ht="12.95" customHeight="1">
      <c r="A12" s="14" t="s">
        <v>3306</v>
      </c>
      <c r="B12" s="10" t="s">
        <v>3307</v>
      </c>
      <c r="C12" s="15" t="s">
        <v>3308</v>
      </c>
      <c r="D12" s="12" t="s">
        <v>284</v>
      </c>
      <c r="E12" s="16">
        <v>500000</v>
      </c>
      <c r="F12" s="17">
        <v>513.99</v>
      </c>
      <c r="G12" s="18">
        <v>9.9900000000000003E-2</v>
      </c>
    </row>
    <row r="13" spans="1:8" ht="12.95" customHeight="1">
      <c r="A13" s="14" t="s">
        <v>3309</v>
      </c>
      <c r="B13" s="10" t="s">
        <v>3310</v>
      </c>
      <c r="C13" s="15" t="s">
        <v>3311</v>
      </c>
      <c r="D13" s="12" t="s">
        <v>284</v>
      </c>
      <c r="E13" s="16">
        <v>500000</v>
      </c>
      <c r="F13" s="17">
        <v>507.24</v>
      </c>
      <c r="G13" s="18">
        <v>9.8599999999999993E-2</v>
      </c>
    </row>
    <row r="14" spans="1:8" ht="12.95" customHeight="1">
      <c r="A14" s="14" t="s">
        <v>3312</v>
      </c>
      <c r="B14" s="10" t="s">
        <v>3313</v>
      </c>
      <c r="C14" s="15" t="s">
        <v>686</v>
      </c>
      <c r="D14" s="12" t="s">
        <v>284</v>
      </c>
      <c r="E14" s="16">
        <v>500000</v>
      </c>
      <c r="F14" s="17">
        <v>506.98</v>
      </c>
      <c r="G14" s="18">
        <v>9.8500000000000004E-2</v>
      </c>
    </row>
    <row r="15" spans="1:8" ht="12.95" customHeight="1">
      <c r="A15" s="14" t="s">
        <v>2843</v>
      </c>
      <c r="B15" s="10" t="s">
        <v>2844</v>
      </c>
      <c r="C15" s="15" t="s">
        <v>2845</v>
      </c>
      <c r="D15" s="12" t="s">
        <v>284</v>
      </c>
      <c r="E15" s="16">
        <v>190000</v>
      </c>
      <c r="F15" s="17">
        <v>192.56</v>
      </c>
      <c r="G15" s="18">
        <v>3.7400000000000003E-2</v>
      </c>
    </row>
    <row r="16" spans="1:8" ht="12.95" customHeight="1">
      <c r="A16" s="14" t="s">
        <v>2846</v>
      </c>
      <c r="B16" s="10" t="s">
        <v>2847</v>
      </c>
      <c r="C16" s="15" t="s">
        <v>2848</v>
      </c>
      <c r="D16" s="12" t="s">
        <v>284</v>
      </c>
      <c r="E16" s="16">
        <v>100000</v>
      </c>
      <c r="F16" s="17">
        <v>100.86</v>
      </c>
      <c r="G16" s="18">
        <v>1.9599999999999999E-2</v>
      </c>
    </row>
    <row r="17" spans="1:7" ht="12.95" customHeight="1">
      <c r="A17" s="3"/>
      <c r="B17" s="19" t="s">
        <v>2</v>
      </c>
      <c r="C17" s="20" t="s">
        <v>168</v>
      </c>
      <c r="D17" s="20" t="s">
        <v>2</v>
      </c>
      <c r="E17" s="20" t="s">
        <v>2</v>
      </c>
      <c r="F17" s="21">
        <v>4584.47</v>
      </c>
      <c r="G17" s="22">
        <v>0.89100000000000001</v>
      </c>
    </row>
    <row r="18" spans="1:7" ht="12.95" customHeight="1">
      <c r="A18" s="3"/>
      <c r="B18" s="10" t="s">
        <v>2</v>
      </c>
      <c r="C18" s="11" t="s">
        <v>336</v>
      </c>
      <c r="D18" s="25" t="s">
        <v>2</v>
      </c>
      <c r="E18" s="25" t="s">
        <v>2</v>
      </c>
      <c r="F18" s="36" t="s">
        <v>267</v>
      </c>
      <c r="G18" s="37" t="s">
        <v>267</v>
      </c>
    </row>
    <row r="19" spans="1:7" ht="12.95" customHeight="1">
      <c r="A19" s="3"/>
      <c r="B19" s="24" t="s">
        <v>2</v>
      </c>
      <c r="C19" s="19" t="s">
        <v>168</v>
      </c>
      <c r="D19" s="25" t="s">
        <v>2</v>
      </c>
      <c r="E19" s="25" t="s">
        <v>2</v>
      </c>
      <c r="F19" s="36" t="s">
        <v>267</v>
      </c>
      <c r="G19" s="37" t="s">
        <v>267</v>
      </c>
    </row>
    <row r="20" spans="1:7" s="44" customFormat="1" ht="12.95" customHeight="1">
      <c r="A20" s="3"/>
      <c r="B20" s="10" t="s">
        <v>2</v>
      </c>
      <c r="C20" s="11" t="s">
        <v>4324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s="44" customFormat="1" ht="12.95" customHeight="1">
      <c r="A21" s="45"/>
      <c r="B21" s="19" t="s">
        <v>2</v>
      </c>
      <c r="C21" s="20" t="s">
        <v>168</v>
      </c>
      <c r="D21" s="20" t="s">
        <v>2</v>
      </c>
      <c r="E21" s="20" t="s">
        <v>2</v>
      </c>
      <c r="F21" s="21" t="s">
        <v>267</v>
      </c>
      <c r="G21" s="22" t="s">
        <v>267</v>
      </c>
    </row>
    <row r="22" spans="1:7" ht="12.95" customHeight="1">
      <c r="A22" s="3"/>
      <c r="B22" s="24" t="s">
        <v>2</v>
      </c>
      <c r="C22" s="20" t="s">
        <v>175</v>
      </c>
      <c r="D22" s="25" t="s">
        <v>2</v>
      </c>
      <c r="E22" s="26" t="s">
        <v>2</v>
      </c>
      <c r="F22" s="27">
        <v>4584.47</v>
      </c>
      <c r="G22" s="28">
        <v>0.89100000000000001</v>
      </c>
    </row>
    <row r="23" spans="1:7" ht="12.95" customHeight="1">
      <c r="A23" s="3"/>
      <c r="B23" s="10" t="s">
        <v>2</v>
      </c>
      <c r="C23" s="11" t="s">
        <v>176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0" t="s">
        <v>2</v>
      </c>
      <c r="C24" s="11" t="s">
        <v>177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360</v>
      </c>
      <c r="B25" s="10" t="s">
        <v>361</v>
      </c>
      <c r="C25" s="15" t="s">
        <v>359</v>
      </c>
      <c r="D25" s="12" t="s">
        <v>181</v>
      </c>
      <c r="E25" s="16">
        <v>190000</v>
      </c>
      <c r="F25" s="17">
        <v>181.45</v>
      </c>
      <c r="G25" s="18">
        <v>3.5299999999999998E-2</v>
      </c>
    </row>
    <row r="26" spans="1:7" ht="12.95" customHeight="1">
      <c r="A26" s="3"/>
      <c r="B26" s="10" t="s">
        <v>2</v>
      </c>
      <c r="C26" s="11" t="s">
        <v>182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0" t="s">
        <v>2</v>
      </c>
      <c r="C27" s="15" t="s">
        <v>183</v>
      </c>
      <c r="D27" s="12" t="s">
        <v>2</v>
      </c>
      <c r="E27" s="29" t="s">
        <v>2</v>
      </c>
      <c r="F27" s="17">
        <v>16.149999999999999</v>
      </c>
      <c r="G27" s="18">
        <v>3.0999999999999999E-3</v>
      </c>
    </row>
    <row r="28" spans="1:7" ht="12.95" customHeight="1">
      <c r="A28" s="3"/>
      <c r="B28" s="24" t="s">
        <v>2</v>
      </c>
      <c r="C28" s="20" t="s">
        <v>175</v>
      </c>
      <c r="D28" s="25" t="s">
        <v>2</v>
      </c>
      <c r="E28" s="26" t="s">
        <v>2</v>
      </c>
      <c r="F28" s="27">
        <v>197.6</v>
      </c>
      <c r="G28" s="28">
        <v>3.8399999999999997E-2</v>
      </c>
    </row>
    <row r="29" spans="1:7" ht="12.95" customHeight="1">
      <c r="A29" s="3"/>
      <c r="B29" s="24" t="s">
        <v>2</v>
      </c>
      <c r="C29" s="20" t="s">
        <v>197</v>
      </c>
      <c r="D29" s="25" t="s">
        <v>2</v>
      </c>
      <c r="E29" s="12" t="s">
        <v>2</v>
      </c>
      <c r="F29" s="27">
        <v>363.52</v>
      </c>
      <c r="G29" s="28">
        <v>7.0599999999999996E-2</v>
      </c>
    </row>
    <row r="30" spans="1:7" ht="12.95" customHeight="1">
      <c r="A30" s="3"/>
      <c r="B30" s="31" t="s">
        <v>2</v>
      </c>
      <c r="C30" s="32" t="s">
        <v>198</v>
      </c>
      <c r="D30" s="33" t="s">
        <v>2</v>
      </c>
      <c r="E30" s="33" t="s">
        <v>2</v>
      </c>
      <c r="F30" s="34">
        <v>5145.5899899961996</v>
      </c>
      <c r="G30" s="35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199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3314</v>
      </c>
      <c r="B1" s="57" t="s">
        <v>4414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2811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2812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3315</v>
      </c>
      <c r="B7" s="10" t="s">
        <v>2</v>
      </c>
      <c r="C7" s="15" t="s">
        <v>3316</v>
      </c>
      <c r="D7" s="12" t="s">
        <v>2815</v>
      </c>
      <c r="E7" s="16">
        <v>56000</v>
      </c>
      <c r="F7" s="17">
        <v>1352.93</v>
      </c>
      <c r="G7" s="18">
        <v>0.1547</v>
      </c>
    </row>
    <row r="8" spans="1:8" ht="12.95" customHeight="1">
      <c r="A8" s="14" t="s">
        <v>3125</v>
      </c>
      <c r="B8" s="10" t="s">
        <v>2</v>
      </c>
      <c r="C8" s="15" t="s">
        <v>3126</v>
      </c>
      <c r="D8" s="12" t="s">
        <v>2815</v>
      </c>
      <c r="E8" s="16">
        <v>22700</v>
      </c>
      <c r="F8" s="17">
        <v>726.4</v>
      </c>
      <c r="G8" s="18">
        <v>8.3099999999999993E-2</v>
      </c>
    </row>
    <row r="9" spans="1:8" ht="12.95" customHeight="1">
      <c r="A9" s="14" t="s">
        <v>3317</v>
      </c>
      <c r="B9" s="10" t="s">
        <v>2</v>
      </c>
      <c r="C9" s="15" t="s">
        <v>3318</v>
      </c>
      <c r="D9" s="12" t="s">
        <v>2815</v>
      </c>
      <c r="E9" s="16">
        <v>22850</v>
      </c>
      <c r="F9" s="17">
        <v>691.25</v>
      </c>
      <c r="G9" s="18">
        <v>7.9000000000000001E-2</v>
      </c>
    </row>
    <row r="10" spans="1:8" ht="12.95" customHeight="1">
      <c r="A10" s="3"/>
      <c r="B10" s="24" t="s">
        <v>2</v>
      </c>
      <c r="C10" s="20" t="s">
        <v>175</v>
      </c>
      <c r="D10" s="25" t="s">
        <v>2</v>
      </c>
      <c r="E10" s="26" t="s">
        <v>2</v>
      </c>
      <c r="F10" s="27">
        <v>2770.58</v>
      </c>
      <c r="G10" s="28">
        <v>0.31680000000000003</v>
      </c>
    </row>
    <row r="11" spans="1:8" ht="12.95" customHeight="1">
      <c r="A11" s="3"/>
      <c r="B11" s="10" t="s">
        <v>2</v>
      </c>
      <c r="C11" s="11" t="s">
        <v>274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8" ht="12.95" customHeight="1">
      <c r="A12" s="3"/>
      <c r="B12" s="10" t="s">
        <v>2</v>
      </c>
      <c r="C12" s="11" t="s">
        <v>275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3"/>
      <c r="B13" s="10" t="s">
        <v>2</v>
      </c>
      <c r="C13" s="11" t="s">
        <v>276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8" ht="12.95" customHeight="1">
      <c r="A14" s="14" t="s">
        <v>2843</v>
      </c>
      <c r="B14" s="10" t="s">
        <v>2844</v>
      </c>
      <c r="C14" s="15" t="s">
        <v>2845</v>
      </c>
      <c r="D14" s="12" t="s">
        <v>284</v>
      </c>
      <c r="E14" s="16">
        <v>1250000</v>
      </c>
      <c r="F14" s="17">
        <v>1266.82</v>
      </c>
      <c r="G14" s="18">
        <v>0.1449</v>
      </c>
    </row>
    <row r="15" spans="1:8" ht="12.95" customHeight="1">
      <c r="A15" s="14" t="s">
        <v>1964</v>
      </c>
      <c r="B15" s="10" t="s">
        <v>1965</v>
      </c>
      <c r="C15" s="15" t="s">
        <v>1966</v>
      </c>
      <c r="D15" s="12" t="s">
        <v>305</v>
      </c>
      <c r="E15" s="16">
        <v>980000</v>
      </c>
      <c r="F15" s="17">
        <v>997.83</v>
      </c>
      <c r="G15" s="18">
        <v>0.11409999999999999</v>
      </c>
    </row>
    <row r="16" spans="1:8" ht="12.95" customHeight="1">
      <c r="A16" s="14" t="s">
        <v>3319</v>
      </c>
      <c r="B16" s="10" t="s">
        <v>3320</v>
      </c>
      <c r="C16" s="15" t="s">
        <v>3321</v>
      </c>
      <c r="D16" s="12" t="s">
        <v>312</v>
      </c>
      <c r="E16" s="16">
        <v>950000</v>
      </c>
      <c r="F16" s="17">
        <v>964.02</v>
      </c>
      <c r="G16" s="18">
        <v>0.11020000000000001</v>
      </c>
    </row>
    <row r="17" spans="1:7" ht="12.95" customHeight="1">
      <c r="A17" s="14" t="s">
        <v>3322</v>
      </c>
      <c r="B17" s="10" t="s">
        <v>3323</v>
      </c>
      <c r="C17" s="15" t="s">
        <v>3324</v>
      </c>
      <c r="D17" s="12" t="s">
        <v>312</v>
      </c>
      <c r="E17" s="16">
        <v>900000</v>
      </c>
      <c r="F17" s="17">
        <v>901.28</v>
      </c>
      <c r="G17" s="18">
        <v>0.1031</v>
      </c>
    </row>
    <row r="18" spans="1:7" ht="12.95" customHeight="1">
      <c r="A18" s="14" t="s">
        <v>3297</v>
      </c>
      <c r="B18" s="10" t="s">
        <v>3298</v>
      </c>
      <c r="C18" s="15" t="s">
        <v>3299</v>
      </c>
      <c r="D18" s="12" t="s">
        <v>284</v>
      </c>
      <c r="E18" s="16">
        <v>750000</v>
      </c>
      <c r="F18" s="17">
        <v>764.3</v>
      </c>
      <c r="G18" s="18">
        <v>8.7400000000000005E-2</v>
      </c>
    </row>
    <row r="19" spans="1:7" ht="12.95" customHeight="1">
      <c r="A19" s="14" t="s">
        <v>3325</v>
      </c>
      <c r="B19" s="10" t="s">
        <v>3326</v>
      </c>
      <c r="C19" s="15" t="s">
        <v>3327</v>
      </c>
      <c r="D19" s="12" t="s">
        <v>284</v>
      </c>
      <c r="E19" s="16">
        <v>500000</v>
      </c>
      <c r="F19" s="17">
        <v>506.29</v>
      </c>
      <c r="G19" s="18">
        <v>5.79E-2</v>
      </c>
    </row>
    <row r="20" spans="1:7" ht="12.95" customHeight="1">
      <c r="A20" s="14" t="s">
        <v>3328</v>
      </c>
      <c r="B20" s="10" t="s">
        <v>3329</v>
      </c>
      <c r="C20" s="15" t="s">
        <v>3203</v>
      </c>
      <c r="D20" s="12" t="s">
        <v>1689</v>
      </c>
      <c r="E20" s="16">
        <v>90000</v>
      </c>
      <c r="F20" s="17">
        <v>90.94</v>
      </c>
      <c r="G20" s="18">
        <v>1.04E-2</v>
      </c>
    </row>
    <row r="21" spans="1:7" ht="12.95" customHeight="1">
      <c r="A21" s="3"/>
      <c r="B21" s="19" t="s">
        <v>2</v>
      </c>
      <c r="C21" s="20" t="s">
        <v>168</v>
      </c>
      <c r="D21" s="20" t="s">
        <v>2</v>
      </c>
      <c r="E21" s="20" t="s">
        <v>2</v>
      </c>
      <c r="F21" s="21">
        <v>5491.48</v>
      </c>
      <c r="G21" s="22">
        <v>0.628</v>
      </c>
    </row>
    <row r="22" spans="1:7" ht="12.95" customHeight="1">
      <c r="A22" s="3"/>
      <c r="B22" s="10" t="s">
        <v>2</v>
      </c>
      <c r="C22" s="11" t="s">
        <v>336</v>
      </c>
      <c r="D22" s="25" t="s">
        <v>2</v>
      </c>
      <c r="E22" s="25" t="s">
        <v>2</v>
      </c>
      <c r="F22" s="36" t="s">
        <v>267</v>
      </c>
      <c r="G22" s="37" t="s">
        <v>267</v>
      </c>
    </row>
    <row r="23" spans="1:7" ht="12.95" customHeight="1">
      <c r="A23" s="3"/>
      <c r="B23" s="24" t="s">
        <v>2</v>
      </c>
      <c r="C23" s="19" t="s">
        <v>168</v>
      </c>
      <c r="D23" s="25" t="s">
        <v>2</v>
      </c>
      <c r="E23" s="25" t="s">
        <v>2</v>
      </c>
      <c r="F23" s="36" t="s">
        <v>267</v>
      </c>
      <c r="G23" s="37" t="s">
        <v>267</v>
      </c>
    </row>
    <row r="24" spans="1:7" s="44" customFormat="1" ht="12.95" customHeight="1">
      <c r="A24" s="3"/>
      <c r="B24" s="10" t="s">
        <v>2</v>
      </c>
      <c r="C24" s="11" t="s">
        <v>4324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4" customFormat="1" ht="12.95" customHeight="1">
      <c r="A25" s="45"/>
      <c r="B25" s="19" t="s">
        <v>2</v>
      </c>
      <c r="C25" s="20" t="s">
        <v>168</v>
      </c>
      <c r="D25" s="20" t="s">
        <v>2</v>
      </c>
      <c r="E25" s="20" t="s">
        <v>2</v>
      </c>
      <c r="F25" s="21" t="s">
        <v>267</v>
      </c>
      <c r="G25" s="22" t="s">
        <v>267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5491.48</v>
      </c>
      <c r="G26" s="28">
        <v>0.628</v>
      </c>
    </row>
    <row r="27" spans="1:7" ht="12.95" customHeight="1">
      <c r="A27" s="3"/>
      <c r="B27" s="10" t="s">
        <v>2</v>
      </c>
      <c r="C27" s="11" t="s">
        <v>176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0" t="s">
        <v>2</v>
      </c>
      <c r="C28" s="11" t="s">
        <v>177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2453</v>
      </c>
      <c r="B29" s="10" t="s">
        <v>2454</v>
      </c>
      <c r="C29" s="15" t="s">
        <v>359</v>
      </c>
      <c r="D29" s="12" t="s">
        <v>2455</v>
      </c>
      <c r="E29" s="16">
        <v>140000</v>
      </c>
      <c r="F29" s="17">
        <v>133.30000000000001</v>
      </c>
      <c r="G29" s="18">
        <v>1.52E-2</v>
      </c>
    </row>
    <row r="30" spans="1:7" ht="12.95" customHeight="1">
      <c r="A30" s="3"/>
      <c r="B30" s="10" t="s">
        <v>2</v>
      </c>
      <c r="C30" s="11" t="s">
        <v>182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0" t="s">
        <v>2</v>
      </c>
      <c r="C31" s="15" t="s">
        <v>183</v>
      </c>
      <c r="D31" s="12" t="s">
        <v>2</v>
      </c>
      <c r="E31" s="29" t="s">
        <v>2</v>
      </c>
      <c r="F31" s="17">
        <v>86.43</v>
      </c>
      <c r="G31" s="18">
        <v>9.9000000000000008E-3</v>
      </c>
    </row>
    <row r="32" spans="1:7" ht="12.95" customHeight="1">
      <c r="A32" s="3"/>
      <c r="B32" s="24" t="s">
        <v>2</v>
      </c>
      <c r="C32" s="20" t="s">
        <v>175</v>
      </c>
      <c r="D32" s="25" t="s">
        <v>2</v>
      </c>
      <c r="E32" s="26" t="s">
        <v>2</v>
      </c>
      <c r="F32" s="27">
        <v>219.73</v>
      </c>
      <c r="G32" s="28">
        <v>2.5100000000000001E-2</v>
      </c>
    </row>
    <row r="33" spans="1:7" ht="12.95" customHeight="1">
      <c r="A33" s="3"/>
      <c r="B33" s="24" t="s">
        <v>2</v>
      </c>
      <c r="C33" s="20" t="s">
        <v>197</v>
      </c>
      <c r="D33" s="25" t="s">
        <v>2</v>
      </c>
      <c r="E33" s="12" t="s">
        <v>2</v>
      </c>
      <c r="F33" s="27">
        <v>263.51</v>
      </c>
      <c r="G33" s="28">
        <v>3.0099999999999998E-2</v>
      </c>
    </row>
    <row r="34" spans="1:7" ht="12.95" customHeight="1">
      <c r="A34" s="3"/>
      <c r="B34" s="31" t="s">
        <v>2</v>
      </c>
      <c r="C34" s="32" t="s">
        <v>198</v>
      </c>
      <c r="D34" s="33" t="s">
        <v>2</v>
      </c>
      <c r="E34" s="33" t="s">
        <v>2</v>
      </c>
      <c r="F34" s="34">
        <v>8745.2981564320999</v>
      </c>
      <c r="G34" s="35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199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3330</v>
      </c>
      <c r="B1" s="57" t="s">
        <v>4415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2447</v>
      </c>
      <c r="B7" s="10" t="s">
        <v>2448</v>
      </c>
      <c r="C7" s="15" t="s">
        <v>359</v>
      </c>
      <c r="D7" s="12" t="s">
        <v>181</v>
      </c>
      <c r="E7" s="16">
        <v>5180000</v>
      </c>
      <c r="F7" s="17">
        <v>4962.05</v>
      </c>
      <c r="G7" s="18">
        <v>0.2999</v>
      </c>
    </row>
    <row r="8" spans="1:8" ht="12.95" customHeight="1">
      <c r="A8" s="14" t="s">
        <v>3331</v>
      </c>
      <c r="B8" s="10" t="s">
        <v>3332</v>
      </c>
      <c r="C8" s="15" t="s">
        <v>339</v>
      </c>
      <c r="D8" s="12" t="s">
        <v>181</v>
      </c>
      <c r="E8" s="16">
        <v>5000000</v>
      </c>
      <c r="F8" s="17">
        <v>4789.1400000000003</v>
      </c>
      <c r="G8" s="18">
        <v>0.28939999999999999</v>
      </c>
    </row>
    <row r="9" spans="1:8" ht="12.95" customHeight="1">
      <c r="A9" s="14" t="s">
        <v>3333</v>
      </c>
      <c r="B9" s="10" t="s">
        <v>3334</v>
      </c>
      <c r="C9" s="15" t="s">
        <v>2346</v>
      </c>
      <c r="D9" s="12" t="s">
        <v>181</v>
      </c>
      <c r="E9" s="16">
        <v>3500000</v>
      </c>
      <c r="F9" s="17">
        <v>3352.39</v>
      </c>
      <c r="G9" s="18">
        <v>0.2026</v>
      </c>
    </row>
    <row r="10" spans="1:8" ht="12.95" customHeight="1">
      <c r="A10" s="14" t="s">
        <v>2879</v>
      </c>
      <c r="B10" s="10" t="s">
        <v>2880</v>
      </c>
      <c r="C10" s="15" t="s">
        <v>371</v>
      </c>
      <c r="D10" s="12" t="s">
        <v>181</v>
      </c>
      <c r="E10" s="16">
        <v>50000</v>
      </c>
      <c r="F10" s="17">
        <v>48.35</v>
      </c>
      <c r="G10" s="18">
        <v>2.8999999999999998E-3</v>
      </c>
    </row>
    <row r="11" spans="1:8" ht="12.95" customHeight="1">
      <c r="A11" s="14" t="s">
        <v>3252</v>
      </c>
      <c r="B11" s="10" t="s">
        <v>3253</v>
      </c>
      <c r="C11" s="15" t="s">
        <v>1179</v>
      </c>
      <c r="D11" s="12" t="s">
        <v>343</v>
      </c>
      <c r="E11" s="16">
        <v>50000</v>
      </c>
      <c r="F11" s="17">
        <v>48.03</v>
      </c>
      <c r="G11" s="18">
        <v>2.8999999999999998E-3</v>
      </c>
    </row>
    <row r="12" spans="1:8" ht="12.95" customHeight="1">
      <c r="A12" s="3"/>
      <c r="B12" s="10" t="s">
        <v>2</v>
      </c>
      <c r="C12" s="11" t="s">
        <v>182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4" t="s">
        <v>2</v>
      </c>
      <c r="B13" s="10" t="s">
        <v>2</v>
      </c>
      <c r="C13" s="15" t="s">
        <v>183</v>
      </c>
      <c r="D13" s="12" t="s">
        <v>2</v>
      </c>
      <c r="E13" s="29" t="s">
        <v>2</v>
      </c>
      <c r="F13" s="17">
        <v>96.43</v>
      </c>
      <c r="G13" s="18">
        <v>5.7999999999999996E-3</v>
      </c>
    </row>
    <row r="14" spans="1:8" ht="12.95" customHeight="1">
      <c r="A14" s="3"/>
      <c r="B14" s="10" t="s">
        <v>2</v>
      </c>
      <c r="C14" s="11" t="s">
        <v>184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8" ht="12.95" customHeight="1">
      <c r="A15" s="14" t="s">
        <v>3335</v>
      </c>
      <c r="B15" s="10" t="s">
        <v>3336</v>
      </c>
      <c r="C15" s="15" t="s">
        <v>1797</v>
      </c>
      <c r="D15" s="12" t="s">
        <v>181</v>
      </c>
      <c r="E15" s="16">
        <v>3400000</v>
      </c>
      <c r="F15" s="17">
        <v>3249.73</v>
      </c>
      <c r="G15" s="18">
        <v>0.19639999999999999</v>
      </c>
    </row>
    <row r="16" spans="1:8" ht="12.95" customHeight="1">
      <c r="A16" s="3"/>
      <c r="B16" s="24" t="s">
        <v>2</v>
      </c>
      <c r="C16" s="20" t="s">
        <v>175</v>
      </c>
      <c r="D16" s="25" t="s">
        <v>2</v>
      </c>
      <c r="E16" s="26" t="s">
        <v>2</v>
      </c>
      <c r="F16" s="27">
        <v>16546.12</v>
      </c>
      <c r="G16" s="28">
        <v>0.99990000000000001</v>
      </c>
    </row>
    <row r="17" spans="1:7" ht="12.95" customHeight="1">
      <c r="A17" s="3"/>
      <c r="B17" s="24" t="s">
        <v>2</v>
      </c>
      <c r="C17" s="20" t="s">
        <v>197</v>
      </c>
      <c r="D17" s="25" t="s">
        <v>2</v>
      </c>
      <c r="E17" s="12" t="s">
        <v>2</v>
      </c>
      <c r="F17" s="27">
        <v>-0.23</v>
      </c>
      <c r="G17" s="28">
        <v>1E-4</v>
      </c>
    </row>
    <row r="18" spans="1:7" ht="12.95" customHeight="1">
      <c r="A18" s="3"/>
      <c r="B18" s="31" t="s">
        <v>2</v>
      </c>
      <c r="C18" s="32" t="s">
        <v>198</v>
      </c>
      <c r="D18" s="33" t="s">
        <v>2</v>
      </c>
      <c r="E18" s="33" t="s">
        <v>2</v>
      </c>
      <c r="F18" s="34">
        <v>16545.8924511</v>
      </c>
      <c r="G18" s="35">
        <v>1</v>
      </c>
    </row>
    <row r="19" spans="1:7" ht="12.95" customHeight="1">
      <c r="A19" s="3"/>
      <c r="B19" s="3"/>
      <c r="C19" s="4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199</v>
      </c>
      <c r="D21" s="3"/>
      <c r="E21" s="3"/>
      <c r="F21" s="3"/>
      <c r="G21" s="3"/>
    </row>
    <row r="22" spans="1:7" ht="12.95" customHeight="1">
      <c r="A22" s="3"/>
      <c r="B22" s="3"/>
      <c r="C22" s="2" t="s">
        <v>2</v>
      </c>
      <c r="D22" s="3"/>
      <c r="E22" s="3"/>
      <c r="F22" s="3"/>
      <c r="G2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3337</v>
      </c>
      <c r="B1" s="57" t="s">
        <v>4416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2816</v>
      </c>
      <c r="B8" s="10" t="s">
        <v>2817</v>
      </c>
      <c r="C8" s="15" t="s">
        <v>2818</v>
      </c>
      <c r="D8" s="12" t="s">
        <v>284</v>
      </c>
      <c r="E8" s="16">
        <v>1500000</v>
      </c>
      <c r="F8" s="17">
        <v>1502.19</v>
      </c>
      <c r="G8" s="18">
        <v>0.12590000000000001</v>
      </c>
    </row>
    <row r="9" spans="1:8" ht="12.95" customHeight="1">
      <c r="A9" s="14" t="s">
        <v>3338</v>
      </c>
      <c r="B9" s="10" t="s">
        <v>3339</v>
      </c>
      <c r="C9" s="15" t="s">
        <v>3340</v>
      </c>
      <c r="D9" s="12" t="s">
        <v>288</v>
      </c>
      <c r="E9" s="16">
        <v>1000000</v>
      </c>
      <c r="F9" s="17">
        <v>1002.37</v>
      </c>
      <c r="G9" s="18">
        <v>8.4000000000000005E-2</v>
      </c>
    </row>
    <row r="10" spans="1:8" ht="12.95" customHeight="1">
      <c r="A10" s="14" t="s">
        <v>3341</v>
      </c>
      <c r="B10" s="10" t="s">
        <v>3342</v>
      </c>
      <c r="C10" s="15" t="s">
        <v>3343</v>
      </c>
      <c r="D10" s="12" t="s">
        <v>284</v>
      </c>
      <c r="E10" s="16">
        <v>1000000</v>
      </c>
      <c r="F10" s="17">
        <v>1002.31</v>
      </c>
      <c r="G10" s="18">
        <v>8.4000000000000005E-2</v>
      </c>
    </row>
    <row r="11" spans="1:8" ht="12.95" customHeight="1">
      <c r="A11" s="14" t="s">
        <v>3222</v>
      </c>
      <c r="B11" s="10" t="s">
        <v>3223</v>
      </c>
      <c r="C11" s="15" t="s">
        <v>3224</v>
      </c>
      <c r="D11" s="12" t="s">
        <v>422</v>
      </c>
      <c r="E11" s="16">
        <v>520000</v>
      </c>
      <c r="F11" s="17">
        <v>520.20000000000005</v>
      </c>
      <c r="G11" s="18">
        <v>4.36E-2</v>
      </c>
    </row>
    <row r="12" spans="1:8" ht="12.95" customHeight="1">
      <c r="A12" s="14" t="s">
        <v>3344</v>
      </c>
      <c r="B12" s="10" t="s">
        <v>3345</v>
      </c>
      <c r="C12" s="15" t="s">
        <v>3346</v>
      </c>
      <c r="D12" s="12" t="s">
        <v>284</v>
      </c>
      <c r="E12" s="16">
        <v>500000</v>
      </c>
      <c r="F12" s="17">
        <v>499.58</v>
      </c>
      <c r="G12" s="18">
        <v>4.19E-2</v>
      </c>
    </row>
    <row r="13" spans="1:8" ht="12.95" customHeight="1">
      <c r="A13" s="14" t="s">
        <v>2762</v>
      </c>
      <c r="B13" s="10" t="s">
        <v>2763</v>
      </c>
      <c r="C13" s="15" t="s">
        <v>2764</v>
      </c>
      <c r="D13" s="12" t="s">
        <v>635</v>
      </c>
      <c r="E13" s="16">
        <v>100000</v>
      </c>
      <c r="F13" s="17">
        <v>100</v>
      </c>
      <c r="G13" s="18">
        <v>8.3999999999999995E-3</v>
      </c>
    </row>
    <row r="14" spans="1:8" ht="12.95" customHeight="1">
      <c r="A14" s="3"/>
      <c r="B14" s="19" t="s">
        <v>2</v>
      </c>
      <c r="C14" s="20" t="s">
        <v>168</v>
      </c>
      <c r="D14" s="20" t="s">
        <v>2</v>
      </c>
      <c r="E14" s="20" t="s">
        <v>2</v>
      </c>
      <c r="F14" s="21">
        <v>4626.6499999999996</v>
      </c>
      <c r="G14" s="22">
        <v>0.38779999999999998</v>
      </c>
    </row>
    <row r="15" spans="1:8" ht="12.95" customHeight="1">
      <c r="A15" s="3"/>
      <c r="B15" s="10" t="s">
        <v>2</v>
      </c>
      <c r="C15" s="11" t="s">
        <v>336</v>
      </c>
      <c r="D15" s="25" t="s">
        <v>2</v>
      </c>
      <c r="E15" s="25" t="s">
        <v>2</v>
      </c>
      <c r="F15" s="36" t="s">
        <v>267</v>
      </c>
      <c r="G15" s="37" t="s">
        <v>267</v>
      </c>
    </row>
    <row r="16" spans="1:8" ht="12.95" customHeight="1">
      <c r="A16" s="3"/>
      <c r="B16" s="24" t="s">
        <v>2</v>
      </c>
      <c r="C16" s="19" t="s">
        <v>168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s="44" customFormat="1" ht="12.95" customHeight="1">
      <c r="A17" s="3"/>
      <c r="B17" s="10" t="s">
        <v>2</v>
      </c>
      <c r="C17" s="11" t="s">
        <v>4324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4" customFormat="1" ht="12.95" customHeight="1">
      <c r="A18" s="45"/>
      <c r="B18" s="19" t="s">
        <v>2</v>
      </c>
      <c r="C18" s="20" t="s">
        <v>168</v>
      </c>
      <c r="D18" s="20" t="s">
        <v>2</v>
      </c>
      <c r="E18" s="20" t="s">
        <v>2</v>
      </c>
      <c r="F18" s="21" t="s">
        <v>267</v>
      </c>
      <c r="G18" s="22" t="s">
        <v>267</v>
      </c>
    </row>
    <row r="19" spans="1:7" ht="12.95" customHeight="1">
      <c r="A19" s="3"/>
      <c r="B19" s="24" t="s">
        <v>2</v>
      </c>
      <c r="C19" s="20" t="s">
        <v>175</v>
      </c>
      <c r="D19" s="25" t="s">
        <v>2</v>
      </c>
      <c r="E19" s="26" t="s">
        <v>2</v>
      </c>
      <c r="F19" s="27">
        <v>4626.6499999999996</v>
      </c>
      <c r="G19" s="28">
        <v>0.38779999999999998</v>
      </c>
    </row>
    <row r="20" spans="1:7" ht="12.95" customHeight="1">
      <c r="A20" s="3"/>
      <c r="B20" s="10" t="s">
        <v>2</v>
      </c>
      <c r="C20" s="11" t="s">
        <v>176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0" t="s">
        <v>2</v>
      </c>
      <c r="C21" s="11" t="s">
        <v>177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1173</v>
      </c>
      <c r="B22" s="10" t="s">
        <v>1174</v>
      </c>
      <c r="C22" s="15" t="s">
        <v>1087</v>
      </c>
      <c r="D22" s="12" t="s">
        <v>343</v>
      </c>
      <c r="E22" s="16">
        <v>3600000</v>
      </c>
      <c r="F22" s="17">
        <v>3541.64</v>
      </c>
      <c r="G22" s="18">
        <v>0.2969</v>
      </c>
    </row>
    <row r="23" spans="1:7" ht="12.95" customHeight="1">
      <c r="A23" s="14" t="s">
        <v>2563</v>
      </c>
      <c r="B23" s="10" t="s">
        <v>2564</v>
      </c>
      <c r="C23" s="15" t="s">
        <v>371</v>
      </c>
      <c r="D23" s="12" t="s">
        <v>181</v>
      </c>
      <c r="E23" s="16">
        <v>1840000</v>
      </c>
      <c r="F23" s="17">
        <v>1810.37</v>
      </c>
      <c r="G23" s="18">
        <v>0.15179999999999999</v>
      </c>
    </row>
    <row r="24" spans="1:7" ht="12.95" customHeight="1">
      <c r="A24" s="14" t="s">
        <v>3347</v>
      </c>
      <c r="B24" s="10" t="s">
        <v>3348</v>
      </c>
      <c r="C24" s="15" t="s">
        <v>346</v>
      </c>
      <c r="D24" s="12" t="s">
        <v>347</v>
      </c>
      <c r="E24" s="16">
        <v>540000</v>
      </c>
      <c r="F24" s="17">
        <v>533.94000000000005</v>
      </c>
      <c r="G24" s="18">
        <v>4.48E-2</v>
      </c>
    </row>
    <row r="25" spans="1:7" ht="12.95" customHeight="1">
      <c r="A25" s="14" t="s">
        <v>2404</v>
      </c>
      <c r="B25" s="10" t="s">
        <v>2405</v>
      </c>
      <c r="C25" s="15" t="s">
        <v>353</v>
      </c>
      <c r="D25" s="12" t="s">
        <v>181</v>
      </c>
      <c r="E25" s="16">
        <v>500000</v>
      </c>
      <c r="F25" s="17">
        <v>493</v>
      </c>
      <c r="G25" s="18">
        <v>4.1300000000000003E-2</v>
      </c>
    </row>
    <row r="26" spans="1:7" ht="12.95" customHeight="1">
      <c r="A26" s="14" t="s">
        <v>3231</v>
      </c>
      <c r="B26" s="10" t="s">
        <v>3232</v>
      </c>
      <c r="C26" s="15" t="s">
        <v>1499</v>
      </c>
      <c r="D26" s="12" t="s">
        <v>181</v>
      </c>
      <c r="E26" s="16">
        <v>50000</v>
      </c>
      <c r="F26" s="17">
        <v>49.52</v>
      </c>
      <c r="G26" s="18">
        <v>4.1999999999999997E-3</v>
      </c>
    </row>
    <row r="27" spans="1:7" ht="12.95" customHeight="1">
      <c r="A27" s="14" t="s">
        <v>3113</v>
      </c>
      <c r="B27" s="10" t="s">
        <v>3114</v>
      </c>
      <c r="C27" s="15" t="s">
        <v>2346</v>
      </c>
      <c r="D27" s="12" t="s">
        <v>181</v>
      </c>
      <c r="E27" s="16">
        <v>10000</v>
      </c>
      <c r="F27" s="17">
        <v>9.92</v>
      </c>
      <c r="G27" s="18">
        <v>8.0000000000000004E-4</v>
      </c>
    </row>
    <row r="28" spans="1:7" ht="12.95" customHeight="1">
      <c r="A28" s="3"/>
      <c r="B28" s="10" t="s">
        <v>2</v>
      </c>
      <c r="C28" s="11" t="s">
        <v>182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0" t="s">
        <v>2</v>
      </c>
      <c r="C29" s="15" t="s">
        <v>183</v>
      </c>
      <c r="D29" s="12" t="s">
        <v>2</v>
      </c>
      <c r="E29" s="29" t="s">
        <v>2</v>
      </c>
      <c r="F29" s="17">
        <v>400.21</v>
      </c>
      <c r="G29" s="18">
        <v>3.3599999999999998E-2</v>
      </c>
    </row>
    <row r="30" spans="1:7" ht="12.95" customHeight="1">
      <c r="A30" s="3"/>
      <c r="B30" s="24" t="s">
        <v>2</v>
      </c>
      <c r="C30" s="20" t="s">
        <v>175</v>
      </c>
      <c r="D30" s="25" t="s">
        <v>2</v>
      </c>
      <c r="E30" s="26" t="s">
        <v>2</v>
      </c>
      <c r="F30" s="27">
        <v>6838.6</v>
      </c>
      <c r="G30" s="28">
        <v>0.57340000000000002</v>
      </c>
    </row>
    <row r="31" spans="1:7" ht="12.95" customHeight="1">
      <c r="A31" s="3"/>
      <c r="B31" s="24" t="s">
        <v>2</v>
      </c>
      <c r="C31" s="20" t="s">
        <v>197</v>
      </c>
      <c r="D31" s="25" t="s">
        <v>2</v>
      </c>
      <c r="E31" s="12" t="s">
        <v>2</v>
      </c>
      <c r="F31" s="27">
        <v>462.65</v>
      </c>
      <c r="G31" s="28">
        <v>3.8800000000000001E-2</v>
      </c>
    </row>
    <row r="32" spans="1:7" ht="12.95" customHeight="1">
      <c r="A32" s="3"/>
      <c r="B32" s="31" t="s">
        <v>2</v>
      </c>
      <c r="C32" s="32" t="s">
        <v>198</v>
      </c>
      <c r="D32" s="33" t="s">
        <v>2</v>
      </c>
      <c r="E32" s="33" t="s">
        <v>2</v>
      </c>
      <c r="F32" s="34">
        <v>11927.903099151299</v>
      </c>
      <c r="G32" s="35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199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3349</v>
      </c>
      <c r="B1" s="57" t="s">
        <v>4417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274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275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3"/>
      <c r="B7" s="10" t="s">
        <v>2</v>
      </c>
      <c r="C7" s="11" t="s">
        <v>276</v>
      </c>
      <c r="D7" s="12" t="s">
        <v>2</v>
      </c>
      <c r="E7" s="12" t="s">
        <v>2</v>
      </c>
      <c r="F7" s="12" t="s">
        <v>2</v>
      </c>
      <c r="G7" s="13" t="s">
        <v>2</v>
      </c>
    </row>
    <row r="8" spans="1:8" ht="12.95" customHeight="1">
      <c r="A8" s="14" t="s">
        <v>3287</v>
      </c>
      <c r="B8" s="10" t="s">
        <v>3288</v>
      </c>
      <c r="C8" s="15" t="s">
        <v>3289</v>
      </c>
      <c r="D8" s="12" t="s">
        <v>284</v>
      </c>
      <c r="E8" s="16">
        <v>650000</v>
      </c>
      <c r="F8" s="17">
        <v>662.57</v>
      </c>
      <c r="G8" s="18">
        <v>0.16120000000000001</v>
      </c>
    </row>
    <row r="9" spans="1:8" ht="12.95" customHeight="1">
      <c r="A9" s="14" t="s">
        <v>3350</v>
      </c>
      <c r="B9" s="10" t="s">
        <v>3351</v>
      </c>
      <c r="C9" s="15" t="s">
        <v>3352</v>
      </c>
      <c r="D9" s="12" t="s">
        <v>284</v>
      </c>
      <c r="E9" s="16">
        <v>600000</v>
      </c>
      <c r="F9" s="17">
        <v>606.22</v>
      </c>
      <c r="G9" s="18">
        <v>0.14749999999999999</v>
      </c>
    </row>
    <row r="10" spans="1:8" ht="12.95" customHeight="1">
      <c r="A10" s="14" t="s">
        <v>3353</v>
      </c>
      <c r="B10" s="10" t="s">
        <v>3354</v>
      </c>
      <c r="C10" s="15" t="s">
        <v>318</v>
      </c>
      <c r="D10" s="12" t="s">
        <v>284</v>
      </c>
      <c r="E10" s="16">
        <v>500000</v>
      </c>
      <c r="F10" s="17">
        <v>507.05</v>
      </c>
      <c r="G10" s="18">
        <v>0.12330000000000001</v>
      </c>
    </row>
    <row r="11" spans="1:8" ht="12.95" customHeight="1">
      <c r="A11" s="14" t="s">
        <v>3355</v>
      </c>
      <c r="B11" s="10" t="s">
        <v>3356</v>
      </c>
      <c r="C11" s="15" t="s">
        <v>677</v>
      </c>
      <c r="D11" s="12" t="s">
        <v>305</v>
      </c>
      <c r="E11" s="16">
        <v>500000</v>
      </c>
      <c r="F11" s="17">
        <v>506.83</v>
      </c>
      <c r="G11" s="18">
        <v>0.12330000000000001</v>
      </c>
    </row>
    <row r="12" spans="1:8" ht="12.95" customHeight="1">
      <c r="A12" s="14" t="s">
        <v>3325</v>
      </c>
      <c r="B12" s="10" t="s">
        <v>3326</v>
      </c>
      <c r="C12" s="15" t="s">
        <v>3327</v>
      </c>
      <c r="D12" s="12" t="s">
        <v>284</v>
      </c>
      <c r="E12" s="16">
        <v>500000</v>
      </c>
      <c r="F12" s="17">
        <v>506.29</v>
      </c>
      <c r="G12" s="18">
        <v>0.1231</v>
      </c>
    </row>
    <row r="13" spans="1:8" ht="12.95" customHeight="1">
      <c r="A13" s="14" t="s">
        <v>3297</v>
      </c>
      <c r="B13" s="10" t="s">
        <v>3298</v>
      </c>
      <c r="C13" s="15" t="s">
        <v>3299</v>
      </c>
      <c r="D13" s="12" t="s">
        <v>284</v>
      </c>
      <c r="E13" s="16">
        <v>400000</v>
      </c>
      <c r="F13" s="17">
        <v>407.63</v>
      </c>
      <c r="G13" s="18">
        <v>9.9099999999999994E-2</v>
      </c>
    </row>
    <row r="14" spans="1:8" ht="12.95" customHeight="1">
      <c r="A14" s="14" t="s">
        <v>3357</v>
      </c>
      <c r="B14" s="10" t="s">
        <v>3358</v>
      </c>
      <c r="C14" s="15" t="s">
        <v>789</v>
      </c>
      <c r="D14" s="12" t="s">
        <v>284</v>
      </c>
      <c r="E14" s="16">
        <v>390000</v>
      </c>
      <c r="F14" s="17">
        <v>395.57</v>
      </c>
      <c r="G14" s="18">
        <v>9.6199999999999994E-2</v>
      </c>
    </row>
    <row r="15" spans="1:8" ht="12.95" customHeight="1">
      <c r="A15" s="3"/>
      <c r="B15" s="19" t="s">
        <v>2</v>
      </c>
      <c r="C15" s="20" t="s">
        <v>168</v>
      </c>
      <c r="D15" s="20" t="s">
        <v>2</v>
      </c>
      <c r="E15" s="20" t="s">
        <v>2</v>
      </c>
      <c r="F15" s="21">
        <v>3592.16</v>
      </c>
      <c r="G15" s="22">
        <v>0.87370000000000003</v>
      </c>
    </row>
    <row r="16" spans="1:8" ht="12.95" customHeight="1">
      <c r="A16" s="3"/>
      <c r="B16" s="10" t="s">
        <v>2</v>
      </c>
      <c r="C16" s="11" t="s">
        <v>336</v>
      </c>
      <c r="D16" s="25" t="s">
        <v>2</v>
      </c>
      <c r="E16" s="25" t="s">
        <v>2</v>
      </c>
      <c r="F16" s="36" t="s">
        <v>267</v>
      </c>
      <c r="G16" s="37" t="s">
        <v>267</v>
      </c>
    </row>
    <row r="17" spans="1:7" ht="12.95" customHeight="1">
      <c r="A17" s="3"/>
      <c r="B17" s="24" t="s">
        <v>2</v>
      </c>
      <c r="C17" s="19" t="s">
        <v>168</v>
      </c>
      <c r="D17" s="25" t="s">
        <v>2</v>
      </c>
      <c r="E17" s="25" t="s">
        <v>2</v>
      </c>
      <c r="F17" s="36" t="s">
        <v>267</v>
      </c>
      <c r="G17" s="37" t="s">
        <v>267</v>
      </c>
    </row>
    <row r="18" spans="1:7" s="44" customFormat="1" ht="12.95" customHeight="1">
      <c r="A18" s="3"/>
      <c r="B18" s="10" t="s">
        <v>2</v>
      </c>
      <c r="C18" s="11" t="s">
        <v>4324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s="44" customFormat="1" ht="12.95" customHeight="1">
      <c r="A19" s="45"/>
      <c r="B19" s="19" t="s">
        <v>2</v>
      </c>
      <c r="C19" s="20" t="s">
        <v>168</v>
      </c>
      <c r="D19" s="20" t="s">
        <v>2</v>
      </c>
      <c r="E19" s="20" t="s">
        <v>2</v>
      </c>
      <c r="F19" s="21" t="s">
        <v>267</v>
      </c>
      <c r="G19" s="22" t="s">
        <v>267</v>
      </c>
    </row>
    <row r="20" spans="1:7" ht="12.95" customHeight="1">
      <c r="A20" s="3"/>
      <c r="B20" s="24" t="s">
        <v>2</v>
      </c>
      <c r="C20" s="20" t="s">
        <v>175</v>
      </c>
      <c r="D20" s="25" t="s">
        <v>2</v>
      </c>
      <c r="E20" s="26" t="s">
        <v>2</v>
      </c>
      <c r="F20" s="27">
        <v>3592.16</v>
      </c>
      <c r="G20" s="28">
        <v>0.87370000000000003</v>
      </c>
    </row>
    <row r="21" spans="1:7" ht="12.95" customHeight="1">
      <c r="A21" s="3"/>
      <c r="B21" s="10" t="s">
        <v>2</v>
      </c>
      <c r="C21" s="11" t="s">
        <v>176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0" t="s">
        <v>2</v>
      </c>
      <c r="C22" s="11" t="s">
        <v>177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360</v>
      </c>
      <c r="B23" s="10" t="s">
        <v>361</v>
      </c>
      <c r="C23" s="15" t="s">
        <v>359</v>
      </c>
      <c r="D23" s="12" t="s">
        <v>181</v>
      </c>
      <c r="E23" s="16">
        <v>290000</v>
      </c>
      <c r="F23" s="17">
        <v>276.95999999999998</v>
      </c>
      <c r="G23" s="18">
        <v>6.7400000000000002E-2</v>
      </c>
    </row>
    <row r="24" spans="1:7" ht="12.95" customHeight="1">
      <c r="A24" s="3"/>
      <c r="B24" s="10" t="s">
        <v>2</v>
      </c>
      <c r="C24" s="11" t="s">
        <v>182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0" t="s">
        <v>2</v>
      </c>
      <c r="C25" s="15" t="s">
        <v>183</v>
      </c>
      <c r="D25" s="12" t="s">
        <v>2</v>
      </c>
      <c r="E25" s="29" t="s">
        <v>2</v>
      </c>
      <c r="F25" s="17">
        <v>47.04</v>
      </c>
      <c r="G25" s="18">
        <v>1.14E-2</v>
      </c>
    </row>
    <row r="26" spans="1:7" ht="12.95" customHeight="1">
      <c r="A26" s="3"/>
      <c r="B26" s="24" t="s">
        <v>2</v>
      </c>
      <c r="C26" s="20" t="s">
        <v>175</v>
      </c>
      <c r="D26" s="25" t="s">
        <v>2</v>
      </c>
      <c r="E26" s="26" t="s">
        <v>2</v>
      </c>
      <c r="F26" s="27">
        <v>324</v>
      </c>
      <c r="G26" s="28">
        <v>7.8799999999999995E-2</v>
      </c>
    </row>
    <row r="27" spans="1:7" ht="12.95" customHeight="1">
      <c r="A27" s="3"/>
      <c r="B27" s="24" t="s">
        <v>2</v>
      </c>
      <c r="C27" s="20" t="s">
        <v>197</v>
      </c>
      <c r="D27" s="25" t="s">
        <v>2</v>
      </c>
      <c r="E27" s="12" t="s">
        <v>2</v>
      </c>
      <c r="F27" s="27">
        <v>195.07</v>
      </c>
      <c r="G27" s="28">
        <v>4.7500000000000001E-2</v>
      </c>
    </row>
    <row r="28" spans="1:7" ht="12.95" customHeight="1">
      <c r="A28" s="3"/>
      <c r="B28" s="31" t="s">
        <v>2</v>
      </c>
      <c r="C28" s="32" t="s">
        <v>198</v>
      </c>
      <c r="D28" s="33" t="s">
        <v>2</v>
      </c>
      <c r="E28" s="33" t="s">
        <v>2</v>
      </c>
      <c r="F28" s="34">
        <v>4111.2345195999997</v>
      </c>
      <c r="G28" s="35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199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20"/>
  <sheetViews>
    <sheetView zoomScaleNormal="100" workbookViewId="0"/>
  </sheetViews>
  <sheetFormatPr defaultRowHeight="12.75"/>
  <cols>
    <col min="1" max="1" width="3.42578125" bestFit="1" customWidth="1"/>
    <col min="2" max="2" width="16.85546875" bestFit="1" customWidth="1"/>
    <col min="3" max="3" width="75.5703125" bestFit="1" customWidth="1"/>
    <col min="4" max="4" width="50.42578125" bestFit="1" customWidth="1"/>
    <col min="5" max="7" width="16.85546875" bestFit="1" customWidth="1"/>
  </cols>
  <sheetData>
    <row r="1" spans="1:8" ht="15.95" customHeight="1">
      <c r="A1" s="1" t="s">
        <v>3359</v>
      </c>
      <c r="B1" s="57" t="s">
        <v>4418</v>
      </c>
      <c r="C1" s="58"/>
      <c r="D1" s="3"/>
      <c r="E1" s="3"/>
      <c r="F1" s="3"/>
      <c r="G1" s="3"/>
      <c r="H1" s="49" t="s">
        <v>4533</v>
      </c>
    </row>
    <row r="2" spans="1:8" ht="12.95" customHeight="1">
      <c r="A2" s="3"/>
      <c r="B2" s="57" t="s">
        <v>1</v>
      </c>
      <c r="C2" s="58"/>
      <c r="D2" s="3"/>
      <c r="E2" s="3"/>
      <c r="F2" s="3"/>
      <c r="G2" s="3"/>
    </row>
    <row r="3" spans="1:8" ht="12.95" customHeight="1">
      <c r="A3" s="4" t="s">
        <v>2</v>
      </c>
      <c r="B3" s="3"/>
      <c r="C3" s="3"/>
      <c r="D3" s="3"/>
      <c r="E3" s="3"/>
      <c r="F3" s="3"/>
      <c r="G3" s="3"/>
    </row>
    <row r="4" spans="1:8" ht="27.95" customHeight="1">
      <c r="A4" s="3"/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3"/>
      <c r="B5" s="10" t="s">
        <v>2</v>
      </c>
      <c r="C5" s="11" t="s">
        <v>176</v>
      </c>
      <c r="D5" s="12" t="s">
        <v>2</v>
      </c>
      <c r="E5" s="12" t="s">
        <v>2</v>
      </c>
      <c r="F5" s="12" t="s">
        <v>2</v>
      </c>
      <c r="G5" s="13" t="s">
        <v>2</v>
      </c>
    </row>
    <row r="6" spans="1:8" ht="12.95" customHeight="1">
      <c r="A6" s="3"/>
      <c r="B6" s="10" t="s">
        <v>2</v>
      </c>
      <c r="C6" s="11" t="s">
        <v>177</v>
      </c>
      <c r="D6" s="12" t="s">
        <v>2</v>
      </c>
      <c r="E6" s="12" t="s">
        <v>2</v>
      </c>
      <c r="F6" s="12" t="s">
        <v>2</v>
      </c>
      <c r="G6" s="13" t="s">
        <v>2</v>
      </c>
    </row>
    <row r="7" spans="1:8" ht="12.95" customHeight="1">
      <c r="A7" s="14" t="s">
        <v>3360</v>
      </c>
      <c r="B7" s="10" t="s">
        <v>3361</v>
      </c>
      <c r="C7" s="15" t="s">
        <v>2346</v>
      </c>
      <c r="D7" s="12" t="s">
        <v>181</v>
      </c>
      <c r="E7" s="16">
        <v>4500000</v>
      </c>
      <c r="F7" s="17">
        <v>4297.1400000000003</v>
      </c>
      <c r="G7" s="18">
        <v>0.29349999999999998</v>
      </c>
    </row>
    <row r="8" spans="1:8" ht="12.95" customHeight="1">
      <c r="A8" s="14" t="s">
        <v>3362</v>
      </c>
      <c r="B8" s="10" t="s">
        <v>3363</v>
      </c>
      <c r="C8" s="15" t="s">
        <v>339</v>
      </c>
      <c r="D8" s="12" t="s">
        <v>181</v>
      </c>
      <c r="E8" s="16">
        <v>4500000</v>
      </c>
      <c r="F8" s="17">
        <v>4297.1400000000003</v>
      </c>
      <c r="G8" s="18">
        <v>0.29349999999999998</v>
      </c>
    </row>
    <row r="9" spans="1:8" ht="12.95" customHeight="1">
      <c r="A9" s="14" t="s">
        <v>360</v>
      </c>
      <c r="B9" s="10" t="s">
        <v>361</v>
      </c>
      <c r="C9" s="15" t="s">
        <v>359</v>
      </c>
      <c r="D9" s="12" t="s">
        <v>181</v>
      </c>
      <c r="E9" s="16">
        <v>3820000</v>
      </c>
      <c r="F9" s="17">
        <v>3648.19</v>
      </c>
      <c r="G9" s="18">
        <v>0.2492</v>
      </c>
    </row>
    <row r="10" spans="1:8" ht="12.95" customHeight="1">
      <c r="A10" s="3"/>
      <c r="B10" s="10" t="s">
        <v>2</v>
      </c>
      <c r="C10" s="11" t="s">
        <v>182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8" ht="12.95" customHeight="1">
      <c r="A11" s="4" t="s">
        <v>2</v>
      </c>
      <c r="B11" s="10" t="s">
        <v>2</v>
      </c>
      <c r="C11" s="15" t="s">
        <v>183</v>
      </c>
      <c r="D11" s="12" t="s">
        <v>2</v>
      </c>
      <c r="E11" s="29" t="s">
        <v>2</v>
      </c>
      <c r="F11" s="17">
        <v>16.760000000000002</v>
      </c>
      <c r="G11" s="18">
        <v>1.1000000000000001E-3</v>
      </c>
    </row>
    <row r="12" spans="1:8" ht="12.95" customHeight="1">
      <c r="A12" s="3"/>
      <c r="B12" s="10" t="s">
        <v>2</v>
      </c>
      <c r="C12" s="11" t="s">
        <v>184</v>
      </c>
      <c r="D12" s="12" t="s">
        <v>2</v>
      </c>
      <c r="E12" s="12" t="s">
        <v>2</v>
      </c>
      <c r="F12" s="12" t="s">
        <v>2</v>
      </c>
      <c r="G12" s="13" t="s">
        <v>2</v>
      </c>
    </row>
    <row r="13" spans="1:8" ht="12.95" customHeight="1">
      <c r="A13" s="14" t="s">
        <v>3364</v>
      </c>
      <c r="B13" s="10" t="s">
        <v>3365</v>
      </c>
      <c r="C13" s="15" t="s">
        <v>1227</v>
      </c>
      <c r="D13" s="12" t="s">
        <v>343</v>
      </c>
      <c r="E13" s="16">
        <v>2500000</v>
      </c>
      <c r="F13" s="17">
        <v>2379.62</v>
      </c>
      <c r="G13" s="18">
        <v>0.16259999999999999</v>
      </c>
    </row>
    <row r="14" spans="1:8" ht="12.95" customHeight="1">
      <c r="A14" s="3"/>
      <c r="B14" s="24" t="s">
        <v>2</v>
      </c>
      <c r="C14" s="20" t="s">
        <v>175</v>
      </c>
      <c r="D14" s="25" t="s">
        <v>2</v>
      </c>
      <c r="E14" s="26" t="s">
        <v>2</v>
      </c>
      <c r="F14" s="27">
        <v>14638.85</v>
      </c>
      <c r="G14" s="28">
        <v>0.99990000000000001</v>
      </c>
    </row>
    <row r="15" spans="1:8" ht="12.95" customHeight="1">
      <c r="A15" s="3"/>
      <c r="B15" s="24" t="s">
        <v>2</v>
      </c>
      <c r="C15" s="20" t="s">
        <v>197</v>
      </c>
      <c r="D15" s="25" t="s">
        <v>2</v>
      </c>
      <c r="E15" s="12" t="s">
        <v>2</v>
      </c>
      <c r="F15" s="27">
        <v>-0.19</v>
      </c>
      <c r="G15" s="28">
        <v>1E-4</v>
      </c>
    </row>
    <row r="16" spans="1:8" ht="12.95" customHeight="1">
      <c r="A16" s="3"/>
      <c r="B16" s="31" t="s">
        <v>2</v>
      </c>
      <c r="C16" s="32" t="s">
        <v>198</v>
      </c>
      <c r="D16" s="33" t="s">
        <v>2</v>
      </c>
      <c r="E16" s="33" t="s">
        <v>2</v>
      </c>
      <c r="F16" s="34">
        <v>14638.6594135</v>
      </c>
      <c r="G16" s="35">
        <v>1</v>
      </c>
    </row>
    <row r="17" spans="1:7" ht="12.95" customHeight="1">
      <c r="A17" s="3"/>
      <c r="B17" s="3"/>
      <c r="C17" s="4" t="s">
        <v>2</v>
      </c>
      <c r="D17" s="3"/>
      <c r="E17" s="3"/>
      <c r="F17" s="3"/>
      <c r="G17" s="3"/>
    </row>
    <row r="18" spans="1:7" ht="12.95" customHeight="1">
      <c r="A18" s="3"/>
      <c r="B18" s="3"/>
      <c r="C18" s="2" t="s">
        <v>2</v>
      </c>
      <c r="D18" s="3"/>
      <c r="E18" s="3"/>
      <c r="F18" s="3"/>
      <c r="G18" s="3"/>
    </row>
    <row r="19" spans="1:7" ht="12.95" customHeight="1">
      <c r="A19" s="3"/>
      <c r="B19" s="3"/>
      <c r="C19" s="2" t="s">
        <v>199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</sheetData>
  <mergeCells count="2">
    <mergeCell ref="B1:C1"/>
    <mergeCell ref="B2:C2"/>
  </mergeCells>
  <hyperlinks>
    <hyperlink ref="H1" location="Index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566404E9A4244ABE0EFF5519E22C4" ma:contentTypeVersion="0" ma:contentTypeDescription="Create a new document." ma:contentTypeScope="" ma:versionID="b56d5e8720bb3d2cdc2c62e66f02ae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85779-1BAA-4E27-B243-1A9DC17BE757}"/>
</file>

<file path=customXml/itemProps2.xml><?xml version="1.0" encoding="utf-8"?>
<ds:datastoreItem xmlns:ds="http://schemas.openxmlformats.org/officeDocument/2006/customXml" ds:itemID="{15DE4D9F-9E27-4CD5-B3AE-87148103302B}"/>
</file>

<file path=customXml/itemProps3.xml><?xml version="1.0" encoding="utf-8"?>
<ds:datastoreItem xmlns:ds="http://schemas.openxmlformats.org/officeDocument/2006/customXml" ds:itemID="{B7FCA2A1-F677-4BA6-A61B-AD14E778A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212</vt:i4>
      </vt:variant>
      <vt:variant>
        <vt:lpstr>Named Ranges</vt:lpstr>
      </vt:variant>
      <vt:variant>
        <vt:i4>213</vt:i4>
      </vt:variant>
    </vt:vector>
  </HeadingPairs>
  <TitlesOfParts>
    <vt:vector size="425" baseType="lpstr">
      <vt:lpstr>Index</vt:lpstr>
      <vt:lpstr>RGF</vt:lpstr>
      <vt:lpstr>RVF</vt:lpstr>
      <vt:lpstr>RMTF</vt:lpstr>
      <vt:lpstr>RIF</vt:lpstr>
      <vt:lpstr>RSTF</vt:lpstr>
      <vt:lpstr>RBF</vt:lpstr>
      <vt:lpstr>RMIP</vt:lpstr>
      <vt:lpstr>RDPSF</vt:lpstr>
      <vt:lpstr>RLF-CP</vt:lpstr>
      <vt:lpstr>RPF</vt:lpstr>
      <vt:lpstr>RM&amp;EF</vt:lpstr>
      <vt:lpstr>RNRI</vt:lpstr>
      <vt:lpstr>RDBF</vt:lpstr>
      <vt:lpstr>REOF</vt:lpstr>
      <vt:lpstr>RLF-TP</vt:lpstr>
      <vt:lpstr>RFRF</vt:lpstr>
      <vt:lpstr>RRSF-D</vt:lpstr>
      <vt:lpstr>RRSF-E</vt:lpstr>
      <vt:lpstr>RRSF-B</vt:lpstr>
      <vt:lpstr>RLQ</vt:lpstr>
      <vt:lpstr>RTSF</vt:lpstr>
      <vt:lpstr>REF</vt:lpstr>
      <vt:lpstr>RLTEF</vt:lpstr>
      <vt:lpstr>MP-SR1</vt:lpstr>
      <vt:lpstr>RMMF</vt:lpstr>
      <vt:lpstr>MP-SR2</vt:lpstr>
      <vt:lpstr>QP-SR1</vt:lpstr>
      <vt:lpstr>AP-SR1</vt:lpstr>
      <vt:lpstr>QP-SR2</vt:lpstr>
      <vt:lpstr>QP-SR3</vt:lpstr>
      <vt:lpstr>RT200</vt:lpstr>
      <vt:lpstr>RGETF</vt:lpstr>
      <vt:lpstr>RELSF</vt:lpstr>
      <vt:lpstr>RQPF</vt:lpstr>
      <vt:lpstr>RBETF</vt:lpstr>
      <vt:lpstr>RGILT</vt:lpstr>
      <vt:lpstr>RIF-NIFTY</vt:lpstr>
      <vt:lpstr>RSCF</vt:lpstr>
      <vt:lpstr>RIF-SENSEX</vt:lpstr>
      <vt:lpstr>RAAF</vt:lpstr>
      <vt:lpstr>RGSF</vt:lpstr>
      <vt:lpstr>RDAFTF-2-A</vt:lpstr>
      <vt:lpstr>RDAFTF-2-B</vt:lpstr>
      <vt:lpstr>RDAFTF-2-C</vt:lpstr>
      <vt:lpstr>RDAFTF-2-G</vt:lpstr>
      <vt:lpstr>RDAFTF-2-D</vt:lpstr>
      <vt:lpstr>RDAFTF-2-H</vt:lpstr>
      <vt:lpstr>RDAFTF-2-E</vt:lpstr>
      <vt:lpstr>RFHF22SR21</vt:lpstr>
      <vt:lpstr>RFHF22SR22</vt:lpstr>
      <vt:lpstr>RFHF22SR23</vt:lpstr>
      <vt:lpstr>RFHF22SR24</vt:lpstr>
      <vt:lpstr>RFHF22SR26</vt:lpstr>
      <vt:lpstr>RFHF22SR29</vt:lpstr>
      <vt:lpstr>RFHF22SR30</vt:lpstr>
      <vt:lpstr>RFHF22SR32</vt:lpstr>
      <vt:lpstr>RFHF22SR34</vt:lpstr>
      <vt:lpstr>RYIF1</vt:lpstr>
      <vt:lpstr>RYIF2</vt:lpstr>
      <vt:lpstr>RDAFTF-3-A</vt:lpstr>
      <vt:lpstr>RYIF3</vt:lpstr>
      <vt:lpstr>RYIF4</vt:lpstr>
      <vt:lpstr>CNX100</vt:lpstr>
      <vt:lpstr>RYIF5</vt:lpstr>
      <vt:lpstr>RFHF23SR8</vt:lpstr>
      <vt:lpstr>RYIF6</vt:lpstr>
      <vt:lpstr>RYIF7</vt:lpstr>
      <vt:lpstr>RDAFTF-3-B</vt:lpstr>
      <vt:lpstr>RFHF23SR10</vt:lpstr>
      <vt:lpstr>RFHF23SR11</vt:lpstr>
      <vt:lpstr>RDAFTF-3-C</vt:lpstr>
      <vt:lpstr>RFHF23SR12</vt:lpstr>
      <vt:lpstr>RYIF8</vt:lpstr>
      <vt:lpstr>RDAFTF-3-D</vt:lpstr>
      <vt:lpstr>RYIF9</vt:lpstr>
      <vt:lpstr>RFHF24SR2</vt:lpstr>
      <vt:lpstr>RDAFTF-4-A</vt:lpstr>
      <vt:lpstr>RFHF24SR3</vt:lpstr>
      <vt:lpstr>RFHF24SR4</vt:lpstr>
      <vt:lpstr>RFHF24SR5</vt:lpstr>
      <vt:lpstr>RFHF24SR6</vt:lpstr>
      <vt:lpstr>RFHF24SR7</vt:lpstr>
      <vt:lpstr>RFHF24SR8</vt:lpstr>
      <vt:lpstr>RFHF24SR9</vt:lpstr>
      <vt:lpstr>RFHF24SR10</vt:lpstr>
      <vt:lpstr>RFHF24SR11</vt:lpstr>
      <vt:lpstr>RDAFTF-4-B</vt:lpstr>
      <vt:lpstr>RFHF24SR13</vt:lpstr>
      <vt:lpstr>RFHF24SR15</vt:lpstr>
      <vt:lpstr>RFHF24SR16</vt:lpstr>
      <vt:lpstr>RFHF24SR17</vt:lpstr>
      <vt:lpstr>RFHF24SR18</vt:lpstr>
      <vt:lpstr>RFHF24SR20</vt:lpstr>
      <vt:lpstr>RDAFTF-4-C</vt:lpstr>
      <vt:lpstr>RYIF2SR1</vt:lpstr>
      <vt:lpstr>RFHF24SR22</vt:lpstr>
      <vt:lpstr>RYIF2SR2</vt:lpstr>
      <vt:lpstr>RYIF2SR3</vt:lpstr>
      <vt:lpstr>RDAFTF-4-D</vt:lpstr>
      <vt:lpstr>RYIF2SR4</vt:lpstr>
      <vt:lpstr>RFHF24SR24</vt:lpstr>
      <vt:lpstr>RFHF24SR25</vt:lpstr>
      <vt:lpstr>RFHF25SR1</vt:lpstr>
      <vt:lpstr>RFHF25SR2</vt:lpstr>
      <vt:lpstr>RCEQUITYFUND-A</vt:lpstr>
      <vt:lpstr>NIFTYETF</vt:lpstr>
      <vt:lpstr>RFHF25SR3</vt:lpstr>
      <vt:lpstr>RFHF25SR4</vt:lpstr>
      <vt:lpstr>RFHF25SR6</vt:lpstr>
      <vt:lpstr>RDAFTF-4-E</vt:lpstr>
      <vt:lpstr>RCEQUITYFUND-B</vt:lpstr>
      <vt:lpstr>RFHF25SR11</vt:lpstr>
      <vt:lpstr>RFHF25SR12</vt:lpstr>
      <vt:lpstr>RFHF25SR13</vt:lpstr>
      <vt:lpstr>RFHF25SR14</vt:lpstr>
      <vt:lpstr>RFHF25SR15</vt:lpstr>
      <vt:lpstr>RFHF25SR16</vt:lpstr>
      <vt:lpstr>RFHF25SR17</vt:lpstr>
      <vt:lpstr>RFHF25SR18</vt:lpstr>
      <vt:lpstr>RDAFTF-5-A</vt:lpstr>
      <vt:lpstr>RFHF25SR19</vt:lpstr>
      <vt:lpstr>RFHF25SR20</vt:lpstr>
      <vt:lpstr>RFHF25SR21</vt:lpstr>
      <vt:lpstr>RFHF25SR22</vt:lpstr>
      <vt:lpstr>RFHF25SR23</vt:lpstr>
      <vt:lpstr>RFHF25SR24</vt:lpstr>
      <vt:lpstr>RDAFTF-5-B</vt:lpstr>
      <vt:lpstr>RFHF25SR25</vt:lpstr>
      <vt:lpstr>RDAFTF-5-C</vt:lpstr>
      <vt:lpstr>RFHF25SR26</vt:lpstr>
      <vt:lpstr>RFHF25SR27</vt:lpstr>
      <vt:lpstr>RFHF25SR28</vt:lpstr>
      <vt:lpstr>RFHF25SR30</vt:lpstr>
      <vt:lpstr>RFHF25SR31</vt:lpstr>
      <vt:lpstr>RFHF26SR1</vt:lpstr>
      <vt:lpstr>RFHF26SR2</vt:lpstr>
      <vt:lpstr>RFHF25SR32</vt:lpstr>
      <vt:lpstr>RFHF25SR33</vt:lpstr>
      <vt:lpstr>RFHF25SR34</vt:lpstr>
      <vt:lpstr>RDAFTF-5-E</vt:lpstr>
      <vt:lpstr>RFHF25SR35</vt:lpstr>
      <vt:lpstr>RFHF26SR4</vt:lpstr>
      <vt:lpstr>RFHF26SR5</vt:lpstr>
      <vt:lpstr>RCONSUMPTION</vt:lpstr>
      <vt:lpstr>RDAFTF-5-F</vt:lpstr>
      <vt:lpstr>RDAFTF-5-G</vt:lpstr>
      <vt:lpstr>RFHF26SR6</vt:lpstr>
      <vt:lpstr>RFHF26SR7</vt:lpstr>
      <vt:lpstr>RFHF26SR8</vt:lpstr>
      <vt:lpstr>RFHF26SR9</vt:lpstr>
      <vt:lpstr>RFHF26SR12</vt:lpstr>
      <vt:lpstr>RDIVO</vt:lpstr>
      <vt:lpstr>RFHF26SR13</vt:lpstr>
      <vt:lpstr>RFHF26SR14</vt:lpstr>
      <vt:lpstr>RFHF26SR15</vt:lpstr>
      <vt:lpstr>RFHF26SR16</vt:lpstr>
      <vt:lpstr>RFHF26SR17</vt:lpstr>
      <vt:lpstr>RFHF26SR18</vt:lpstr>
      <vt:lpstr>RFHF26SR19</vt:lpstr>
      <vt:lpstr>RFHF26SR20</vt:lpstr>
      <vt:lpstr>RFHF26SR21</vt:lpstr>
      <vt:lpstr>RFHF26SR22</vt:lpstr>
      <vt:lpstr>RCEQUITYFUND-II-B</vt:lpstr>
      <vt:lpstr>RFHF26SR23</vt:lpstr>
      <vt:lpstr>RFHF26SR24</vt:lpstr>
      <vt:lpstr>RDAFTF-5-H</vt:lpstr>
      <vt:lpstr>RFHF26SR25</vt:lpstr>
      <vt:lpstr>RFHF26SR26</vt:lpstr>
      <vt:lpstr>RFHF26SR28</vt:lpstr>
      <vt:lpstr>RCBF</vt:lpstr>
      <vt:lpstr>RFHF26SR29</vt:lpstr>
      <vt:lpstr>RFHF26SR30</vt:lpstr>
      <vt:lpstr>RFHF26SR31</vt:lpstr>
      <vt:lpstr>RFHF26SR32</vt:lpstr>
      <vt:lpstr>RFHF26SR33</vt:lpstr>
      <vt:lpstr>RDAFTF-6-A</vt:lpstr>
      <vt:lpstr>RCAPBFSER-A</vt:lpstr>
      <vt:lpstr>RFHF26SR35</vt:lpstr>
      <vt:lpstr>RCAPBFSER-B</vt:lpstr>
      <vt:lpstr>RJAPEQ</vt:lpstr>
      <vt:lpstr>RFHF27SR3</vt:lpstr>
      <vt:lpstr>RDAFTF-6-B</vt:lpstr>
      <vt:lpstr>RFHF27SR4</vt:lpstr>
      <vt:lpstr>RFHF27SR5</vt:lpstr>
      <vt:lpstr>RFHF27SR6</vt:lpstr>
      <vt:lpstr>RCAPBFSER-C</vt:lpstr>
      <vt:lpstr>RDAFTF-6-C</vt:lpstr>
      <vt:lpstr>RSENSEXETF</vt:lpstr>
      <vt:lpstr>RDAFTF-6-D</vt:lpstr>
      <vt:lpstr>RFHF27SR7</vt:lpstr>
      <vt:lpstr>RYIF3SR1</vt:lpstr>
      <vt:lpstr>RDAFTF-6-E</vt:lpstr>
      <vt:lpstr>RFHF27SR8</vt:lpstr>
      <vt:lpstr>RFHF27SR9</vt:lpstr>
      <vt:lpstr>RDAFTF-6-F</vt:lpstr>
      <vt:lpstr>RFHF27SR11</vt:lpstr>
      <vt:lpstr>RDAFTF7PA</vt:lpstr>
      <vt:lpstr>EQCAPBUI II-A</vt:lpstr>
      <vt:lpstr>RFHF27SR15</vt:lpstr>
      <vt:lpstr>RDAFTF7PB</vt:lpstr>
      <vt:lpstr>EQCAPBUI II-B</vt:lpstr>
      <vt:lpstr>RFHF28SR2</vt:lpstr>
      <vt:lpstr>RFHF28SR4</vt:lpstr>
      <vt:lpstr>RDAFTF7PC</vt:lpstr>
      <vt:lpstr>RERET-WEL</vt:lpstr>
      <vt:lpstr>RERET-INC</vt:lpstr>
      <vt:lpstr>RFHF28SR7</vt:lpstr>
      <vt:lpstr>EQCAPBUI II-C</vt:lpstr>
      <vt:lpstr>RDAFTF7PD</vt:lpstr>
      <vt:lpstr>RFHF28SR10</vt:lpstr>
      <vt:lpstr>RFHF28SR14</vt:lpstr>
      <vt:lpstr>Index!Index</vt:lpstr>
      <vt:lpstr>Index</vt:lpstr>
      <vt:lpstr>Start10</vt:lpstr>
      <vt:lpstr>Start100</vt:lpstr>
      <vt:lpstr>Start101</vt:lpstr>
      <vt:lpstr>Start102</vt:lpstr>
      <vt:lpstr>Start103</vt:lpstr>
      <vt:lpstr>Start104</vt:lpstr>
      <vt:lpstr>Start105</vt:lpstr>
      <vt:lpstr>Start106</vt:lpstr>
      <vt:lpstr>Start107</vt:lpstr>
      <vt:lpstr>Start108</vt:lpstr>
      <vt:lpstr>Start109</vt:lpstr>
      <vt:lpstr>Start11</vt:lpstr>
      <vt:lpstr>Start110</vt:lpstr>
      <vt:lpstr>Start111</vt:lpstr>
      <vt:lpstr>Start112</vt:lpstr>
      <vt:lpstr>Start113</vt:lpstr>
      <vt:lpstr>Start114</vt:lpstr>
      <vt:lpstr>Start115</vt:lpstr>
      <vt:lpstr>Start116</vt:lpstr>
      <vt:lpstr>Start117</vt:lpstr>
      <vt:lpstr>Start118</vt:lpstr>
      <vt:lpstr>Start119</vt:lpstr>
      <vt:lpstr>Start12</vt:lpstr>
      <vt:lpstr>Start120</vt:lpstr>
      <vt:lpstr>Start121</vt:lpstr>
      <vt:lpstr>Start122</vt:lpstr>
      <vt:lpstr>Start123</vt:lpstr>
      <vt:lpstr>Start124</vt:lpstr>
      <vt:lpstr>Start125</vt:lpstr>
      <vt:lpstr>Start126</vt:lpstr>
      <vt:lpstr>Start127</vt:lpstr>
      <vt:lpstr>Start128</vt:lpstr>
      <vt:lpstr>Start129</vt:lpstr>
      <vt:lpstr>Start13</vt:lpstr>
      <vt:lpstr>Start130</vt:lpstr>
      <vt:lpstr>Start131</vt:lpstr>
      <vt:lpstr>Start132</vt:lpstr>
      <vt:lpstr>Start133</vt:lpstr>
      <vt:lpstr>Start134</vt:lpstr>
      <vt:lpstr>Start135</vt:lpstr>
      <vt:lpstr>Start136</vt:lpstr>
      <vt:lpstr>Start137</vt:lpstr>
      <vt:lpstr>Start138</vt:lpstr>
      <vt:lpstr>Start139</vt:lpstr>
      <vt:lpstr>Start14</vt:lpstr>
      <vt:lpstr>Start140</vt:lpstr>
      <vt:lpstr>Start141</vt:lpstr>
      <vt:lpstr>Start142</vt:lpstr>
      <vt:lpstr>Start143</vt:lpstr>
      <vt:lpstr>Start144</vt:lpstr>
      <vt:lpstr>Start145</vt:lpstr>
      <vt:lpstr>Start146</vt:lpstr>
      <vt:lpstr>Start147</vt:lpstr>
      <vt:lpstr>Start148</vt:lpstr>
      <vt:lpstr>Start149</vt:lpstr>
      <vt:lpstr>Start15</vt:lpstr>
      <vt:lpstr>Start150</vt:lpstr>
      <vt:lpstr>Start151</vt:lpstr>
      <vt:lpstr>Start152</vt:lpstr>
      <vt:lpstr>Start153</vt:lpstr>
      <vt:lpstr>Start154</vt:lpstr>
      <vt:lpstr>Start155</vt:lpstr>
      <vt:lpstr>Start156</vt:lpstr>
      <vt:lpstr>Start157</vt:lpstr>
      <vt:lpstr>Start158</vt:lpstr>
      <vt:lpstr>Start159</vt:lpstr>
      <vt:lpstr>Start16</vt:lpstr>
      <vt:lpstr>Start160</vt:lpstr>
      <vt:lpstr>Start161</vt:lpstr>
      <vt:lpstr>Start162</vt:lpstr>
      <vt:lpstr>Start163</vt:lpstr>
      <vt:lpstr>Start164</vt:lpstr>
      <vt:lpstr>Start165</vt:lpstr>
      <vt:lpstr>Start166</vt:lpstr>
      <vt:lpstr>Start167</vt:lpstr>
      <vt:lpstr>Start168</vt:lpstr>
      <vt:lpstr>Start169</vt:lpstr>
      <vt:lpstr>Start17</vt:lpstr>
      <vt:lpstr>Start170</vt:lpstr>
      <vt:lpstr>Start171</vt:lpstr>
      <vt:lpstr>Start172</vt:lpstr>
      <vt:lpstr>Start173</vt:lpstr>
      <vt:lpstr>Start174</vt:lpstr>
      <vt:lpstr>Start175</vt:lpstr>
      <vt:lpstr>Start176</vt:lpstr>
      <vt:lpstr>Start177</vt:lpstr>
      <vt:lpstr>Start178</vt:lpstr>
      <vt:lpstr>Start179</vt:lpstr>
      <vt:lpstr>Start18</vt:lpstr>
      <vt:lpstr>Start180</vt:lpstr>
      <vt:lpstr>Start181</vt:lpstr>
      <vt:lpstr>Start182</vt:lpstr>
      <vt:lpstr>Start183</vt:lpstr>
      <vt:lpstr>Start184</vt:lpstr>
      <vt:lpstr>Start185</vt:lpstr>
      <vt:lpstr>Start186</vt:lpstr>
      <vt:lpstr>Start187</vt:lpstr>
      <vt:lpstr>Start188</vt:lpstr>
      <vt:lpstr>Start189</vt:lpstr>
      <vt:lpstr>Start19</vt:lpstr>
      <vt:lpstr>Start190</vt:lpstr>
      <vt:lpstr>Start191</vt:lpstr>
      <vt:lpstr>Start192</vt:lpstr>
      <vt:lpstr>Start193</vt:lpstr>
      <vt:lpstr>Start194</vt:lpstr>
      <vt:lpstr>Start195</vt:lpstr>
      <vt:lpstr>Start196</vt:lpstr>
      <vt:lpstr>Start197</vt:lpstr>
      <vt:lpstr>Start198</vt:lpstr>
      <vt:lpstr>Start199</vt:lpstr>
      <vt:lpstr>Start2</vt:lpstr>
      <vt:lpstr>Start20</vt:lpstr>
      <vt:lpstr>Start200</vt:lpstr>
      <vt:lpstr>Start201</vt:lpstr>
      <vt:lpstr>Start202</vt:lpstr>
      <vt:lpstr>Start203</vt:lpstr>
      <vt:lpstr>Start204</vt:lpstr>
      <vt:lpstr>Start205</vt:lpstr>
      <vt:lpstr>Start206</vt:lpstr>
      <vt:lpstr>Start207</vt:lpstr>
      <vt:lpstr>Start208</vt:lpstr>
      <vt:lpstr>Start209</vt:lpstr>
      <vt:lpstr>Start21</vt:lpstr>
      <vt:lpstr>Start210</vt:lpstr>
      <vt:lpstr>Start211</vt:lpstr>
      <vt:lpstr>Start212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Start30</vt:lpstr>
      <vt:lpstr>Start31</vt:lpstr>
      <vt:lpstr>Start32</vt:lpstr>
      <vt:lpstr>Start33</vt:lpstr>
      <vt:lpstr>Start34</vt:lpstr>
      <vt:lpstr>Start35</vt:lpstr>
      <vt:lpstr>Start36</vt:lpstr>
      <vt:lpstr>Start37</vt:lpstr>
      <vt:lpstr>Start38</vt:lpstr>
      <vt:lpstr>Start39</vt:lpstr>
      <vt:lpstr>Start4</vt:lpstr>
      <vt:lpstr>Start40</vt:lpstr>
      <vt:lpstr>Start41</vt:lpstr>
      <vt:lpstr>Start42</vt:lpstr>
      <vt:lpstr>Start43</vt:lpstr>
      <vt:lpstr>Start44</vt:lpstr>
      <vt:lpstr>Start45</vt:lpstr>
      <vt:lpstr>Start46</vt:lpstr>
      <vt:lpstr>Start47</vt:lpstr>
      <vt:lpstr>Start48</vt:lpstr>
      <vt:lpstr>Start49</vt:lpstr>
      <vt:lpstr>Start5</vt:lpstr>
      <vt:lpstr>Start50</vt:lpstr>
      <vt:lpstr>Start51</vt:lpstr>
      <vt:lpstr>Start52</vt:lpstr>
      <vt:lpstr>Start53</vt:lpstr>
      <vt:lpstr>Start54</vt:lpstr>
      <vt:lpstr>Start55</vt:lpstr>
      <vt:lpstr>Start56</vt:lpstr>
      <vt:lpstr>Start57</vt:lpstr>
      <vt:lpstr>Start58</vt:lpstr>
      <vt:lpstr>Start59</vt:lpstr>
      <vt:lpstr>Start6</vt:lpstr>
      <vt:lpstr>Start60</vt:lpstr>
      <vt:lpstr>Start61</vt:lpstr>
      <vt:lpstr>Start62</vt:lpstr>
      <vt:lpstr>Start63</vt:lpstr>
      <vt:lpstr>Start64</vt:lpstr>
      <vt:lpstr>Start65</vt:lpstr>
      <vt:lpstr>Start66</vt:lpstr>
      <vt:lpstr>Start67</vt:lpstr>
      <vt:lpstr>Start68</vt:lpstr>
      <vt:lpstr>Start69</vt:lpstr>
      <vt:lpstr>Start7</vt:lpstr>
      <vt:lpstr>Start70</vt:lpstr>
      <vt:lpstr>Start71</vt:lpstr>
      <vt:lpstr>Start72</vt:lpstr>
      <vt:lpstr>Start73</vt:lpstr>
      <vt:lpstr>Start74</vt:lpstr>
      <vt:lpstr>Start75</vt:lpstr>
      <vt:lpstr>Start76</vt:lpstr>
      <vt:lpstr>Start77</vt:lpstr>
      <vt:lpstr>Start78</vt:lpstr>
      <vt:lpstr>Start79</vt:lpstr>
      <vt:lpstr>Start8</vt:lpstr>
      <vt:lpstr>Start80</vt:lpstr>
      <vt:lpstr>Start81</vt:lpstr>
      <vt:lpstr>Start82</vt:lpstr>
      <vt:lpstr>Start83</vt:lpstr>
      <vt:lpstr>Start84</vt:lpstr>
      <vt:lpstr>Start85</vt:lpstr>
      <vt:lpstr>Start86</vt:lpstr>
      <vt:lpstr>Start87</vt:lpstr>
      <vt:lpstr>Start88</vt:lpstr>
      <vt:lpstr>Start89</vt:lpstr>
      <vt:lpstr>Start9</vt:lpstr>
      <vt:lpstr>Start90</vt:lpstr>
      <vt:lpstr>Start91</vt:lpstr>
      <vt:lpstr>Start92</vt:lpstr>
      <vt:lpstr>Start93</vt:lpstr>
      <vt:lpstr>Start94</vt:lpstr>
      <vt:lpstr>Start95</vt:lpstr>
      <vt:lpstr>Start96</vt:lpstr>
      <vt:lpstr>Start97</vt:lpstr>
      <vt:lpstr>Start98</vt:lpstr>
      <vt:lpstr>Start99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Talreja</dc:creator>
  <cp:keywords>Public</cp:keywords>
  <cp:lastModifiedBy>70065905</cp:lastModifiedBy>
  <dcterms:created xsi:type="dcterms:W3CDTF">2015-04-03T07:56:04Z</dcterms:created>
  <dcterms:modified xsi:type="dcterms:W3CDTF">2015-04-08T11:50:36Z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35d3550e-5ae5-436b-8367-84506446fdca</vt:lpwstr>
  </property>
  <property fmtid="{D5CDD505-2E9C-101B-9397-08002B2CF9AE}" pid="3" name="db.comClassification">
    <vt:lpwstr>Public</vt:lpwstr>
  </property>
  <property fmtid="{D5CDD505-2E9C-101B-9397-08002B2CF9AE}" pid="4" name="ContentTypeId">
    <vt:lpwstr>0x010100FBB566404E9A4244ABE0EFF5519E22C4</vt:lpwstr>
  </property>
</Properties>
</file>