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30" yWindow="540" windowWidth="15480" windowHeight="11640" tabRatio="932"/>
  </bookViews>
  <sheets>
    <sheet name="ABSOLUTE" sheetId="8" r:id="rId1"/>
    <sheet name="E.D.G.E." sheetId="5" r:id="rId2"/>
    <sheet name="EMERGING LEADERS" sheetId="10" r:id="rId3"/>
    <sheet name="ELSS" sheetId="4" r:id="rId4"/>
    <sheet name=" PRUDENT ADVANTAGE " sheetId="6" r:id="rId5"/>
    <sheet name="EQUITY SAVINGS ADVANTAGE " sheetId="9" r:id="rId6"/>
    <sheet name="ARBITRAGE" sheetId="11" r:id="rId7"/>
    <sheet name="NIFTY 50" sheetId="12" r:id="rId8"/>
    <sheet name="NIFTY BANK" sheetId="13" r:id="rId9"/>
    <sheet name="NIFTY QUALITY 30" sheetId="14" r:id="rId10"/>
    <sheet name="LIQUID" sheetId="2" r:id="rId11"/>
    <sheet name="BOND" sheetId="1" r:id="rId12"/>
  </sheets>
  <calcPr calcId="125725"/>
</workbook>
</file>

<file path=xl/calcChain.xml><?xml version="1.0" encoding="utf-8"?>
<calcChain xmlns="http://schemas.openxmlformats.org/spreadsheetml/2006/main">
  <c r="A201" i="11"/>
  <c r="A202" s="1"/>
  <c r="A203" s="1"/>
  <c r="A204" s="1"/>
  <c r="A205" s="1"/>
  <c r="A206" s="1"/>
  <c r="A207" s="1"/>
  <c r="A208" s="1"/>
  <c r="A209" s="1"/>
  <c r="A210" s="1"/>
  <c r="A211" s="1"/>
  <c r="A200"/>
  <c r="G217"/>
  <c r="F217"/>
  <c r="G212"/>
  <c r="F212"/>
  <c r="G45" i="1"/>
  <c r="F45"/>
  <c r="G40"/>
  <c r="F40"/>
  <c r="A17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</calcChain>
</file>

<file path=xl/sharedStrings.xml><?xml version="1.0" encoding="utf-8"?>
<sst xmlns="http://schemas.openxmlformats.org/spreadsheetml/2006/main" count="2548" uniqueCount="655">
  <si>
    <t>EDELWEISS BOND FUND</t>
  </si>
  <si>
    <t>Portfolio as on October 31,2016</t>
  </si>
  <si>
    <t>Sr. No.</t>
  </si>
  <si>
    <t>Name of Instrument</t>
  </si>
  <si>
    <t>ISIN</t>
  </si>
  <si>
    <t>Rating / Industry</t>
  </si>
  <si>
    <t>Quantity</t>
  </si>
  <si>
    <t>Market value (Rs. In lakhs)</t>
  </si>
  <si>
    <t>% to Net Assets</t>
  </si>
  <si>
    <t>Maturity Date</t>
  </si>
  <si>
    <t>SC_Break</t>
  </si>
  <si>
    <t>BONDS &amp; NCDs</t>
  </si>
  <si>
    <t xml:space="preserve"> Listed / awaiting listing on the stock exchanges</t>
  </si>
  <si>
    <t>Power Finance Corporation Limited</t>
  </si>
  <si>
    <t>INE134E08GF2</t>
  </si>
  <si>
    <t>CRISIL AAA</t>
  </si>
  <si>
    <t>A</t>
  </si>
  <si>
    <t>Listed</t>
  </si>
  <si>
    <t>INE860H07AX3</t>
  </si>
  <si>
    <t>ICRA AA+</t>
  </si>
  <si>
    <t>INE721A07HH0</t>
  </si>
  <si>
    <t>CRISIL AA+</t>
  </si>
  <si>
    <t>INE053F09FR6</t>
  </si>
  <si>
    <t>ICICI Bank Limited</t>
  </si>
  <si>
    <t>INE090A08MT3</t>
  </si>
  <si>
    <t>Rural Electrification Corporation Limited</t>
  </si>
  <si>
    <t>INE020B07IA8</t>
  </si>
  <si>
    <t>INE115A07FS6</t>
  </si>
  <si>
    <t>Power Grid Corporation of India Limited</t>
  </si>
  <si>
    <t>INE752E07ME4</t>
  </si>
  <si>
    <t>INE895D08428</t>
  </si>
  <si>
    <t>INE053F09FO3</t>
  </si>
  <si>
    <t>INE053F09FU0</t>
  </si>
  <si>
    <t>INE532F07BE0</t>
  </si>
  <si>
    <t>CARE AA</t>
  </si>
  <si>
    <t>INE115A07452</t>
  </si>
  <si>
    <t>INE134E08AI9</t>
  </si>
  <si>
    <t>INE752E07KC2</t>
  </si>
  <si>
    <t>INE020B07II1</t>
  </si>
  <si>
    <t>INE752E07413</t>
  </si>
  <si>
    <t>Housing Development Finance Corporation Limited</t>
  </si>
  <si>
    <t>INE001A07EJ0</t>
  </si>
  <si>
    <t>INE514E08DD7</t>
  </si>
  <si>
    <t>INE572E09221</t>
  </si>
  <si>
    <t>CARE AAA</t>
  </si>
  <si>
    <t>INE020B08757</t>
  </si>
  <si>
    <t>INE001A07CG0</t>
  </si>
  <si>
    <t>INE752E07FY6</t>
  </si>
  <si>
    <t>INE020B07EG4</t>
  </si>
  <si>
    <t>IDFC Bank Limited</t>
  </si>
  <si>
    <t>INE092T08899</t>
  </si>
  <si>
    <t>ICRA AAA</t>
  </si>
  <si>
    <t>INE020B07CQ7</t>
  </si>
  <si>
    <t>INE752E07CG0</t>
  </si>
  <si>
    <t>INE514E08DE5</t>
  </si>
  <si>
    <t>INE134E07406</t>
  </si>
  <si>
    <t>INE134E08AB4</t>
  </si>
  <si>
    <t>INE053F09732</t>
  </si>
  <si>
    <t>INE134E08966</t>
  </si>
  <si>
    <t>Total</t>
  </si>
  <si>
    <t>CENTRAL GOVERNMENT SECURITIES</t>
  </si>
  <si>
    <t>08.27% CGL 2020</t>
  </si>
  <si>
    <t>IN0020140029</t>
  </si>
  <si>
    <t>SOV</t>
  </si>
  <si>
    <t>Fixed rates bonds - Government</t>
  </si>
  <si>
    <t>CBLO / Reverse Repo Investments</t>
  </si>
  <si>
    <t>Cash &amp; Cash Equivalents</t>
  </si>
  <si>
    <t>Net Receivable/Payable</t>
  </si>
  <si>
    <t>Grand Total</t>
  </si>
  <si>
    <t>All corporate ratings are assigned by rating agencies like CRISIL; CARE; ICRA; IND.</t>
  </si>
  <si>
    <t>** Non Traded / Thinly Traded in accordance with SEBI Regulations/Guidelines</t>
  </si>
  <si>
    <t>Investment in foreign securities/ADRs/GDRs at the end of the period: Nil</t>
  </si>
  <si>
    <t>Total Non Performing Assets (NPA) provided for and its percentage to NAV : Nil</t>
  </si>
  <si>
    <t>EDELWEISS LIQUID FUND</t>
  </si>
  <si>
    <t>MONEY MARKET INSTRUMENT</t>
  </si>
  <si>
    <t>IndusInd Bank Limited</t>
  </si>
  <si>
    <t>INE095A16TM5</t>
  </si>
  <si>
    <t>ICRA A1+</t>
  </si>
  <si>
    <t>CERTIFICATE OF DEPOSIT</t>
  </si>
  <si>
    <t>Unlisted</t>
  </si>
  <si>
    <t>INE001A14PH6</t>
  </si>
  <si>
    <t>CRISIL A1+</t>
  </si>
  <si>
    <t>COMMERCIAL PAPERS</t>
  </si>
  <si>
    <t>INE860H14WE3</t>
  </si>
  <si>
    <t>INE756I14809</t>
  </si>
  <si>
    <t>EDELWEISS ELSS FUND</t>
  </si>
  <si>
    <t>EQUITY &amp; EQUITY RELATED</t>
  </si>
  <si>
    <t>HDFC Bank Limited</t>
  </si>
  <si>
    <t>INE040A01026</t>
  </si>
  <si>
    <t>Banks</t>
  </si>
  <si>
    <t>EQUITY</t>
  </si>
  <si>
    <t>IRB Infrastructure Developers Limited</t>
  </si>
  <si>
    <t>INE821I01014</t>
  </si>
  <si>
    <t>Construction</t>
  </si>
  <si>
    <t>Piramal Enterprises Limited</t>
  </si>
  <si>
    <t>INE140A01024</t>
  </si>
  <si>
    <t>Pharmaceuticals</t>
  </si>
  <si>
    <t>Bajaj Finserv Limited</t>
  </si>
  <si>
    <t>INE918I01018</t>
  </si>
  <si>
    <t>Finance</t>
  </si>
  <si>
    <t>INE090A01021</t>
  </si>
  <si>
    <t>Petronet LNG Limited</t>
  </si>
  <si>
    <t>INE347G01014</t>
  </si>
  <si>
    <t>Gas</t>
  </si>
  <si>
    <t>INE001A01036</t>
  </si>
  <si>
    <t>Divi's Laboratories Limited</t>
  </si>
  <si>
    <t>INE361B01024</t>
  </si>
  <si>
    <t>City Union Bank Limited</t>
  </si>
  <si>
    <t>INE491A01021</t>
  </si>
  <si>
    <t>Reliance Capital Limited</t>
  </si>
  <si>
    <t>INE013A01015</t>
  </si>
  <si>
    <t>Marico Limited</t>
  </si>
  <si>
    <t>INE196A01026</t>
  </si>
  <si>
    <t>Consumer Non Durables</t>
  </si>
  <si>
    <t>Berger Paints (I) Limited</t>
  </si>
  <si>
    <t>INE463A01038</t>
  </si>
  <si>
    <t>Alembic Pharmaceuticals Limited</t>
  </si>
  <si>
    <t>INE901L01018</t>
  </si>
  <si>
    <t>MindTree Limited</t>
  </si>
  <si>
    <t>INE018I01017</t>
  </si>
  <si>
    <t>Software</t>
  </si>
  <si>
    <t>Reliance Industries Limited</t>
  </si>
  <si>
    <t>INE002A01018</t>
  </si>
  <si>
    <t>Petroleum Products</t>
  </si>
  <si>
    <t>Carborundum Universal Limited</t>
  </si>
  <si>
    <t>INE120A01034</t>
  </si>
  <si>
    <t>Industrial Products</t>
  </si>
  <si>
    <t>State Bank of India</t>
  </si>
  <si>
    <t>INE062A01020</t>
  </si>
  <si>
    <t>Reliance Power Limited</t>
  </si>
  <si>
    <t>INE614G01033</t>
  </si>
  <si>
    <t>Power</t>
  </si>
  <si>
    <t>Redington (India) Limited</t>
  </si>
  <si>
    <t>INE891D01026</t>
  </si>
  <si>
    <t>Trading</t>
  </si>
  <si>
    <t>Tata Consultancy Services Limited</t>
  </si>
  <si>
    <t>INE467B01029</t>
  </si>
  <si>
    <t>INE095A01012</t>
  </si>
  <si>
    <t>Larsen &amp; Toubro Limited</t>
  </si>
  <si>
    <t>INE018A01030</t>
  </si>
  <si>
    <t>Construction Project</t>
  </si>
  <si>
    <t>Fiem Industries Limited</t>
  </si>
  <si>
    <t>INE737H01014</t>
  </si>
  <si>
    <t>Auto Ancillaries</t>
  </si>
  <si>
    <t>Yes Bank Limited</t>
  </si>
  <si>
    <t>INE528G01019</t>
  </si>
  <si>
    <t>MRF Limited</t>
  </si>
  <si>
    <t>INE883A01011</t>
  </si>
  <si>
    <t>IIFL Holdings Limited</t>
  </si>
  <si>
    <t>INE530B01024</t>
  </si>
  <si>
    <t>TVS Motor Company Limited</t>
  </si>
  <si>
    <t>INE494B01023</t>
  </si>
  <si>
    <t>Auto</t>
  </si>
  <si>
    <t>ITC Limited</t>
  </si>
  <si>
    <t>INE154A01025</t>
  </si>
  <si>
    <t>Bajaj Finance Limited</t>
  </si>
  <si>
    <t>INE296A01024</t>
  </si>
  <si>
    <t>Cholamandalam Investment and Finance Company Limited</t>
  </si>
  <si>
    <t>INE121A01016</t>
  </si>
  <si>
    <t>Hindustan Unilever Limited</t>
  </si>
  <si>
    <t>INE030A01027</t>
  </si>
  <si>
    <t>Muthoot Finance Limited</t>
  </si>
  <si>
    <t>INE414G01012</t>
  </si>
  <si>
    <t>Indian Oil Corporation Limited</t>
  </si>
  <si>
    <t>INE242A01010</t>
  </si>
  <si>
    <t>Oil &amp; Natural Gas Corporation Limited</t>
  </si>
  <si>
    <t>INE213A01029</t>
  </si>
  <si>
    <t>Oil</t>
  </si>
  <si>
    <t>HCL Technologies Limited</t>
  </si>
  <si>
    <t>INE860A01027</t>
  </si>
  <si>
    <t>Bharat Petroleum Corporation Limited</t>
  </si>
  <si>
    <t>INE029A01011</t>
  </si>
  <si>
    <t>Tata Motors Limited</t>
  </si>
  <si>
    <t>INE155A01022</t>
  </si>
  <si>
    <t>Vardhman Textiles Limited</t>
  </si>
  <si>
    <t>INE825A01012</t>
  </si>
  <si>
    <t>Textiles - Cotton</t>
  </si>
  <si>
    <t>JK Cement Limited</t>
  </si>
  <si>
    <t>INE823G01014</t>
  </si>
  <si>
    <t>Cement</t>
  </si>
  <si>
    <t>The Ramco Cements Limited</t>
  </si>
  <si>
    <t>INE331A01037</t>
  </si>
  <si>
    <t>Eicher Motors Limited</t>
  </si>
  <si>
    <t>INE066A01013</t>
  </si>
  <si>
    <t>Tata Steel Limited</t>
  </si>
  <si>
    <t>INE081A01012</t>
  </si>
  <si>
    <t>Ferrous Metals</t>
  </si>
  <si>
    <t>PI Industries Limited</t>
  </si>
  <si>
    <t>INE603J01030</t>
  </si>
  <si>
    <t>Pesticides</t>
  </si>
  <si>
    <t>Kansai Nerolac Paints Limited</t>
  </si>
  <si>
    <t>INE531A01024</t>
  </si>
  <si>
    <t>INE752E01010</t>
  </si>
  <si>
    <t>Pidilite Industries Limited</t>
  </si>
  <si>
    <t>INE318A01026</t>
  </si>
  <si>
    <t>Chemicals</t>
  </si>
  <si>
    <t>Grasim Industries Limited</t>
  </si>
  <si>
    <t>INE047A01021</t>
  </si>
  <si>
    <t>Abbott India Limited</t>
  </si>
  <si>
    <t>INE358A01014</t>
  </si>
  <si>
    <t>Hatsun Agro Product Limited</t>
  </si>
  <si>
    <t>INE473B01035</t>
  </si>
  <si>
    <t>Crisil Limited</t>
  </si>
  <si>
    <t>INE007A01025</t>
  </si>
  <si>
    <t>V-Guard Industries Limited</t>
  </si>
  <si>
    <t>INE951I01027</t>
  </si>
  <si>
    <t>Industrial Capital Goods</t>
  </si>
  <si>
    <t>Coal India Limited</t>
  </si>
  <si>
    <t>INE522F01014</t>
  </si>
  <si>
    <t>Minerals/Mining</t>
  </si>
  <si>
    <t>Infosys Limited</t>
  </si>
  <si>
    <t>INE009A01021</t>
  </si>
  <si>
    <t>ACC Limited</t>
  </si>
  <si>
    <t>INE012A01025</t>
  </si>
  <si>
    <t>Sanofi India Limited</t>
  </si>
  <si>
    <t>INE058A01010</t>
  </si>
  <si>
    <t>Allcargo Logistics Limited</t>
  </si>
  <si>
    <t>INE418H01029</t>
  </si>
  <si>
    <t>Transportation</t>
  </si>
  <si>
    <t>Bharti Infratel Limited</t>
  </si>
  <si>
    <t>INE121J01017</t>
  </si>
  <si>
    <t>Telecom - Equipment &amp; Accessories</t>
  </si>
  <si>
    <t>Hero MotoCorp Limited</t>
  </si>
  <si>
    <t>INE158A01026</t>
  </si>
  <si>
    <t>WABCO India Limited</t>
  </si>
  <si>
    <t>INE342J01019</t>
  </si>
  <si>
    <t>Wipro Limited</t>
  </si>
  <si>
    <t>INE075A01022</t>
  </si>
  <si>
    <t>FAG Bearings India Limited</t>
  </si>
  <si>
    <t>INE513A01014</t>
  </si>
  <si>
    <t>Jet Airways (India) Limited</t>
  </si>
  <si>
    <t>INE802G01018</t>
  </si>
  <si>
    <t>Finolex Industries Limited</t>
  </si>
  <si>
    <t>INE183A01016</t>
  </si>
  <si>
    <t>INE020B01018</t>
  </si>
  <si>
    <t>Solar Industries India Limited</t>
  </si>
  <si>
    <t>INE343H01029</t>
  </si>
  <si>
    <t>Persistent Systems Limited</t>
  </si>
  <si>
    <t>INE262H01013</t>
  </si>
  <si>
    <t>Sun Pharmaceuticals Industries Limited</t>
  </si>
  <si>
    <t>INE044A01036</t>
  </si>
  <si>
    <t>eClerx Services Limited</t>
  </si>
  <si>
    <t>INE738I01010</t>
  </si>
  <si>
    <t>JM Financial Limited</t>
  </si>
  <si>
    <t>INE780C01023</t>
  </si>
  <si>
    <t>Astral Poly Technik Limited</t>
  </si>
  <si>
    <t>INE006I01046</t>
  </si>
  <si>
    <t>Motilal Oswal Financial Services Limited</t>
  </si>
  <si>
    <t>INE338I01027</t>
  </si>
  <si>
    <t>Manappuram Finance Limited</t>
  </si>
  <si>
    <t>INE522D01027</t>
  </si>
  <si>
    <t>Maruti Suzuki India Limited</t>
  </si>
  <si>
    <t>INE585B01010</t>
  </si>
  <si>
    <t>Asian Paints Limited</t>
  </si>
  <si>
    <t>INE021A01026</t>
  </si>
  <si>
    <t>Placed towards margin money for derivatives</t>
  </si>
  <si>
    <t>Includes Margin money placed on derivatives other than margin money placed with bank</t>
  </si>
  <si>
    <t>Investment in foreign securities/ADRs/GDRs at the end of the period : Nil</t>
  </si>
  <si>
    <t>E.D.G.E. TOP 100 FUND</t>
  </si>
  <si>
    <t>Axis Bank Limited</t>
  </si>
  <si>
    <t>INE238A01034</t>
  </si>
  <si>
    <t>Ajanta Pharma Limited</t>
  </si>
  <si>
    <t>INE031B01049</t>
  </si>
  <si>
    <t>Nestle India Limited</t>
  </si>
  <si>
    <t>INE239A01016</t>
  </si>
  <si>
    <t>GlaxoSmithKline Consumer Healthcare Limited</t>
  </si>
  <si>
    <t>INE264A01014</t>
  </si>
  <si>
    <t>Aurobindo Pharma Limited</t>
  </si>
  <si>
    <t>INE406A01037</t>
  </si>
  <si>
    <t>Exide Industries Limited</t>
  </si>
  <si>
    <t>INE302A01020</t>
  </si>
  <si>
    <t>ICICI Prudential Life Insurance Company Limited</t>
  </si>
  <si>
    <t>INE726G01019</t>
  </si>
  <si>
    <t>Titan Company Limited</t>
  </si>
  <si>
    <t>INE280A01028</t>
  </si>
  <si>
    <t>Consumer Durables</t>
  </si>
  <si>
    <t>Britannia Industries Limited</t>
  </si>
  <si>
    <t>INE216A01022</t>
  </si>
  <si>
    <t>Procter &amp; Gamble Hygiene and Health Care Limited</t>
  </si>
  <si>
    <t>INE179A01014</t>
  </si>
  <si>
    <t>Colgate Palmolive (India) Limited</t>
  </si>
  <si>
    <t>INE259A01022</t>
  </si>
  <si>
    <t>Dabur India Limited</t>
  </si>
  <si>
    <t>INE016A01026</t>
  </si>
  <si>
    <t>Oracle Financial Services Software Limited</t>
  </si>
  <si>
    <t>INE881D01027</t>
  </si>
  <si>
    <t>Havells India Limited</t>
  </si>
  <si>
    <t>INE176B01034</t>
  </si>
  <si>
    <t>Gruh Finance Limited</t>
  </si>
  <si>
    <t>INE580B01029</t>
  </si>
  <si>
    <t>L&amp;T Finance Holdings Limited</t>
  </si>
  <si>
    <t>INE498L01015</t>
  </si>
  <si>
    <t>Biocon Limited</t>
  </si>
  <si>
    <t>INE376G01013</t>
  </si>
  <si>
    <t>Page Industries Limited</t>
  </si>
  <si>
    <t>INE761H01022</t>
  </si>
  <si>
    <t>Textile Products</t>
  </si>
  <si>
    <t>Kajaria Ceramics Limited</t>
  </si>
  <si>
    <t>INE217B01036</t>
  </si>
  <si>
    <t>Blue Dart Express Limited</t>
  </si>
  <si>
    <t>INE233B01017</t>
  </si>
  <si>
    <t>Hindustan Petroleum Corporation Limited</t>
  </si>
  <si>
    <t>INE094A01015</t>
  </si>
  <si>
    <t>DERIVATIVES</t>
  </si>
  <si>
    <t>Nifty Index Future</t>
  </si>
  <si>
    <t>NF00027065</t>
  </si>
  <si>
    <t>Index Future</t>
  </si>
  <si>
    <t>Derivatives</t>
  </si>
  <si>
    <t>Bank Nifty Future</t>
  </si>
  <si>
    <t>NF00027064</t>
  </si>
  <si>
    <t>Nifty Index Option</t>
  </si>
  <si>
    <t>Index Option</t>
  </si>
  <si>
    <t>Fixed Deposit</t>
  </si>
  <si>
    <t>TERM DEPOSITS</t>
  </si>
  <si>
    <t>EDELWEISS PRUDENT ADVANTAGE FUND</t>
  </si>
  <si>
    <t>Motherson Sumi Systems Limited</t>
  </si>
  <si>
    <t>INE775A01035</t>
  </si>
  <si>
    <t>Adani Ports and Special Economic Zone Limited</t>
  </si>
  <si>
    <t>INE742F01042</t>
  </si>
  <si>
    <t>Crompton Greaves Consumer Electricals Limited</t>
  </si>
  <si>
    <t>INE299U01018</t>
  </si>
  <si>
    <t>UPL Limited</t>
  </si>
  <si>
    <t>INE628A01036</t>
  </si>
  <si>
    <t>Shree Cements Limited</t>
  </si>
  <si>
    <t>INE070A01015</t>
  </si>
  <si>
    <t>The Indian Hotels Company Limited</t>
  </si>
  <si>
    <t>INE053A01029</t>
  </si>
  <si>
    <t>Castrol India Limited</t>
  </si>
  <si>
    <t>INE172A01027</t>
  </si>
  <si>
    <t>Bharat Financial Inclusion Limited</t>
  </si>
  <si>
    <t>INE180K01011</t>
  </si>
  <si>
    <t>INE095N01023</t>
  </si>
  <si>
    <t>3M India Limited</t>
  </si>
  <si>
    <t>INE470A01017</t>
  </si>
  <si>
    <t>OP01059076</t>
  </si>
  <si>
    <t>INE001A07AZ4</t>
  </si>
  <si>
    <t>EDELWEISS ABSOLUTE RETURN FUND</t>
  </si>
  <si>
    <t>GlaxoSmithKline Pharmaceuticals Limited</t>
  </si>
  <si>
    <t>INE159A01016</t>
  </si>
  <si>
    <t>Oil India Limited</t>
  </si>
  <si>
    <t>INE274J01014</t>
  </si>
  <si>
    <t>Emami Limited</t>
  </si>
  <si>
    <t>INE548C01032</t>
  </si>
  <si>
    <t>Container Corporation of India Limited</t>
  </si>
  <si>
    <t>INE111A01017</t>
  </si>
  <si>
    <t>Cadila Healthcare Limited</t>
  </si>
  <si>
    <t>INE010B01027</t>
  </si>
  <si>
    <t>INE532F07AR4</t>
  </si>
  <si>
    <t>ICRA AA</t>
  </si>
  <si>
    <t>Investment in Mutual Fund</t>
  </si>
  <si>
    <t>INF754K01EL1</t>
  </si>
  <si>
    <t>INVESTMENT FUNDS/MUTUAL FUNDS</t>
  </si>
  <si>
    <t>EDELWEISS EQUITY SAVINGS ADVANTAGE FUND</t>
  </si>
  <si>
    <t>Kotak Mahindra Bank Limited</t>
  </si>
  <si>
    <t>INE237A01028</t>
  </si>
  <si>
    <t>Glenmark Pharmaceuticals Limited</t>
  </si>
  <si>
    <t>INE935A01035</t>
  </si>
  <si>
    <t>Century Textiles &amp; Industries Limited</t>
  </si>
  <si>
    <t>INE055A01016</t>
  </si>
  <si>
    <t>Engineers India Limited</t>
  </si>
  <si>
    <t>INE510A01028</t>
  </si>
  <si>
    <t>Reliance Communications Limited</t>
  </si>
  <si>
    <t>INE330H01018</t>
  </si>
  <si>
    <t>Telecom - Services</t>
  </si>
  <si>
    <t>The South Indian Bank Limited</t>
  </si>
  <si>
    <t>INE683A01023</t>
  </si>
  <si>
    <t>Mahindra &amp; Mahindra Limited</t>
  </si>
  <si>
    <t>INE101A01026</t>
  </si>
  <si>
    <t>Bharti Airtel Limited</t>
  </si>
  <si>
    <t>INE397D01024</t>
  </si>
  <si>
    <t>Dr. Reddy's Laboratories Limited</t>
  </si>
  <si>
    <t>INE089A01023</t>
  </si>
  <si>
    <t>UltraTech Cement Limited</t>
  </si>
  <si>
    <t>INE481G01011</t>
  </si>
  <si>
    <t>Bajaj Auto Limited</t>
  </si>
  <si>
    <t>INE917I01010</t>
  </si>
  <si>
    <t>NTPC Limited</t>
  </si>
  <si>
    <t>INE733E01010</t>
  </si>
  <si>
    <t>Lupin Limited</t>
  </si>
  <si>
    <t>INE326A01037</t>
  </si>
  <si>
    <t>Cipla Limited</t>
  </si>
  <si>
    <t>INE059A01026</t>
  </si>
  <si>
    <t>Zee Entertainment Enterprises Limited</t>
  </si>
  <si>
    <t>INE256A01028</t>
  </si>
  <si>
    <t>Media &amp; Entertainment</t>
  </si>
  <si>
    <t>Tech Mahindra Limited</t>
  </si>
  <si>
    <t>INE669C01036</t>
  </si>
  <si>
    <t>GAIL (India) Limited</t>
  </si>
  <si>
    <t>INE129A01019</t>
  </si>
  <si>
    <t>Bosch Limited</t>
  </si>
  <si>
    <t>INE323A01026</t>
  </si>
  <si>
    <t>Hindalco Industries Limited</t>
  </si>
  <si>
    <t>INE038A01020</t>
  </si>
  <si>
    <t>Non - Ferrous Metals</t>
  </si>
  <si>
    <t>Ambuja Cements Limited</t>
  </si>
  <si>
    <t>INE079A01024</t>
  </si>
  <si>
    <t>Tata Motors Limited-A-DVR</t>
  </si>
  <si>
    <t>IN9155A01020</t>
  </si>
  <si>
    <t>Bank of Baroda</t>
  </si>
  <si>
    <t>INE028A01039</t>
  </si>
  <si>
    <t>Tata Power Company Limited</t>
  </si>
  <si>
    <t>INE245A01021</t>
  </si>
  <si>
    <t>Bharat Heavy Electricals Limited</t>
  </si>
  <si>
    <t>INE257A01026</t>
  </si>
  <si>
    <t>Idea Cellular Limited</t>
  </si>
  <si>
    <t>INE669E01016</t>
  </si>
  <si>
    <t>EDELWEISS EMERGING LEADERS FUND</t>
  </si>
  <si>
    <t>Jubilant Life Sciences Limited</t>
  </si>
  <si>
    <t>INE700A01033</t>
  </si>
  <si>
    <t>Vivimed Labs Limited</t>
  </si>
  <si>
    <t>INE526G01021</t>
  </si>
  <si>
    <t>West Coast Paper Mills Limited</t>
  </si>
  <si>
    <t>INE976A01021</t>
  </si>
  <si>
    <t>Paper</t>
  </si>
  <si>
    <t>APL Apollo Tubes Limited</t>
  </si>
  <si>
    <t>INE702C01019</t>
  </si>
  <si>
    <t>Shree Pushkar Chemicals &amp; Fertilisers Limited</t>
  </si>
  <si>
    <t>INE712K01011</t>
  </si>
  <si>
    <t>Kesoram Industries Limited</t>
  </si>
  <si>
    <t>INE087A01019</t>
  </si>
  <si>
    <t>Precision Camshafts Limited</t>
  </si>
  <si>
    <t>INE484I01029</t>
  </si>
  <si>
    <t>Mold-Tek Packaging Limited</t>
  </si>
  <si>
    <t>INE893J01029</t>
  </si>
  <si>
    <t>Trident Limited</t>
  </si>
  <si>
    <t>INE064C01014</t>
  </si>
  <si>
    <t>Aegis Logistics Limited</t>
  </si>
  <si>
    <t>INE208C01025</t>
  </si>
  <si>
    <t>Sanghi Industries Limited</t>
  </si>
  <si>
    <t>INE999B01013</t>
  </si>
  <si>
    <t>Credit Analysis And Research Limited</t>
  </si>
  <si>
    <t>INE752H01013</t>
  </si>
  <si>
    <t>INOX Leisure Limited</t>
  </si>
  <si>
    <t>INE312H01016</t>
  </si>
  <si>
    <t>Inox Wind Limited</t>
  </si>
  <si>
    <t>INE066P01011</t>
  </si>
  <si>
    <t>Pennar Engineered Building Systems Limited</t>
  </si>
  <si>
    <t>INE455O01019</t>
  </si>
  <si>
    <t>The Federal Bank  Limited</t>
  </si>
  <si>
    <t>INE171A01029</t>
  </si>
  <si>
    <t>Supreme Infrastructure India Limited</t>
  </si>
  <si>
    <t>INE550H01011</t>
  </si>
  <si>
    <t>Sagar Cements Limited</t>
  </si>
  <si>
    <t>INE229C01013</t>
  </si>
  <si>
    <t>Garware  Wall Ropes Limited</t>
  </si>
  <si>
    <t>INE276A01018</t>
  </si>
  <si>
    <t>MT Educare Limited</t>
  </si>
  <si>
    <t>INE472M01018</t>
  </si>
  <si>
    <t>Diversified Consumer Services</t>
  </si>
  <si>
    <t>Strides Shasun Limited</t>
  </si>
  <si>
    <t>INE939A01011</t>
  </si>
  <si>
    <t>Mahindra Holidays &amp; Resorts India Limited</t>
  </si>
  <si>
    <t>INE998I01010</t>
  </si>
  <si>
    <t>ITD Cementation India Limited</t>
  </si>
  <si>
    <t>INE686A01026</t>
  </si>
  <si>
    <t>SREI Infrastructure Finance Limited</t>
  </si>
  <si>
    <t>INE872A01014</t>
  </si>
  <si>
    <t>Salzer Electronics Limited</t>
  </si>
  <si>
    <t>INE457F01013</t>
  </si>
  <si>
    <t>Sterlite Technologies Limited</t>
  </si>
  <si>
    <t>INE089C01029</t>
  </si>
  <si>
    <t>Indo Count Industries Limited</t>
  </si>
  <si>
    <t>INE483B01018</t>
  </si>
  <si>
    <t>Himadri Speciality Chemical Limited</t>
  </si>
  <si>
    <t>INE019C01026</t>
  </si>
  <si>
    <t>Birla Corporation Limited</t>
  </si>
  <si>
    <t>INE340A01012</t>
  </si>
  <si>
    <t>Deccan Cements Limited</t>
  </si>
  <si>
    <t>INE583C01013</t>
  </si>
  <si>
    <t>Pricol Limited</t>
  </si>
  <si>
    <t>INE605A01026</t>
  </si>
  <si>
    <t>Capital First Limited</t>
  </si>
  <si>
    <t>INE688I01017</t>
  </si>
  <si>
    <t>EDELWEISS ARBITRAGE FUND</t>
  </si>
  <si>
    <t>JSW Steel Limited</t>
  </si>
  <si>
    <t>INE019A01020</t>
  </si>
  <si>
    <t>United Spirits Limited</t>
  </si>
  <si>
    <t>INE854D01016</t>
  </si>
  <si>
    <t>NCC Limited</t>
  </si>
  <si>
    <t>INE868B01028</t>
  </si>
  <si>
    <t>Reliance Infrastructure Limited</t>
  </si>
  <si>
    <t>INE036A01016</t>
  </si>
  <si>
    <t>Tata Global Beverages Limited</t>
  </si>
  <si>
    <t>INE192A01025</t>
  </si>
  <si>
    <t>IDFC Limited</t>
  </si>
  <si>
    <t>INE043D01016</t>
  </si>
  <si>
    <t>DLF Limited</t>
  </si>
  <si>
    <t>INE271C01023</t>
  </si>
  <si>
    <t>Indiabulls Housing Finance Limited</t>
  </si>
  <si>
    <t>INE148I01020</t>
  </si>
  <si>
    <t>Adani Power Limited</t>
  </si>
  <si>
    <t>INE814H01011</t>
  </si>
  <si>
    <t>Tata Communications Limited</t>
  </si>
  <si>
    <t>INE151A01013</t>
  </si>
  <si>
    <t>TV18 Broadcast Limited</t>
  </si>
  <si>
    <t>INE886H01027</t>
  </si>
  <si>
    <t>Sun TV Network Limited</t>
  </si>
  <si>
    <t>INE424H01027</t>
  </si>
  <si>
    <t>Dish TV India Limited</t>
  </si>
  <si>
    <t>INE836F01026</t>
  </si>
  <si>
    <t>JSW Energy Limited</t>
  </si>
  <si>
    <t>INE121E01018</t>
  </si>
  <si>
    <t>Jain Irrigation Systems Limited</t>
  </si>
  <si>
    <t>INE175A01038</t>
  </si>
  <si>
    <t>Mahindra &amp; Mahindra Financial Services Limited</t>
  </si>
  <si>
    <t>INE774D01024</t>
  </si>
  <si>
    <t>Indiabulls Real Estate Limited</t>
  </si>
  <si>
    <t>INE069I01010</t>
  </si>
  <si>
    <t>INE092T01019</t>
  </si>
  <si>
    <t>Wockhardt Limited</t>
  </si>
  <si>
    <t>INE049B01025</t>
  </si>
  <si>
    <t>PTC India Limited</t>
  </si>
  <si>
    <t>INE877F01012</t>
  </si>
  <si>
    <t>Cairn India Limited</t>
  </si>
  <si>
    <t>INE910H01017</t>
  </si>
  <si>
    <t>The India Cements Limited</t>
  </si>
  <si>
    <t>INE383A01012</t>
  </si>
  <si>
    <t>Jindal Steel &amp; Power Limited</t>
  </si>
  <si>
    <t>INE749A01030</t>
  </si>
  <si>
    <t>Housing Development and Infrastructure Limited</t>
  </si>
  <si>
    <t>INE191I01012</t>
  </si>
  <si>
    <t>INE134E01011</t>
  </si>
  <si>
    <t>Dewan Housing Finance Corporation Limited</t>
  </si>
  <si>
    <t>INE202B01012</t>
  </si>
  <si>
    <t>Tata Elxsi Limited</t>
  </si>
  <si>
    <t>INE670A01012</t>
  </si>
  <si>
    <t>Tata Chemicals Limited</t>
  </si>
  <si>
    <t>INE092A01019</t>
  </si>
  <si>
    <t>Aditya Birla Nuvo Limited</t>
  </si>
  <si>
    <t>INE069A01017</t>
  </si>
  <si>
    <t>Services</t>
  </si>
  <si>
    <t>Sintex Industries Limited</t>
  </si>
  <si>
    <t>INE429C01035</t>
  </si>
  <si>
    <t>SRF Limited</t>
  </si>
  <si>
    <t>INE647A01010</t>
  </si>
  <si>
    <t>NMDC Limited</t>
  </si>
  <si>
    <t>INE584A01023</t>
  </si>
  <si>
    <t>NHPC Limited</t>
  </si>
  <si>
    <t>INE848E01016</t>
  </si>
  <si>
    <t>Bharat Electronics Limited</t>
  </si>
  <si>
    <t>INE263A01016</t>
  </si>
  <si>
    <t>Torrent Power Limited</t>
  </si>
  <si>
    <t>INE813H01021</t>
  </si>
  <si>
    <t>INE001A14PM6</t>
  </si>
  <si>
    <t>INE001A14PZ8</t>
  </si>
  <si>
    <t>INE530L07228</t>
  </si>
  <si>
    <t>INE532F07BF7</t>
  </si>
  <si>
    <t>INE115A07EQ3</t>
  </si>
  <si>
    <t>INE721A07HM0</t>
  </si>
  <si>
    <t>INE001A07DM6</t>
  </si>
  <si>
    <t>INE202B07IO3</t>
  </si>
  <si>
    <t>INE134E08EW2</t>
  </si>
  <si>
    <t>INE134E08AC2</t>
  </si>
  <si>
    <t>INE020B07CU9</t>
  </si>
  <si>
    <t>INE001A07HO3</t>
  </si>
  <si>
    <t>INE001A08312</t>
  </si>
  <si>
    <t>Edelweiss ETF - Nifty 50</t>
  </si>
  <si>
    <t>Edelweiss ETF - Nifty Bank</t>
  </si>
  <si>
    <t>Punjab National Bank</t>
  </si>
  <si>
    <t>INE160A01022</t>
  </si>
  <si>
    <t>Canara Bank</t>
  </si>
  <si>
    <t>INE476A01014</t>
  </si>
  <si>
    <t>Bank of India</t>
  </si>
  <si>
    <t>INE084A01016</t>
  </si>
  <si>
    <t>Edelweiss ETF - Nifty Quality 30</t>
  </si>
  <si>
    <t>Cummins India Limited</t>
  </si>
  <si>
    <t>INE298A01020</t>
  </si>
  <si>
    <t>Hotels, Resorts And Other Recreational Activities</t>
  </si>
  <si>
    <t>Aditya Birla Finance Limited**</t>
  </si>
  <si>
    <t>Housing Development Finance Corporation Limited**</t>
  </si>
  <si>
    <t>Certificate of Deposit</t>
  </si>
  <si>
    <t>IndusInd Bank Limited**</t>
  </si>
  <si>
    <t>Commercial Paper</t>
  </si>
  <si>
    <t>HDB Financial Services Limited**</t>
  </si>
  <si>
    <t>Infina Finance Private Limited**</t>
  </si>
  <si>
    <t>NBCC (India) Limited</t>
  </si>
  <si>
    <t>Note:-</t>
  </si>
  <si>
    <t>Net Receivable/Payable(Refer Note No. 2)</t>
  </si>
  <si>
    <t>7.5% HDFC Bank Limited(Refer Note No. 1)</t>
  </si>
  <si>
    <t>7.4% RBL Bank Limited(Refer Note No. 1)</t>
  </si>
  <si>
    <t>Tenure</t>
  </si>
  <si>
    <t>365 Days</t>
  </si>
  <si>
    <t>14 Days</t>
  </si>
  <si>
    <t>9.45%LIC Housing Finance Limited**</t>
  </si>
  <si>
    <t>0%Edelweiss Financial Services Limited**</t>
  </si>
  <si>
    <t>95 Days</t>
  </si>
  <si>
    <t>96 Days</t>
  </si>
  <si>
    <t>7.25% RBL Bank limited(Refer Note No. 1)</t>
  </si>
  <si>
    <t>Note :</t>
  </si>
  <si>
    <t>Note :-</t>
  </si>
  <si>
    <t>8.00% Housing Development Finance Corporation Limited**</t>
  </si>
  <si>
    <t>0.00 % Edelweiss Financial Services Limited**</t>
  </si>
  <si>
    <t>7.25% RBL Bank Limited(Refer Note No. 1)</t>
  </si>
  <si>
    <t>97 Days</t>
  </si>
  <si>
    <t>10% Edelweiss Housing Finance Limited**</t>
  </si>
  <si>
    <t>0% Edelweiss Financial Services Limited**</t>
  </si>
  <si>
    <t>0% LIC Housing Finance Limited**</t>
  </si>
  <si>
    <t>0% Shriram Transport Finance Company Limited**</t>
  </si>
  <si>
    <t>9.2% Housing Development Finance Corporation Limited**</t>
  </si>
  <si>
    <t>9.25% Dewan Housing Finance Corporation Limited**</t>
  </si>
  <si>
    <t>10% ICICI Bank Limited**</t>
  </si>
  <si>
    <t>8.78% Power Finance Corporation Limited**</t>
  </si>
  <si>
    <t>9.27% Power Finance Corporation Limited**</t>
  </si>
  <si>
    <t>9.96% Power Finance Corporation Limited**</t>
  </si>
  <si>
    <t>9.4% Rural Electrification Corporation Limited**</t>
  </si>
  <si>
    <t>9.85% Rural Electrification Corporation Limited**</t>
  </si>
  <si>
    <t>9.5% Housing Development Finance Corporation Limited**</t>
  </si>
  <si>
    <t>9.25% Housing Development Finance Corporation Limited**</t>
  </si>
  <si>
    <t>368 Days</t>
  </si>
  <si>
    <t>276 Days</t>
  </si>
  <si>
    <t>277 Days</t>
  </si>
  <si>
    <t>278 Days</t>
  </si>
  <si>
    <t>366 Days</t>
  </si>
  <si>
    <t>367 Days</t>
  </si>
  <si>
    <t>9.87% Tata Sons Limited**</t>
  </si>
  <si>
    <t xml:space="preserve">Note : </t>
  </si>
  <si>
    <t>Total Non Performing Assets (NPA) provided for and its percentage to NAV: Nil</t>
  </si>
  <si>
    <t>9.39% Power Finance Corporation Limited**</t>
  </si>
  <si>
    <t>8.92% Aditya Birla Finance Limited**</t>
  </si>
  <si>
    <t>9.85% Shriram Transport Finance Company Limited**</t>
  </si>
  <si>
    <t>8.45% Indian Railway Finance Corporation Limited**</t>
  </si>
  <si>
    <t>9.63% Rural Electrification Corporation Limited**</t>
  </si>
  <si>
    <t>9.45% LIC Housing Finance Limited**</t>
  </si>
  <si>
    <t>8.2% Power Grid Corporation of India Limited**</t>
  </si>
  <si>
    <t>10.6% Indian Railway Finance Corporation Limited**</t>
  </si>
  <si>
    <t>8.55% Indian Railway Finance Corporation Limited**</t>
  </si>
  <si>
    <t>9.8% LIC Housing Finance Limited**</t>
  </si>
  <si>
    <t>9.28% Power Finance Corporation Limited**</t>
  </si>
  <si>
    <t>8.85% Power Grid Corporation of India Limited**</t>
  </si>
  <si>
    <t>9.52% Rural Electrification Corporation Limited**</t>
  </si>
  <si>
    <t>8.63% Power Grid Corporation of India Limited**</t>
  </si>
  <si>
    <t>11.95% Housing Development Finance Corporation Limited**</t>
  </si>
  <si>
    <t>9.7% Export Import Bank of India**</t>
  </si>
  <si>
    <t>9.53% PNB Housing Finance Limited**</t>
  </si>
  <si>
    <t>10.25% Housing Development Finance Corporation Limited**</t>
  </si>
  <si>
    <t>8.8% Power Grid Corporation of India Limited**</t>
  </si>
  <si>
    <t>8.65% Rural Electrification Corporation Limited**</t>
  </si>
  <si>
    <t>9.0675% IDFC Bank Limited**</t>
  </si>
  <si>
    <t>8.85% Rural Electrification Corporation Limited**</t>
  </si>
  <si>
    <t>8.68% Power Grid Corporation of India Limited**</t>
  </si>
  <si>
    <t>9.63% Export Import Bank of India**</t>
  </si>
  <si>
    <t>9.81% Power Finance Corporation Limited**</t>
  </si>
  <si>
    <t>9.9% Power Finance Corporation Limited**</t>
  </si>
  <si>
    <t>7.63% Indian Railway Finance Corporation Limited**</t>
  </si>
  <si>
    <t>Placed towards ASBA FD</t>
  </si>
  <si>
    <t>3.00% Citi Bank N.A.(Refer Note No. 5)</t>
  </si>
  <si>
    <t>4.75 % Citi Bank N.A.(Refer Note No. 5)</t>
  </si>
  <si>
    <t>5.50 % Citi Bank N.A.(Refer Note No. 5)</t>
  </si>
  <si>
    <t>INE879F14938</t>
  </si>
  <si>
    <t>7.25% HDFC Bank Limited (Refer Note No. 1)</t>
  </si>
  <si>
    <t>7.5% HDFC Bank Limited (Refer Note No. 1)</t>
  </si>
  <si>
    <t>7.4% RBL Bank Limited (Refer Note No. 1)</t>
  </si>
  <si>
    <t>7.5% RBL Bank Limited (Refer Note No. 1)</t>
  </si>
  <si>
    <t>7.9% HDFC Bank Limited (Refer Note No. 1)</t>
  </si>
  <si>
    <t>Edelweiss Diversified Growth Equity Top 100 Fund</t>
  </si>
</sst>
</file>

<file path=xl/styles.xml><?xml version="1.0" encoding="utf-8"?>
<styleSheet xmlns="http://schemas.openxmlformats.org/spreadsheetml/2006/main">
  <numFmts count="3">
    <numFmt numFmtId="164" formatCode="#,##0.00;\(#,##0.00\)"/>
    <numFmt numFmtId="165" formatCode="0.00\%;\-0.00\%"/>
    <numFmt numFmtId="166" formatCode="dd\-mmm\-yyyy"/>
  </numFmts>
  <fonts count="14">
    <font>
      <sz val="10"/>
      <color rgb="FF000000"/>
      <name val="Arial"/>
    </font>
    <font>
      <sz val="10"/>
      <color rgb="FF000000"/>
      <name val="Arial"/>
      <family val="2"/>
    </font>
    <font>
      <b/>
      <sz val="9"/>
      <color rgb="FFFFFFFF"/>
      <name val="Arial"/>
      <family val="2"/>
    </font>
    <font>
      <b/>
      <sz val="14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C0C0C0"/>
        <bgColor rgb="FFFFFFFF"/>
      </patternFill>
    </fill>
  </fills>
  <borders count="3">
    <border>
      <left/>
      <right/>
      <top/>
      <bottom/>
      <diagonal/>
    </border>
    <border>
      <left style="thin">
        <color rgb="FFCACAD9"/>
      </left>
      <right style="thin">
        <color rgb="FFCACAD9"/>
      </right>
      <top style="thin">
        <color rgb="FFCACAD9"/>
      </top>
      <bottom style="thin">
        <color rgb="FFCACAD9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55">
    <xf numFmtId="0" fontId="0" fillId="0" borderId="0" xfId="0"/>
    <xf numFmtId="164" fontId="1" fillId="2" borderId="0" xfId="0" applyNumberFormat="1" applyFont="1" applyFill="1"/>
    <xf numFmtId="49" fontId="2" fillId="3" borderId="1" xfId="0" applyNumberFormat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/>
    </xf>
    <xf numFmtId="49" fontId="4" fillId="2" borderId="1" xfId="0" applyNumberFormat="1" applyFont="1" applyFill="1" applyBorder="1" applyAlignment="1">
      <alignment horizontal="left"/>
    </xf>
    <xf numFmtId="49" fontId="5" fillId="2" borderId="0" xfId="0" applyNumberFormat="1" applyFont="1" applyFill="1" applyAlignment="1">
      <alignment horizontal="left"/>
    </xf>
    <xf numFmtId="49" fontId="5" fillId="3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right"/>
    </xf>
    <xf numFmtId="165" fontId="4" fillId="2" borderId="1" xfId="0" applyNumberFormat="1" applyFont="1" applyFill="1" applyBorder="1" applyAlignment="1">
      <alignment horizontal="right"/>
    </xf>
    <xf numFmtId="0" fontId="1" fillId="2" borderId="2" xfId="0" applyNumberFormat="1" applyFont="1" applyFill="1" applyBorder="1" applyAlignment="1">
      <alignment horizontal="right"/>
    </xf>
    <xf numFmtId="49" fontId="1" fillId="2" borderId="2" xfId="0" applyNumberFormat="1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right"/>
    </xf>
    <xf numFmtId="164" fontId="1" fillId="2" borderId="2" xfId="0" applyNumberFormat="1" applyFont="1" applyFill="1" applyBorder="1" applyAlignment="1">
      <alignment horizontal="right"/>
    </xf>
    <xf numFmtId="165" fontId="1" fillId="2" borderId="2" xfId="0" applyNumberFormat="1" applyFont="1" applyFill="1" applyBorder="1" applyAlignment="1">
      <alignment horizontal="right"/>
    </xf>
    <xf numFmtId="166" fontId="1" fillId="2" borderId="2" xfId="0" applyNumberFormat="1" applyFont="1" applyFill="1" applyBorder="1" applyAlignment="1">
      <alignment horizontal="right"/>
    </xf>
    <xf numFmtId="49" fontId="6" fillId="2" borderId="0" xfId="0" applyNumberFormat="1" applyFont="1" applyFill="1" applyAlignment="1">
      <alignment horizontal="left"/>
    </xf>
    <xf numFmtId="49" fontId="4" fillId="2" borderId="2" xfId="0" applyNumberFormat="1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right"/>
    </xf>
    <xf numFmtId="164" fontId="4" fillId="4" borderId="2" xfId="0" applyNumberFormat="1" applyFont="1" applyFill="1" applyBorder="1" applyAlignment="1">
      <alignment horizontal="right"/>
    </xf>
    <xf numFmtId="165" fontId="4" fillId="4" borderId="2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165" fontId="6" fillId="2" borderId="1" xfId="0" applyNumberFormat="1" applyFont="1" applyFill="1" applyBorder="1" applyAlignment="1">
      <alignment horizontal="right"/>
    </xf>
    <xf numFmtId="49" fontId="1" fillId="2" borderId="2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right"/>
    </xf>
    <xf numFmtId="164" fontId="4" fillId="2" borderId="2" xfId="0" applyNumberFormat="1" applyFont="1" applyFill="1" applyBorder="1" applyAlignment="1">
      <alignment horizontal="right"/>
    </xf>
    <xf numFmtId="165" fontId="4" fillId="2" borderId="2" xfId="0" applyNumberFormat="1" applyFont="1" applyFill="1" applyBorder="1" applyAlignment="1">
      <alignment horizontal="right"/>
    </xf>
    <xf numFmtId="49" fontId="5" fillId="3" borderId="2" xfId="0" applyNumberFormat="1" applyFont="1" applyFill="1" applyBorder="1" applyAlignment="1">
      <alignment horizontal="left"/>
    </xf>
    <xf numFmtId="49" fontId="5" fillId="3" borderId="2" xfId="0" applyNumberFormat="1" applyFont="1" applyFill="1" applyBorder="1" applyAlignment="1">
      <alignment horizontal="right"/>
    </xf>
    <xf numFmtId="164" fontId="5" fillId="3" borderId="2" xfId="0" applyNumberFormat="1" applyFont="1" applyFill="1" applyBorder="1" applyAlignment="1">
      <alignment horizontal="right"/>
    </xf>
    <xf numFmtId="165" fontId="5" fillId="3" borderId="2" xfId="0" applyNumberFormat="1" applyFont="1" applyFill="1" applyBorder="1" applyAlignment="1">
      <alignment horizontal="right"/>
    </xf>
    <xf numFmtId="49" fontId="7" fillId="2" borderId="0" xfId="0" applyNumberFormat="1" applyFont="1" applyFill="1" applyAlignment="1">
      <alignment horizontal="left"/>
    </xf>
    <xf numFmtId="49" fontId="8" fillId="2" borderId="0" xfId="0" applyNumberFormat="1" applyFont="1" applyFill="1" applyAlignment="1">
      <alignment horizontal="left"/>
    </xf>
    <xf numFmtId="4" fontId="8" fillId="2" borderId="0" xfId="0" applyNumberFormat="1" applyFont="1" applyFill="1" applyAlignment="1">
      <alignment horizontal="left"/>
    </xf>
    <xf numFmtId="14" fontId="8" fillId="2" borderId="0" xfId="0" applyNumberFormat="1" applyFont="1" applyFill="1" applyAlignment="1">
      <alignment horizontal="left"/>
    </xf>
    <xf numFmtId="49" fontId="10" fillId="2" borderId="2" xfId="0" applyNumberFormat="1" applyFont="1" applyFill="1" applyBorder="1" applyAlignment="1">
      <alignment horizontal="left"/>
    </xf>
    <xf numFmtId="164" fontId="1" fillId="2" borderId="0" xfId="0" applyNumberFormat="1" applyFont="1" applyFill="1"/>
    <xf numFmtId="49" fontId="11" fillId="2" borderId="1" xfId="0" applyNumberFormat="1" applyFont="1" applyFill="1" applyBorder="1" applyAlignment="1">
      <alignment horizontal="left"/>
    </xf>
    <xf numFmtId="164" fontId="7" fillId="2" borderId="1" xfId="0" applyNumberFormat="1" applyFont="1" applyFill="1" applyBorder="1" applyAlignment="1">
      <alignment horizontal="right"/>
    </xf>
    <xf numFmtId="165" fontId="7" fillId="2" borderId="1" xfId="0" applyNumberFormat="1" applyFont="1" applyFill="1" applyBorder="1" applyAlignment="1">
      <alignment horizontal="right"/>
    </xf>
    <xf numFmtId="49" fontId="11" fillId="4" borderId="2" xfId="0" applyNumberFormat="1" applyFont="1" applyFill="1" applyBorder="1" applyAlignment="1">
      <alignment horizontal="left"/>
    </xf>
    <xf numFmtId="49" fontId="11" fillId="4" borderId="2" xfId="0" applyNumberFormat="1" applyFont="1" applyFill="1" applyBorder="1" applyAlignment="1">
      <alignment horizontal="right"/>
    </xf>
    <xf numFmtId="164" fontId="11" fillId="4" borderId="2" xfId="0" applyNumberFormat="1" applyFont="1" applyFill="1" applyBorder="1" applyAlignment="1">
      <alignment horizontal="right"/>
    </xf>
    <xf numFmtId="164" fontId="1" fillId="2" borderId="2" xfId="0" applyNumberFormat="1" applyFont="1" applyFill="1" applyBorder="1" applyAlignment="1">
      <alignment horizontal="right"/>
    </xf>
    <xf numFmtId="0" fontId="10" fillId="2" borderId="2" xfId="0" applyNumberFormat="1" applyFont="1" applyFill="1" applyBorder="1" applyAlignment="1">
      <alignment horizontal="right"/>
    </xf>
    <xf numFmtId="49" fontId="11" fillId="2" borderId="2" xfId="0" applyNumberFormat="1" applyFont="1" applyFill="1" applyBorder="1" applyAlignment="1">
      <alignment horizontal="left"/>
    </xf>
    <xf numFmtId="10" fontId="9" fillId="2" borderId="0" xfId="1" applyNumberFormat="1" applyFont="1" applyFill="1" applyAlignment="1">
      <alignment horizontal="left"/>
    </xf>
    <xf numFmtId="49" fontId="4" fillId="2" borderId="0" xfId="0" applyNumberFormat="1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horizontal="right"/>
    </xf>
    <xf numFmtId="49" fontId="0" fillId="2" borderId="2" xfId="0" applyNumberFormat="1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/>
    </xf>
    <xf numFmtId="164" fontId="4" fillId="2" borderId="0" xfId="0" applyNumberFormat="1" applyFont="1" applyFill="1"/>
    <xf numFmtId="49" fontId="3" fillId="3" borderId="1" xfId="0" applyNumberFormat="1" applyFont="1" applyFill="1" applyBorder="1" applyAlignment="1">
      <alignment horizontal="left"/>
    </xf>
    <xf numFmtId="49" fontId="13" fillId="0" borderId="2" xfId="0" applyNumberFormat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5"/>
  <sheetViews>
    <sheetView tabSelected="1" topLeftCell="A79" workbookViewId="0">
      <selection activeCell="B104" sqref="B104"/>
    </sheetView>
  </sheetViews>
  <sheetFormatPr defaultRowHeight="12.75"/>
  <cols>
    <col min="1" max="1" width="6.7109375" customWidth="1"/>
    <col min="2" max="2" width="50.28515625" customWidth="1"/>
    <col min="3" max="3" width="14.7109375" customWidth="1"/>
    <col min="4" max="4" width="32.5703125" customWidth="1"/>
    <col min="5" max="5" width="14.7109375" customWidth="1"/>
    <col min="6" max="6" width="24.7109375" customWidth="1"/>
    <col min="7" max="7" width="15.85546875" customWidth="1"/>
    <col min="8" max="10" width="14.7109375" customWidth="1"/>
    <col min="11" max="11" width="4.7109375" customWidth="1"/>
  </cols>
  <sheetData>
    <row r="1" spans="1:10" s="1" customFormat="1" ht="22.9" customHeight="1">
      <c r="A1" s="2"/>
      <c r="B1" s="53" t="s">
        <v>336</v>
      </c>
      <c r="C1" s="53" t="s">
        <v>336</v>
      </c>
      <c r="D1" s="53" t="s">
        <v>336</v>
      </c>
      <c r="E1" s="53" t="s">
        <v>336</v>
      </c>
      <c r="F1" s="53" t="s">
        <v>336</v>
      </c>
      <c r="G1" s="53" t="s">
        <v>336</v>
      </c>
      <c r="H1" s="53" t="s">
        <v>336</v>
      </c>
      <c r="I1" s="3"/>
      <c r="J1" s="3"/>
    </row>
    <row r="2" spans="1:10" s="1" customFormat="1" ht="18.2" customHeight="1">
      <c r="A2" s="4"/>
      <c r="B2" s="4" t="s">
        <v>1</v>
      </c>
      <c r="C2" s="4"/>
      <c r="D2" s="4"/>
      <c r="E2" s="4"/>
      <c r="F2" s="4"/>
      <c r="G2" s="4"/>
      <c r="H2" s="4"/>
      <c r="I2" s="5"/>
      <c r="J2" s="5"/>
    </row>
    <row r="3" spans="1:10" s="1" customFormat="1" ht="18.2" customHeight="1">
      <c r="A3" s="4"/>
      <c r="B3" s="4"/>
      <c r="C3" s="4"/>
      <c r="D3" s="4"/>
      <c r="E3" s="4"/>
      <c r="F3" s="4"/>
      <c r="G3" s="4"/>
      <c r="H3" s="4"/>
      <c r="I3" s="5"/>
      <c r="J3" s="5"/>
    </row>
    <row r="4" spans="1:10" s="1" customFormat="1" ht="18.2" customHeight="1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5" t="s">
        <v>10</v>
      </c>
      <c r="J4" s="5"/>
    </row>
    <row r="5" spans="1:10" s="1" customFormat="1" ht="18.2" customHeight="1">
      <c r="A5" s="4"/>
      <c r="B5" s="7"/>
      <c r="C5" s="7"/>
      <c r="D5" s="7"/>
      <c r="E5" s="7"/>
      <c r="F5" s="7"/>
      <c r="G5" s="7"/>
      <c r="H5" s="7"/>
      <c r="I5" s="5"/>
      <c r="J5" s="5"/>
    </row>
    <row r="6" spans="1:10" s="1" customFormat="1" ht="18.2" customHeight="1">
      <c r="A6" s="4"/>
      <c r="B6" s="4"/>
      <c r="C6" s="4"/>
      <c r="D6" s="4"/>
      <c r="E6" s="4"/>
      <c r="F6" s="4"/>
      <c r="G6" s="4"/>
      <c r="H6" s="4"/>
      <c r="I6" s="5"/>
      <c r="J6" s="5"/>
    </row>
    <row r="7" spans="1:10" s="1" customFormat="1" ht="18.2" customHeight="1">
      <c r="A7" s="4"/>
      <c r="B7" s="4" t="s">
        <v>86</v>
      </c>
      <c r="C7" s="4"/>
      <c r="D7" s="4"/>
      <c r="E7" s="4"/>
      <c r="F7" s="4"/>
      <c r="G7" s="4"/>
      <c r="H7" s="4"/>
      <c r="I7" s="5"/>
      <c r="J7" s="5"/>
    </row>
    <row r="8" spans="1:10" s="1" customFormat="1" ht="18.2" customHeight="1">
      <c r="A8" s="4"/>
      <c r="B8" s="4" t="s">
        <v>12</v>
      </c>
      <c r="C8" s="4"/>
      <c r="D8" s="4"/>
      <c r="E8" s="4"/>
      <c r="F8" s="22"/>
      <c r="G8" s="23"/>
      <c r="H8" s="4"/>
      <c r="I8" s="5"/>
      <c r="J8" s="5"/>
    </row>
    <row r="9" spans="1:10" s="1" customFormat="1" ht="18.2" customHeight="1">
      <c r="A9" s="10">
        <v>1</v>
      </c>
      <c r="B9" s="11" t="s">
        <v>87</v>
      </c>
      <c r="C9" s="11" t="s">
        <v>88</v>
      </c>
      <c r="D9" s="11" t="s">
        <v>89</v>
      </c>
      <c r="E9" s="12">
        <v>172780</v>
      </c>
      <c r="F9" s="13">
        <v>2165.45174</v>
      </c>
      <c r="G9" s="14">
        <v>6.3959577853280303</v>
      </c>
      <c r="H9" s="15"/>
      <c r="I9" s="16" t="s">
        <v>90</v>
      </c>
      <c r="J9" s="16" t="s">
        <v>17</v>
      </c>
    </row>
    <row r="10" spans="1:10" s="1" customFormat="1" ht="18.2" customHeight="1">
      <c r="A10" s="10">
        <v>2</v>
      </c>
      <c r="B10" s="11" t="s">
        <v>40</v>
      </c>
      <c r="C10" s="11" t="s">
        <v>104</v>
      </c>
      <c r="D10" s="11" t="s">
        <v>99</v>
      </c>
      <c r="E10" s="12">
        <v>94482</v>
      </c>
      <c r="F10" s="13">
        <v>1301.48955</v>
      </c>
      <c r="G10" s="14">
        <v>3.8441273319928899</v>
      </c>
      <c r="H10" s="15"/>
      <c r="I10" s="16"/>
      <c r="J10" s="16"/>
    </row>
    <row r="11" spans="1:10" s="1" customFormat="1" ht="18.2" customHeight="1">
      <c r="A11" s="10">
        <v>3</v>
      </c>
      <c r="B11" s="11" t="s">
        <v>121</v>
      </c>
      <c r="C11" s="11" t="s">
        <v>122</v>
      </c>
      <c r="D11" s="11" t="s">
        <v>123</v>
      </c>
      <c r="E11" s="12">
        <v>117420</v>
      </c>
      <c r="F11" s="13">
        <v>1234.3190400000001</v>
      </c>
      <c r="G11" s="14">
        <v>3.6457300468246001</v>
      </c>
      <c r="H11" s="15"/>
      <c r="I11" s="16"/>
      <c r="J11" s="16"/>
    </row>
    <row r="12" spans="1:10" s="1" customFormat="1" ht="18.2" customHeight="1">
      <c r="A12" s="10">
        <v>4</v>
      </c>
      <c r="B12" s="11" t="s">
        <v>135</v>
      </c>
      <c r="C12" s="11" t="s">
        <v>136</v>
      </c>
      <c r="D12" s="11" t="s">
        <v>120</v>
      </c>
      <c r="E12" s="12">
        <v>48431</v>
      </c>
      <c r="F12" s="13">
        <v>1158.0094254999999</v>
      </c>
      <c r="G12" s="14">
        <v>3.4203391669721301</v>
      </c>
      <c r="H12" s="15"/>
      <c r="I12" s="16"/>
      <c r="J12" s="16"/>
    </row>
    <row r="13" spans="1:10" s="1" customFormat="1" ht="18.2" customHeight="1">
      <c r="A13" s="10">
        <v>5</v>
      </c>
      <c r="B13" s="11" t="s">
        <v>23</v>
      </c>
      <c r="C13" s="11" t="s">
        <v>100</v>
      </c>
      <c r="D13" s="11" t="s">
        <v>89</v>
      </c>
      <c r="E13" s="12">
        <v>412485</v>
      </c>
      <c r="F13" s="13">
        <v>1142.7896925</v>
      </c>
      <c r="G13" s="14">
        <v>3.3753856046397002</v>
      </c>
      <c r="H13" s="15"/>
      <c r="I13" s="16"/>
      <c r="J13" s="16"/>
    </row>
    <row r="14" spans="1:10" s="1" customFormat="1" ht="18.2" customHeight="1">
      <c r="A14" s="10">
        <v>6</v>
      </c>
      <c r="B14" s="11" t="s">
        <v>75</v>
      </c>
      <c r="C14" s="11" t="s">
        <v>137</v>
      </c>
      <c r="D14" s="11" t="s">
        <v>89</v>
      </c>
      <c r="E14" s="12">
        <v>91400</v>
      </c>
      <c r="F14" s="13">
        <v>1092.23</v>
      </c>
      <c r="G14" s="14">
        <v>3.22605064007052</v>
      </c>
      <c r="H14" s="15"/>
      <c r="I14" s="16"/>
      <c r="J14" s="16"/>
    </row>
    <row r="15" spans="1:10" s="1" customFormat="1" ht="18.2" customHeight="1">
      <c r="A15" s="10">
        <v>7</v>
      </c>
      <c r="B15" s="11" t="s">
        <v>159</v>
      </c>
      <c r="C15" s="11" t="s">
        <v>160</v>
      </c>
      <c r="D15" s="11" t="s">
        <v>113</v>
      </c>
      <c r="E15" s="12">
        <v>99211</v>
      </c>
      <c r="F15" s="13">
        <v>832.52910650000001</v>
      </c>
      <c r="G15" s="14">
        <v>2.45898854353173</v>
      </c>
      <c r="H15" s="15"/>
      <c r="I15" s="16"/>
      <c r="J15" s="16"/>
    </row>
    <row r="16" spans="1:10" s="1" customFormat="1" ht="18.2" customHeight="1">
      <c r="A16" s="10">
        <v>8</v>
      </c>
      <c r="B16" s="11" t="s">
        <v>239</v>
      </c>
      <c r="C16" s="11" t="s">
        <v>240</v>
      </c>
      <c r="D16" s="11" t="s">
        <v>96</v>
      </c>
      <c r="E16" s="12">
        <v>103590</v>
      </c>
      <c r="F16" s="13">
        <v>774.95678999999996</v>
      </c>
      <c r="G16" s="14">
        <v>2.28894083517803</v>
      </c>
      <c r="H16" s="15"/>
      <c r="I16" s="16"/>
      <c r="J16" s="16"/>
    </row>
    <row r="17" spans="1:10" s="1" customFormat="1" ht="18.2" customHeight="1">
      <c r="A17" s="10">
        <v>9</v>
      </c>
      <c r="B17" s="11" t="s">
        <v>153</v>
      </c>
      <c r="C17" s="11" t="s">
        <v>154</v>
      </c>
      <c r="D17" s="11" t="s">
        <v>113</v>
      </c>
      <c r="E17" s="12">
        <v>293327</v>
      </c>
      <c r="F17" s="13">
        <v>708.82469549999996</v>
      </c>
      <c r="G17" s="14">
        <v>2.0936106521662698</v>
      </c>
      <c r="H17" s="15"/>
      <c r="I17" s="16"/>
      <c r="J17" s="16"/>
    </row>
    <row r="18" spans="1:10" s="1" customFormat="1" ht="18.2" customHeight="1">
      <c r="A18" s="10">
        <v>10</v>
      </c>
      <c r="B18" s="11" t="s">
        <v>210</v>
      </c>
      <c r="C18" s="11" t="s">
        <v>211</v>
      </c>
      <c r="D18" s="11" t="s">
        <v>120</v>
      </c>
      <c r="E18" s="12">
        <v>69706</v>
      </c>
      <c r="F18" s="13">
        <v>698.52382599999999</v>
      </c>
      <c r="G18" s="14">
        <v>2.06318562571236</v>
      </c>
      <c r="H18" s="15"/>
      <c r="I18" s="16"/>
      <c r="J18" s="16"/>
    </row>
    <row r="19" spans="1:10" s="1" customFormat="1" ht="18.2" customHeight="1">
      <c r="A19" s="10">
        <v>11</v>
      </c>
      <c r="B19" s="11" t="s">
        <v>196</v>
      </c>
      <c r="C19" s="11" t="s">
        <v>197</v>
      </c>
      <c r="D19" s="11" t="s">
        <v>179</v>
      </c>
      <c r="E19" s="12">
        <v>67260</v>
      </c>
      <c r="F19" s="13">
        <v>652.75829999999996</v>
      </c>
      <c r="G19" s="14">
        <v>1.92801088738301</v>
      </c>
      <c r="H19" s="15"/>
      <c r="I19" s="16"/>
      <c r="J19" s="16"/>
    </row>
    <row r="20" spans="1:10" s="1" customFormat="1" ht="18.2" customHeight="1">
      <c r="A20" s="10">
        <v>12</v>
      </c>
      <c r="B20" s="11" t="s">
        <v>253</v>
      </c>
      <c r="C20" s="11" t="s">
        <v>254</v>
      </c>
      <c r="D20" s="11" t="s">
        <v>113</v>
      </c>
      <c r="E20" s="12">
        <v>57411</v>
      </c>
      <c r="F20" s="13">
        <v>617.59883249999996</v>
      </c>
      <c r="G20" s="14">
        <v>1.8241625929460199</v>
      </c>
      <c r="H20" s="15"/>
      <c r="I20" s="16"/>
      <c r="J20" s="16"/>
    </row>
    <row r="21" spans="1:10" s="1" customFormat="1" ht="18.2" customHeight="1">
      <c r="A21" s="10">
        <v>13</v>
      </c>
      <c r="B21" s="11" t="s">
        <v>105</v>
      </c>
      <c r="C21" s="11" t="s">
        <v>106</v>
      </c>
      <c r="D21" s="11" t="s">
        <v>96</v>
      </c>
      <c r="E21" s="12">
        <v>45796</v>
      </c>
      <c r="F21" s="13">
        <v>590.28754200000003</v>
      </c>
      <c r="G21" s="14">
        <v>1.74349496231998</v>
      </c>
      <c r="H21" s="15"/>
      <c r="I21" s="16"/>
      <c r="J21" s="16"/>
    </row>
    <row r="22" spans="1:10" s="1" customFormat="1" ht="18.2" customHeight="1">
      <c r="A22" s="10">
        <v>14</v>
      </c>
      <c r="B22" s="11" t="s">
        <v>251</v>
      </c>
      <c r="C22" s="11" t="s">
        <v>252</v>
      </c>
      <c r="D22" s="11" t="s">
        <v>152</v>
      </c>
      <c r="E22" s="12">
        <v>9739</v>
      </c>
      <c r="F22" s="13">
        <v>574.22604850000005</v>
      </c>
      <c r="G22" s="14">
        <v>1.6960551452611601</v>
      </c>
      <c r="H22" s="15"/>
      <c r="I22" s="16"/>
      <c r="J22" s="16"/>
    </row>
    <row r="23" spans="1:10" s="1" customFormat="1" ht="18.2" customHeight="1">
      <c r="A23" s="10">
        <v>15</v>
      </c>
      <c r="B23" s="11" t="s">
        <v>127</v>
      </c>
      <c r="C23" s="11" t="s">
        <v>128</v>
      </c>
      <c r="D23" s="11" t="s">
        <v>89</v>
      </c>
      <c r="E23" s="12">
        <v>222660</v>
      </c>
      <c r="F23" s="13">
        <v>573.57216000000005</v>
      </c>
      <c r="G23" s="14">
        <v>1.69412379617355</v>
      </c>
      <c r="H23" s="15"/>
      <c r="I23" s="16"/>
      <c r="J23" s="16"/>
    </row>
    <row r="24" spans="1:10" s="1" customFormat="1" ht="18.2" customHeight="1">
      <c r="A24" s="10">
        <v>16</v>
      </c>
      <c r="B24" s="11" t="s">
        <v>165</v>
      </c>
      <c r="C24" s="11" t="s">
        <v>166</v>
      </c>
      <c r="D24" s="11" t="s">
        <v>167</v>
      </c>
      <c r="E24" s="12">
        <v>194391</v>
      </c>
      <c r="F24" s="13">
        <v>562.17877199999998</v>
      </c>
      <c r="G24" s="14">
        <v>1.66047186695537</v>
      </c>
      <c r="H24" s="15"/>
      <c r="I24" s="16"/>
      <c r="J24" s="16"/>
    </row>
    <row r="25" spans="1:10" s="1" customFormat="1" ht="18.2" customHeight="1">
      <c r="A25" s="10">
        <v>17</v>
      </c>
      <c r="B25" s="11" t="s">
        <v>193</v>
      </c>
      <c r="C25" s="11" t="s">
        <v>194</v>
      </c>
      <c r="D25" s="11" t="s">
        <v>195</v>
      </c>
      <c r="E25" s="12">
        <v>75182</v>
      </c>
      <c r="F25" s="13">
        <v>545.370228</v>
      </c>
      <c r="G25" s="14">
        <v>1.61082553410436</v>
      </c>
      <c r="H25" s="15"/>
      <c r="I25" s="16"/>
      <c r="J25" s="16"/>
    </row>
    <row r="26" spans="1:10" s="1" customFormat="1" ht="18.2" customHeight="1">
      <c r="A26" s="10">
        <v>18</v>
      </c>
      <c r="B26" s="11" t="s">
        <v>111</v>
      </c>
      <c r="C26" s="11" t="s">
        <v>112</v>
      </c>
      <c r="D26" s="11" t="s">
        <v>113</v>
      </c>
      <c r="E26" s="12">
        <v>181563</v>
      </c>
      <c r="F26" s="13">
        <v>505.10826600000001</v>
      </c>
      <c r="G26" s="14">
        <v>1.4919063245234201</v>
      </c>
      <c r="H26" s="15"/>
      <c r="I26" s="16"/>
      <c r="J26" s="16"/>
    </row>
    <row r="27" spans="1:10" s="1" customFormat="1" ht="18.2" customHeight="1">
      <c r="A27" s="10">
        <v>19</v>
      </c>
      <c r="B27" s="11" t="s">
        <v>138</v>
      </c>
      <c r="C27" s="11" t="s">
        <v>139</v>
      </c>
      <c r="D27" s="11" t="s">
        <v>140</v>
      </c>
      <c r="E27" s="12">
        <v>33712</v>
      </c>
      <c r="F27" s="13">
        <v>497.33627999999999</v>
      </c>
      <c r="G27" s="14">
        <v>1.46895070124817</v>
      </c>
      <c r="H27" s="15"/>
      <c r="I27" s="16"/>
      <c r="J27" s="16"/>
    </row>
    <row r="28" spans="1:10" s="1" customFormat="1" ht="18.2" customHeight="1">
      <c r="A28" s="10">
        <v>20</v>
      </c>
      <c r="B28" s="11" t="s">
        <v>261</v>
      </c>
      <c r="C28" s="11" t="s">
        <v>262</v>
      </c>
      <c r="D28" s="11" t="s">
        <v>96</v>
      </c>
      <c r="E28" s="12">
        <v>22713</v>
      </c>
      <c r="F28" s="13">
        <v>466.21839449999999</v>
      </c>
      <c r="G28" s="14">
        <v>1.3770397718331999</v>
      </c>
      <c r="H28" s="15"/>
      <c r="I28" s="16"/>
      <c r="J28" s="16"/>
    </row>
    <row r="29" spans="1:10" s="1" customFormat="1" ht="18.2" customHeight="1">
      <c r="A29" s="10">
        <v>21</v>
      </c>
      <c r="B29" s="11" t="s">
        <v>172</v>
      </c>
      <c r="C29" s="11" t="s">
        <v>173</v>
      </c>
      <c r="D29" s="11" t="s">
        <v>152</v>
      </c>
      <c r="E29" s="12">
        <v>81619</v>
      </c>
      <c r="F29" s="13">
        <v>434.17227050000002</v>
      </c>
      <c r="G29" s="14">
        <v>1.28238716309513</v>
      </c>
      <c r="H29" s="15"/>
      <c r="I29" s="16"/>
      <c r="J29" s="16"/>
    </row>
    <row r="30" spans="1:10" s="1" customFormat="1" ht="18.2" customHeight="1">
      <c r="A30" s="10">
        <v>22</v>
      </c>
      <c r="B30" s="11" t="s">
        <v>263</v>
      </c>
      <c r="C30" s="11" t="s">
        <v>264</v>
      </c>
      <c r="D30" s="11" t="s">
        <v>113</v>
      </c>
      <c r="E30" s="12">
        <v>6026</v>
      </c>
      <c r="F30" s="13">
        <v>418.22850399999999</v>
      </c>
      <c r="G30" s="14">
        <v>1.2352950688270199</v>
      </c>
      <c r="H30" s="15"/>
      <c r="I30" s="16"/>
      <c r="J30" s="16"/>
    </row>
    <row r="31" spans="1:10" s="1" customFormat="1" ht="18.2" customHeight="1">
      <c r="A31" s="10">
        <v>23</v>
      </c>
      <c r="B31" s="11" t="s">
        <v>182</v>
      </c>
      <c r="C31" s="11" t="s">
        <v>183</v>
      </c>
      <c r="D31" s="11" t="s">
        <v>152</v>
      </c>
      <c r="E31" s="12">
        <v>1669</v>
      </c>
      <c r="F31" s="13">
        <v>400.8428955</v>
      </c>
      <c r="G31" s="14">
        <v>1.18394429707616</v>
      </c>
      <c r="H31" s="15"/>
      <c r="I31" s="16"/>
      <c r="J31" s="16"/>
    </row>
    <row r="32" spans="1:10" s="1" customFormat="1" ht="18.2" customHeight="1">
      <c r="A32" s="10">
        <v>24</v>
      </c>
      <c r="B32" s="11" t="s">
        <v>282</v>
      </c>
      <c r="C32" s="11" t="s">
        <v>283</v>
      </c>
      <c r="D32" s="11" t="s">
        <v>113</v>
      </c>
      <c r="E32" s="12">
        <v>135781</v>
      </c>
      <c r="F32" s="13">
        <v>396.54841049999999</v>
      </c>
      <c r="G32" s="14">
        <v>1.1712599484655</v>
      </c>
      <c r="H32" s="15"/>
      <c r="I32" s="16"/>
      <c r="J32" s="16"/>
    </row>
    <row r="33" spans="1:10" s="1" customFormat="1" ht="18.2" customHeight="1">
      <c r="A33" s="10">
        <v>25</v>
      </c>
      <c r="B33" s="11" t="s">
        <v>269</v>
      </c>
      <c r="C33" s="11" t="s">
        <v>270</v>
      </c>
      <c r="D33" s="11" t="s">
        <v>143</v>
      </c>
      <c r="E33" s="12">
        <v>194440</v>
      </c>
      <c r="F33" s="13">
        <v>385.86617999999999</v>
      </c>
      <c r="G33" s="14">
        <v>1.13970852015653</v>
      </c>
      <c r="H33" s="15"/>
      <c r="I33" s="16"/>
      <c r="J33" s="16"/>
    </row>
    <row r="34" spans="1:10" s="1" customFormat="1" ht="18.2" customHeight="1">
      <c r="A34" s="10">
        <v>26</v>
      </c>
      <c r="B34" s="11" t="s">
        <v>276</v>
      </c>
      <c r="C34" s="11" t="s">
        <v>277</v>
      </c>
      <c r="D34" s="11" t="s">
        <v>113</v>
      </c>
      <c r="E34" s="12">
        <v>11537</v>
      </c>
      <c r="F34" s="13">
        <v>382.532309</v>
      </c>
      <c r="G34" s="14">
        <v>1.1298614763347501</v>
      </c>
      <c r="H34" s="15"/>
      <c r="I34" s="16"/>
      <c r="J34" s="16"/>
    </row>
    <row r="35" spans="1:10" s="1" customFormat="1" ht="18.2" customHeight="1">
      <c r="A35" s="10">
        <v>27</v>
      </c>
      <c r="B35" s="11" t="s">
        <v>94</v>
      </c>
      <c r="C35" s="11" t="s">
        <v>95</v>
      </c>
      <c r="D35" s="11" t="s">
        <v>96</v>
      </c>
      <c r="E35" s="12">
        <v>20924</v>
      </c>
      <c r="F35" s="13">
        <v>379.26842399999998</v>
      </c>
      <c r="G35" s="14">
        <v>1.1202211457328</v>
      </c>
      <c r="H35" s="15"/>
      <c r="I35" s="16"/>
      <c r="J35" s="16"/>
    </row>
    <row r="36" spans="1:10" s="1" customFormat="1" ht="18.2" customHeight="1">
      <c r="A36" s="10">
        <v>28</v>
      </c>
      <c r="B36" s="11" t="s">
        <v>271</v>
      </c>
      <c r="C36" s="11" t="s">
        <v>272</v>
      </c>
      <c r="D36" s="11" t="s">
        <v>99</v>
      </c>
      <c r="E36" s="12">
        <v>119768</v>
      </c>
      <c r="F36" s="13">
        <v>374.75407200000001</v>
      </c>
      <c r="G36" s="14">
        <v>1.1068873898763401</v>
      </c>
      <c r="H36" s="15"/>
      <c r="I36" s="16"/>
      <c r="J36" s="16"/>
    </row>
    <row r="37" spans="1:10" s="1" customFormat="1" ht="18.2" customHeight="1">
      <c r="A37" s="10">
        <v>29</v>
      </c>
      <c r="B37" s="11" t="s">
        <v>170</v>
      </c>
      <c r="C37" s="11" t="s">
        <v>171</v>
      </c>
      <c r="D37" s="11" t="s">
        <v>123</v>
      </c>
      <c r="E37" s="12">
        <v>53732</v>
      </c>
      <c r="F37" s="13">
        <v>359.60140999999999</v>
      </c>
      <c r="G37" s="14">
        <v>1.06213193091269</v>
      </c>
      <c r="H37" s="15"/>
      <c r="I37" s="16"/>
      <c r="J37" s="16"/>
    </row>
    <row r="38" spans="1:10" s="1" customFormat="1" ht="18.2" customHeight="1">
      <c r="A38" s="10">
        <v>30</v>
      </c>
      <c r="B38" s="11" t="s">
        <v>97</v>
      </c>
      <c r="C38" s="11" t="s">
        <v>98</v>
      </c>
      <c r="D38" s="11" t="s">
        <v>99</v>
      </c>
      <c r="E38" s="12">
        <v>10155</v>
      </c>
      <c r="F38" s="13">
        <v>346.97096249999998</v>
      </c>
      <c r="G38" s="14">
        <v>1.0248261773243801</v>
      </c>
      <c r="H38" s="15"/>
      <c r="I38" s="16"/>
      <c r="J38" s="16"/>
    </row>
    <row r="39" spans="1:10" s="1" customFormat="1" ht="18.2" customHeight="1">
      <c r="A39" s="10">
        <v>31</v>
      </c>
      <c r="B39" s="11" t="s">
        <v>222</v>
      </c>
      <c r="C39" s="11" t="s">
        <v>223</v>
      </c>
      <c r="D39" s="11" t="s">
        <v>152</v>
      </c>
      <c r="E39" s="12">
        <v>10281</v>
      </c>
      <c r="F39" s="13">
        <v>344.62940099999997</v>
      </c>
      <c r="G39" s="14">
        <v>1.0179100552842999</v>
      </c>
      <c r="H39" s="15"/>
      <c r="I39" s="16"/>
      <c r="J39" s="16"/>
    </row>
    <row r="40" spans="1:10" s="1" customFormat="1" ht="18.2" customHeight="1">
      <c r="A40" s="10">
        <v>32</v>
      </c>
      <c r="B40" s="11" t="s">
        <v>267</v>
      </c>
      <c r="C40" s="11" t="s">
        <v>268</v>
      </c>
      <c r="D40" s="11" t="s">
        <v>96</v>
      </c>
      <c r="E40" s="12">
        <v>41870</v>
      </c>
      <c r="F40" s="13">
        <v>342.51753500000001</v>
      </c>
      <c r="G40" s="14">
        <v>1.0116723703085699</v>
      </c>
      <c r="H40" s="15"/>
      <c r="I40" s="16"/>
      <c r="J40" s="16"/>
    </row>
    <row r="41" spans="1:10" s="1" customFormat="1" ht="18.2" customHeight="1">
      <c r="A41" s="10">
        <v>33</v>
      </c>
      <c r="B41" s="11" t="s">
        <v>114</v>
      </c>
      <c r="C41" s="11" t="s">
        <v>115</v>
      </c>
      <c r="D41" s="11" t="s">
        <v>113</v>
      </c>
      <c r="E41" s="12">
        <v>128156</v>
      </c>
      <c r="F41" s="13">
        <v>331.091026</v>
      </c>
      <c r="G41" s="14">
        <v>0.97792261368842304</v>
      </c>
      <c r="H41" s="15"/>
      <c r="I41" s="16"/>
      <c r="J41" s="16"/>
    </row>
    <row r="42" spans="1:10" s="1" customFormat="1" ht="18.2" customHeight="1">
      <c r="A42" s="10">
        <v>34</v>
      </c>
      <c r="B42" s="11" t="s">
        <v>273</v>
      </c>
      <c r="C42" s="11" t="s">
        <v>274</v>
      </c>
      <c r="D42" s="11" t="s">
        <v>275</v>
      </c>
      <c r="E42" s="12">
        <v>77904</v>
      </c>
      <c r="F42" s="13">
        <v>297.78804000000002</v>
      </c>
      <c r="G42" s="14">
        <v>0.87955769118898597</v>
      </c>
      <c r="H42" s="15"/>
      <c r="I42" s="16"/>
      <c r="J42" s="16"/>
    </row>
    <row r="43" spans="1:10" s="1" customFormat="1" ht="18.2" customHeight="1">
      <c r="A43" s="10">
        <v>35</v>
      </c>
      <c r="B43" s="11" t="s">
        <v>290</v>
      </c>
      <c r="C43" s="11" t="s">
        <v>291</v>
      </c>
      <c r="D43" s="11" t="s">
        <v>99</v>
      </c>
      <c r="E43" s="12">
        <v>255124</v>
      </c>
      <c r="F43" s="13">
        <v>275.02367199999998</v>
      </c>
      <c r="G43" s="14">
        <v>0.81232001784436003</v>
      </c>
      <c r="H43" s="15"/>
      <c r="I43" s="16"/>
      <c r="J43" s="16"/>
    </row>
    <row r="44" spans="1:10" s="1" customFormat="1" ht="18.2" customHeight="1">
      <c r="A44" s="10">
        <v>36</v>
      </c>
      <c r="B44" s="11" t="s">
        <v>286</v>
      </c>
      <c r="C44" s="11" t="s">
        <v>287</v>
      </c>
      <c r="D44" s="11" t="s">
        <v>275</v>
      </c>
      <c r="E44" s="12">
        <v>64693</v>
      </c>
      <c r="F44" s="13">
        <v>263.94743999999997</v>
      </c>
      <c r="G44" s="14">
        <v>0.77960485223531295</v>
      </c>
      <c r="H44" s="15"/>
      <c r="I44" s="16"/>
      <c r="J44" s="16"/>
    </row>
    <row r="45" spans="1:10" s="1" customFormat="1" ht="18.2" customHeight="1">
      <c r="A45" s="10">
        <v>37</v>
      </c>
      <c r="B45" s="11" t="s">
        <v>337</v>
      </c>
      <c r="C45" s="11" t="s">
        <v>338</v>
      </c>
      <c r="D45" s="11" t="s">
        <v>96</v>
      </c>
      <c r="E45" s="12">
        <v>8894</v>
      </c>
      <c r="F45" s="13">
        <v>261.80823099999998</v>
      </c>
      <c r="G45" s="14">
        <v>0.77328640597061205</v>
      </c>
      <c r="H45" s="15"/>
      <c r="I45" s="16"/>
      <c r="J45" s="16"/>
    </row>
    <row r="46" spans="1:10" s="1" customFormat="1" ht="18.2" customHeight="1">
      <c r="A46" s="10">
        <v>38</v>
      </c>
      <c r="B46" s="11" t="s">
        <v>157</v>
      </c>
      <c r="C46" s="11" t="s">
        <v>158</v>
      </c>
      <c r="D46" s="11" t="s">
        <v>99</v>
      </c>
      <c r="E46" s="12">
        <v>21383</v>
      </c>
      <c r="F46" s="13">
        <v>253.55961400000001</v>
      </c>
      <c r="G46" s="14">
        <v>0.74892298786952805</v>
      </c>
      <c r="H46" s="15"/>
      <c r="I46" s="16"/>
      <c r="J46" s="16"/>
    </row>
    <row r="47" spans="1:10" s="1" customFormat="1" ht="18.2" customHeight="1">
      <c r="A47" s="10">
        <v>39</v>
      </c>
      <c r="B47" s="11" t="s">
        <v>219</v>
      </c>
      <c r="C47" s="11" t="s">
        <v>220</v>
      </c>
      <c r="D47" s="11" t="s">
        <v>221</v>
      </c>
      <c r="E47" s="12">
        <v>71849</v>
      </c>
      <c r="F47" s="13">
        <v>249.675275</v>
      </c>
      <c r="G47" s="14">
        <v>0.73745006154704995</v>
      </c>
      <c r="H47" s="15"/>
      <c r="I47" s="16"/>
      <c r="J47" s="16"/>
    </row>
    <row r="48" spans="1:10" s="1" customFormat="1" ht="18.2" customHeight="1">
      <c r="A48" s="10">
        <v>40</v>
      </c>
      <c r="B48" s="11" t="s">
        <v>187</v>
      </c>
      <c r="C48" s="11" t="s">
        <v>188</v>
      </c>
      <c r="D48" s="11" t="s">
        <v>189</v>
      </c>
      <c r="E48" s="12">
        <v>28000</v>
      </c>
      <c r="F48" s="13">
        <v>242.214</v>
      </c>
      <c r="G48" s="14">
        <v>0.71541216569224597</v>
      </c>
      <c r="H48" s="15"/>
      <c r="I48" s="16"/>
      <c r="J48" s="16"/>
    </row>
    <row r="49" spans="1:10" s="1" customFormat="1" ht="18.2" customHeight="1">
      <c r="A49" s="10">
        <v>41</v>
      </c>
      <c r="B49" s="11" t="s">
        <v>327</v>
      </c>
      <c r="C49" s="11" t="s">
        <v>328</v>
      </c>
      <c r="D49" s="11" t="s">
        <v>123</v>
      </c>
      <c r="E49" s="12">
        <v>52484</v>
      </c>
      <c r="F49" s="13">
        <v>240.16678400000001</v>
      </c>
      <c r="G49" s="14">
        <v>0.70936543333078095</v>
      </c>
      <c r="H49" s="15"/>
      <c r="I49" s="16"/>
      <c r="J49" s="16"/>
    </row>
    <row r="50" spans="1:10" s="1" customFormat="1" ht="18.2" customHeight="1">
      <c r="A50" s="10">
        <v>42</v>
      </c>
      <c r="B50" s="11" t="s">
        <v>168</v>
      </c>
      <c r="C50" s="11" t="s">
        <v>169</v>
      </c>
      <c r="D50" s="11" t="s">
        <v>120</v>
      </c>
      <c r="E50" s="12">
        <v>30949</v>
      </c>
      <c r="F50" s="13">
        <v>237.61094750000001</v>
      </c>
      <c r="G50" s="14">
        <v>0.701816420781464</v>
      </c>
      <c r="H50" s="15"/>
      <c r="I50" s="16"/>
      <c r="J50" s="16"/>
    </row>
    <row r="51" spans="1:10" s="1" customFormat="1" ht="18.2" customHeight="1">
      <c r="A51" s="10">
        <v>43</v>
      </c>
      <c r="B51" s="11" t="s">
        <v>339</v>
      </c>
      <c r="C51" s="11" t="s">
        <v>340</v>
      </c>
      <c r="D51" s="11" t="s">
        <v>167</v>
      </c>
      <c r="E51" s="12">
        <v>56144</v>
      </c>
      <c r="F51" s="13">
        <v>234.28891200000001</v>
      </c>
      <c r="G51" s="14">
        <v>0.69200433472714196</v>
      </c>
      <c r="H51" s="15"/>
      <c r="I51" s="16"/>
      <c r="J51" s="16"/>
    </row>
    <row r="52" spans="1:10" s="1" customFormat="1" ht="18.2" customHeight="1">
      <c r="A52" s="10">
        <v>44</v>
      </c>
      <c r="B52" s="11" t="s">
        <v>150</v>
      </c>
      <c r="C52" s="11" t="s">
        <v>151</v>
      </c>
      <c r="D52" s="11" t="s">
        <v>152</v>
      </c>
      <c r="E52" s="12">
        <v>56606</v>
      </c>
      <c r="F52" s="13">
        <v>231.57514599999999</v>
      </c>
      <c r="G52" s="14">
        <v>0.68398885580667501</v>
      </c>
      <c r="H52" s="15"/>
      <c r="I52" s="16"/>
      <c r="J52" s="16"/>
    </row>
    <row r="53" spans="1:10" s="1" customFormat="1" ht="18.2" customHeight="1">
      <c r="A53" s="10">
        <v>45</v>
      </c>
      <c r="B53" s="11" t="s">
        <v>341</v>
      </c>
      <c r="C53" s="11" t="s">
        <v>342</v>
      </c>
      <c r="D53" s="11" t="s">
        <v>113</v>
      </c>
      <c r="E53" s="12">
        <v>18469</v>
      </c>
      <c r="F53" s="13">
        <v>222.32982200000001</v>
      </c>
      <c r="G53" s="14">
        <v>0.65668152730639695</v>
      </c>
      <c r="H53" s="15"/>
      <c r="I53" s="16"/>
      <c r="J53" s="16"/>
    </row>
    <row r="54" spans="1:10" s="1" customFormat="1" ht="18.2" customHeight="1">
      <c r="A54" s="10">
        <v>46</v>
      </c>
      <c r="B54" s="11" t="s">
        <v>280</v>
      </c>
      <c r="C54" s="11" t="s">
        <v>281</v>
      </c>
      <c r="D54" s="11" t="s">
        <v>113</v>
      </c>
      <c r="E54" s="12">
        <v>22261</v>
      </c>
      <c r="F54" s="13">
        <v>216.12091849999999</v>
      </c>
      <c r="G54" s="14">
        <v>0.63834268190724897</v>
      </c>
      <c r="H54" s="15"/>
      <c r="I54" s="16"/>
      <c r="J54" s="16"/>
    </row>
    <row r="55" spans="1:10" s="1" customFormat="1" ht="18.2" customHeight="1">
      <c r="A55" s="10">
        <v>47</v>
      </c>
      <c r="B55" s="11" t="s">
        <v>288</v>
      </c>
      <c r="C55" s="11" t="s">
        <v>289</v>
      </c>
      <c r="D55" s="11" t="s">
        <v>99</v>
      </c>
      <c r="E55" s="12">
        <v>62000</v>
      </c>
      <c r="F55" s="13">
        <v>208.16499999999999</v>
      </c>
      <c r="G55" s="14">
        <v>0.61484378884509705</v>
      </c>
      <c r="H55" s="15"/>
      <c r="I55" s="16"/>
      <c r="J55" s="16"/>
    </row>
    <row r="56" spans="1:10" s="1" customFormat="1" ht="18.2" customHeight="1">
      <c r="A56" s="10">
        <v>48</v>
      </c>
      <c r="B56" s="11" t="s">
        <v>259</v>
      </c>
      <c r="C56" s="11" t="s">
        <v>260</v>
      </c>
      <c r="D56" s="11" t="s">
        <v>89</v>
      </c>
      <c r="E56" s="12">
        <v>41637</v>
      </c>
      <c r="F56" s="13">
        <v>203.063649</v>
      </c>
      <c r="G56" s="14">
        <v>0.59977625118473799</v>
      </c>
      <c r="H56" s="15"/>
      <c r="I56" s="16"/>
      <c r="J56" s="16"/>
    </row>
    <row r="57" spans="1:10" s="1" customFormat="1" ht="18.2" customHeight="1">
      <c r="A57" s="10">
        <v>49</v>
      </c>
      <c r="B57" s="11" t="s">
        <v>343</v>
      </c>
      <c r="C57" s="11" t="s">
        <v>344</v>
      </c>
      <c r="D57" s="11" t="s">
        <v>218</v>
      </c>
      <c r="E57" s="12">
        <v>14788</v>
      </c>
      <c r="F57" s="13">
        <v>203.03924000000001</v>
      </c>
      <c r="G57" s="14">
        <v>0.59970415586591896</v>
      </c>
      <c r="H57" s="15"/>
      <c r="I57" s="16"/>
      <c r="J57" s="16"/>
    </row>
    <row r="58" spans="1:10" s="1" customFormat="1" ht="18.2" customHeight="1">
      <c r="A58" s="10">
        <v>50</v>
      </c>
      <c r="B58" s="11" t="s">
        <v>202</v>
      </c>
      <c r="C58" s="11" t="s">
        <v>203</v>
      </c>
      <c r="D58" s="11" t="s">
        <v>99</v>
      </c>
      <c r="E58" s="12">
        <v>9033</v>
      </c>
      <c r="F58" s="13">
        <v>202.03659450000001</v>
      </c>
      <c r="G58" s="14">
        <v>0.59674270529503304</v>
      </c>
      <c r="H58" s="15"/>
      <c r="I58" s="16"/>
      <c r="J58" s="16"/>
    </row>
    <row r="59" spans="1:10" s="1" customFormat="1" ht="18.2" customHeight="1">
      <c r="A59" s="10">
        <v>51</v>
      </c>
      <c r="B59" s="11" t="s">
        <v>265</v>
      </c>
      <c r="C59" s="11" t="s">
        <v>266</v>
      </c>
      <c r="D59" s="11" t="s">
        <v>113</v>
      </c>
      <c r="E59" s="12">
        <v>3289</v>
      </c>
      <c r="F59" s="13">
        <v>199.25090900000001</v>
      </c>
      <c r="G59" s="14">
        <v>0.58851480229812703</v>
      </c>
      <c r="H59" s="15"/>
      <c r="I59" s="16"/>
      <c r="J59" s="16"/>
    </row>
    <row r="60" spans="1:10" s="1" customFormat="1" ht="18.2" customHeight="1">
      <c r="A60" s="10">
        <v>52</v>
      </c>
      <c r="B60" s="11" t="s">
        <v>292</v>
      </c>
      <c r="C60" s="11" t="s">
        <v>293</v>
      </c>
      <c r="D60" s="11" t="s">
        <v>96</v>
      </c>
      <c r="E60" s="12">
        <v>20864</v>
      </c>
      <c r="F60" s="13">
        <v>193.315392</v>
      </c>
      <c r="G60" s="14">
        <v>0.57098344130547996</v>
      </c>
      <c r="H60" s="15"/>
      <c r="I60" s="16"/>
      <c r="J60" s="16"/>
    </row>
    <row r="61" spans="1:10" s="1" customFormat="1" ht="18.2" customHeight="1">
      <c r="A61" s="10">
        <v>53</v>
      </c>
      <c r="B61" s="11" t="s">
        <v>28</v>
      </c>
      <c r="C61" s="11" t="s">
        <v>192</v>
      </c>
      <c r="D61" s="11" t="s">
        <v>131</v>
      </c>
      <c r="E61" s="12">
        <v>109228</v>
      </c>
      <c r="F61" s="13">
        <v>191.20361399999999</v>
      </c>
      <c r="G61" s="14">
        <v>0.56474601624978005</v>
      </c>
      <c r="H61" s="15"/>
      <c r="I61" s="16"/>
      <c r="J61" s="16"/>
    </row>
    <row r="62" spans="1:10" s="1" customFormat="1" ht="18.2" customHeight="1">
      <c r="A62" s="10">
        <v>54</v>
      </c>
      <c r="B62" s="11" t="s">
        <v>345</v>
      </c>
      <c r="C62" s="11" t="s">
        <v>346</v>
      </c>
      <c r="D62" s="11" t="s">
        <v>96</v>
      </c>
      <c r="E62" s="12">
        <v>36874</v>
      </c>
      <c r="F62" s="13">
        <v>154.46518599999999</v>
      </c>
      <c r="G62" s="14">
        <v>0.45623404609277601</v>
      </c>
      <c r="H62" s="15"/>
      <c r="I62" s="16"/>
      <c r="J62" s="16"/>
    </row>
    <row r="63" spans="1:10" s="1" customFormat="1" ht="18.2" customHeight="1">
      <c r="A63" s="10">
        <v>55</v>
      </c>
      <c r="B63" s="11" t="s">
        <v>190</v>
      </c>
      <c r="C63" s="11" t="s">
        <v>191</v>
      </c>
      <c r="D63" s="11" t="s">
        <v>113</v>
      </c>
      <c r="E63" s="12">
        <v>40130</v>
      </c>
      <c r="F63" s="13">
        <v>154.440305</v>
      </c>
      <c r="G63" s="14">
        <v>0.456160556657423</v>
      </c>
      <c r="H63" s="15"/>
      <c r="I63" s="16"/>
      <c r="J63" s="16"/>
    </row>
    <row r="64" spans="1:10" s="1" customFormat="1" ht="18.2" customHeight="1">
      <c r="A64" s="10">
        <v>56</v>
      </c>
      <c r="B64" s="11" t="s">
        <v>297</v>
      </c>
      <c r="C64" s="11" t="s">
        <v>298</v>
      </c>
      <c r="D64" s="11" t="s">
        <v>93</v>
      </c>
      <c r="E64" s="12">
        <v>23586</v>
      </c>
      <c r="F64" s="13">
        <v>147.129468</v>
      </c>
      <c r="G64" s="14">
        <v>0.43456700000424398</v>
      </c>
      <c r="H64" s="15"/>
      <c r="I64" s="16"/>
      <c r="J64" s="16"/>
    </row>
    <row r="65" spans="1:10" s="1" customFormat="1" ht="18.2" customHeight="1">
      <c r="A65" s="10">
        <v>57</v>
      </c>
      <c r="B65" s="11" t="s">
        <v>284</v>
      </c>
      <c r="C65" s="11" t="s">
        <v>285</v>
      </c>
      <c r="D65" s="11" t="s">
        <v>120</v>
      </c>
      <c r="E65" s="12">
        <v>4030</v>
      </c>
      <c r="F65" s="13">
        <v>129.11313999999999</v>
      </c>
      <c r="G65" s="14">
        <v>0.38135331197505601</v>
      </c>
      <c r="H65" s="15"/>
      <c r="I65" s="16"/>
      <c r="J65" s="16"/>
    </row>
    <row r="66" spans="1:10" s="1" customFormat="1" ht="18.2" customHeight="1">
      <c r="A66" s="10">
        <v>58</v>
      </c>
      <c r="B66" s="11" t="s">
        <v>118</v>
      </c>
      <c r="C66" s="11" t="s">
        <v>119</v>
      </c>
      <c r="D66" s="11" t="s">
        <v>120</v>
      </c>
      <c r="E66" s="12">
        <v>29022</v>
      </c>
      <c r="F66" s="13">
        <v>127.783866</v>
      </c>
      <c r="G66" s="14">
        <v>0.37742711947116098</v>
      </c>
      <c r="H66" s="15"/>
      <c r="I66" s="16"/>
      <c r="J66" s="16"/>
    </row>
    <row r="67" spans="1:10" s="1" customFormat="1" ht="18.2" customHeight="1">
      <c r="A67" s="10">
        <v>59</v>
      </c>
      <c r="B67" s="11" t="s">
        <v>144</v>
      </c>
      <c r="C67" s="11" t="s">
        <v>145</v>
      </c>
      <c r="D67" s="11" t="s">
        <v>89</v>
      </c>
      <c r="E67" s="12">
        <v>1485</v>
      </c>
      <c r="F67" s="13">
        <v>18.805297500000002</v>
      </c>
      <c r="G67" s="14">
        <v>5.5544017319238297E-2</v>
      </c>
      <c r="H67" s="15"/>
      <c r="I67" s="16"/>
      <c r="J67" s="16"/>
    </row>
    <row r="68" spans="1:10" s="1" customFormat="1" ht="18.2" customHeight="1">
      <c r="A68" s="17"/>
      <c r="B68" s="18" t="s">
        <v>59</v>
      </c>
      <c r="C68" s="19"/>
      <c r="D68" s="19"/>
      <c r="E68" s="19"/>
      <c r="F68" s="20">
        <v>26948.722552499999</v>
      </c>
      <c r="G68" s="21">
        <v>79.596736621019005</v>
      </c>
      <c r="H68" s="18"/>
      <c r="I68" s="5"/>
      <c r="J68" s="5"/>
    </row>
    <row r="69" spans="1:10" s="1" customFormat="1" ht="18.2" customHeight="1">
      <c r="A69" s="4"/>
      <c r="B69" s="4"/>
      <c r="C69" s="4"/>
      <c r="D69" s="4"/>
      <c r="E69" s="4"/>
      <c r="F69" s="4"/>
      <c r="G69" s="4"/>
      <c r="H69" s="4"/>
      <c r="I69" s="5"/>
      <c r="J69" s="5"/>
    </row>
    <row r="70" spans="1:10" s="1" customFormat="1" ht="18.2" customHeight="1">
      <c r="A70" s="4"/>
      <c r="B70" s="4"/>
      <c r="C70" s="4"/>
      <c r="D70" s="4"/>
      <c r="E70" s="4"/>
      <c r="F70" s="4"/>
      <c r="G70" s="4"/>
      <c r="H70" s="4"/>
      <c r="I70" s="5"/>
      <c r="J70" s="5"/>
    </row>
    <row r="71" spans="1:10" s="1" customFormat="1" ht="18.2" customHeight="1">
      <c r="A71" s="4"/>
      <c r="B71" s="4" t="s">
        <v>303</v>
      </c>
      <c r="C71" s="4"/>
      <c r="D71" s="4"/>
      <c r="E71" s="4"/>
      <c r="F71" s="22"/>
      <c r="G71" s="23"/>
      <c r="H71" s="4"/>
      <c r="I71" s="5"/>
      <c r="J71" s="5"/>
    </row>
    <row r="72" spans="1:10" s="1" customFormat="1" ht="18.2" customHeight="1">
      <c r="A72" s="10">
        <v>60</v>
      </c>
      <c r="B72" s="11" t="s">
        <v>310</v>
      </c>
      <c r="C72" s="11"/>
      <c r="D72" s="11" t="s">
        <v>311</v>
      </c>
      <c r="E72" s="12">
        <v>161850</v>
      </c>
      <c r="F72" s="13">
        <v>470.41702500000002</v>
      </c>
      <c r="G72" s="14">
        <v>1.3894410010724101</v>
      </c>
      <c r="H72" s="15">
        <v>42698</v>
      </c>
      <c r="I72" s="16" t="s">
        <v>307</v>
      </c>
      <c r="J72" s="16" t="s">
        <v>17</v>
      </c>
    </row>
    <row r="73" spans="1:10" s="1" customFormat="1" ht="18.2" customHeight="1">
      <c r="A73" s="10">
        <v>61</v>
      </c>
      <c r="B73" s="11" t="s">
        <v>210</v>
      </c>
      <c r="C73" s="11"/>
      <c r="D73" s="11" t="s">
        <v>120</v>
      </c>
      <c r="E73" s="12">
        <v>45500</v>
      </c>
      <c r="F73" s="13">
        <v>455.79624999999999</v>
      </c>
      <c r="G73" s="14">
        <v>1.34625654308547</v>
      </c>
      <c r="H73" s="15">
        <v>42698</v>
      </c>
      <c r="I73" s="16"/>
      <c r="J73" s="16"/>
    </row>
    <row r="74" spans="1:10" s="1" customFormat="1" ht="18.2" customHeight="1">
      <c r="A74" s="10">
        <v>62</v>
      </c>
      <c r="B74" s="11" t="s">
        <v>144</v>
      </c>
      <c r="C74" s="11"/>
      <c r="D74" s="11" t="s">
        <v>89</v>
      </c>
      <c r="E74" s="12">
        <v>33600</v>
      </c>
      <c r="F74" s="13">
        <v>426.33359999999999</v>
      </c>
      <c r="G74" s="14">
        <v>1.25923457803171</v>
      </c>
      <c r="H74" s="15">
        <v>42698</v>
      </c>
      <c r="I74" s="16"/>
      <c r="J74" s="16"/>
    </row>
    <row r="75" spans="1:10" s="1" customFormat="1" ht="18.2" customHeight="1">
      <c r="A75" s="10">
        <v>63</v>
      </c>
      <c r="B75" s="11" t="s">
        <v>118</v>
      </c>
      <c r="C75" s="11"/>
      <c r="D75" s="11" t="s">
        <v>120</v>
      </c>
      <c r="E75" s="12">
        <v>20000</v>
      </c>
      <c r="F75" s="13">
        <v>88.19</v>
      </c>
      <c r="G75" s="14">
        <v>0.26048122277159502</v>
      </c>
      <c r="H75" s="15">
        <v>42698</v>
      </c>
      <c r="I75" s="16"/>
      <c r="J75" s="16"/>
    </row>
    <row r="76" spans="1:10" s="1" customFormat="1" ht="18.2" customHeight="1">
      <c r="A76" s="10">
        <v>64</v>
      </c>
      <c r="B76" s="11" t="s">
        <v>327</v>
      </c>
      <c r="C76" s="11"/>
      <c r="D76" s="11" t="s">
        <v>123</v>
      </c>
      <c r="E76" s="12">
        <v>-16800</v>
      </c>
      <c r="F76" s="13">
        <v>-77.313599999999994</v>
      </c>
      <c r="G76" s="14">
        <v>-0.22835628829656399</v>
      </c>
      <c r="H76" s="15">
        <v>42698</v>
      </c>
      <c r="I76" s="16"/>
      <c r="J76" s="16"/>
    </row>
    <row r="77" spans="1:10" s="1" customFormat="1" ht="18.2" customHeight="1">
      <c r="A77" s="10">
        <v>65</v>
      </c>
      <c r="B77" s="11" t="s">
        <v>121</v>
      </c>
      <c r="C77" s="11"/>
      <c r="D77" s="11" t="s">
        <v>123</v>
      </c>
      <c r="E77" s="12">
        <v>-30000</v>
      </c>
      <c r="F77" s="13">
        <v>-316.26</v>
      </c>
      <c r="G77" s="14">
        <v>-0.93411715062642797</v>
      </c>
      <c r="H77" s="15">
        <v>42698</v>
      </c>
      <c r="I77" s="16"/>
      <c r="J77" s="16"/>
    </row>
    <row r="78" spans="1:10" s="1" customFormat="1" ht="18.2" customHeight="1">
      <c r="A78" s="10">
        <v>66</v>
      </c>
      <c r="B78" s="11" t="s">
        <v>135</v>
      </c>
      <c r="C78" s="11"/>
      <c r="D78" s="11" t="s">
        <v>120</v>
      </c>
      <c r="E78" s="12">
        <v>-18500</v>
      </c>
      <c r="F78" s="13">
        <v>-442.39049999999997</v>
      </c>
      <c r="G78" s="14">
        <v>-1.30666082756024</v>
      </c>
      <c r="H78" s="15">
        <v>42698</v>
      </c>
      <c r="I78" s="16"/>
      <c r="J78" s="16"/>
    </row>
    <row r="79" spans="1:10" s="1" customFormat="1" ht="18.2" customHeight="1">
      <c r="A79" s="17"/>
      <c r="B79" s="18" t="s">
        <v>59</v>
      </c>
      <c r="C79" s="19"/>
      <c r="D79" s="19"/>
      <c r="E79" s="19"/>
      <c r="F79" s="20">
        <v>604.77277500000002</v>
      </c>
      <c r="G79" s="21">
        <v>1.7862790784779601</v>
      </c>
      <c r="H79" s="18"/>
      <c r="I79" s="5"/>
      <c r="J79" s="5"/>
    </row>
    <row r="80" spans="1:10" s="1" customFormat="1" ht="18.2" customHeight="1">
      <c r="A80" s="4"/>
      <c r="B80" s="4"/>
      <c r="C80" s="4"/>
      <c r="D80" s="4"/>
      <c r="E80" s="4"/>
      <c r="F80" s="4"/>
      <c r="G80" s="4"/>
      <c r="H80" s="4"/>
      <c r="I80" s="5"/>
      <c r="J80" s="5"/>
    </row>
    <row r="81" spans="1:10" s="1" customFormat="1" ht="18.2" customHeight="1">
      <c r="A81" s="4"/>
      <c r="B81" s="4" t="s">
        <v>74</v>
      </c>
      <c r="C81" s="4"/>
      <c r="D81" s="4"/>
      <c r="E81" s="4"/>
      <c r="F81" s="4"/>
      <c r="G81" s="4"/>
      <c r="H81" s="4"/>
      <c r="I81" s="5"/>
      <c r="J81" s="5"/>
    </row>
    <row r="82" spans="1:10" s="1" customFormat="1" ht="18.2" customHeight="1">
      <c r="A82" s="4"/>
      <c r="B82" s="38" t="s">
        <v>570</v>
      </c>
      <c r="C82" s="4"/>
      <c r="D82" s="4"/>
      <c r="E82" s="4"/>
      <c r="F82" s="22"/>
      <c r="G82" s="23"/>
      <c r="H82" s="4"/>
      <c r="I82" s="5"/>
      <c r="J82" s="5"/>
    </row>
    <row r="83" spans="1:10" s="1" customFormat="1" ht="18.2" customHeight="1">
      <c r="A83" s="10">
        <v>67</v>
      </c>
      <c r="B83" s="36" t="s">
        <v>571</v>
      </c>
      <c r="C83" s="11" t="s">
        <v>76</v>
      </c>
      <c r="D83" s="11" t="s">
        <v>77</v>
      </c>
      <c r="E83" s="12">
        <v>25000000</v>
      </c>
      <c r="F83" s="13">
        <v>250</v>
      </c>
      <c r="G83" s="14">
        <v>0.73840918123255295</v>
      </c>
      <c r="H83" s="15">
        <v>42675</v>
      </c>
      <c r="I83" s="16" t="s">
        <v>78</v>
      </c>
      <c r="J83" s="16" t="s">
        <v>79</v>
      </c>
    </row>
    <row r="84" spans="1:10" s="1" customFormat="1" ht="18.2" customHeight="1">
      <c r="A84" s="17"/>
      <c r="B84" s="18" t="s">
        <v>59</v>
      </c>
      <c r="C84" s="19"/>
      <c r="D84" s="19"/>
      <c r="E84" s="19"/>
      <c r="F84" s="20">
        <v>250</v>
      </c>
      <c r="G84" s="21">
        <v>0.73840918123255295</v>
      </c>
      <c r="H84" s="18"/>
      <c r="I84" s="5"/>
      <c r="J84" s="5"/>
    </row>
    <row r="85" spans="1:10" s="1" customFormat="1" ht="18.2" customHeight="1">
      <c r="A85" s="4"/>
      <c r="B85" s="4"/>
      <c r="C85" s="4"/>
      <c r="D85" s="4"/>
      <c r="E85" s="4"/>
      <c r="F85" s="4"/>
      <c r="G85" s="4"/>
      <c r="H85" s="4"/>
      <c r="I85" s="5"/>
      <c r="J85" s="5"/>
    </row>
    <row r="86" spans="1:10" s="1" customFormat="1" ht="18.2" customHeight="1">
      <c r="A86" s="4"/>
      <c r="B86" s="4" t="s">
        <v>74</v>
      </c>
      <c r="C86" s="4"/>
      <c r="D86" s="4"/>
      <c r="E86" s="4"/>
      <c r="F86" s="4"/>
      <c r="G86" s="4"/>
      <c r="H86" s="4"/>
      <c r="I86" s="5"/>
      <c r="J86" s="5"/>
    </row>
    <row r="87" spans="1:10" s="1" customFormat="1" ht="18.2" customHeight="1">
      <c r="A87" s="4"/>
      <c r="B87" s="38" t="s">
        <v>572</v>
      </c>
      <c r="C87" s="4"/>
      <c r="D87" s="4"/>
      <c r="E87" s="4"/>
      <c r="F87" s="22"/>
      <c r="G87" s="23"/>
      <c r="H87" s="4"/>
      <c r="I87" s="5"/>
      <c r="J87" s="5"/>
    </row>
    <row r="88" spans="1:10" s="1" customFormat="1" ht="18.2" customHeight="1">
      <c r="A88" s="10">
        <v>68</v>
      </c>
      <c r="B88" s="36" t="s">
        <v>573</v>
      </c>
      <c r="C88" s="11" t="s">
        <v>84</v>
      </c>
      <c r="D88" s="11" t="s">
        <v>81</v>
      </c>
      <c r="E88" s="12">
        <v>31000000</v>
      </c>
      <c r="F88" s="13">
        <v>308.65645999999998</v>
      </c>
      <c r="G88" s="14">
        <v>0.91165905564295302</v>
      </c>
      <c r="H88" s="15">
        <v>42699</v>
      </c>
      <c r="I88" s="16" t="s">
        <v>82</v>
      </c>
      <c r="J88" s="16" t="s">
        <v>79</v>
      </c>
    </row>
    <row r="89" spans="1:10" s="1" customFormat="1" ht="18.2" customHeight="1">
      <c r="A89" s="17"/>
      <c r="B89" s="18" t="s">
        <v>59</v>
      </c>
      <c r="C89" s="19"/>
      <c r="D89" s="19"/>
      <c r="E89" s="19"/>
      <c r="F89" s="20">
        <v>308.65645999999998</v>
      </c>
      <c r="G89" s="21">
        <v>0.91165905564295302</v>
      </c>
      <c r="H89" s="18"/>
      <c r="I89" s="5"/>
      <c r="J89" s="5"/>
    </row>
    <row r="90" spans="1:10" s="1" customFormat="1" ht="18.2" customHeight="1">
      <c r="A90" s="4"/>
      <c r="B90" s="4"/>
      <c r="C90" s="4"/>
      <c r="D90" s="4"/>
      <c r="E90" s="4"/>
      <c r="F90" s="4"/>
      <c r="G90" s="4"/>
      <c r="H90" s="4"/>
      <c r="I90" s="5"/>
      <c r="J90" s="5"/>
    </row>
    <row r="91" spans="1:10" s="1" customFormat="1" ht="18.2" customHeight="1">
      <c r="A91" s="4"/>
      <c r="B91" s="4" t="s">
        <v>11</v>
      </c>
      <c r="C91" s="4"/>
      <c r="D91" s="4"/>
      <c r="E91" s="4"/>
      <c r="F91" s="4"/>
      <c r="G91" s="4"/>
      <c r="H91" s="4"/>
      <c r="I91" s="5"/>
      <c r="J91" s="5"/>
    </row>
    <row r="92" spans="1:10" s="1" customFormat="1" ht="18.2" customHeight="1">
      <c r="A92" s="4"/>
      <c r="B92" s="4" t="s">
        <v>12</v>
      </c>
      <c r="C92" s="4"/>
      <c r="D92" s="4"/>
      <c r="E92" s="4"/>
      <c r="F92" s="8"/>
      <c r="G92" s="9"/>
      <c r="H92" s="4"/>
      <c r="I92" s="5"/>
      <c r="J92" s="5"/>
    </row>
    <row r="93" spans="1:10" s="1" customFormat="1" ht="18.2" customHeight="1">
      <c r="A93" s="10">
        <v>69</v>
      </c>
      <c r="B93" s="36" t="s">
        <v>583</v>
      </c>
      <c r="C93" s="11" t="s">
        <v>27</v>
      </c>
      <c r="D93" s="11" t="s">
        <v>15</v>
      </c>
      <c r="E93" s="12">
        <v>40000000</v>
      </c>
      <c r="F93" s="13">
        <v>416.45280000000002</v>
      </c>
      <c r="G93" s="14">
        <v>1.2300502842800201</v>
      </c>
      <c r="H93" s="15">
        <v>43718</v>
      </c>
      <c r="I93" s="16" t="s">
        <v>16</v>
      </c>
      <c r="J93" s="16" t="s">
        <v>17</v>
      </c>
    </row>
    <row r="94" spans="1:10" s="1" customFormat="1" ht="18.2" customHeight="1">
      <c r="A94" s="10">
        <v>70</v>
      </c>
      <c r="B94" s="36" t="s">
        <v>584</v>
      </c>
      <c r="C94" s="11" t="s">
        <v>347</v>
      </c>
      <c r="D94" s="11" t="s">
        <v>348</v>
      </c>
      <c r="E94" s="12">
        <v>25000000</v>
      </c>
      <c r="F94" s="13">
        <v>316.80349999999999</v>
      </c>
      <c r="G94" s="14">
        <v>0.93572245218642802</v>
      </c>
      <c r="H94" s="15">
        <v>42990</v>
      </c>
      <c r="I94" s="35"/>
      <c r="J94" s="16"/>
    </row>
    <row r="95" spans="1:10" s="1" customFormat="1" ht="18.2" customHeight="1">
      <c r="A95" s="10">
        <v>71</v>
      </c>
      <c r="B95" s="36" t="s">
        <v>584</v>
      </c>
      <c r="C95" s="11" t="s">
        <v>33</v>
      </c>
      <c r="D95" s="11" t="s">
        <v>34</v>
      </c>
      <c r="E95" s="12">
        <v>10000000</v>
      </c>
      <c r="F95" s="13">
        <v>115.1317</v>
      </c>
      <c r="G95" s="14">
        <v>0.34005721732364702</v>
      </c>
      <c r="H95" s="15">
        <v>43200</v>
      </c>
      <c r="I95" s="34"/>
      <c r="J95" s="16"/>
    </row>
    <row r="96" spans="1:10" s="1" customFormat="1" ht="18.2" customHeight="1">
      <c r="A96" s="17"/>
      <c r="B96" s="18" t="s">
        <v>59</v>
      </c>
      <c r="C96" s="19"/>
      <c r="D96" s="19"/>
      <c r="E96" s="19"/>
      <c r="F96" s="20">
        <v>848.38800000000003</v>
      </c>
      <c r="G96" s="21">
        <v>2.5058299537900899</v>
      </c>
      <c r="H96" s="18"/>
      <c r="I96" s="5"/>
      <c r="J96" s="5"/>
    </row>
    <row r="97" spans="1:10" s="1" customFormat="1" ht="18.2" customHeight="1">
      <c r="A97" s="4"/>
      <c r="B97" s="4"/>
      <c r="C97" s="4"/>
      <c r="D97" s="4"/>
      <c r="E97" s="4"/>
      <c r="F97" s="4"/>
      <c r="G97" s="4"/>
      <c r="H97" s="4"/>
      <c r="I97" s="5"/>
      <c r="J97" s="5"/>
    </row>
    <row r="98" spans="1:10" s="1" customFormat="1" ht="18.2" customHeight="1">
      <c r="A98" s="4"/>
      <c r="B98" s="4"/>
      <c r="C98" s="4"/>
      <c r="D98" s="4"/>
      <c r="E98" s="4"/>
      <c r="F98" s="4"/>
      <c r="G98" s="4"/>
      <c r="H98" s="4"/>
      <c r="I98" s="5"/>
      <c r="J98" s="5"/>
    </row>
    <row r="99" spans="1:10" s="1" customFormat="1" ht="18.2" customHeight="1">
      <c r="A99" s="4"/>
      <c r="B99" s="4" t="s">
        <v>349</v>
      </c>
      <c r="C99" s="4"/>
      <c r="D99" s="4"/>
      <c r="E99" s="4"/>
      <c r="F99" s="8"/>
      <c r="G99" s="9"/>
      <c r="H99" s="4"/>
      <c r="I99" s="5"/>
      <c r="J99" s="5"/>
    </row>
    <row r="100" spans="1:10" s="1" customFormat="1" ht="18.2" customHeight="1">
      <c r="A100" s="10">
        <v>72</v>
      </c>
      <c r="B100" s="54" t="s">
        <v>556</v>
      </c>
      <c r="C100" s="11" t="s">
        <v>350</v>
      </c>
      <c r="D100" s="11"/>
      <c r="E100" s="12">
        <v>876</v>
      </c>
      <c r="F100" s="13">
        <v>17.2083315</v>
      </c>
      <c r="G100" s="14">
        <v>5.08271598931734E-2</v>
      </c>
      <c r="H100" s="15"/>
      <c r="I100" s="16" t="s">
        <v>351</v>
      </c>
      <c r="J100" s="16" t="s">
        <v>17</v>
      </c>
    </row>
    <row r="101" spans="1:10" s="1" customFormat="1" ht="18.2" customHeight="1">
      <c r="A101" s="17"/>
      <c r="B101" s="18" t="s">
        <v>59</v>
      </c>
      <c r="C101" s="19"/>
      <c r="D101" s="19"/>
      <c r="E101" s="19"/>
      <c r="F101" s="20">
        <v>17.2083315</v>
      </c>
      <c r="G101" s="21">
        <v>5.08271598931734E-2</v>
      </c>
      <c r="H101" s="18"/>
      <c r="I101" s="5"/>
      <c r="J101" s="5"/>
    </row>
    <row r="102" spans="1:10" s="1" customFormat="1" ht="18.2" customHeight="1">
      <c r="A102" s="4"/>
      <c r="B102" s="4"/>
      <c r="C102" s="4"/>
      <c r="D102" s="4"/>
      <c r="E102" s="4"/>
      <c r="F102" s="4"/>
      <c r="G102" s="4"/>
      <c r="H102" s="4"/>
      <c r="I102" s="5"/>
      <c r="J102" s="5"/>
    </row>
    <row r="103" spans="1:10" s="1" customFormat="1" ht="18.2" customHeight="1">
      <c r="A103" s="4"/>
      <c r="B103" s="4"/>
      <c r="C103" s="4"/>
      <c r="D103" s="4"/>
      <c r="E103" s="4"/>
      <c r="F103" s="4"/>
      <c r="G103" s="4"/>
      <c r="H103" s="4"/>
      <c r="I103" s="5"/>
      <c r="J103" s="5"/>
    </row>
    <row r="104" spans="1:10" s="1" customFormat="1" ht="18.2" customHeight="1">
      <c r="A104" s="4"/>
      <c r="B104" s="4" t="s">
        <v>312</v>
      </c>
      <c r="C104" s="4"/>
      <c r="D104" s="11" t="s">
        <v>580</v>
      </c>
      <c r="E104" s="4"/>
      <c r="F104" s="22"/>
      <c r="G104" s="23"/>
      <c r="H104" s="4"/>
      <c r="I104" s="5"/>
      <c r="J104" s="5"/>
    </row>
    <row r="105" spans="1:10" s="1" customFormat="1" ht="18.2" customHeight="1">
      <c r="A105" s="10">
        <v>73</v>
      </c>
      <c r="B105" s="11" t="s">
        <v>647</v>
      </c>
      <c r="C105" s="11"/>
      <c r="D105" s="37" t="s">
        <v>582</v>
      </c>
      <c r="E105" s="12">
        <v>250325000</v>
      </c>
      <c r="F105" s="13">
        <v>2503.25</v>
      </c>
      <c r="G105" s="14">
        <v>7.3936911316815497</v>
      </c>
      <c r="H105" s="15">
        <v>42684</v>
      </c>
      <c r="I105" s="16" t="s">
        <v>313</v>
      </c>
      <c r="J105" s="16" t="s">
        <v>79</v>
      </c>
    </row>
    <row r="106" spans="1:10" s="1" customFormat="1" ht="18.2" customHeight="1">
      <c r="A106" s="10">
        <v>74</v>
      </c>
      <c r="B106" s="11" t="s">
        <v>578</v>
      </c>
      <c r="C106" s="11"/>
      <c r="D106" s="11" t="s">
        <v>581</v>
      </c>
      <c r="E106" s="12">
        <v>80000000</v>
      </c>
      <c r="F106" s="13">
        <v>800</v>
      </c>
      <c r="G106" s="14">
        <v>2.3629093799441701</v>
      </c>
      <c r="H106" s="15">
        <v>42951</v>
      </c>
      <c r="I106" s="16"/>
      <c r="J106" s="16"/>
    </row>
    <row r="107" spans="1:10" s="1" customFormat="1" ht="18.2" customHeight="1">
      <c r="A107" s="10">
        <v>75</v>
      </c>
      <c r="B107" s="11" t="s">
        <v>579</v>
      </c>
      <c r="C107" s="11"/>
      <c r="D107" s="11" t="s">
        <v>581</v>
      </c>
      <c r="E107" s="12">
        <v>80000000</v>
      </c>
      <c r="F107" s="13">
        <v>800</v>
      </c>
      <c r="G107" s="14">
        <v>2.3629093799441701</v>
      </c>
      <c r="H107" s="15">
        <v>42934</v>
      </c>
      <c r="I107" s="16"/>
      <c r="J107" s="16"/>
    </row>
    <row r="108" spans="1:10" s="1" customFormat="1" ht="18.2" customHeight="1">
      <c r="A108" s="17"/>
      <c r="B108" s="18" t="s">
        <v>59</v>
      </c>
      <c r="C108" s="19"/>
      <c r="D108" s="19"/>
      <c r="E108" s="19"/>
      <c r="F108" s="20">
        <v>4103.25</v>
      </c>
      <c r="G108" s="21">
        <v>12.1195098915699</v>
      </c>
      <c r="H108" s="18"/>
      <c r="I108" s="5"/>
      <c r="J108" s="5"/>
    </row>
    <row r="109" spans="1:10" s="1" customFormat="1" ht="18.2" customHeight="1">
      <c r="A109" s="4"/>
      <c r="B109" s="4"/>
      <c r="C109" s="4"/>
      <c r="D109" s="4"/>
      <c r="E109" s="4"/>
      <c r="F109" s="4"/>
      <c r="G109" s="4"/>
      <c r="H109" s="4"/>
      <c r="I109" s="5"/>
      <c r="J109" s="5"/>
    </row>
    <row r="110" spans="1:10" s="1" customFormat="1" ht="18.2" customHeight="1">
      <c r="A110" s="4"/>
      <c r="B110" s="4"/>
      <c r="C110" s="4"/>
      <c r="D110" s="4"/>
      <c r="E110" s="4"/>
      <c r="F110" s="4"/>
      <c r="G110" s="4"/>
      <c r="H110" s="4"/>
      <c r="I110" s="5"/>
      <c r="J110" s="5"/>
    </row>
    <row r="111" spans="1:10" s="1" customFormat="1" ht="18.2" customHeight="1">
      <c r="A111" s="4"/>
      <c r="B111" s="4" t="s">
        <v>65</v>
      </c>
      <c r="C111" s="4"/>
      <c r="D111" s="4"/>
      <c r="E111" s="4"/>
      <c r="F111" s="8">
        <v>1442.0271263</v>
      </c>
      <c r="G111" s="9">
        <v>4.2592242785852497</v>
      </c>
      <c r="H111" s="4"/>
      <c r="I111" s="5"/>
      <c r="J111" s="5"/>
    </row>
    <row r="112" spans="1:10" s="1" customFormat="1" ht="18.2" customHeight="1">
      <c r="A112" s="17"/>
      <c r="B112" s="18" t="s">
        <v>59</v>
      </c>
      <c r="C112" s="19"/>
      <c r="D112" s="19"/>
      <c r="E112" s="19"/>
      <c r="F112" s="20">
        <v>1442.0271263</v>
      </c>
      <c r="G112" s="21">
        <v>4.2592242785852497</v>
      </c>
      <c r="H112" s="18"/>
      <c r="I112" s="5"/>
      <c r="J112" s="5"/>
    </row>
    <row r="113" spans="1:10" s="1" customFormat="1" ht="18.2" customHeight="1">
      <c r="A113" s="24"/>
      <c r="B113" s="17"/>
      <c r="C113" s="25"/>
      <c r="D113" s="25"/>
      <c r="E113" s="25"/>
      <c r="F113" s="17"/>
      <c r="G113" s="17"/>
      <c r="H113" s="17"/>
      <c r="I113" s="5"/>
      <c r="J113" s="5"/>
    </row>
    <row r="114" spans="1:10" s="1" customFormat="1" ht="18.2" customHeight="1">
      <c r="A114" s="24"/>
      <c r="B114" s="17" t="s">
        <v>66</v>
      </c>
      <c r="C114" s="25"/>
      <c r="D114" s="25"/>
      <c r="E114" s="25"/>
      <c r="F114" s="17"/>
      <c r="G114" s="17"/>
      <c r="H114" s="17"/>
      <c r="I114" s="5"/>
      <c r="J114" s="5"/>
    </row>
    <row r="115" spans="1:10" s="1" customFormat="1" ht="18.2" customHeight="1">
      <c r="A115" s="24"/>
      <c r="B115" s="17" t="s">
        <v>577</v>
      </c>
      <c r="C115" s="25"/>
      <c r="D115" s="25"/>
      <c r="E115" s="25"/>
      <c r="F115" s="26">
        <v>-666.45813399999304</v>
      </c>
      <c r="G115" s="27">
        <v>-1.97</v>
      </c>
      <c r="H115" s="17"/>
      <c r="I115" s="47"/>
      <c r="J115" s="5"/>
    </row>
    <row r="116" spans="1:10" s="1" customFormat="1" ht="18.2" customHeight="1">
      <c r="A116" s="24"/>
      <c r="B116" s="18" t="s">
        <v>59</v>
      </c>
      <c r="C116" s="19"/>
      <c r="D116" s="19"/>
      <c r="E116" s="19"/>
      <c r="F116" s="20">
        <v>-666.45813399999304</v>
      </c>
      <c r="G116" s="21">
        <v>-1.97</v>
      </c>
      <c r="H116" s="18"/>
      <c r="I116" s="5"/>
      <c r="J116" s="5"/>
    </row>
    <row r="117" spans="1:10" s="1" customFormat="1" ht="18.2" customHeight="1">
      <c r="A117" s="24"/>
      <c r="B117" s="28" t="s">
        <v>68</v>
      </c>
      <c r="C117" s="29"/>
      <c r="D117" s="29"/>
      <c r="E117" s="29"/>
      <c r="F117" s="30">
        <v>33856.567111299999</v>
      </c>
      <c r="G117" s="31">
        <v>100</v>
      </c>
      <c r="H117" s="28"/>
      <c r="I117" s="5"/>
      <c r="J117" s="5"/>
    </row>
    <row r="118" spans="1:10" s="1" customFormat="1" ht="18.2" customHeight="1">
      <c r="A118" s="24" t="s">
        <v>576</v>
      </c>
      <c r="B118" s="17"/>
      <c r="C118" s="25"/>
      <c r="D118" s="25"/>
      <c r="E118" s="25"/>
      <c r="F118" s="17"/>
      <c r="G118" s="17"/>
      <c r="H118" s="17"/>
      <c r="I118" s="5"/>
      <c r="J118" s="5"/>
    </row>
    <row r="119" spans="1:10" s="1" customFormat="1" ht="18.2" customHeight="1">
      <c r="A119" s="24">
        <v>1</v>
      </c>
      <c r="B119" s="17" t="s">
        <v>255</v>
      </c>
      <c r="C119" s="25"/>
      <c r="D119" s="25"/>
      <c r="E119" s="25"/>
      <c r="F119" s="17"/>
      <c r="G119" s="17"/>
      <c r="H119" s="17"/>
      <c r="I119" s="5"/>
      <c r="J119" s="5"/>
    </row>
    <row r="120" spans="1:10" s="1" customFormat="1" ht="18.2" customHeight="1">
      <c r="A120" s="24">
        <v>2</v>
      </c>
      <c r="B120" s="17" t="s">
        <v>256</v>
      </c>
      <c r="C120" s="25"/>
      <c r="D120" s="25"/>
      <c r="E120" s="25"/>
      <c r="F120" s="17"/>
      <c r="G120" s="17"/>
      <c r="H120" s="17"/>
      <c r="I120" s="5"/>
      <c r="J120" s="5"/>
    </row>
    <row r="121" spans="1:10" s="1" customFormat="1" ht="18.2" customHeight="1">
      <c r="A121" s="24">
        <v>3</v>
      </c>
      <c r="B121" s="17" t="s">
        <v>257</v>
      </c>
      <c r="C121" s="25"/>
      <c r="D121" s="25"/>
      <c r="E121" s="25"/>
      <c r="F121" s="17"/>
      <c r="G121" s="17"/>
      <c r="H121" s="17"/>
      <c r="I121" s="5"/>
      <c r="J121" s="5"/>
    </row>
    <row r="122" spans="1:10" s="1" customFormat="1" ht="18.2" customHeight="1">
      <c r="A122" s="24">
        <v>4</v>
      </c>
      <c r="B122" s="17" t="s">
        <v>72</v>
      </c>
      <c r="C122" s="25"/>
      <c r="D122" s="25"/>
      <c r="E122" s="25"/>
      <c r="F122" s="17"/>
      <c r="G122" s="17"/>
      <c r="H122" s="17"/>
      <c r="I122" s="5"/>
      <c r="J122" s="5"/>
    </row>
    <row r="123" spans="1:10" s="37" customFormat="1" ht="18.2" customHeight="1">
      <c r="A123" s="24">
        <v>5</v>
      </c>
      <c r="B123" s="52" t="s">
        <v>644</v>
      </c>
      <c r="C123" s="49"/>
      <c r="D123" s="49"/>
      <c r="E123" s="49"/>
      <c r="F123" s="48"/>
      <c r="G123" s="48"/>
      <c r="H123" s="48"/>
      <c r="I123" s="5"/>
      <c r="J123" s="5"/>
    </row>
    <row r="124" spans="1:10" s="1" customFormat="1" ht="28.7" customHeight="1">
      <c r="A124" s="37"/>
      <c r="B124" t="s">
        <v>69</v>
      </c>
      <c r="C124" s="37"/>
    </row>
    <row r="125" spans="1:10">
      <c r="B125" t="s">
        <v>70</v>
      </c>
    </row>
  </sheetData>
  <mergeCells count="1">
    <mergeCell ref="B1:H1"/>
  </mergeCells>
  <pageMargins left="0.7" right="0.7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54"/>
  <sheetViews>
    <sheetView topLeftCell="A28" workbookViewId="0">
      <selection activeCell="B53" sqref="B53"/>
    </sheetView>
  </sheetViews>
  <sheetFormatPr defaultRowHeight="12.75"/>
  <cols>
    <col min="1" max="1" width="6.7109375" customWidth="1"/>
    <col min="2" max="2" width="50.28515625" customWidth="1"/>
    <col min="3" max="3" width="14.7109375" customWidth="1"/>
    <col min="4" max="4" width="22.42578125" customWidth="1"/>
    <col min="5" max="5" width="14.7109375" customWidth="1"/>
    <col min="6" max="6" width="24.7109375" customWidth="1"/>
    <col min="7" max="7" width="15.85546875" customWidth="1"/>
    <col min="8" max="8" width="14.7109375" customWidth="1"/>
    <col min="9" max="9" width="4.7109375" customWidth="1"/>
  </cols>
  <sheetData>
    <row r="1" spans="1:8" s="1" customFormat="1" ht="22.9" customHeight="1">
      <c r="A1" s="2"/>
      <c r="B1" s="53" t="s">
        <v>564</v>
      </c>
      <c r="C1" s="53" t="s">
        <v>564</v>
      </c>
      <c r="D1" s="53" t="s">
        <v>564</v>
      </c>
      <c r="E1" s="53" t="s">
        <v>564</v>
      </c>
      <c r="F1" s="53" t="s">
        <v>564</v>
      </c>
      <c r="G1" s="53" t="s">
        <v>564</v>
      </c>
      <c r="H1" s="53" t="s">
        <v>564</v>
      </c>
    </row>
    <row r="2" spans="1:8" s="1" customFormat="1" ht="18.2" customHeight="1">
      <c r="A2" s="4"/>
      <c r="B2" s="4" t="s">
        <v>1</v>
      </c>
      <c r="C2" s="4"/>
      <c r="D2" s="4"/>
      <c r="E2" s="4"/>
      <c r="F2" s="4"/>
      <c r="G2" s="4"/>
      <c r="H2" s="4"/>
    </row>
    <row r="3" spans="1:8" s="1" customFormat="1" ht="18.2" customHeight="1">
      <c r="A3" s="4"/>
      <c r="B3" s="4"/>
      <c r="C3" s="4"/>
      <c r="D3" s="4"/>
      <c r="E3" s="4"/>
      <c r="F3" s="4"/>
      <c r="G3" s="4"/>
      <c r="H3" s="4"/>
    </row>
    <row r="4" spans="1:8" s="1" customFormat="1" ht="18.2" customHeight="1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</row>
    <row r="5" spans="1:8" s="1" customFormat="1" ht="18.2" customHeight="1">
      <c r="A5" s="4"/>
      <c r="B5" s="7"/>
      <c r="C5" s="7"/>
      <c r="D5" s="7"/>
      <c r="E5" s="7"/>
      <c r="F5" s="7"/>
      <c r="G5" s="7"/>
      <c r="H5" s="7"/>
    </row>
    <row r="6" spans="1:8" s="1" customFormat="1" ht="18.2" customHeight="1">
      <c r="A6" s="4"/>
      <c r="B6" s="4"/>
      <c r="C6" s="4"/>
      <c r="D6" s="4"/>
      <c r="E6" s="4"/>
      <c r="F6" s="4"/>
      <c r="G6" s="4"/>
      <c r="H6" s="4"/>
    </row>
    <row r="7" spans="1:8" s="1" customFormat="1" ht="18.2" customHeight="1">
      <c r="A7" s="4"/>
      <c r="B7" s="4" t="s">
        <v>86</v>
      </c>
      <c r="C7" s="4"/>
      <c r="D7" s="4"/>
      <c r="E7" s="4"/>
      <c r="F7" s="4"/>
      <c r="G7" s="4"/>
      <c r="H7" s="4"/>
    </row>
    <row r="8" spans="1:8" s="1" customFormat="1" ht="18.2" customHeight="1">
      <c r="A8" s="4"/>
      <c r="B8" s="4" t="s">
        <v>12</v>
      </c>
      <c r="C8" s="4"/>
      <c r="D8" s="4"/>
      <c r="E8" s="4"/>
      <c r="F8" s="22"/>
      <c r="G8" s="23"/>
      <c r="H8" s="4"/>
    </row>
    <row r="9" spans="1:8" s="1" customFormat="1" ht="18.2" customHeight="1">
      <c r="A9" s="10">
        <v>1</v>
      </c>
      <c r="B9" s="11" t="s">
        <v>210</v>
      </c>
      <c r="C9" s="11" t="s">
        <v>211</v>
      </c>
      <c r="D9" s="11" t="s">
        <v>120</v>
      </c>
      <c r="E9" s="12">
        <v>5995</v>
      </c>
      <c r="F9" s="13">
        <v>60.075895000000003</v>
      </c>
      <c r="G9" s="14">
        <v>9.8721409847841404</v>
      </c>
      <c r="H9" s="15"/>
    </row>
    <row r="10" spans="1:8" s="1" customFormat="1" ht="18.2" customHeight="1">
      <c r="A10" s="10">
        <v>2</v>
      </c>
      <c r="B10" s="11" t="s">
        <v>153</v>
      </c>
      <c r="C10" s="11" t="s">
        <v>154</v>
      </c>
      <c r="D10" s="11" t="s">
        <v>113</v>
      </c>
      <c r="E10" s="12">
        <v>24404</v>
      </c>
      <c r="F10" s="13">
        <v>58.972265999999998</v>
      </c>
      <c r="G10" s="14">
        <v>9.6907840348311503</v>
      </c>
      <c r="H10" s="15"/>
    </row>
    <row r="11" spans="1:8" s="1" customFormat="1" ht="18.2" customHeight="1">
      <c r="A11" s="10">
        <v>3</v>
      </c>
      <c r="B11" s="11" t="s">
        <v>135</v>
      </c>
      <c r="C11" s="11" t="s">
        <v>136</v>
      </c>
      <c r="D11" s="11" t="s">
        <v>120</v>
      </c>
      <c r="E11" s="12">
        <v>2354</v>
      </c>
      <c r="F11" s="13">
        <v>56.285316999999999</v>
      </c>
      <c r="G11" s="14">
        <v>9.2492435576243608</v>
      </c>
      <c r="H11" s="15"/>
    </row>
    <row r="12" spans="1:8" s="1" customFormat="1" ht="18.2" customHeight="1">
      <c r="A12" s="10">
        <v>4</v>
      </c>
      <c r="B12" s="11" t="s">
        <v>172</v>
      </c>
      <c r="C12" s="11" t="s">
        <v>173</v>
      </c>
      <c r="D12" s="11" t="s">
        <v>152</v>
      </c>
      <c r="E12" s="12">
        <v>9850</v>
      </c>
      <c r="F12" s="13">
        <v>52.397075000000001</v>
      </c>
      <c r="G12" s="14">
        <v>8.6102972180490802</v>
      </c>
      <c r="H12" s="15"/>
    </row>
    <row r="13" spans="1:8" s="1" customFormat="1" ht="18.2" customHeight="1">
      <c r="A13" s="10">
        <v>5</v>
      </c>
      <c r="B13" s="11" t="s">
        <v>239</v>
      </c>
      <c r="C13" s="11" t="s">
        <v>240</v>
      </c>
      <c r="D13" s="11" t="s">
        <v>96</v>
      </c>
      <c r="E13" s="12">
        <v>5510</v>
      </c>
      <c r="F13" s="13">
        <v>41.220309999999998</v>
      </c>
      <c r="G13" s="14">
        <v>6.7736437677126196</v>
      </c>
      <c r="H13" s="15"/>
    </row>
    <row r="14" spans="1:8" s="1" customFormat="1" ht="18.2" customHeight="1">
      <c r="A14" s="10">
        <v>6</v>
      </c>
      <c r="B14" s="11" t="s">
        <v>251</v>
      </c>
      <c r="C14" s="11" t="s">
        <v>252</v>
      </c>
      <c r="D14" s="11" t="s">
        <v>152</v>
      </c>
      <c r="E14" s="12">
        <v>676</v>
      </c>
      <c r="F14" s="13">
        <v>39.857973999999999</v>
      </c>
      <c r="G14" s="14">
        <v>6.54977405989308</v>
      </c>
      <c r="H14" s="15"/>
    </row>
    <row r="15" spans="1:8" s="1" customFormat="1" ht="18.2" customHeight="1">
      <c r="A15" s="10">
        <v>7</v>
      </c>
      <c r="B15" s="11" t="s">
        <v>159</v>
      </c>
      <c r="C15" s="11" t="s">
        <v>160</v>
      </c>
      <c r="D15" s="11" t="s">
        <v>113</v>
      </c>
      <c r="E15" s="12">
        <v>3634</v>
      </c>
      <c r="F15" s="13">
        <v>30.494710999999999</v>
      </c>
      <c r="G15" s="14">
        <v>5.0111294435521598</v>
      </c>
      <c r="H15" s="15"/>
    </row>
    <row r="16" spans="1:8" s="1" customFormat="1" ht="18.2" customHeight="1">
      <c r="A16" s="10">
        <v>8</v>
      </c>
      <c r="B16" s="11" t="s">
        <v>253</v>
      </c>
      <c r="C16" s="11" t="s">
        <v>254</v>
      </c>
      <c r="D16" s="11" t="s">
        <v>113</v>
      </c>
      <c r="E16" s="12">
        <v>2298</v>
      </c>
      <c r="F16" s="13">
        <v>24.720735000000001</v>
      </c>
      <c r="G16" s="14">
        <v>4.0623045427369497</v>
      </c>
      <c r="H16" s="15"/>
    </row>
    <row r="17" spans="1:8" s="1" customFormat="1" ht="18.2" customHeight="1">
      <c r="A17" s="10">
        <v>9</v>
      </c>
      <c r="B17" s="11" t="s">
        <v>168</v>
      </c>
      <c r="C17" s="11" t="s">
        <v>169</v>
      </c>
      <c r="D17" s="11" t="s">
        <v>120</v>
      </c>
      <c r="E17" s="12">
        <v>2876</v>
      </c>
      <c r="F17" s="13">
        <v>22.080490000000001</v>
      </c>
      <c r="G17" s="14">
        <v>3.62843883213253</v>
      </c>
      <c r="H17" s="15"/>
    </row>
    <row r="18" spans="1:8" s="1" customFormat="1" ht="18.2" customHeight="1">
      <c r="A18" s="10">
        <v>10</v>
      </c>
      <c r="B18" s="11" t="s">
        <v>370</v>
      </c>
      <c r="C18" s="11" t="s">
        <v>371</v>
      </c>
      <c r="D18" s="11" t="s">
        <v>96</v>
      </c>
      <c r="E18" s="12">
        <v>644</v>
      </c>
      <c r="F18" s="13">
        <v>21.411712000000001</v>
      </c>
      <c r="G18" s="14">
        <v>3.5185399999383198</v>
      </c>
      <c r="H18" s="15"/>
    </row>
    <row r="19" spans="1:8" s="1" customFormat="1" ht="18.2" customHeight="1">
      <c r="A19" s="10">
        <v>11</v>
      </c>
      <c r="B19" s="11" t="s">
        <v>207</v>
      </c>
      <c r="C19" s="11" t="s">
        <v>208</v>
      </c>
      <c r="D19" s="11" t="s">
        <v>209</v>
      </c>
      <c r="E19" s="12">
        <v>6320</v>
      </c>
      <c r="F19" s="13">
        <v>20.565280000000001</v>
      </c>
      <c r="G19" s="14">
        <v>3.3794476728405201</v>
      </c>
      <c r="H19" s="15"/>
    </row>
    <row r="20" spans="1:8" s="1" customFormat="1" ht="18.2" customHeight="1">
      <c r="A20" s="10">
        <v>12</v>
      </c>
      <c r="B20" s="11" t="s">
        <v>374</v>
      </c>
      <c r="C20" s="11" t="s">
        <v>375</v>
      </c>
      <c r="D20" s="11" t="s">
        <v>152</v>
      </c>
      <c r="E20" s="12">
        <v>693</v>
      </c>
      <c r="F20" s="13">
        <v>19.614671999999999</v>
      </c>
      <c r="G20" s="14">
        <v>3.2232363305498501</v>
      </c>
      <c r="H20" s="15"/>
    </row>
    <row r="21" spans="1:8" s="1" customFormat="1" ht="18.2" customHeight="1">
      <c r="A21" s="10">
        <v>13</v>
      </c>
      <c r="B21" s="11" t="s">
        <v>378</v>
      </c>
      <c r="C21" s="11" t="s">
        <v>379</v>
      </c>
      <c r="D21" s="11" t="s">
        <v>96</v>
      </c>
      <c r="E21" s="12">
        <v>1218</v>
      </c>
      <c r="F21" s="13">
        <v>18.491675999999998</v>
      </c>
      <c r="G21" s="14">
        <v>3.0386968436666502</v>
      </c>
      <c r="H21" s="15"/>
    </row>
    <row r="22" spans="1:8" s="1" customFormat="1" ht="18.2" customHeight="1">
      <c r="A22" s="10">
        <v>14</v>
      </c>
      <c r="B22" s="11" t="s">
        <v>170</v>
      </c>
      <c r="C22" s="11" t="s">
        <v>171</v>
      </c>
      <c r="D22" s="11" t="s">
        <v>123</v>
      </c>
      <c r="E22" s="12">
        <v>2654</v>
      </c>
      <c r="F22" s="13">
        <v>17.761894999999999</v>
      </c>
      <c r="G22" s="14">
        <v>2.9187735213421702</v>
      </c>
      <c r="H22" s="15"/>
    </row>
    <row r="23" spans="1:8" s="1" customFormat="1" ht="18.2" customHeight="1">
      <c r="A23" s="10">
        <v>15</v>
      </c>
      <c r="B23" s="11" t="s">
        <v>226</v>
      </c>
      <c r="C23" s="11" t="s">
        <v>227</v>
      </c>
      <c r="D23" s="11" t="s">
        <v>120</v>
      </c>
      <c r="E23" s="12">
        <v>3274</v>
      </c>
      <c r="F23" s="13">
        <v>15.204456</v>
      </c>
      <c r="G23" s="14">
        <v>2.4985151403728101</v>
      </c>
      <c r="H23" s="15"/>
    </row>
    <row r="24" spans="1:8" s="1" customFormat="1" ht="18.2" customHeight="1">
      <c r="A24" s="10">
        <v>16</v>
      </c>
      <c r="B24" s="11" t="s">
        <v>385</v>
      </c>
      <c r="C24" s="11" t="s">
        <v>386</v>
      </c>
      <c r="D24" s="11" t="s">
        <v>120</v>
      </c>
      <c r="E24" s="12">
        <v>3170</v>
      </c>
      <c r="F24" s="13">
        <v>13.93849</v>
      </c>
      <c r="G24" s="14">
        <v>2.2904817047670099</v>
      </c>
      <c r="H24" s="15"/>
    </row>
    <row r="25" spans="1:8" s="1" customFormat="1" ht="18.2" customHeight="1">
      <c r="A25" s="10">
        <v>17</v>
      </c>
      <c r="B25" s="11" t="s">
        <v>276</v>
      </c>
      <c r="C25" s="11" t="s">
        <v>277</v>
      </c>
      <c r="D25" s="11" t="s">
        <v>113</v>
      </c>
      <c r="E25" s="12">
        <v>300</v>
      </c>
      <c r="F25" s="13">
        <v>9.9471000000000007</v>
      </c>
      <c r="G25" s="14">
        <v>1.63458527899994</v>
      </c>
      <c r="H25" s="15"/>
    </row>
    <row r="26" spans="1:8" s="1" customFormat="1" ht="18.2" customHeight="1">
      <c r="A26" s="10">
        <v>18</v>
      </c>
      <c r="B26" s="11" t="s">
        <v>394</v>
      </c>
      <c r="C26" s="11" t="s">
        <v>395</v>
      </c>
      <c r="D26" s="11" t="s">
        <v>179</v>
      </c>
      <c r="E26" s="12">
        <v>3947</v>
      </c>
      <c r="F26" s="13">
        <v>9.4806939999999997</v>
      </c>
      <c r="G26" s="14">
        <v>1.5579417968154601</v>
      </c>
      <c r="H26" s="15"/>
    </row>
    <row r="27" spans="1:8" s="1" customFormat="1" ht="18.2" customHeight="1">
      <c r="A27" s="10">
        <v>19</v>
      </c>
      <c r="B27" s="11" t="s">
        <v>282</v>
      </c>
      <c r="C27" s="11" t="s">
        <v>283</v>
      </c>
      <c r="D27" s="11" t="s">
        <v>113</v>
      </c>
      <c r="E27" s="12">
        <v>2873</v>
      </c>
      <c r="F27" s="13">
        <v>8.3905964999999991</v>
      </c>
      <c r="G27" s="14">
        <v>1.3788084487869301</v>
      </c>
      <c r="H27" s="15"/>
    </row>
    <row r="28" spans="1:8" s="1" customFormat="1" ht="18.2" customHeight="1">
      <c r="A28" s="10">
        <v>20</v>
      </c>
      <c r="B28" s="11" t="s">
        <v>105</v>
      </c>
      <c r="C28" s="11" t="s">
        <v>106</v>
      </c>
      <c r="D28" s="11" t="s">
        <v>96</v>
      </c>
      <c r="E28" s="12">
        <v>649</v>
      </c>
      <c r="F28" s="13">
        <v>8.3652855000000006</v>
      </c>
      <c r="G28" s="14">
        <v>1.3746491472822899</v>
      </c>
      <c r="H28" s="15"/>
    </row>
    <row r="29" spans="1:8" s="1" customFormat="1" ht="18.2" customHeight="1">
      <c r="A29" s="10">
        <v>21</v>
      </c>
      <c r="B29" s="11" t="s">
        <v>273</v>
      </c>
      <c r="C29" s="11" t="s">
        <v>274</v>
      </c>
      <c r="D29" s="11" t="s">
        <v>275</v>
      </c>
      <c r="E29" s="12">
        <v>2127</v>
      </c>
      <c r="F29" s="13">
        <v>8.1304575000000003</v>
      </c>
      <c r="G29" s="14">
        <v>1.3360603734791701</v>
      </c>
      <c r="H29" s="15"/>
    </row>
    <row r="30" spans="1:8" s="1" customFormat="1" ht="18.2" customHeight="1">
      <c r="A30" s="10">
        <v>22</v>
      </c>
      <c r="B30" s="11" t="s">
        <v>315</v>
      </c>
      <c r="C30" s="11" t="s">
        <v>316</v>
      </c>
      <c r="D30" s="11" t="s">
        <v>143</v>
      </c>
      <c r="E30" s="12">
        <v>2292</v>
      </c>
      <c r="F30" s="13">
        <v>7.6037100000000004</v>
      </c>
      <c r="G30" s="14">
        <v>1.24950110401873</v>
      </c>
      <c r="H30" s="15"/>
    </row>
    <row r="31" spans="1:8" s="1" customFormat="1" ht="18.2" customHeight="1">
      <c r="A31" s="10">
        <v>23</v>
      </c>
      <c r="B31" s="11" t="s">
        <v>280</v>
      </c>
      <c r="C31" s="11" t="s">
        <v>281</v>
      </c>
      <c r="D31" s="11" t="s">
        <v>113</v>
      </c>
      <c r="E31" s="12">
        <v>679</v>
      </c>
      <c r="F31" s="13">
        <v>6.5920715000000003</v>
      </c>
      <c r="G31" s="14">
        <v>1.0832607525826701</v>
      </c>
      <c r="H31" s="15"/>
    </row>
    <row r="32" spans="1:8" s="1" customFormat="1" ht="18.2" customHeight="1">
      <c r="A32" s="10">
        <v>24</v>
      </c>
      <c r="B32" s="11" t="s">
        <v>565</v>
      </c>
      <c r="C32" s="11" t="s">
        <v>566</v>
      </c>
      <c r="D32" s="11" t="s">
        <v>126</v>
      </c>
      <c r="E32" s="12">
        <v>692</v>
      </c>
      <c r="F32" s="13">
        <v>5.9210979999999998</v>
      </c>
      <c r="G32" s="14">
        <v>0.97300113865508597</v>
      </c>
      <c r="H32" s="15"/>
    </row>
    <row r="33" spans="1:8" s="1" customFormat="1" ht="18.2" customHeight="1">
      <c r="A33" s="10">
        <v>25</v>
      </c>
      <c r="B33" s="11" t="s">
        <v>146</v>
      </c>
      <c r="C33" s="11" t="s">
        <v>147</v>
      </c>
      <c r="D33" s="11" t="s">
        <v>143</v>
      </c>
      <c r="E33" s="12">
        <v>12</v>
      </c>
      <c r="F33" s="13">
        <v>5.7550739999999996</v>
      </c>
      <c r="G33" s="14">
        <v>0.94571877632227697</v>
      </c>
      <c r="H33" s="15"/>
    </row>
    <row r="34" spans="1:8" s="1" customFormat="1" ht="18.2" customHeight="1">
      <c r="A34" s="10">
        <v>26</v>
      </c>
      <c r="B34" s="11" t="s">
        <v>535</v>
      </c>
      <c r="C34" s="11" t="s">
        <v>536</v>
      </c>
      <c r="D34" s="11" t="s">
        <v>209</v>
      </c>
      <c r="E34" s="12">
        <v>4042</v>
      </c>
      <c r="F34" s="13">
        <v>5.3738390000000003</v>
      </c>
      <c r="G34" s="14">
        <v>0.88307125907206896</v>
      </c>
      <c r="H34" s="15"/>
    </row>
    <row r="35" spans="1:8" s="1" customFormat="1" ht="18.2" customHeight="1">
      <c r="A35" s="10">
        <v>27</v>
      </c>
      <c r="B35" s="11" t="s">
        <v>286</v>
      </c>
      <c r="C35" s="11" t="s">
        <v>287</v>
      </c>
      <c r="D35" s="11" t="s">
        <v>275</v>
      </c>
      <c r="E35" s="12">
        <v>1210</v>
      </c>
      <c r="F35" s="13">
        <v>4.9367999999999999</v>
      </c>
      <c r="G35" s="14">
        <v>0.81125359203857605</v>
      </c>
      <c r="H35" s="15"/>
    </row>
    <row r="36" spans="1:8" s="1" customFormat="1" ht="18.2" customHeight="1">
      <c r="A36" s="10">
        <v>28</v>
      </c>
      <c r="B36" s="11" t="s">
        <v>269</v>
      </c>
      <c r="C36" s="11" t="s">
        <v>270</v>
      </c>
      <c r="D36" s="11" t="s">
        <v>143</v>
      </c>
      <c r="E36" s="12">
        <v>2339</v>
      </c>
      <c r="F36" s="13">
        <v>4.6417454999999999</v>
      </c>
      <c r="G36" s="14">
        <v>0.76276792865902998</v>
      </c>
      <c r="H36" s="15"/>
    </row>
    <row r="37" spans="1:8" s="1" customFormat="1" ht="18.2" customHeight="1">
      <c r="A37" s="10">
        <v>29</v>
      </c>
      <c r="B37" s="11" t="s">
        <v>294</v>
      </c>
      <c r="C37" s="11" t="s">
        <v>295</v>
      </c>
      <c r="D37" s="11" t="s">
        <v>296</v>
      </c>
      <c r="E37" s="12">
        <v>28</v>
      </c>
      <c r="F37" s="13">
        <v>4.6020940000000001</v>
      </c>
      <c r="G37" s="14">
        <v>0.75625208402187305</v>
      </c>
      <c r="H37" s="15"/>
    </row>
    <row r="38" spans="1:8" s="1" customFormat="1" ht="18.2" customHeight="1">
      <c r="A38" s="10">
        <v>30</v>
      </c>
      <c r="B38" s="11" t="s">
        <v>341</v>
      </c>
      <c r="C38" s="11" t="s">
        <v>342</v>
      </c>
      <c r="D38" s="11" t="s">
        <v>113</v>
      </c>
      <c r="E38" s="12">
        <v>312</v>
      </c>
      <c r="F38" s="13">
        <v>3.7558560000000001</v>
      </c>
      <c r="G38" s="14">
        <v>0.61719163652155995</v>
      </c>
      <c r="H38" s="15"/>
    </row>
    <row r="39" spans="1:8" s="1" customFormat="1" ht="18.2" customHeight="1">
      <c r="A39" s="17"/>
      <c r="B39" s="18" t="s">
        <v>59</v>
      </c>
      <c r="C39" s="19"/>
      <c r="D39" s="19"/>
      <c r="E39" s="19"/>
      <c r="F39" s="20">
        <v>606.58937549999996</v>
      </c>
      <c r="G39" s="21">
        <v>99.679510972049002</v>
      </c>
      <c r="H39" s="18"/>
    </row>
    <row r="40" spans="1:8" s="1" customFormat="1" ht="18.2" customHeight="1">
      <c r="A40" s="4"/>
      <c r="B40" s="4"/>
      <c r="C40" s="4"/>
      <c r="D40" s="4"/>
      <c r="E40" s="4"/>
      <c r="F40" s="4"/>
      <c r="G40" s="4"/>
      <c r="H40" s="4"/>
    </row>
    <row r="41" spans="1:8" s="1" customFormat="1" ht="18.2" customHeight="1">
      <c r="A41" s="4"/>
      <c r="B41" s="4"/>
      <c r="C41" s="4"/>
      <c r="D41" s="4"/>
      <c r="E41" s="4"/>
      <c r="F41" s="4"/>
      <c r="G41" s="4"/>
      <c r="H41" s="4"/>
    </row>
    <row r="42" spans="1:8" s="1" customFormat="1" ht="18.2" customHeight="1">
      <c r="A42" s="4"/>
      <c r="B42" s="4" t="s">
        <v>65</v>
      </c>
      <c r="C42" s="4"/>
      <c r="D42" s="4"/>
      <c r="E42" s="4"/>
      <c r="F42" s="8">
        <v>2.2984493000000001</v>
      </c>
      <c r="G42" s="9">
        <v>0.37769916762752198</v>
      </c>
      <c r="H42" s="4"/>
    </row>
    <row r="43" spans="1:8" s="1" customFormat="1" ht="18.2" customHeight="1">
      <c r="A43" s="17"/>
      <c r="B43" s="18" t="s">
        <v>59</v>
      </c>
      <c r="C43" s="19"/>
      <c r="D43" s="19"/>
      <c r="E43" s="19"/>
      <c r="F43" s="20">
        <v>2.2984493000000001</v>
      </c>
      <c r="G43" s="21">
        <v>0.37769916762752198</v>
      </c>
      <c r="H43" s="18"/>
    </row>
    <row r="44" spans="1:8" s="1" customFormat="1" ht="18.2" customHeight="1">
      <c r="A44" s="24"/>
      <c r="B44" s="17"/>
      <c r="C44" s="25"/>
      <c r="D44" s="25"/>
      <c r="E44" s="25"/>
      <c r="F44" s="17"/>
      <c r="G44" s="17"/>
      <c r="H44" s="17"/>
    </row>
    <row r="45" spans="1:8" s="1" customFormat="1" ht="18.2" customHeight="1">
      <c r="A45" s="24"/>
      <c r="B45" s="17" t="s">
        <v>66</v>
      </c>
      <c r="C45" s="25"/>
      <c r="D45" s="25"/>
      <c r="E45" s="25"/>
      <c r="F45" s="17"/>
      <c r="G45" s="17"/>
      <c r="H45" s="17"/>
    </row>
    <row r="46" spans="1:8" s="1" customFormat="1" ht="18.2" customHeight="1">
      <c r="A46" s="24"/>
      <c r="B46" s="17" t="s">
        <v>67</v>
      </c>
      <c r="C46" s="25"/>
      <c r="D46" s="25"/>
      <c r="E46" s="25"/>
      <c r="F46" s="26">
        <v>-0.34814639999990499</v>
      </c>
      <c r="G46" s="27">
        <v>-5.7210139676541899E-2</v>
      </c>
      <c r="H46" s="17"/>
    </row>
    <row r="47" spans="1:8" s="1" customFormat="1" ht="18.2" customHeight="1">
      <c r="A47" s="24"/>
      <c r="B47" s="18" t="s">
        <v>59</v>
      </c>
      <c r="C47" s="19"/>
      <c r="D47" s="19"/>
      <c r="E47" s="19"/>
      <c r="F47" s="20">
        <v>-0.34814639999990499</v>
      </c>
      <c r="G47" s="21">
        <v>-5.7210139676541899E-2</v>
      </c>
      <c r="H47" s="18"/>
    </row>
    <row r="48" spans="1:8" s="1" customFormat="1" ht="18.2" customHeight="1">
      <c r="A48" s="24"/>
      <c r="B48" s="28" t="s">
        <v>68</v>
      </c>
      <c r="C48" s="29"/>
      <c r="D48" s="29"/>
      <c r="E48" s="29"/>
      <c r="F48" s="30">
        <v>608.53967839999996</v>
      </c>
      <c r="G48" s="31">
        <v>100</v>
      </c>
      <c r="H48" s="28"/>
    </row>
    <row r="49" spans="1:8" s="1" customFormat="1" ht="18.2" customHeight="1">
      <c r="A49" s="24" t="s">
        <v>615</v>
      </c>
      <c r="B49" s="17"/>
      <c r="C49" s="25"/>
      <c r="D49" s="25"/>
      <c r="E49" s="25"/>
      <c r="F49" s="17"/>
      <c r="G49" s="17"/>
      <c r="H49" s="17"/>
    </row>
    <row r="50" spans="1:8" s="1" customFormat="1" ht="18.2" customHeight="1">
      <c r="A50" s="24">
        <v>1</v>
      </c>
      <c r="B50" s="46" t="s">
        <v>71</v>
      </c>
      <c r="C50" s="25"/>
      <c r="D50" s="25"/>
      <c r="E50" s="25"/>
      <c r="F50" s="17"/>
      <c r="G50" s="17"/>
      <c r="H50" s="17"/>
    </row>
    <row r="51" spans="1:8" s="1" customFormat="1" ht="18.2" customHeight="1">
      <c r="A51" s="24">
        <v>2</v>
      </c>
      <c r="B51" s="46" t="s">
        <v>616</v>
      </c>
      <c r="C51" s="25"/>
      <c r="D51" s="25"/>
      <c r="E51" s="25"/>
      <c r="F51" s="17"/>
      <c r="G51" s="17"/>
      <c r="H51" s="17"/>
    </row>
    <row r="52" spans="1:8" s="1" customFormat="1" ht="18.2" customHeight="1">
      <c r="A52" s="24"/>
      <c r="B52" s="46"/>
      <c r="C52" s="25"/>
      <c r="D52" s="25"/>
      <c r="E52" s="25"/>
      <c r="F52" s="17"/>
      <c r="G52" s="17"/>
      <c r="H52" s="17"/>
    </row>
    <row r="53" spans="1:8" s="1" customFormat="1" ht="18.2" customHeight="1">
      <c r="A53" s="24"/>
      <c r="B53" s="17"/>
      <c r="C53" s="25"/>
      <c r="D53" s="25"/>
      <c r="E53" s="25"/>
      <c r="F53" s="17"/>
      <c r="G53" s="17"/>
      <c r="H53" s="17"/>
    </row>
    <row r="54" spans="1:8" s="1" customFormat="1" ht="28.7" customHeight="1"/>
  </sheetData>
  <mergeCells count="1">
    <mergeCell ref="B1:H1"/>
  </mergeCells>
  <pageMargins left="0.7" right="0.7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2"/>
  <sheetViews>
    <sheetView topLeftCell="A13" workbookViewId="0">
      <selection activeCell="A36" sqref="A36"/>
    </sheetView>
  </sheetViews>
  <sheetFormatPr defaultRowHeight="12.75"/>
  <cols>
    <col min="1" max="1" width="6.7109375" customWidth="1"/>
    <col min="2" max="2" width="50.28515625" customWidth="1"/>
    <col min="3" max="3" width="14.7109375" customWidth="1"/>
    <col min="4" max="4" width="16.42578125" customWidth="1"/>
    <col min="5" max="5" width="14.7109375" customWidth="1"/>
    <col min="6" max="6" width="24.7109375" customWidth="1"/>
    <col min="7" max="7" width="15.85546875" customWidth="1"/>
    <col min="8" max="8" width="14.7109375" customWidth="1"/>
    <col min="9" max="9" width="4.7109375" customWidth="1"/>
  </cols>
  <sheetData>
    <row r="1" spans="1:8" s="1" customFormat="1" ht="22.9" customHeight="1">
      <c r="A1" s="2"/>
      <c r="B1" s="53" t="s">
        <v>73</v>
      </c>
      <c r="C1" s="53" t="s">
        <v>73</v>
      </c>
      <c r="D1" s="53" t="s">
        <v>73</v>
      </c>
      <c r="E1" s="53" t="s">
        <v>73</v>
      </c>
      <c r="F1" s="53" t="s">
        <v>73</v>
      </c>
      <c r="G1" s="53" t="s">
        <v>73</v>
      </c>
      <c r="H1" s="53" t="s">
        <v>73</v>
      </c>
    </row>
    <row r="2" spans="1:8" s="1" customFormat="1" ht="18.2" customHeight="1">
      <c r="A2" s="4"/>
      <c r="B2" s="4" t="s">
        <v>1</v>
      </c>
      <c r="C2" s="4"/>
      <c r="D2" s="4"/>
      <c r="E2" s="4"/>
      <c r="F2" s="4"/>
      <c r="G2" s="4"/>
      <c r="H2" s="4"/>
    </row>
    <row r="3" spans="1:8" s="1" customFormat="1" ht="18.2" customHeight="1">
      <c r="A3" s="4"/>
      <c r="B3" s="4"/>
      <c r="C3" s="4"/>
      <c r="D3" s="4"/>
      <c r="E3" s="4"/>
      <c r="F3" s="4"/>
      <c r="G3" s="4"/>
      <c r="H3" s="4"/>
    </row>
    <row r="4" spans="1:8" s="1" customFormat="1" ht="18.2" customHeight="1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</row>
    <row r="5" spans="1:8" s="1" customFormat="1" ht="18.2" customHeight="1">
      <c r="A5" s="4"/>
      <c r="B5" s="7"/>
      <c r="C5" s="7"/>
      <c r="D5" s="7"/>
      <c r="E5" s="7"/>
      <c r="F5" s="7"/>
      <c r="G5" s="7"/>
      <c r="H5" s="7"/>
    </row>
    <row r="6" spans="1:8" s="1" customFormat="1" ht="18.2" customHeight="1">
      <c r="A6" s="4"/>
      <c r="B6" s="4"/>
      <c r="C6" s="4"/>
      <c r="D6" s="4"/>
      <c r="E6" s="4"/>
      <c r="F6" s="4"/>
      <c r="G6" s="4"/>
      <c r="H6" s="4"/>
    </row>
    <row r="7" spans="1:8" s="1" customFormat="1" ht="18.2" customHeight="1">
      <c r="A7" s="4"/>
      <c r="B7" s="4" t="s">
        <v>74</v>
      </c>
      <c r="C7" s="4"/>
      <c r="D7" s="4"/>
      <c r="E7" s="4"/>
      <c r="F7" s="4"/>
      <c r="G7" s="4"/>
      <c r="H7" s="4"/>
    </row>
    <row r="8" spans="1:8" s="1" customFormat="1" ht="18.2" customHeight="1">
      <c r="A8" s="4"/>
      <c r="B8" s="38" t="s">
        <v>570</v>
      </c>
      <c r="C8" s="4"/>
      <c r="D8" s="4"/>
      <c r="E8" s="4"/>
      <c r="F8" s="22"/>
      <c r="G8" s="23"/>
      <c r="H8" s="4"/>
    </row>
    <row r="9" spans="1:8" s="1" customFormat="1" ht="18.2" customHeight="1">
      <c r="A9" s="10">
        <v>1</v>
      </c>
      <c r="B9" s="36" t="s">
        <v>571</v>
      </c>
      <c r="C9" s="11" t="s">
        <v>76</v>
      </c>
      <c r="D9" s="11" t="s">
        <v>77</v>
      </c>
      <c r="E9" s="12">
        <v>25000000</v>
      </c>
      <c r="F9" s="13">
        <v>250</v>
      </c>
      <c r="G9" s="14">
        <v>11.806687385177399</v>
      </c>
      <c r="H9" s="15">
        <v>42675</v>
      </c>
    </row>
    <row r="10" spans="1:8" s="1" customFormat="1" ht="18.2" customHeight="1">
      <c r="A10" s="17"/>
      <c r="B10" s="18" t="s">
        <v>59</v>
      </c>
      <c r="C10" s="19"/>
      <c r="D10" s="19"/>
      <c r="E10" s="19"/>
      <c r="F10" s="20">
        <v>250</v>
      </c>
      <c r="G10" s="21">
        <v>11.806687385177399</v>
      </c>
      <c r="H10" s="18"/>
    </row>
    <row r="11" spans="1:8" s="1" customFormat="1" ht="18.2" customHeight="1">
      <c r="A11" s="4"/>
      <c r="B11" s="4"/>
      <c r="C11" s="4"/>
      <c r="D11" s="4"/>
      <c r="E11" s="4"/>
      <c r="F11" s="4"/>
      <c r="G11" s="4"/>
      <c r="H11" s="4"/>
    </row>
    <row r="12" spans="1:8" s="1" customFormat="1" ht="18.2" customHeight="1">
      <c r="A12" s="4"/>
      <c r="B12" s="4"/>
      <c r="C12" s="4"/>
      <c r="D12" s="4"/>
      <c r="E12" s="4"/>
      <c r="F12" s="4"/>
      <c r="G12" s="4"/>
      <c r="H12" s="4"/>
    </row>
    <row r="13" spans="1:8" s="1" customFormat="1" ht="18.2" customHeight="1">
      <c r="A13" s="4"/>
      <c r="B13" s="38" t="s">
        <v>572</v>
      </c>
      <c r="C13" s="4"/>
      <c r="D13" s="4"/>
      <c r="E13" s="4"/>
      <c r="F13" s="22"/>
      <c r="G13" s="23"/>
      <c r="H13" s="4"/>
    </row>
    <row r="14" spans="1:8" s="1" customFormat="1" ht="18.2" customHeight="1">
      <c r="A14" s="10">
        <v>2</v>
      </c>
      <c r="B14" s="36" t="s">
        <v>569</v>
      </c>
      <c r="C14" s="11" t="s">
        <v>80</v>
      </c>
      <c r="D14" s="11" t="s">
        <v>81</v>
      </c>
      <c r="E14" s="12">
        <v>26000000</v>
      </c>
      <c r="F14" s="13">
        <v>259.27044000000001</v>
      </c>
      <c r="G14" s="14">
        <v>12.2445001331896</v>
      </c>
      <c r="H14" s="15">
        <v>42690</v>
      </c>
    </row>
    <row r="15" spans="1:8" s="1" customFormat="1" ht="18.2" customHeight="1">
      <c r="A15" s="10">
        <v>3</v>
      </c>
      <c r="B15" s="36" t="s">
        <v>568</v>
      </c>
      <c r="C15" s="11" t="s">
        <v>83</v>
      </c>
      <c r="D15" s="11" t="s">
        <v>77</v>
      </c>
      <c r="E15" s="12">
        <v>20000000</v>
      </c>
      <c r="F15" s="13">
        <v>199.8904</v>
      </c>
      <c r="G15" s="14">
        <v>9.4401738563922493</v>
      </c>
      <c r="H15" s="15">
        <v>42678</v>
      </c>
    </row>
    <row r="16" spans="1:8" s="1" customFormat="1" ht="18.2" customHeight="1">
      <c r="A16" s="10">
        <v>4</v>
      </c>
      <c r="B16" s="36" t="s">
        <v>573</v>
      </c>
      <c r="C16" s="11" t="s">
        <v>84</v>
      </c>
      <c r="D16" s="11" t="s">
        <v>81</v>
      </c>
      <c r="E16" s="12">
        <v>19000000</v>
      </c>
      <c r="F16" s="13">
        <v>189.17653999999999</v>
      </c>
      <c r="G16" s="14">
        <v>8.9341930735580206</v>
      </c>
      <c r="H16" s="15">
        <v>42699</v>
      </c>
    </row>
    <row r="17" spans="1:8" s="1" customFormat="1" ht="18.2" customHeight="1">
      <c r="A17" s="17"/>
      <c r="B17" s="18" t="s">
        <v>59</v>
      </c>
      <c r="C17" s="19"/>
      <c r="D17" s="19"/>
      <c r="E17" s="19"/>
      <c r="F17" s="20">
        <v>648.33738000000005</v>
      </c>
      <c r="G17" s="21">
        <v>30.618867063139799</v>
      </c>
      <c r="H17" s="18"/>
    </row>
    <row r="18" spans="1:8" s="1" customFormat="1" ht="18.2" customHeight="1">
      <c r="A18" s="4"/>
      <c r="B18" s="4"/>
      <c r="C18" s="4"/>
      <c r="D18" s="4"/>
      <c r="E18" s="4"/>
      <c r="F18" s="4"/>
      <c r="G18" s="4"/>
      <c r="H18" s="4"/>
    </row>
    <row r="19" spans="1:8" s="1" customFormat="1" ht="18.2" customHeight="1">
      <c r="A19" s="4"/>
      <c r="B19" s="4"/>
      <c r="C19" s="4"/>
      <c r="D19" s="4"/>
      <c r="E19" s="4"/>
      <c r="F19" s="4"/>
      <c r="G19" s="4"/>
      <c r="H19" s="4"/>
    </row>
    <row r="20" spans="1:8" s="1" customFormat="1" ht="18.2" customHeight="1">
      <c r="A20" s="4"/>
      <c r="B20" s="4" t="s">
        <v>65</v>
      </c>
      <c r="C20" s="4"/>
      <c r="D20" s="4"/>
      <c r="E20" s="4"/>
      <c r="F20" s="8">
        <v>1192.1956768</v>
      </c>
      <c r="G20" s="9">
        <v>56.303526631750302</v>
      </c>
      <c r="H20" s="4"/>
    </row>
    <row r="21" spans="1:8" s="1" customFormat="1" ht="18.2" customHeight="1">
      <c r="A21" s="17"/>
      <c r="B21" s="18" t="s">
        <v>59</v>
      </c>
      <c r="C21" s="19"/>
      <c r="D21" s="19"/>
      <c r="E21" s="19"/>
      <c r="F21" s="20">
        <v>1192.1956768</v>
      </c>
      <c r="G21" s="21">
        <v>56.303526631750302</v>
      </c>
      <c r="H21" s="18"/>
    </row>
    <row r="22" spans="1:8" s="1" customFormat="1" ht="18.2" customHeight="1">
      <c r="A22" s="24"/>
      <c r="B22" s="17"/>
      <c r="C22" s="25"/>
      <c r="D22" s="25"/>
      <c r="E22" s="25"/>
      <c r="F22" s="17"/>
      <c r="G22" s="17"/>
      <c r="H22" s="17"/>
    </row>
    <row r="23" spans="1:8" s="1" customFormat="1" ht="18.2" customHeight="1">
      <c r="A23" s="24"/>
      <c r="B23" s="17" t="s">
        <v>66</v>
      </c>
      <c r="C23" s="25"/>
      <c r="D23" s="25"/>
      <c r="E23" s="25"/>
      <c r="F23" s="17"/>
      <c r="G23" s="17"/>
      <c r="H23" s="17"/>
    </row>
    <row r="24" spans="1:8" s="1" customFormat="1" ht="18.2" customHeight="1">
      <c r="A24" s="24"/>
      <c r="B24" s="17" t="s">
        <v>67</v>
      </c>
      <c r="C24" s="25"/>
      <c r="D24" s="25"/>
      <c r="E24" s="25"/>
      <c r="F24" s="26">
        <v>26.9109970999998</v>
      </c>
      <c r="G24" s="27">
        <v>1.27091891993246</v>
      </c>
      <c r="H24" s="17"/>
    </row>
    <row r="25" spans="1:8" s="1" customFormat="1" ht="18.2" customHeight="1">
      <c r="A25" s="24"/>
      <c r="B25" s="18" t="s">
        <v>59</v>
      </c>
      <c r="C25" s="19"/>
      <c r="D25" s="19"/>
      <c r="E25" s="19"/>
      <c r="F25" s="20">
        <v>26.9109970999998</v>
      </c>
      <c r="G25" s="21">
        <v>1.27091891993246</v>
      </c>
      <c r="H25" s="18"/>
    </row>
    <row r="26" spans="1:8" s="1" customFormat="1" ht="18.2" customHeight="1">
      <c r="A26" s="24"/>
      <c r="B26" s="28" t="s">
        <v>68</v>
      </c>
      <c r="C26" s="29"/>
      <c r="D26" s="29"/>
      <c r="E26" s="29"/>
      <c r="F26" s="30">
        <v>2117.4440539000002</v>
      </c>
      <c r="G26" s="31">
        <v>100</v>
      </c>
      <c r="H26" s="28"/>
    </row>
    <row r="27" spans="1:8" s="1" customFormat="1" ht="18.2" customHeight="1">
      <c r="A27" s="24"/>
      <c r="B27" s="17"/>
      <c r="C27" s="25"/>
      <c r="D27" s="25"/>
      <c r="E27" s="25"/>
      <c r="F27" s="17"/>
      <c r="G27" s="17"/>
      <c r="H27" s="17"/>
    </row>
    <row r="28" spans="1:8" s="1" customFormat="1" ht="18.2" customHeight="1">
      <c r="A28" s="24"/>
      <c r="B28" s="46" t="s">
        <v>69</v>
      </c>
      <c r="C28" s="25"/>
      <c r="D28" s="25"/>
      <c r="E28" s="25"/>
      <c r="F28" s="17"/>
      <c r="G28" s="17"/>
      <c r="H28" s="17"/>
    </row>
    <row r="29" spans="1:8" s="1" customFormat="1" ht="18.2" customHeight="1">
      <c r="A29" s="24"/>
      <c r="B29" s="46" t="s">
        <v>70</v>
      </c>
      <c r="C29" s="25"/>
      <c r="D29" s="25"/>
      <c r="E29" s="25"/>
      <c r="F29" s="17"/>
      <c r="G29" s="17"/>
      <c r="H29" s="17"/>
    </row>
    <row r="30" spans="1:8" s="1" customFormat="1" ht="18.2" customHeight="1">
      <c r="A30" s="24"/>
      <c r="B30" s="46" t="s">
        <v>71</v>
      </c>
      <c r="C30" s="25"/>
      <c r="D30" s="25"/>
      <c r="E30" s="25"/>
      <c r="F30" s="17"/>
      <c r="G30" s="17"/>
      <c r="H30" s="17"/>
    </row>
    <row r="31" spans="1:8" s="1" customFormat="1" ht="18.2" customHeight="1">
      <c r="A31" s="24"/>
      <c r="B31" s="46" t="s">
        <v>72</v>
      </c>
      <c r="C31" s="25"/>
      <c r="D31" s="25"/>
      <c r="E31" s="25"/>
      <c r="F31" s="17"/>
      <c r="G31" s="17"/>
      <c r="H31" s="17"/>
    </row>
    <row r="32" spans="1:8" s="1" customFormat="1" ht="28.7" customHeight="1"/>
  </sheetData>
  <mergeCells count="1">
    <mergeCell ref="B1:H1"/>
  </mergeCells>
  <pageMargins left="0.7" right="0.7" top="0.75" bottom="0.75" header="0.3" footer="0.3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64"/>
  <sheetViews>
    <sheetView topLeftCell="A55" workbookViewId="0">
      <selection activeCell="D53" sqref="D53"/>
    </sheetView>
  </sheetViews>
  <sheetFormatPr defaultRowHeight="12.75"/>
  <cols>
    <col min="1" max="1" width="6.7109375" customWidth="1"/>
    <col min="2" max="2" width="50.28515625" customWidth="1"/>
    <col min="3" max="3" width="14.7109375" customWidth="1"/>
    <col min="4" max="4" width="16.42578125" customWidth="1"/>
    <col min="5" max="5" width="14.7109375" customWidth="1"/>
    <col min="6" max="6" width="24.7109375" customWidth="1"/>
    <col min="7" max="7" width="15.85546875" customWidth="1"/>
    <col min="8" max="10" width="14.7109375" customWidth="1"/>
  </cols>
  <sheetData>
    <row r="1" spans="1:10" s="1" customFormat="1" ht="22.9" customHeight="1">
      <c r="A1" s="2"/>
      <c r="B1" s="53" t="s">
        <v>0</v>
      </c>
      <c r="C1" s="53" t="s">
        <v>0</v>
      </c>
      <c r="D1" s="53" t="s">
        <v>0</v>
      </c>
      <c r="E1" s="53" t="s">
        <v>0</v>
      </c>
      <c r="F1" s="53" t="s">
        <v>0</v>
      </c>
      <c r="G1" s="53" t="s">
        <v>0</v>
      </c>
      <c r="H1" s="53" t="s">
        <v>0</v>
      </c>
      <c r="I1" s="3"/>
      <c r="J1" s="3"/>
    </row>
    <row r="2" spans="1:10" s="1" customFormat="1" ht="18.2" customHeight="1">
      <c r="A2" s="4"/>
      <c r="B2" s="4" t="s">
        <v>1</v>
      </c>
      <c r="C2" s="4"/>
      <c r="D2" s="4"/>
      <c r="E2" s="4"/>
      <c r="F2" s="4"/>
      <c r="G2" s="4"/>
      <c r="H2" s="4"/>
      <c r="I2" s="5"/>
      <c r="J2" s="5"/>
    </row>
    <row r="3" spans="1:10" s="1" customFormat="1" ht="18.2" customHeight="1">
      <c r="A3" s="4"/>
      <c r="B3" s="4"/>
      <c r="C3" s="4"/>
      <c r="D3" s="4"/>
      <c r="E3" s="4"/>
      <c r="F3" s="4"/>
      <c r="G3" s="4"/>
      <c r="H3" s="4"/>
      <c r="I3" s="5"/>
      <c r="J3" s="5"/>
    </row>
    <row r="4" spans="1:10" s="1" customFormat="1" ht="18.2" customHeight="1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5" t="s">
        <v>10</v>
      </c>
      <c r="J4" s="5"/>
    </row>
    <row r="5" spans="1:10" s="1" customFormat="1" ht="18.2" customHeight="1">
      <c r="A5" s="4"/>
      <c r="B5" s="7"/>
      <c r="C5" s="7"/>
      <c r="D5" s="7"/>
      <c r="E5" s="7"/>
      <c r="F5" s="7"/>
      <c r="G5" s="7"/>
      <c r="H5" s="7"/>
      <c r="I5" s="5"/>
      <c r="J5" s="5"/>
    </row>
    <row r="6" spans="1:10" s="1" customFormat="1" ht="18.2" customHeight="1">
      <c r="A6" s="4"/>
      <c r="B6" s="4"/>
      <c r="C6" s="4"/>
      <c r="D6" s="4"/>
      <c r="E6" s="4"/>
      <c r="F6" s="4"/>
      <c r="G6" s="4"/>
      <c r="H6" s="4"/>
      <c r="I6" s="5"/>
      <c r="J6" s="5"/>
    </row>
    <row r="7" spans="1:10" s="1" customFormat="1" ht="18.2" customHeight="1">
      <c r="A7" s="4"/>
      <c r="B7" s="4" t="s">
        <v>11</v>
      </c>
      <c r="C7" s="4"/>
      <c r="D7" s="4"/>
      <c r="E7" s="4"/>
      <c r="F7" s="4"/>
      <c r="G7" s="4"/>
      <c r="H7" s="4"/>
      <c r="I7" s="5"/>
      <c r="J7" s="5"/>
    </row>
    <row r="8" spans="1:10" s="1" customFormat="1" ht="18.2" customHeight="1">
      <c r="A8" s="4"/>
      <c r="B8" s="4" t="s">
        <v>12</v>
      </c>
      <c r="C8" s="4"/>
      <c r="D8" s="4"/>
      <c r="E8" s="4"/>
      <c r="F8" s="8"/>
      <c r="G8" s="9"/>
      <c r="H8" s="4"/>
      <c r="I8" s="5"/>
      <c r="J8" s="5"/>
    </row>
    <row r="9" spans="1:10" s="1" customFormat="1" ht="18.2" customHeight="1">
      <c r="A9" s="10">
        <v>1</v>
      </c>
      <c r="B9" s="36" t="s">
        <v>617</v>
      </c>
      <c r="C9" s="11" t="s">
        <v>14</v>
      </c>
      <c r="D9" s="11" t="s">
        <v>15</v>
      </c>
      <c r="E9" s="12">
        <v>20000000</v>
      </c>
      <c r="F9" s="13">
        <v>210.11619999999999</v>
      </c>
      <c r="G9" s="14">
        <v>7.9873042682058397</v>
      </c>
      <c r="H9" s="15">
        <v>43704</v>
      </c>
      <c r="I9" s="32"/>
      <c r="J9" s="16" t="s">
        <v>17</v>
      </c>
    </row>
    <row r="10" spans="1:10" s="1" customFormat="1" ht="18.2" customHeight="1">
      <c r="A10" s="10">
        <v>2</v>
      </c>
      <c r="B10" s="36" t="s">
        <v>618</v>
      </c>
      <c r="C10" s="11" t="s">
        <v>18</v>
      </c>
      <c r="D10" s="11" t="s">
        <v>19</v>
      </c>
      <c r="E10" s="12">
        <v>20000000</v>
      </c>
      <c r="F10" s="13">
        <v>202.14680000000001</v>
      </c>
      <c r="G10" s="14">
        <v>7.6843575052478199</v>
      </c>
      <c r="H10" s="15">
        <v>43202</v>
      </c>
      <c r="I10" s="16"/>
      <c r="J10" s="16"/>
    </row>
    <row r="11" spans="1:10" s="1" customFormat="1" ht="18.2" customHeight="1">
      <c r="A11" s="10">
        <v>3</v>
      </c>
      <c r="B11" s="11" t="s">
        <v>619</v>
      </c>
      <c r="C11" s="11" t="s">
        <v>20</v>
      </c>
      <c r="D11" s="11" t="s">
        <v>21</v>
      </c>
      <c r="E11" s="12">
        <v>15000000</v>
      </c>
      <c r="F11" s="13">
        <v>151.62809999999999</v>
      </c>
      <c r="G11" s="14">
        <v>5.7639523763990699</v>
      </c>
      <c r="H11" s="15">
        <v>42931</v>
      </c>
      <c r="I11" s="16"/>
      <c r="J11" s="16"/>
    </row>
    <row r="12" spans="1:10" s="1" customFormat="1" ht="18.2" customHeight="1">
      <c r="A12" s="10">
        <v>4</v>
      </c>
      <c r="B12" s="11" t="s">
        <v>620</v>
      </c>
      <c r="C12" s="11" t="s">
        <v>22</v>
      </c>
      <c r="D12" s="11" t="s">
        <v>15</v>
      </c>
      <c r="E12" s="12">
        <v>11000000</v>
      </c>
      <c r="F12" s="13">
        <v>113.09573</v>
      </c>
      <c r="G12" s="14">
        <v>4.2991925750839499</v>
      </c>
      <c r="H12" s="15">
        <v>43460</v>
      </c>
      <c r="I12" s="16"/>
      <c r="J12" s="16"/>
    </row>
    <row r="13" spans="1:10" s="1" customFormat="1" ht="18.2" customHeight="1">
      <c r="A13" s="10">
        <v>5</v>
      </c>
      <c r="B13" s="11" t="s">
        <v>600</v>
      </c>
      <c r="C13" s="11" t="s">
        <v>24</v>
      </c>
      <c r="D13" s="11" t="s">
        <v>15</v>
      </c>
      <c r="E13" s="12">
        <v>11000000</v>
      </c>
      <c r="F13" s="13">
        <v>112.64242</v>
      </c>
      <c r="G13" s="14">
        <v>4.2819605629981599</v>
      </c>
      <c r="H13" s="15">
        <v>43049</v>
      </c>
      <c r="I13" s="16"/>
      <c r="J13" s="16"/>
    </row>
    <row r="14" spans="1:10" s="1" customFormat="1" ht="18.2" customHeight="1">
      <c r="A14" s="10">
        <v>6</v>
      </c>
      <c r="B14" s="11" t="s">
        <v>621</v>
      </c>
      <c r="C14" s="11" t="s">
        <v>26</v>
      </c>
      <c r="D14" s="11" t="s">
        <v>15</v>
      </c>
      <c r="E14" s="12">
        <v>10000000</v>
      </c>
      <c r="F14" s="13">
        <v>104.6998</v>
      </c>
      <c r="G14" s="14">
        <v>3.9800318082103998</v>
      </c>
      <c r="H14" s="15">
        <v>43501</v>
      </c>
      <c r="I14" s="16"/>
      <c r="J14" s="16"/>
    </row>
    <row r="15" spans="1:10" s="1" customFormat="1" ht="18.2" customHeight="1">
      <c r="A15" s="10">
        <v>7</v>
      </c>
      <c r="B15" s="11" t="s">
        <v>622</v>
      </c>
      <c r="C15" s="11" t="s">
        <v>27</v>
      </c>
      <c r="D15" s="11" t="s">
        <v>15</v>
      </c>
      <c r="E15" s="12">
        <v>10000000</v>
      </c>
      <c r="F15" s="13">
        <v>104.11320000000001</v>
      </c>
      <c r="G15" s="14">
        <v>3.9577329436595901</v>
      </c>
      <c r="H15" s="15">
        <v>43718</v>
      </c>
      <c r="I15" s="16"/>
      <c r="J15" s="16"/>
    </row>
    <row r="16" spans="1:10" s="1" customFormat="1" ht="18.2" customHeight="1">
      <c r="A16" s="10">
        <v>8</v>
      </c>
      <c r="B16" s="11" t="s">
        <v>623</v>
      </c>
      <c r="C16" s="11" t="s">
        <v>29</v>
      </c>
      <c r="D16" s="11" t="s">
        <v>15</v>
      </c>
      <c r="E16" s="12">
        <v>10000000</v>
      </c>
      <c r="F16" s="13">
        <v>102.53449999999999</v>
      </c>
      <c r="G16" s="14">
        <v>3.8977206397619599</v>
      </c>
      <c r="H16" s="15">
        <v>43853</v>
      </c>
      <c r="I16" s="16"/>
      <c r="J16" s="16"/>
    </row>
    <row r="17" spans="1:10" s="1" customFormat="1" ht="18.2" customHeight="1">
      <c r="A17" s="10">
        <f>+A16+1</f>
        <v>9</v>
      </c>
      <c r="B17" s="11" t="s">
        <v>624</v>
      </c>
      <c r="C17" s="11" t="s">
        <v>31</v>
      </c>
      <c r="D17" s="11" t="s">
        <v>15</v>
      </c>
      <c r="E17" s="12">
        <v>8000000</v>
      </c>
      <c r="F17" s="13">
        <v>84.925759999999997</v>
      </c>
      <c r="G17" s="14">
        <v>3.2283464355848102</v>
      </c>
      <c r="H17" s="15">
        <v>43354</v>
      </c>
      <c r="I17" s="16"/>
      <c r="J17" s="16"/>
    </row>
    <row r="18" spans="1:10" s="1" customFormat="1" ht="18.2" customHeight="1">
      <c r="A18" s="10">
        <f t="shared" ref="A18:A39" si="0">+A17+1</f>
        <v>10</v>
      </c>
      <c r="B18" s="11" t="s">
        <v>625</v>
      </c>
      <c r="C18" s="11" t="s">
        <v>32</v>
      </c>
      <c r="D18" s="11" t="s">
        <v>15</v>
      </c>
      <c r="E18" s="12">
        <v>8000000</v>
      </c>
      <c r="F18" s="13">
        <v>82.419200000000004</v>
      </c>
      <c r="G18" s="14">
        <v>3.1330626955090102</v>
      </c>
      <c r="H18" s="15">
        <v>43480</v>
      </c>
      <c r="I18" s="33"/>
      <c r="J18" s="16"/>
    </row>
    <row r="19" spans="1:10" s="1" customFormat="1" ht="18.2" customHeight="1">
      <c r="A19" s="10">
        <f t="shared" si="0"/>
        <v>11</v>
      </c>
      <c r="B19" s="11" t="s">
        <v>595</v>
      </c>
      <c r="C19" s="11" t="s">
        <v>33</v>
      </c>
      <c r="D19" s="11" t="s">
        <v>34</v>
      </c>
      <c r="E19" s="12">
        <v>7000000</v>
      </c>
      <c r="F19" s="13">
        <v>80.592190000000002</v>
      </c>
      <c r="G19" s="14">
        <v>3.0636111978564999</v>
      </c>
      <c r="H19" s="15">
        <v>43200</v>
      </c>
      <c r="I19" s="34"/>
      <c r="J19" s="16"/>
    </row>
    <row r="20" spans="1:10" s="1" customFormat="1" ht="18.2" customHeight="1">
      <c r="A20" s="10">
        <f t="shared" si="0"/>
        <v>12</v>
      </c>
      <c r="B20" s="11" t="s">
        <v>626</v>
      </c>
      <c r="C20" s="11" t="s">
        <v>35</v>
      </c>
      <c r="D20" s="11" t="s">
        <v>15</v>
      </c>
      <c r="E20" s="12">
        <v>7000000</v>
      </c>
      <c r="F20" s="13">
        <v>71.334689999999995</v>
      </c>
      <c r="G20" s="14">
        <v>2.7116989261567701</v>
      </c>
      <c r="H20" s="15">
        <v>43030</v>
      </c>
      <c r="I20" s="16"/>
      <c r="J20" s="16"/>
    </row>
    <row r="21" spans="1:10" s="1" customFormat="1" ht="18.2" customHeight="1">
      <c r="A21" s="10">
        <f t="shared" si="0"/>
        <v>13</v>
      </c>
      <c r="B21" s="11" t="s">
        <v>627</v>
      </c>
      <c r="C21" s="11" t="s">
        <v>36</v>
      </c>
      <c r="D21" s="11" t="s">
        <v>15</v>
      </c>
      <c r="E21" s="12">
        <v>6000000</v>
      </c>
      <c r="F21" s="13">
        <v>61.319279999999999</v>
      </c>
      <c r="G21" s="14">
        <v>2.33097565474394</v>
      </c>
      <c r="H21" s="15">
        <v>43097</v>
      </c>
      <c r="I21" s="16"/>
      <c r="J21" s="16"/>
    </row>
    <row r="22" spans="1:10" s="1" customFormat="1" ht="18.2" customHeight="1">
      <c r="A22" s="10">
        <f t="shared" si="0"/>
        <v>14</v>
      </c>
      <c r="B22" s="11" t="s">
        <v>628</v>
      </c>
      <c r="C22" s="11" t="s">
        <v>37</v>
      </c>
      <c r="D22" s="11" t="s">
        <v>15</v>
      </c>
      <c r="E22" s="12">
        <v>5000000</v>
      </c>
      <c r="F22" s="13">
        <v>50.7652</v>
      </c>
      <c r="G22" s="14">
        <v>1.9297755177198299</v>
      </c>
      <c r="H22" s="15">
        <v>43027</v>
      </c>
      <c r="I22" s="16"/>
      <c r="J22" s="16"/>
    </row>
    <row r="23" spans="1:10" s="1" customFormat="1" ht="18.2" customHeight="1">
      <c r="A23" s="10">
        <f t="shared" si="0"/>
        <v>15</v>
      </c>
      <c r="B23" s="11" t="s">
        <v>629</v>
      </c>
      <c r="C23" s="11" t="s">
        <v>38</v>
      </c>
      <c r="D23" s="11" t="s">
        <v>15</v>
      </c>
      <c r="E23" s="12">
        <v>4000000</v>
      </c>
      <c r="F23" s="13">
        <v>40.349879999999999</v>
      </c>
      <c r="G23" s="14">
        <v>1.53385016836205</v>
      </c>
      <c r="H23" s="15">
        <v>42819</v>
      </c>
      <c r="I23" s="16"/>
      <c r="J23" s="16"/>
    </row>
    <row r="24" spans="1:10" s="1" customFormat="1" ht="18.2" customHeight="1">
      <c r="A24" s="10">
        <f t="shared" si="0"/>
        <v>16</v>
      </c>
      <c r="B24" s="11" t="s">
        <v>630</v>
      </c>
      <c r="C24" s="11" t="s">
        <v>39</v>
      </c>
      <c r="D24" s="11" t="s">
        <v>15</v>
      </c>
      <c r="E24" s="12">
        <v>3750000</v>
      </c>
      <c r="F24" s="13">
        <v>37.874250000000004</v>
      </c>
      <c r="G24" s="14">
        <v>1.4397421935105199</v>
      </c>
      <c r="H24" s="15">
        <v>42947</v>
      </c>
      <c r="I24" s="16"/>
      <c r="J24" s="16"/>
    </row>
    <row r="25" spans="1:10" s="1" customFormat="1" ht="18.2" customHeight="1">
      <c r="A25" s="10">
        <f t="shared" si="0"/>
        <v>17</v>
      </c>
      <c r="B25" s="11" t="s">
        <v>631</v>
      </c>
      <c r="C25" s="11" t="s">
        <v>41</v>
      </c>
      <c r="D25" s="11" t="s">
        <v>15</v>
      </c>
      <c r="E25" s="12">
        <v>3000000</v>
      </c>
      <c r="F25" s="13">
        <v>32.32902</v>
      </c>
      <c r="G25" s="14">
        <v>1.22894721793423</v>
      </c>
      <c r="H25" s="15">
        <v>43430</v>
      </c>
      <c r="I25" s="16"/>
      <c r="J25" s="16"/>
    </row>
    <row r="26" spans="1:10" s="1" customFormat="1" ht="18.2" customHeight="1">
      <c r="A26" s="10">
        <f t="shared" si="0"/>
        <v>18</v>
      </c>
      <c r="B26" s="11" t="s">
        <v>632</v>
      </c>
      <c r="C26" s="11" t="s">
        <v>42</v>
      </c>
      <c r="D26" s="11" t="s">
        <v>15</v>
      </c>
      <c r="E26" s="12">
        <v>3000000</v>
      </c>
      <c r="F26" s="13">
        <v>31.38738</v>
      </c>
      <c r="G26" s="14">
        <v>1.19315195230924</v>
      </c>
      <c r="H26" s="15">
        <v>43425</v>
      </c>
      <c r="I26" s="16"/>
      <c r="J26" s="16"/>
    </row>
    <row r="27" spans="1:10" s="1" customFormat="1" ht="18.2" customHeight="1">
      <c r="A27" s="10">
        <f t="shared" si="0"/>
        <v>19</v>
      </c>
      <c r="B27" s="11" t="s">
        <v>633</v>
      </c>
      <c r="C27" s="11" t="s">
        <v>43</v>
      </c>
      <c r="D27" s="11" t="s">
        <v>44</v>
      </c>
      <c r="E27" s="12">
        <v>3000000</v>
      </c>
      <c r="F27" s="13">
        <v>31.07274</v>
      </c>
      <c r="G27" s="14">
        <v>1.18119130665246</v>
      </c>
      <c r="H27" s="15">
        <v>43496</v>
      </c>
      <c r="I27" s="16"/>
      <c r="J27" s="16"/>
    </row>
    <row r="28" spans="1:10" s="1" customFormat="1" ht="18.2" customHeight="1">
      <c r="A28" s="10">
        <f t="shared" si="0"/>
        <v>20</v>
      </c>
      <c r="B28" s="11" t="s">
        <v>604</v>
      </c>
      <c r="C28" s="11" t="s">
        <v>45</v>
      </c>
      <c r="D28" s="11" t="s">
        <v>15</v>
      </c>
      <c r="E28" s="12">
        <v>3000000</v>
      </c>
      <c r="F28" s="13">
        <v>30.432870000000001</v>
      </c>
      <c r="G28" s="14">
        <v>1.15686744974806</v>
      </c>
      <c r="H28" s="15">
        <v>42936</v>
      </c>
      <c r="I28" s="16"/>
      <c r="J28" s="16"/>
    </row>
    <row r="29" spans="1:10" s="1" customFormat="1" ht="18.2" customHeight="1">
      <c r="A29" s="10">
        <f t="shared" si="0"/>
        <v>21</v>
      </c>
      <c r="B29" s="11" t="s">
        <v>634</v>
      </c>
      <c r="C29" s="11" t="s">
        <v>46</v>
      </c>
      <c r="D29" s="11" t="s">
        <v>15</v>
      </c>
      <c r="E29" s="12">
        <v>3000000</v>
      </c>
      <c r="F29" s="13">
        <v>30.298169999999999</v>
      </c>
      <c r="G29" s="14">
        <v>1.15174699789843</v>
      </c>
      <c r="H29" s="15">
        <v>42824</v>
      </c>
      <c r="I29" s="16"/>
      <c r="J29" s="16"/>
    </row>
    <row r="30" spans="1:10" s="1" customFormat="1" ht="18.2" customHeight="1">
      <c r="A30" s="10">
        <f t="shared" si="0"/>
        <v>22</v>
      </c>
      <c r="B30" s="11" t="s">
        <v>635</v>
      </c>
      <c r="C30" s="11" t="s">
        <v>47</v>
      </c>
      <c r="D30" s="11" t="s">
        <v>15</v>
      </c>
      <c r="E30" s="12">
        <v>2500000</v>
      </c>
      <c r="F30" s="13">
        <v>25.9953</v>
      </c>
      <c r="G30" s="14">
        <v>0.988178782232361</v>
      </c>
      <c r="H30" s="15">
        <v>43737</v>
      </c>
      <c r="I30" s="16"/>
      <c r="J30" s="16"/>
    </row>
    <row r="31" spans="1:10" s="1" customFormat="1" ht="18.2" customHeight="1">
      <c r="A31" s="10">
        <f t="shared" si="0"/>
        <v>23</v>
      </c>
      <c r="B31" s="11" t="s">
        <v>636</v>
      </c>
      <c r="C31" s="11" t="s">
        <v>48</v>
      </c>
      <c r="D31" s="11" t="s">
        <v>15</v>
      </c>
      <c r="E31" s="12">
        <v>2000000</v>
      </c>
      <c r="F31" s="13">
        <v>20.538340000000002</v>
      </c>
      <c r="G31" s="14">
        <v>0.780739280188118</v>
      </c>
      <c r="H31" s="15">
        <v>43480</v>
      </c>
      <c r="I31" s="16"/>
      <c r="J31" s="16"/>
    </row>
    <row r="32" spans="1:10" s="1" customFormat="1" ht="18.2" customHeight="1">
      <c r="A32" s="10">
        <f t="shared" si="0"/>
        <v>24</v>
      </c>
      <c r="B32" s="11" t="s">
        <v>637</v>
      </c>
      <c r="C32" s="11" t="s">
        <v>50</v>
      </c>
      <c r="D32" s="11" t="s">
        <v>51</v>
      </c>
      <c r="E32" s="12">
        <v>2000000</v>
      </c>
      <c r="F32" s="13">
        <v>20.23658</v>
      </c>
      <c r="G32" s="14">
        <v>0.769268251605011</v>
      </c>
      <c r="H32" s="15">
        <v>43013</v>
      </c>
      <c r="I32" s="16"/>
      <c r="J32" s="16"/>
    </row>
    <row r="33" spans="1:10" s="1" customFormat="1" ht="18.2" customHeight="1">
      <c r="A33" s="10">
        <f t="shared" si="0"/>
        <v>25</v>
      </c>
      <c r="B33" s="11" t="s">
        <v>638</v>
      </c>
      <c r="C33" s="11" t="s">
        <v>52</v>
      </c>
      <c r="D33" s="11" t="s">
        <v>15</v>
      </c>
      <c r="E33" s="12">
        <v>2000000</v>
      </c>
      <c r="F33" s="13">
        <v>20.071639999999999</v>
      </c>
      <c r="G33" s="14">
        <v>0.76299826401720106</v>
      </c>
      <c r="H33" s="15">
        <v>42755</v>
      </c>
      <c r="I33" s="16"/>
      <c r="J33" s="16"/>
    </row>
    <row r="34" spans="1:10" s="1" customFormat="1" ht="18.2" customHeight="1">
      <c r="A34" s="10">
        <f t="shared" si="0"/>
        <v>26</v>
      </c>
      <c r="B34" s="11" t="s">
        <v>639</v>
      </c>
      <c r="C34" s="11" t="s">
        <v>53</v>
      </c>
      <c r="D34" s="11" t="s">
        <v>15</v>
      </c>
      <c r="E34" s="12">
        <v>1250000</v>
      </c>
      <c r="F34" s="13">
        <v>12.5214125</v>
      </c>
      <c r="G34" s="14">
        <v>0.47598581882413599</v>
      </c>
      <c r="H34" s="15">
        <v>42711</v>
      </c>
      <c r="I34" s="16"/>
      <c r="J34" s="16"/>
    </row>
    <row r="35" spans="1:10" s="1" customFormat="1" ht="18.2" customHeight="1">
      <c r="A35" s="10">
        <f t="shared" si="0"/>
        <v>27</v>
      </c>
      <c r="B35" s="11" t="s">
        <v>640</v>
      </c>
      <c r="C35" s="11" t="s">
        <v>54</v>
      </c>
      <c r="D35" s="11" t="s">
        <v>15</v>
      </c>
      <c r="E35" s="12">
        <v>1000000</v>
      </c>
      <c r="F35" s="13">
        <v>10.45335</v>
      </c>
      <c r="G35" s="14">
        <v>0.39737101219253701</v>
      </c>
      <c r="H35" s="15">
        <v>43433</v>
      </c>
      <c r="I35" s="16"/>
      <c r="J35" s="16"/>
    </row>
    <row r="36" spans="1:10" s="1" customFormat="1" ht="18.2" customHeight="1">
      <c r="A36" s="10">
        <f t="shared" si="0"/>
        <v>28</v>
      </c>
      <c r="B36" s="11" t="s">
        <v>641</v>
      </c>
      <c r="C36" s="11" t="s">
        <v>55</v>
      </c>
      <c r="D36" s="11" t="s">
        <v>15</v>
      </c>
      <c r="E36" s="12">
        <v>1000000</v>
      </c>
      <c r="F36" s="13">
        <v>10.440720000000001</v>
      </c>
      <c r="G36" s="14">
        <v>0.39689089855585602</v>
      </c>
      <c r="H36" s="15">
        <v>43380</v>
      </c>
      <c r="I36" s="16"/>
      <c r="J36" s="16"/>
    </row>
    <row r="37" spans="1:10" s="1" customFormat="1" ht="18.2" customHeight="1">
      <c r="A37" s="10">
        <f t="shared" si="0"/>
        <v>29</v>
      </c>
      <c r="B37" s="11" t="s">
        <v>642</v>
      </c>
      <c r="C37" s="11" t="s">
        <v>56</v>
      </c>
      <c r="D37" s="11" t="s">
        <v>15</v>
      </c>
      <c r="E37" s="12">
        <v>1000000</v>
      </c>
      <c r="F37" s="13">
        <v>10.10444</v>
      </c>
      <c r="G37" s="14">
        <v>0.38410763539331899</v>
      </c>
      <c r="H37" s="15">
        <v>42824</v>
      </c>
      <c r="I37" s="16"/>
      <c r="J37" s="16"/>
    </row>
    <row r="38" spans="1:10" s="1" customFormat="1" ht="18.2" customHeight="1">
      <c r="A38" s="10">
        <f t="shared" si="0"/>
        <v>30</v>
      </c>
      <c r="B38" s="11" t="s">
        <v>643</v>
      </c>
      <c r="C38" s="11" t="s">
        <v>57</v>
      </c>
      <c r="D38" s="11" t="s">
        <v>15</v>
      </c>
      <c r="E38" s="12">
        <v>1000000</v>
      </c>
      <c r="F38" s="13">
        <v>10.06166</v>
      </c>
      <c r="G38" s="14">
        <v>0.38248140725577501</v>
      </c>
      <c r="H38" s="15">
        <v>43037</v>
      </c>
      <c r="I38" s="16"/>
      <c r="J38" s="16"/>
    </row>
    <row r="39" spans="1:10" s="1" customFormat="1" ht="18.2" customHeight="1">
      <c r="A39" s="10">
        <f t="shared" si="0"/>
        <v>31</v>
      </c>
      <c r="B39" s="11" t="s">
        <v>601</v>
      </c>
      <c r="C39" s="11" t="s">
        <v>58</v>
      </c>
      <c r="D39" s="11" t="s">
        <v>15</v>
      </c>
      <c r="E39" s="12">
        <v>1000000</v>
      </c>
      <c r="F39" s="13">
        <v>10.01873</v>
      </c>
      <c r="G39" s="14">
        <v>0.380849477056038</v>
      </c>
      <c r="H39" s="15">
        <v>42715</v>
      </c>
      <c r="I39" s="16"/>
      <c r="J39" s="16"/>
    </row>
    <row r="40" spans="1:10" s="1" customFormat="1" ht="18.2" customHeight="1">
      <c r="A40" s="17"/>
      <c r="B40" s="18" t="s">
        <v>59</v>
      </c>
      <c r="C40" s="19"/>
      <c r="D40" s="19"/>
      <c r="E40" s="19"/>
      <c r="F40" s="20">
        <f>SUM(F9:F39)</f>
        <v>1916.5195525000004</v>
      </c>
      <c r="G40" s="21">
        <f>SUM(G9:G39)</f>
        <v>72.854091220873002</v>
      </c>
      <c r="H40" s="18"/>
      <c r="I40" s="5"/>
      <c r="J40" s="5"/>
    </row>
    <row r="41" spans="1:10" s="1" customFormat="1" ht="18.2" customHeight="1">
      <c r="A41" s="4"/>
      <c r="B41" s="4"/>
      <c r="C41" s="4"/>
      <c r="D41" s="4"/>
      <c r="E41" s="4"/>
      <c r="F41" s="4"/>
      <c r="G41" s="4"/>
      <c r="H41" s="4"/>
      <c r="I41" s="5"/>
      <c r="J41" s="5"/>
    </row>
    <row r="42" spans="1:10" s="37" customFormat="1" ht="18.2" customHeight="1">
      <c r="A42" s="4"/>
      <c r="B42" s="38" t="s">
        <v>11</v>
      </c>
      <c r="C42" s="38"/>
      <c r="D42" s="38"/>
      <c r="E42" s="38"/>
      <c r="F42" s="38"/>
      <c r="G42" s="38"/>
      <c r="H42" s="38"/>
      <c r="I42" s="5"/>
      <c r="J42" s="5"/>
    </row>
    <row r="43" spans="1:10" s="37" customFormat="1" ht="18.2" customHeight="1">
      <c r="A43" s="4"/>
      <c r="B43" s="38" t="s">
        <v>79</v>
      </c>
      <c r="C43" s="38"/>
      <c r="D43" s="38"/>
      <c r="E43" s="38"/>
      <c r="F43" s="39"/>
      <c r="G43" s="40"/>
      <c r="H43" s="38"/>
      <c r="I43" s="5"/>
      <c r="J43" s="5"/>
    </row>
    <row r="44" spans="1:10" s="37" customFormat="1" ht="18.2" customHeight="1">
      <c r="A44" s="10">
        <v>32</v>
      </c>
      <c r="B44" s="11" t="s">
        <v>614</v>
      </c>
      <c r="C44" s="11" t="s">
        <v>30</v>
      </c>
      <c r="D44" s="11" t="s">
        <v>15</v>
      </c>
      <c r="E44" s="12">
        <v>10000000</v>
      </c>
      <c r="F44" s="44">
        <v>100.8262</v>
      </c>
      <c r="G44" s="14">
        <v>3.8327817541292601</v>
      </c>
      <c r="H44" s="15">
        <v>42841</v>
      </c>
      <c r="I44" s="5"/>
      <c r="J44" s="5"/>
    </row>
    <row r="45" spans="1:10" s="37" customFormat="1" ht="18.2" customHeight="1">
      <c r="A45" s="4"/>
      <c r="B45" s="41" t="s">
        <v>59</v>
      </c>
      <c r="C45" s="42"/>
      <c r="D45" s="42"/>
      <c r="E45" s="42"/>
      <c r="F45" s="43">
        <f>SUM(F44)</f>
        <v>100.8262</v>
      </c>
      <c r="G45" s="21">
        <f>SUM(G44)</f>
        <v>3.8327817541292601</v>
      </c>
      <c r="H45" s="41"/>
      <c r="I45" s="5"/>
      <c r="J45" s="5"/>
    </row>
    <row r="46" spans="1:10" s="1" customFormat="1" ht="18.2" customHeight="1">
      <c r="A46" s="4"/>
      <c r="B46" s="4"/>
      <c r="C46" s="4"/>
      <c r="D46" s="4"/>
      <c r="E46" s="4"/>
      <c r="F46" s="4"/>
      <c r="G46" s="4"/>
      <c r="H46" s="4"/>
      <c r="I46" s="5"/>
      <c r="J46" s="5"/>
    </row>
    <row r="47" spans="1:10" s="1" customFormat="1" ht="18.2" customHeight="1">
      <c r="A47" s="4"/>
      <c r="B47" s="4" t="s">
        <v>60</v>
      </c>
      <c r="C47" s="4"/>
      <c r="D47" s="4"/>
      <c r="E47" s="4"/>
      <c r="F47" s="22"/>
      <c r="G47" s="23"/>
      <c r="H47" s="4"/>
      <c r="I47" s="5"/>
      <c r="J47" s="5"/>
    </row>
    <row r="48" spans="1:10" s="1" customFormat="1" ht="18.2" customHeight="1">
      <c r="A48" s="10">
        <v>33</v>
      </c>
      <c r="B48" s="11" t="s">
        <v>61</v>
      </c>
      <c r="C48" s="11" t="s">
        <v>62</v>
      </c>
      <c r="D48" s="11" t="s">
        <v>63</v>
      </c>
      <c r="E48" s="12">
        <v>10000000</v>
      </c>
      <c r="F48" s="13">
        <v>105.11</v>
      </c>
      <c r="G48" s="14">
        <v>3.9956250476218198</v>
      </c>
      <c r="H48" s="15">
        <v>43991</v>
      </c>
      <c r="I48" s="16" t="s">
        <v>64</v>
      </c>
      <c r="J48" s="16" t="s">
        <v>17</v>
      </c>
    </row>
    <row r="49" spans="1:10" s="1" customFormat="1" ht="18.2" customHeight="1">
      <c r="A49" s="17"/>
      <c r="B49" s="18" t="s">
        <v>59</v>
      </c>
      <c r="C49" s="19"/>
      <c r="D49" s="19"/>
      <c r="E49" s="19"/>
      <c r="F49" s="20">
        <v>105.11</v>
      </c>
      <c r="G49" s="21">
        <v>3.9956250476218198</v>
      </c>
      <c r="H49" s="18"/>
      <c r="I49" s="5"/>
      <c r="J49" s="5"/>
    </row>
    <row r="50" spans="1:10" s="1" customFormat="1" ht="18.2" customHeight="1">
      <c r="A50" s="4"/>
      <c r="B50" s="4"/>
      <c r="C50" s="4"/>
      <c r="D50" s="4"/>
      <c r="E50" s="4"/>
      <c r="F50" s="4"/>
      <c r="G50" s="4"/>
      <c r="H50" s="4"/>
      <c r="I50" s="5"/>
      <c r="J50" s="5"/>
    </row>
    <row r="51" spans="1:10" s="1" customFormat="1" ht="18.2" customHeight="1">
      <c r="A51" s="4"/>
      <c r="B51" s="4"/>
      <c r="C51" s="4"/>
      <c r="D51" s="4"/>
      <c r="E51" s="4"/>
      <c r="F51" s="4"/>
      <c r="G51" s="4"/>
      <c r="H51" s="4"/>
      <c r="I51" s="5"/>
      <c r="J51" s="5"/>
    </row>
    <row r="52" spans="1:10" s="1" customFormat="1" ht="18.2" customHeight="1">
      <c r="A52" s="4"/>
      <c r="B52" s="4" t="s">
        <v>65</v>
      </c>
      <c r="C52" s="4"/>
      <c r="D52" s="4"/>
      <c r="E52" s="4"/>
      <c r="F52" s="8">
        <v>437.70469939999998</v>
      </c>
      <c r="G52" s="9">
        <v>16.638796122009499</v>
      </c>
      <c r="H52" s="4"/>
      <c r="I52" s="5"/>
      <c r="J52" s="5"/>
    </row>
    <row r="53" spans="1:10" s="1" customFormat="1" ht="18.2" customHeight="1">
      <c r="A53" s="17"/>
      <c r="B53" s="18" t="s">
        <v>59</v>
      </c>
      <c r="C53" s="19"/>
      <c r="D53" s="19"/>
      <c r="E53" s="19"/>
      <c r="F53" s="20">
        <v>437.70469939999998</v>
      </c>
      <c r="G53" s="21">
        <v>16.638796122009499</v>
      </c>
      <c r="H53" s="18"/>
      <c r="I53" s="5"/>
      <c r="J53" s="5"/>
    </row>
    <row r="54" spans="1:10" s="1" customFormat="1" ht="18.2" customHeight="1">
      <c r="A54" s="24"/>
      <c r="B54" s="17"/>
      <c r="C54" s="25"/>
      <c r="D54" s="25"/>
      <c r="E54" s="25"/>
      <c r="F54" s="17"/>
      <c r="G54" s="17"/>
      <c r="H54" s="17"/>
      <c r="I54" s="5"/>
      <c r="J54" s="5"/>
    </row>
    <row r="55" spans="1:10" s="1" customFormat="1" ht="18.2" customHeight="1">
      <c r="A55" s="24"/>
      <c r="B55" s="17" t="s">
        <v>66</v>
      </c>
      <c r="C55" s="25"/>
      <c r="D55" s="25"/>
      <c r="E55" s="25"/>
      <c r="F55" s="17"/>
      <c r="G55" s="17"/>
      <c r="H55" s="17"/>
      <c r="I55" s="5"/>
      <c r="J55" s="5"/>
    </row>
    <row r="56" spans="1:10" s="1" customFormat="1" ht="18.2" customHeight="1">
      <c r="A56" s="24"/>
      <c r="B56" s="17" t="s">
        <v>67</v>
      </c>
      <c r="C56" s="25"/>
      <c r="D56" s="25"/>
      <c r="E56" s="25"/>
      <c r="F56" s="26">
        <v>70.466765299999693</v>
      </c>
      <c r="G56" s="27">
        <v>2.6787058553664602</v>
      </c>
      <c r="H56" s="17"/>
      <c r="I56" s="5"/>
      <c r="J56" s="5"/>
    </row>
    <row r="57" spans="1:10" s="1" customFormat="1" ht="18.2" customHeight="1">
      <c r="A57" s="24"/>
      <c r="B57" s="18" t="s">
        <v>59</v>
      </c>
      <c r="C57" s="19"/>
      <c r="D57" s="19"/>
      <c r="E57" s="19"/>
      <c r="F57" s="20">
        <v>70.466765299999693</v>
      </c>
      <c r="G57" s="21">
        <v>2.6787058553664602</v>
      </c>
      <c r="H57" s="18"/>
      <c r="I57" s="5"/>
      <c r="J57" s="5"/>
    </row>
    <row r="58" spans="1:10" s="1" customFormat="1" ht="18.2" customHeight="1">
      <c r="A58" s="24"/>
      <c r="B58" s="28" t="s">
        <v>68</v>
      </c>
      <c r="C58" s="29"/>
      <c r="D58" s="29"/>
      <c r="E58" s="29"/>
      <c r="F58" s="30">
        <v>2630.6272171999999</v>
      </c>
      <c r="G58" s="31">
        <v>100</v>
      </c>
      <c r="H58" s="28"/>
      <c r="I58" s="5"/>
      <c r="J58" s="5"/>
    </row>
    <row r="59" spans="1:10" s="1" customFormat="1" ht="18.2" customHeight="1">
      <c r="A59" s="24"/>
      <c r="B59" s="17"/>
      <c r="C59" s="25"/>
      <c r="D59" s="25"/>
      <c r="E59" s="25"/>
      <c r="F59" s="17"/>
      <c r="G59" s="17"/>
      <c r="H59" s="17"/>
      <c r="I59" s="5"/>
      <c r="J59" s="5"/>
    </row>
    <row r="60" spans="1:10" s="1" customFormat="1" ht="18.2" customHeight="1">
      <c r="A60" s="24"/>
      <c r="B60" s="46" t="s">
        <v>69</v>
      </c>
      <c r="C60" s="25"/>
      <c r="D60" s="25"/>
      <c r="E60" s="25"/>
      <c r="F60" s="17"/>
      <c r="G60" s="17"/>
      <c r="H60" s="17"/>
      <c r="I60" s="5"/>
      <c r="J60" s="5"/>
    </row>
    <row r="61" spans="1:10" s="1" customFormat="1" ht="18.2" customHeight="1">
      <c r="A61" s="24"/>
      <c r="B61" s="46" t="s">
        <v>70</v>
      </c>
      <c r="C61" s="25"/>
      <c r="D61" s="25"/>
      <c r="E61" s="25"/>
      <c r="F61" s="17"/>
      <c r="G61" s="17"/>
      <c r="H61" s="17"/>
      <c r="I61" s="5"/>
      <c r="J61" s="5"/>
    </row>
    <row r="62" spans="1:10" s="1" customFormat="1" ht="18.2" customHeight="1">
      <c r="A62" s="24"/>
      <c r="B62" s="46" t="s">
        <v>71</v>
      </c>
      <c r="C62" s="25"/>
      <c r="D62" s="25"/>
      <c r="E62" s="25"/>
      <c r="F62" s="17"/>
      <c r="G62" s="17"/>
      <c r="H62" s="17"/>
      <c r="I62" s="5"/>
      <c r="J62" s="5"/>
    </row>
    <row r="63" spans="1:10" s="1" customFormat="1" ht="18.2" customHeight="1">
      <c r="A63" s="24"/>
      <c r="B63" s="46" t="s">
        <v>72</v>
      </c>
      <c r="C63" s="25"/>
      <c r="D63" s="25"/>
      <c r="E63" s="25"/>
      <c r="F63" s="17"/>
      <c r="G63" s="17"/>
      <c r="H63" s="17"/>
      <c r="I63" s="5"/>
      <c r="J63" s="5"/>
    </row>
    <row r="64" spans="1:10" s="1" customFormat="1" ht="28.7" customHeight="1"/>
  </sheetData>
  <mergeCells count="1">
    <mergeCell ref="B1:H1"/>
  </mergeCells>
  <pageMargins left="0.7" right="0.7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1"/>
  <sheetViews>
    <sheetView topLeftCell="A79" workbookViewId="0">
      <selection activeCell="B15" sqref="B15"/>
    </sheetView>
  </sheetViews>
  <sheetFormatPr defaultRowHeight="12.75"/>
  <cols>
    <col min="1" max="1" width="6.7109375" customWidth="1"/>
    <col min="2" max="2" width="50.28515625" customWidth="1"/>
    <col min="3" max="3" width="14.7109375" customWidth="1"/>
    <col min="4" max="4" width="32.5703125" customWidth="1"/>
    <col min="5" max="5" width="14.7109375" customWidth="1"/>
    <col min="6" max="6" width="24.7109375" customWidth="1"/>
    <col min="7" max="7" width="15.85546875" customWidth="1"/>
    <col min="8" max="10" width="14.7109375" customWidth="1"/>
    <col min="11" max="11" width="4.7109375" customWidth="1"/>
  </cols>
  <sheetData>
    <row r="1" spans="1:10" s="1" customFormat="1" ht="22.9" customHeight="1">
      <c r="A1" s="2"/>
      <c r="B1" s="53" t="s">
        <v>654</v>
      </c>
      <c r="C1" s="53" t="s">
        <v>258</v>
      </c>
      <c r="D1" s="53" t="s">
        <v>258</v>
      </c>
      <c r="E1" s="53" t="s">
        <v>258</v>
      </c>
      <c r="F1" s="53" t="s">
        <v>258</v>
      </c>
      <c r="G1" s="53" t="s">
        <v>258</v>
      </c>
      <c r="H1" s="53" t="s">
        <v>258</v>
      </c>
      <c r="I1" s="3"/>
      <c r="J1" s="3"/>
    </row>
    <row r="2" spans="1:10" s="1" customFormat="1" ht="18.2" customHeight="1">
      <c r="A2" s="4"/>
      <c r="B2" s="4" t="s">
        <v>1</v>
      </c>
      <c r="C2" s="4"/>
      <c r="D2" s="4"/>
      <c r="E2" s="4"/>
      <c r="F2" s="4"/>
      <c r="G2" s="4"/>
      <c r="H2" s="4"/>
      <c r="I2" s="5"/>
      <c r="J2" s="5"/>
    </row>
    <row r="3" spans="1:10" s="1" customFormat="1" ht="18.2" customHeight="1">
      <c r="A3" s="4"/>
      <c r="B3" s="4"/>
      <c r="C3" s="4"/>
      <c r="D3" s="4"/>
      <c r="E3" s="4"/>
      <c r="F3" s="4"/>
      <c r="G3" s="4"/>
      <c r="H3" s="4"/>
      <c r="I3" s="5"/>
      <c r="J3" s="5"/>
    </row>
    <row r="4" spans="1:10" s="1" customFormat="1" ht="18.2" customHeight="1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5" t="s">
        <v>10</v>
      </c>
      <c r="J4" s="5"/>
    </row>
    <row r="5" spans="1:10" s="1" customFormat="1" ht="18.2" customHeight="1">
      <c r="A5" s="4"/>
      <c r="B5" s="7"/>
      <c r="C5" s="7"/>
      <c r="D5" s="7"/>
      <c r="E5" s="7"/>
      <c r="F5" s="7"/>
      <c r="G5" s="7"/>
      <c r="H5" s="7"/>
      <c r="I5" s="5"/>
      <c r="J5" s="5"/>
    </row>
    <row r="6" spans="1:10" s="1" customFormat="1" ht="18.2" customHeight="1">
      <c r="A6" s="4"/>
      <c r="B6" s="4"/>
      <c r="C6" s="4"/>
      <c r="D6" s="4"/>
      <c r="E6" s="4"/>
      <c r="F6" s="4"/>
      <c r="G6" s="4"/>
      <c r="H6" s="4"/>
      <c r="I6" s="5"/>
      <c r="J6" s="5"/>
    </row>
    <row r="7" spans="1:10" s="1" customFormat="1" ht="18.2" customHeight="1">
      <c r="A7" s="4"/>
      <c r="B7" s="4" t="s">
        <v>86</v>
      </c>
      <c r="C7" s="4"/>
      <c r="D7" s="4"/>
      <c r="E7" s="4"/>
      <c r="F7" s="4"/>
      <c r="G7" s="4"/>
      <c r="H7" s="4"/>
      <c r="I7" s="5"/>
      <c r="J7" s="5"/>
    </row>
    <row r="8" spans="1:10" s="1" customFormat="1" ht="18.2" customHeight="1">
      <c r="A8" s="4"/>
      <c r="B8" s="4" t="s">
        <v>12</v>
      </c>
      <c r="C8" s="4"/>
      <c r="D8" s="4"/>
      <c r="E8" s="4"/>
      <c r="F8" s="22"/>
      <c r="G8" s="23"/>
      <c r="H8" s="4"/>
      <c r="I8" s="5"/>
      <c r="J8" s="5"/>
    </row>
    <row r="9" spans="1:10" s="1" customFormat="1" ht="18.2" customHeight="1">
      <c r="A9" s="10">
        <v>1</v>
      </c>
      <c r="B9" s="11" t="s">
        <v>87</v>
      </c>
      <c r="C9" s="11" t="s">
        <v>88</v>
      </c>
      <c r="D9" s="11" t="s">
        <v>89</v>
      </c>
      <c r="E9" s="12">
        <v>36493</v>
      </c>
      <c r="F9" s="13">
        <v>457.36676899999998</v>
      </c>
      <c r="G9" s="14">
        <v>4.9375835324944397</v>
      </c>
      <c r="H9" s="15"/>
      <c r="I9" s="16" t="s">
        <v>90</v>
      </c>
      <c r="J9" s="16" t="s">
        <v>17</v>
      </c>
    </row>
    <row r="10" spans="1:10" s="1" customFormat="1" ht="18.2" customHeight="1">
      <c r="A10" s="10">
        <v>2</v>
      </c>
      <c r="B10" s="11" t="s">
        <v>75</v>
      </c>
      <c r="C10" s="11" t="s">
        <v>137</v>
      </c>
      <c r="D10" s="11" t="s">
        <v>89</v>
      </c>
      <c r="E10" s="12">
        <v>35703</v>
      </c>
      <c r="F10" s="13">
        <v>426.65084999999999</v>
      </c>
      <c r="G10" s="14">
        <v>4.6059844174747102</v>
      </c>
      <c r="H10" s="15"/>
      <c r="I10" s="16"/>
      <c r="J10" s="16"/>
    </row>
    <row r="11" spans="1:10" s="1" customFormat="1" ht="18.2" customHeight="1">
      <c r="A11" s="10">
        <v>3</v>
      </c>
      <c r="B11" s="11" t="s">
        <v>210</v>
      </c>
      <c r="C11" s="11" t="s">
        <v>211</v>
      </c>
      <c r="D11" s="11" t="s">
        <v>120</v>
      </c>
      <c r="E11" s="12">
        <v>35446</v>
      </c>
      <c r="F11" s="13">
        <v>355.20436599999999</v>
      </c>
      <c r="G11" s="14">
        <v>3.8346713121864999</v>
      </c>
      <c r="H11" s="15"/>
      <c r="I11" s="16"/>
      <c r="J11" s="16"/>
    </row>
    <row r="12" spans="1:10" s="1" customFormat="1" ht="18.2" customHeight="1">
      <c r="A12" s="10">
        <v>4</v>
      </c>
      <c r="B12" s="11" t="s">
        <v>135</v>
      </c>
      <c r="C12" s="11" t="s">
        <v>136</v>
      </c>
      <c r="D12" s="11" t="s">
        <v>120</v>
      </c>
      <c r="E12" s="12">
        <v>13783</v>
      </c>
      <c r="F12" s="13">
        <v>329.55842150000001</v>
      </c>
      <c r="G12" s="14">
        <v>3.5578060000971798</v>
      </c>
      <c r="H12" s="15"/>
      <c r="I12" s="16"/>
      <c r="J12" s="16"/>
    </row>
    <row r="13" spans="1:10" s="1" customFormat="1" ht="18.2" customHeight="1">
      <c r="A13" s="10">
        <v>5</v>
      </c>
      <c r="B13" s="11" t="s">
        <v>196</v>
      </c>
      <c r="C13" s="11" t="s">
        <v>197</v>
      </c>
      <c r="D13" s="11" t="s">
        <v>179</v>
      </c>
      <c r="E13" s="12">
        <v>31170</v>
      </c>
      <c r="F13" s="13">
        <v>302.50484999999998</v>
      </c>
      <c r="G13" s="14">
        <v>3.2657444027370999</v>
      </c>
      <c r="H13" s="15"/>
      <c r="I13" s="16"/>
      <c r="J13" s="16"/>
    </row>
    <row r="14" spans="1:10" s="1" customFormat="1" ht="18.2" customHeight="1">
      <c r="A14" s="10">
        <v>6</v>
      </c>
      <c r="B14" s="11" t="s">
        <v>121</v>
      </c>
      <c r="C14" s="11" t="s">
        <v>122</v>
      </c>
      <c r="D14" s="11" t="s">
        <v>123</v>
      </c>
      <c r="E14" s="12">
        <v>25902</v>
      </c>
      <c r="F14" s="13">
        <v>272.28182399999997</v>
      </c>
      <c r="G14" s="14">
        <v>2.93946640093555</v>
      </c>
      <c r="H14" s="15"/>
      <c r="I14" s="16"/>
      <c r="J14" s="16"/>
    </row>
    <row r="15" spans="1:10" s="1" customFormat="1" ht="18.2" customHeight="1">
      <c r="A15" s="10">
        <v>7</v>
      </c>
      <c r="B15" s="11" t="s">
        <v>23</v>
      </c>
      <c r="C15" s="11" t="s">
        <v>100</v>
      </c>
      <c r="D15" s="11" t="s">
        <v>89</v>
      </c>
      <c r="E15" s="12">
        <v>86604</v>
      </c>
      <c r="F15" s="13">
        <v>239.93638200000001</v>
      </c>
      <c r="G15" s="14">
        <v>2.5902754832839601</v>
      </c>
      <c r="H15" s="15"/>
      <c r="I15" s="16"/>
      <c r="J15" s="16"/>
    </row>
    <row r="16" spans="1:10" s="1" customFormat="1" ht="18.2" customHeight="1">
      <c r="A16" s="10">
        <v>8</v>
      </c>
      <c r="B16" s="11" t="s">
        <v>94</v>
      </c>
      <c r="C16" s="11" t="s">
        <v>95</v>
      </c>
      <c r="D16" s="11" t="s">
        <v>96</v>
      </c>
      <c r="E16" s="12">
        <v>11448</v>
      </c>
      <c r="F16" s="13">
        <v>207.50644800000001</v>
      </c>
      <c r="G16" s="14">
        <v>2.2401724173607702</v>
      </c>
      <c r="H16" s="15"/>
      <c r="I16" s="16"/>
      <c r="J16" s="16"/>
    </row>
    <row r="17" spans="1:10" s="1" customFormat="1" ht="18.2" customHeight="1">
      <c r="A17" s="10">
        <v>9</v>
      </c>
      <c r="B17" s="11" t="s">
        <v>182</v>
      </c>
      <c r="C17" s="11" t="s">
        <v>183</v>
      </c>
      <c r="D17" s="11" t="s">
        <v>152</v>
      </c>
      <c r="E17" s="12">
        <v>843</v>
      </c>
      <c r="F17" s="13">
        <v>202.46288849999999</v>
      </c>
      <c r="G17" s="14">
        <v>2.1857237822165798</v>
      </c>
      <c r="H17" s="15"/>
      <c r="I17" s="16"/>
      <c r="J17" s="16"/>
    </row>
    <row r="18" spans="1:10" s="1" customFormat="1" ht="18.2" customHeight="1">
      <c r="A18" s="10">
        <v>10</v>
      </c>
      <c r="B18" s="11" t="s">
        <v>153</v>
      </c>
      <c r="C18" s="11" t="s">
        <v>154</v>
      </c>
      <c r="D18" s="11" t="s">
        <v>113</v>
      </c>
      <c r="E18" s="12">
        <v>83746</v>
      </c>
      <c r="F18" s="13">
        <v>202.372209</v>
      </c>
      <c r="G18" s="14">
        <v>2.1847448356986399</v>
      </c>
      <c r="H18" s="15"/>
      <c r="I18" s="16"/>
      <c r="J18" s="16"/>
    </row>
    <row r="19" spans="1:10" s="1" customFormat="1" ht="18.2" customHeight="1">
      <c r="A19" s="10">
        <v>11</v>
      </c>
      <c r="B19" s="11" t="s">
        <v>259</v>
      </c>
      <c r="C19" s="11" t="s">
        <v>260</v>
      </c>
      <c r="D19" s="11" t="s">
        <v>89</v>
      </c>
      <c r="E19" s="12">
        <v>38666</v>
      </c>
      <c r="F19" s="13">
        <v>188.574082</v>
      </c>
      <c r="G19" s="14">
        <v>2.0357847247499898</v>
      </c>
      <c r="H19" s="15"/>
      <c r="I19" s="16"/>
      <c r="J19" s="16"/>
    </row>
    <row r="20" spans="1:10" s="1" customFormat="1" ht="18.2" customHeight="1">
      <c r="A20" s="10">
        <v>12</v>
      </c>
      <c r="B20" s="11" t="s">
        <v>138</v>
      </c>
      <c r="C20" s="11" t="s">
        <v>139</v>
      </c>
      <c r="D20" s="11" t="s">
        <v>140</v>
      </c>
      <c r="E20" s="12">
        <v>12603</v>
      </c>
      <c r="F20" s="13">
        <v>185.9257575</v>
      </c>
      <c r="G20" s="14">
        <v>2.0071942710349302</v>
      </c>
      <c r="H20" s="15"/>
      <c r="I20" s="16"/>
      <c r="J20" s="16"/>
    </row>
    <row r="21" spans="1:10" s="1" customFormat="1" ht="18.2" customHeight="1">
      <c r="A21" s="10">
        <v>13</v>
      </c>
      <c r="B21" s="11" t="s">
        <v>193</v>
      </c>
      <c r="C21" s="11" t="s">
        <v>194</v>
      </c>
      <c r="D21" s="11" t="s">
        <v>195</v>
      </c>
      <c r="E21" s="12">
        <v>25045</v>
      </c>
      <c r="F21" s="13">
        <v>181.67643000000001</v>
      </c>
      <c r="G21" s="14">
        <v>1.96131990737259</v>
      </c>
      <c r="H21" s="15"/>
      <c r="I21" s="16"/>
      <c r="J21" s="16"/>
    </row>
    <row r="22" spans="1:10" s="1" customFormat="1" ht="18.2" customHeight="1">
      <c r="A22" s="10">
        <v>14</v>
      </c>
      <c r="B22" s="11" t="s">
        <v>40</v>
      </c>
      <c r="C22" s="11" t="s">
        <v>104</v>
      </c>
      <c r="D22" s="11" t="s">
        <v>99</v>
      </c>
      <c r="E22" s="12">
        <v>13025</v>
      </c>
      <c r="F22" s="13">
        <v>179.419375</v>
      </c>
      <c r="G22" s="14">
        <v>1.93695347247768</v>
      </c>
      <c r="H22" s="15"/>
      <c r="I22" s="16"/>
      <c r="J22" s="16"/>
    </row>
    <row r="23" spans="1:10" s="1" customFormat="1" ht="18.2" customHeight="1">
      <c r="A23" s="10">
        <v>15</v>
      </c>
      <c r="B23" s="11" t="s">
        <v>261</v>
      </c>
      <c r="C23" s="11" t="s">
        <v>262</v>
      </c>
      <c r="D23" s="11" t="s">
        <v>96</v>
      </c>
      <c r="E23" s="12">
        <v>8588</v>
      </c>
      <c r="F23" s="13">
        <v>176.28158199999999</v>
      </c>
      <c r="G23" s="14">
        <v>1.9030788753375101</v>
      </c>
      <c r="H23" s="15"/>
      <c r="I23" s="16"/>
      <c r="J23" s="16"/>
    </row>
    <row r="24" spans="1:10" s="1" customFormat="1" ht="18.2" customHeight="1">
      <c r="A24" s="10">
        <v>16</v>
      </c>
      <c r="B24" s="11" t="s">
        <v>253</v>
      </c>
      <c r="C24" s="11" t="s">
        <v>254</v>
      </c>
      <c r="D24" s="11" t="s">
        <v>113</v>
      </c>
      <c r="E24" s="12">
        <v>16048</v>
      </c>
      <c r="F24" s="13">
        <v>172.63636</v>
      </c>
      <c r="G24" s="14">
        <v>1.86372623903024</v>
      </c>
      <c r="H24" s="15"/>
      <c r="I24" s="16"/>
      <c r="J24" s="16"/>
    </row>
    <row r="25" spans="1:10" s="1" customFormat="1" ht="18.2" customHeight="1">
      <c r="A25" s="10">
        <v>17</v>
      </c>
      <c r="B25" s="11" t="s">
        <v>239</v>
      </c>
      <c r="C25" s="11" t="s">
        <v>240</v>
      </c>
      <c r="D25" s="11" t="s">
        <v>96</v>
      </c>
      <c r="E25" s="12">
        <v>22743</v>
      </c>
      <c r="F25" s="13">
        <v>170.14038300000001</v>
      </c>
      <c r="G25" s="14">
        <v>1.83678047959164</v>
      </c>
      <c r="H25" s="15"/>
      <c r="I25" s="16"/>
      <c r="J25" s="16"/>
    </row>
    <row r="26" spans="1:10" s="1" customFormat="1" ht="18.2" customHeight="1">
      <c r="A26" s="10">
        <v>18</v>
      </c>
      <c r="B26" s="11" t="s">
        <v>127</v>
      </c>
      <c r="C26" s="11" t="s">
        <v>128</v>
      </c>
      <c r="D26" s="11" t="s">
        <v>89</v>
      </c>
      <c r="E26" s="12">
        <v>64376</v>
      </c>
      <c r="F26" s="13">
        <v>165.83257599999999</v>
      </c>
      <c r="G26" s="14">
        <v>1.7902747901842699</v>
      </c>
      <c r="H26" s="15"/>
      <c r="I26" s="16"/>
      <c r="J26" s="16"/>
    </row>
    <row r="27" spans="1:10" s="1" customFormat="1" ht="18.2" customHeight="1">
      <c r="A27" s="10">
        <v>19</v>
      </c>
      <c r="B27" s="11" t="s">
        <v>263</v>
      </c>
      <c r="C27" s="11" t="s">
        <v>264</v>
      </c>
      <c r="D27" s="11" t="s">
        <v>113</v>
      </c>
      <c r="E27" s="12">
        <v>2385</v>
      </c>
      <c r="F27" s="13">
        <v>165.52853999999999</v>
      </c>
      <c r="G27" s="14">
        <v>1.78699251598196</v>
      </c>
      <c r="H27" s="15"/>
      <c r="I27" s="16"/>
      <c r="J27" s="16"/>
    </row>
    <row r="28" spans="1:10" s="1" customFormat="1" ht="18.2" customHeight="1">
      <c r="A28" s="10">
        <v>20</v>
      </c>
      <c r="B28" s="11" t="s">
        <v>111</v>
      </c>
      <c r="C28" s="11" t="s">
        <v>112</v>
      </c>
      <c r="D28" s="11" t="s">
        <v>113</v>
      </c>
      <c r="E28" s="12">
        <v>59085</v>
      </c>
      <c r="F28" s="13">
        <v>164.37447</v>
      </c>
      <c r="G28" s="14">
        <v>1.77453354997573</v>
      </c>
      <c r="H28" s="15"/>
      <c r="I28" s="16"/>
      <c r="J28" s="16"/>
    </row>
    <row r="29" spans="1:10" s="1" customFormat="1" ht="18.2" customHeight="1">
      <c r="A29" s="10">
        <v>21</v>
      </c>
      <c r="B29" s="11" t="s">
        <v>165</v>
      </c>
      <c r="C29" s="11" t="s">
        <v>166</v>
      </c>
      <c r="D29" s="11" t="s">
        <v>167</v>
      </c>
      <c r="E29" s="12">
        <v>55242</v>
      </c>
      <c r="F29" s="13">
        <v>159.75986399999999</v>
      </c>
      <c r="G29" s="14">
        <v>1.7247157579127701</v>
      </c>
      <c r="H29" s="15"/>
      <c r="I29" s="16"/>
      <c r="J29" s="16"/>
    </row>
    <row r="30" spans="1:10" s="1" customFormat="1" ht="18.2" customHeight="1">
      <c r="A30" s="10">
        <v>22</v>
      </c>
      <c r="B30" s="11" t="s">
        <v>159</v>
      </c>
      <c r="C30" s="11" t="s">
        <v>160</v>
      </c>
      <c r="D30" s="11" t="s">
        <v>113</v>
      </c>
      <c r="E30" s="12">
        <v>18107</v>
      </c>
      <c r="F30" s="13">
        <v>151.94489050000001</v>
      </c>
      <c r="G30" s="14">
        <v>1.6403478346706699</v>
      </c>
      <c r="H30" s="15"/>
      <c r="I30" s="16"/>
      <c r="J30" s="16"/>
    </row>
    <row r="31" spans="1:10" s="1" customFormat="1" ht="18.2" customHeight="1">
      <c r="A31" s="10">
        <v>23</v>
      </c>
      <c r="B31" s="11" t="s">
        <v>157</v>
      </c>
      <c r="C31" s="11" t="s">
        <v>158</v>
      </c>
      <c r="D31" s="11" t="s">
        <v>99</v>
      </c>
      <c r="E31" s="12">
        <v>12346</v>
      </c>
      <c r="F31" s="13">
        <v>146.39886799999999</v>
      </c>
      <c r="G31" s="14">
        <v>1.58047477168729</v>
      </c>
      <c r="H31" s="15"/>
      <c r="I31" s="16"/>
      <c r="J31" s="16"/>
    </row>
    <row r="32" spans="1:10" s="1" customFormat="1" ht="18.2" customHeight="1">
      <c r="A32" s="10">
        <v>24</v>
      </c>
      <c r="B32" s="11" t="s">
        <v>222</v>
      </c>
      <c r="C32" s="11" t="s">
        <v>223</v>
      </c>
      <c r="D32" s="11" t="s">
        <v>152</v>
      </c>
      <c r="E32" s="12">
        <v>4343</v>
      </c>
      <c r="F32" s="13">
        <v>145.581703</v>
      </c>
      <c r="G32" s="14">
        <v>1.57165292296366</v>
      </c>
      <c r="H32" s="15"/>
      <c r="I32" s="16"/>
      <c r="J32" s="16"/>
    </row>
    <row r="33" spans="1:10" s="1" customFormat="1" ht="18.2" customHeight="1">
      <c r="A33" s="10">
        <v>25</v>
      </c>
      <c r="B33" s="11" t="s">
        <v>114</v>
      </c>
      <c r="C33" s="11" t="s">
        <v>115</v>
      </c>
      <c r="D33" s="11" t="s">
        <v>113</v>
      </c>
      <c r="E33" s="12">
        <v>53353</v>
      </c>
      <c r="F33" s="13">
        <v>137.83747550000001</v>
      </c>
      <c r="G33" s="14">
        <v>1.4880487506284199</v>
      </c>
      <c r="H33" s="15"/>
      <c r="I33" s="16"/>
      <c r="J33" s="16"/>
    </row>
    <row r="34" spans="1:10" s="1" customFormat="1" ht="18.2" customHeight="1">
      <c r="A34" s="10">
        <v>26</v>
      </c>
      <c r="B34" s="11" t="s">
        <v>187</v>
      </c>
      <c r="C34" s="11" t="s">
        <v>188</v>
      </c>
      <c r="D34" s="11" t="s">
        <v>189</v>
      </c>
      <c r="E34" s="12">
        <v>15860</v>
      </c>
      <c r="F34" s="13">
        <v>137.19693000000001</v>
      </c>
      <c r="G34" s="14">
        <v>1.48113362883343</v>
      </c>
      <c r="H34" s="15"/>
      <c r="I34" s="16"/>
      <c r="J34" s="16"/>
    </row>
    <row r="35" spans="1:10" s="1" customFormat="1" ht="18.2" customHeight="1">
      <c r="A35" s="10">
        <v>27</v>
      </c>
      <c r="B35" s="11" t="s">
        <v>202</v>
      </c>
      <c r="C35" s="11" t="s">
        <v>203</v>
      </c>
      <c r="D35" s="11" t="s">
        <v>99</v>
      </c>
      <c r="E35" s="12">
        <v>6037</v>
      </c>
      <c r="F35" s="13">
        <v>135.02656049999999</v>
      </c>
      <c r="G35" s="14">
        <v>1.4577030225258101</v>
      </c>
      <c r="H35" s="15"/>
      <c r="I35" s="16"/>
      <c r="J35" s="16"/>
    </row>
    <row r="36" spans="1:10" s="1" customFormat="1" ht="18.2" customHeight="1">
      <c r="A36" s="10">
        <v>28</v>
      </c>
      <c r="B36" s="11" t="s">
        <v>172</v>
      </c>
      <c r="C36" s="11" t="s">
        <v>173</v>
      </c>
      <c r="D36" s="11" t="s">
        <v>152</v>
      </c>
      <c r="E36" s="12">
        <v>24510</v>
      </c>
      <c r="F36" s="13">
        <v>130.380945</v>
      </c>
      <c r="G36" s="14">
        <v>1.40755046194242</v>
      </c>
      <c r="H36" s="15"/>
      <c r="I36" s="16"/>
      <c r="J36" s="16"/>
    </row>
    <row r="37" spans="1:10" s="1" customFormat="1" ht="18.2" customHeight="1">
      <c r="A37" s="10">
        <v>29</v>
      </c>
      <c r="B37" s="11" t="s">
        <v>251</v>
      </c>
      <c r="C37" s="11" t="s">
        <v>252</v>
      </c>
      <c r="D37" s="11" t="s">
        <v>152</v>
      </c>
      <c r="E37" s="12">
        <v>2190</v>
      </c>
      <c r="F37" s="13">
        <v>129.125685</v>
      </c>
      <c r="G37" s="14">
        <v>1.3939990814637999</v>
      </c>
      <c r="H37" s="15"/>
      <c r="I37" s="16"/>
      <c r="J37" s="16"/>
    </row>
    <row r="38" spans="1:10" s="1" customFormat="1" ht="18.2" customHeight="1">
      <c r="A38" s="10">
        <v>30</v>
      </c>
      <c r="B38" s="11" t="s">
        <v>105</v>
      </c>
      <c r="C38" s="11" t="s">
        <v>106</v>
      </c>
      <c r="D38" s="11" t="s">
        <v>96</v>
      </c>
      <c r="E38" s="12">
        <v>9911</v>
      </c>
      <c r="F38" s="13">
        <v>127.7478345</v>
      </c>
      <c r="G38" s="14">
        <v>1.3791242536447299</v>
      </c>
      <c r="H38" s="15"/>
      <c r="I38" s="16"/>
      <c r="J38" s="16"/>
    </row>
    <row r="39" spans="1:10" s="1" customFormat="1" ht="18.2" customHeight="1">
      <c r="A39" s="10">
        <v>31</v>
      </c>
      <c r="B39" s="11" t="s">
        <v>144</v>
      </c>
      <c r="C39" s="11" t="s">
        <v>145</v>
      </c>
      <c r="D39" s="11" t="s">
        <v>89</v>
      </c>
      <c r="E39" s="12">
        <v>9898</v>
      </c>
      <c r="F39" s="13">
        <v>125.343323</v>
      </c>
      <c r="G39" s="14">
        <v>1.35316592612554</v>
      </c>
      <c r="H39" s="15"/>
      <c r="I39" s="16"/>
      <c r="J39" s="16"/>
    </row>
    <row r="40" spans="1:10" s="1" customFormat="1" ht="18.2" customHeight="1">
      <c r="A40" s="10">
        <v>32</v>
      </c>
      <c r="B40" s="11" t="s">
        <v>150</v>
      </c>
      <c r="C40" s="11" t="s">
        <v>151</v>
      </c>
      <c r="D40" s="11" t="s">
        <v>152</v>
      </c>
      <c r="E40" s="12">
        <v>26232</v>
      </c>
      <c r="F40" s="13">
        <v>107.315112</v>
      </c>
      <c r="G40" s="14">
        <v>1.15853919810907</v>
      </c>
      <c r="H40" s="15"/>
      <c r="I40" s="16"/>
      <c r="J40" s="16"/>
    </row>
    <row r="41" spans="1:10" s="1" customFormat="1" ht="18.2" customHeight="1">
      <c r="A41" s="10">
        <v>33</v>
      </c>
      <c r="B41" s="11" t="s">
        <v>190</v>
      </c>
      <c r="C41" s="11" t="s">
        <v>191</v>
      </c>
      <c r="D41" s="11" t="s">
        <v>113</v>
      </c>
      <c r="E41" s="12">
        <v>27740</v>
      </c>
      <c r="F41" s="13">
        <v>106.75739</v>
      </c>
      <c r="G41" s="14">
        <v>1.1525182119999799</v>
      </c>
      <c r="H41" s="15"/>
      <c r="I41" s="16"/>
      <c r="J41" s="16"/>
    </row>
    <row r="42" spans="1:10" s="1" customFormat="1" ht="18.2" customHeight="1">
      <c r="A42" s="10">
        <v>34</v>
      </c>
      <c r="B42" s="11" t="s">
        <v>265</v>
      </c>
      <c r="C42" s="11" t="s">
        <v>266</v>
      </c>
      <c r="D42" s="11" t="s">
        <v>113</v>
      </c>
      <c r="E42" s="12">
        <v>1613</v>
      </c>
      <c r="F42" s="13">
        <v>97.717152999999996</v>
      </c>
      <c r="G42" s="14">
        <v>1.0549227407797099</v>
      </c>
      <c r="H42" s="15"/>
      <c r="I42" s="16"/>
      <c r="J42" s="16"/>
    </row>
    <row r="43" spans="1:10" s="1" customFormat="1" ht="18.2" customHeight="1">
      <c r="A43" s="10">
        <v>35</v>
      </c>
      <c r="B43" s="11" t="s">
        <v>267</v>
      </c>
      <c r="C43" s="11" t="s">
        <v>268</v>
      </c>
      <c r="D43" s="11" t="s">
        <v>96</v>
      </c>
      <c r="E43" s="12">
        <v>11837</v>
      </c>
      <c r="F43" s="13">
        <v>96.832578499999997</v>
      </c>
      <c r="G43" s="14">
        <v>1.0453731609227901</v>
      </c>
      <c r="H43" s="15"/>
      <c r="I43" s="16"/>
      <c r="J43" s="16"/>
    </row>
    <row r="44" spans="1:10" s="1" customFormat="1" ht="18.2" customHeight="1">
      <c r="A44" s="10">
        <v>36</v>
      </c>
      <c r="B44" s="11" t="s">
        <v>269</v>
      </c>
      <c r="C44" s="11" t="s">
        <v>270</v>
      </c>
      <c r="D44" s="11" t="s">
        <v>143</v>
      </c>
      <c r="E44" s="12">
        <v>47431</v>
      </c>
      <c r="F44" s="13">
        <v>94.126819499999996</v>
      </c>
      <c r="G44" s="14">
        <v>1.0161626629443099</v>
      </c>
      <c r="H44" s="15"/>
      <c r="I44" s="16"/>
      <c r="J44" s="16"/>
    </row>
    <row r="45" spans="1:10" s="1" customFormat="1" ht="18.2" customHeight="1">
      <c r="A45" s="10">
        <v>37</v>
      </c>
      <c r="B45" s="11" t="s">
        <v>271</v>
      </c>
      <c r="C45" s="11" t="s">
        <v>272</v>
      </c>
      <c r="D45" s="11" t="s">
        <v>99</v>
      </c>
      <c r="E45" s="12">
        <v>29964</v>
      </c>
      <c r="F45" s="13">
        <v>93.757356000000001</v>
      </c>
      <c r="G45" s="14">
        <v>1.01217405463889</v>
      </c>
      <c r="H45" s="15"/>
      <c r="I45" s="16"/>
      <c r="J45" s="16"/>
    </row>
    <row r="46" spans="1:10" s="1" customFormat="1" ht="18.2" customHeight="1">
      <c r="A46" s="10">
        <v>38</v>
      </c>
      <c r="B46" s="11" t="s">
        <v>273</v>
      </c>
      <c r="C46" s="11" t="s">
        <v>274</v>
      </c>
      <c r="D46" s="11" t="s">
        <v>275</v>
      </c>
      <c r="E46" s="12">
        <v>22696</v>
      </c>
      <c r="F46" s="13">
        <v>86.755459999999999</v>
      </c>
      <c r="G46" s="14">
        <v>0.936583852794037</v>
      </c>
      <c r="H46" s="15"/>
      <c r="I46" s="16"/>
      <c r="J46" s="16"/>
    </row>
    <row r="47" spans="1:10" s="1" customFormat="1" ht="18.2" customHeight="1">
      <c r="A47" s="10">
        <v>39</v>
      </c>
      <c r="B47" s="11" t="s">
        <v>276</v>
      </c>
      <c r="C47" s="11" t="s">
        <v>277</v>
      </c>
      <c r="D47" s="11" t="s">
        <v>113</v>
      </c>
      <c r="E47" s="12">
        <v>2580</v>
      </c>
      <c r="F47" s="13">
        <v>85.545060000000007</v>
      </c>
      <c r="G47" s="14">
        <v>0.92351676634873603</v>
      </c>
      <c r="H47" s="15"/>
      <c r="I47" s="16"/>
      <c r="J47" s="16"/>
    </row>
    <row r="48" spans="1:10" s="1" customFormat="1" ht="18.2" customHeight="1">
      <c r="A48" s="10">
        <v>40</v>
      </c>
      <c r="B48" s="11" t="s">
        <v>278</v>
      </c>
      <c r="C48" s="11" t="s">
        <v>279</v>
      </c>
      <c r="D48" s="11" t="s">
        <v>113</v>
      </c>
      <c r="E48" s="12">
        <v>1207</v>
      </c>
      <c r="F48" s="13">
        <v>85.061514500000001</v>
      </c>
      <c r="G48" s="14">
        <v>0.91829656571362595</v>
      </c>
      <c r="H48" s="15"/>
      <c r="I48" s="16"/>
      <c r="J48" s="16"/>
    </row>
    <row r="49" spans="1:10" s="1" customFormat="1" ht="18.2" customHeight="1">
      <c r="A49" s="10">
        <v>41</v>
      </c>
      <c r="B49" s="11" t="s">
        <v>280</v>
      </c>
      <c r="C49" s="11" t="s">
        <v>281</v>
      </c>
      <c r="D49" s="11" t="s">
        <v>113</v>
      </c>
      <c r="E49" s="12">
        <v>8459</v>
      </c>
      <c r="F49" s="13">
        <v>82.124201499999998</v>
      </c>
      <c r="G49" s="14">
        <v>0.88658628573353004</v>
      </c>
      <c r="H49" s="15"/>
      <c r="I49" s="16"/>
      <c r="J49" s="16"/>
    </row>
    <row r="50" spans="1:10" s="1" customFormat="1" ht="18.2" customHeight="1">
      <c r="A50" s="10">
        <v>42</v>
      </c>
      <c r="B50" s="11" t="s">
        <v>97</v>
      </c>
      <c r="C50" s="11" t="s">
        <v>98</v>
      </c>
      <c r="D50" s="11" t="s">
        <v>99</v>
      </c>
      <c r="E50" s="12">
        <v>2343</v>
      </c>
      <c r="F50" s="13">
        <v>80.054452499999996</v>
      </c>
      <c r="G50" s="14">
        <v>0.86424194576073099</v>
      </c>
      <c r="H50" s="15"/>
      <c r="I50" s="16"/>
      <c r="J50" s="16"/>
    </row>
    <row r="51" spans="1:10" s="1" customFormat="1" ht="18.2" customHeight="1">
      <c r="A51" s="10">
        <v>43</v>
      </c>
      <c r="B51" s="11" t="s">
        <v>155</v>
      </c>
      <c r="C51" s="11" t="s">
        <v>156</v>
      </c>
      <c r="D51" s="11" t="s">
        <v>99</v>
      </c>
      <c r="E51" s="12">
        <v>6810</v>
      </c>
      <c r="F51" s="13">
        <v>73.575239999999994</v>
      </c>
      <c r="G51" s="14">
        <v>0.794294465725223</v>
      </c>
      <c r="H51" s="15"/>
      <c r="I51" s="16"/>
      <c r="J51" s="16"/>
    </row>
    <row r="52" spans="1:10" s="1" customFormat="1" ht="18.2" customHeight="1">
      <c r="A52" s="10">
        <v>44</v>
      </c>
      <c r="B52" s="11" t="s">
        <v>219</v>
      </c>
      <c r="C52" s="11" t="s">
        <v>220</v>
      </c>
      <c r="D52" s="11" t="s">
        <v>221</v>
      </c>
      <c r="E52" s="12">
        <v>20060</v>
      </c>
      <c r="F52" s="13">
        <v>69.708500000000001</v>
      </c>
      <c r="G52" s="14">
        <v>0.75255039282245895</v>
      </c>
      <c r="H52" s="15"/>
      <c r="I52" s="16"/>
      <c r="J52" s="16"/>
    </row>
    <row r="53" spans="1:10" s="1" customFormat="1" ht="18.2" customHeight="1">
      <c r="A53" s="10">
        <v>45</v>
      </c>
      <c r="B53" s="11" t="s">
        <v>282</v>
      </c>
      <c r="C53" s="11" t="s">
        <v>283</v>
      </c>
      <c r="D53" s="11" t="s">
        <v>113</v>
      </c>
      <c r="E53" s="12">
        <v>23736</v>
      </c>
      <c r="F53" s="13">
        <v>69.320988</v>
      </c>
      <c r="G53" s="14">
        <v>0.74836693875554605</v>
      </c>
      <c r="H53" s="15"/>
      <c r="I53" s="16"/>
      <c r="J53" s="16"/>
    </row>
    <row r="54" spans="1:10" s="1" customFormat="1" ht="18.2" customHeight="1">
      <c r="A54" s="10">
        <v>46</v>
      </c>
      <c r="B54" s="11" t="s">
        <v>168</v>
      </c>
      <c r="C54" s="11" t="s">
        <v>169</v>
      </c>
      <c r="D54" s="11" t="s">
        <v>120</v>
      </c>
      <c r="E54" s="12">
        <v>8868</v>
      </c>
      <c r="F54" s="13">
        <v>68.084069999999997</v>
      </c>
      <c r="G54" s="14">
        <v>0.73501357256936795</v>
      </c>
      <c r="H54" s="15"/>
      <c r="I54" s="16"/>
      <c r="J54" s="16"/>
    </row>
    <row r="55" spans="1:10" s="1" customFormat="1" ht="18.2" customHeight="1">
      <c r="A55" s="10">
        <v>47</v>
      </c>
      <c r="B55" s="11" t="s">
        <v>284</v>
      </c>
      <c r="C55" s="11" t="s">
        <v>285</v>
      </c>
      <c r="D55" s="11" t="s">
        <v>120</v>
      </c>
      <c r="E55" s="12">
        <v>2093</v>
      </c>
      <c r="F55" s="13">
        <v>67.055533999999994</v>
      </c>
      <c r="G55" s="14">
        <v>0.72390983097642003</v>
      </c>
      <c r="H55" s="15"/>
      <c r="I55" s="16"/>
      <c r="J55" s="16"/>
    </row>
    <row r="56" spans="1:10" s="1" customFormat="1" ht="18.2" customHeight="1">
      <c r="A56" s="10">
        <v>48</v>
      </c>
      <c r="B56" s="11" t="s">
        <v>28</v>
      </c>
      <c r="C56" s="11" t="s">
        <v>192</v>
      </c>
      <c r="D56" s="11" t="s">
        <v>131</v>
      </c>
      <c r="E56" s="12">
        <v>37059</v>
      </c>
      <c r="F56" s="13">
        <v>64.871779500000002</v>
      </c>
      <c r="G56" s="14">
        <v>0.70033472454316104</v>
      </c>
      <c r="H56" s="15"/>
      <c r="I56" s="16"/>
      <c r="J56" s="16"/>
    </row>
    <row r="57" spans="1:10" s="1" customFormat="1" ht="18.2" customHeight="1">
      <c r="A57" s="10">
        <v>49</v>
      </c>
      <c r="B57" s="11" t="s">
        <v>286</v>
      </c>
      <c r="C57" s="11" t="s">
        <v>287</v>
      </c>
      <c r="D57" s="11" t="s">
        <v>275</v>
      </c>
      <c r="E57" s="12">
        <v>15296</v>
      </c>
      <c r="F57" s="13">
        <v>62.407679999999999</v>
      </c>
      <c r="G57" s="14">
        <v>0.67373310427190802</v>
      </c>
      <c r="H57" s="15"/>
      <c r="I57" s="16"/>
      <c r="J57" s="16"/>
    </row>
    <row r="58" spans="1:10" s="1" customFormat="1" ht="18.2" customHeight="1">
      <c r="A58" s="10">
        <v>50</v>
      </c>
      <c r="B58" s="11" t="s">
        <v>288</v>
      </c>
      <c r="C58" s="11" t="s">
        <v>289</v>
      </c>
      <c r="D58" s="11" t="s">
        <v>99</v>
      </c>
      <c r="E58" s="12">
        <v>17013</v>
      </c>
      <c r="F58" s="13">
        <v>57.121147499999999</v>
      </c>
      <c r="G58" s="14">
        <v>0.61666141129983598</v>
      </c>
      <c r="H58" s="15"/>
      <c r="I58" s="16"/>
      <c r="J58" s="16"/>
    </row>
    <row r="59" spans="1:10" s="1" customFormat="1" ht="18.2" customHeight="1">
      <c r="A59" s="10">
        <v>51</v>
      </c>
      <c r="B59" s="11" t="s">
        <v>25</v>
      </c>
      <c r="C59" s="11" t="s">
        <v>234</v>
      </c>
      <c r="D59" s="11" t="s">
        <v>99</v>
      </c>
      <c r="E59" s="12">
        <v>42244</v>
      </c>
      <c r="F59" s="13">
        <v>56.987155999999999</v>
      </c>
      <c r="G59" s="14">
        <v>0.61521488245529199</v>
      </c>
      <c r="H59" s="15"/>
      <c r="I59" s="16"/>
      <c r="J59" s="16"/>
    </row>
    <row r="60" spans="1:10" s="1" customFormat="1" ht="18.2" customHeight="1">
      <c r="A60" s="10">
        <v>52</v>
      </c>
      <c r="B60" s="11" t="s">
        <v>170</v>
      </c>
      <c r="C60" s="11" t="s">
        <v>171</v>
      </c>
      <c r="D60" s="11" t="s">
        <v>123</v>
      </c>
      <c r="E60" s="12">
        <v>8488</v>
      </c>
      <c r="F60" s="13">
        <v>56.80594</v>
      </c>
      <c r="G60" s="14">
        <v>0.61325853320110202</v>
      </c>
      <c r="H60" s="15"/>
      <c r="I60" s="16"/>
      <c r="J60" s="16"/>
    </row>
    <row r="61" spans="1:10" s="1" customFormat="1" ht="18.2" customHeight="1">
      <c r="A61" s="10">
        <v>53</v>
      </c>
      <c r="B61" s="11" t="s">
        <v>116</v>
      </c>
      <c r="C61" s="11" t="s">
        <v>117</v>
      </c>
      <c r="D61" s="11" t="s">
        <v>96</v>
      </c>
      <c r="E61" s="12">
        <v>8422</v>
      </c>
      <c r="F61" s="13">
        <v>56.351602</v>
      </c>
      <c r="G61" s="14">
        <v>0.60835364727794905</v>
      </c>
      <c r="H61" s="15"/>
      <c r="I61" s="16"/>
      <c r="J61" s="16"/>
    </row>
    <row r="62" spans="1:10" s="1" customFormat="1" ht="18.2" customHeight="1">
      <c r="A62" s="10">
        <v>54</v>
      </c>
      <c r="B62" s="11" t="s">
        <v>290</v>
      </c>
      <c r="C62" s="11" t="s">
        <v>291</v>
      </c>
      <c r="D62" s="11" t="s">
        <v>99</v>
      </c>
      <c r="E62" s="12">
        <v>49638</v>
      </c>
      <c r="F62" s="13">
        <v>53.509763999999997</v>
      </c>
      <c r="G62" s="14">
        <v>0.57767408448090396</v>
      </c>
      <c r="H62" s="15"/>
      <c r="I62" s="16"/>
      <c r="J62" s="16"/>
    </row>
    <row r="63" spans="1:10" s="1" customFormat="1" ht="18.2" customHeight="1">
      <c r="A63" s="10">
        <v>55</v>
      </c>
      <c r="B63" s="11" t="s">
        <v>292</v>
      </c>
      <c r="C63" s="11" t="s">
        <v>293</v>
      </c>
      <c r="D63" s="11" t="s">
        <v>96</v>
      </c>
      <c r="E63" s="12">
        <v>5062</v>
      </c>
      <c r="F63" s="13">
        <v>46.901961</v>
      </c>
      <c r="G63" s="14">
        <v>0.50633838304788703</v>
      </c>
      <c r="H63" s="15"/>
      <c r="I63" s="16"/>
      <c r="J63" s="16"/>
    </row>
    <row r="64" spans="1:10" s="1" customFormat="1" ht="18.2" customHeight="1">
      <c r="A64" s="10">
        <v>56</v>
      </c>
      <c r="B64" s="11" t="s">
        <v>294</v>
      </c>
      <c r="C64" s="11" t="s">
        <v>295</v>
      </c>
      <c r="D64" s="11" t="s">
        <v>296</v>
      </c>
      <c r="E64" s="12">
        <v>285</v>
      </c>
      <c r="F64" s="13">
        <v>46.8427425</v>
      </c>
      <c r="G64" s="14">
        <v>0.50569907929816704</v>
      </c>
      <c r="H64" s="15"/>
      <c r="I64" s="16"/>
      <c r="J64" s="16"/>
    </row>
    <row r="65" spans="1:10" s="1" customFormat="1" ht="18.2" customHeight="1">
      <c r="A65" s="10">
        <v>57</v>
      </c>
      <c r="B65" s="11" t="s">
        <v>297</v>
      </c>
      <c r="C65" s="11" t="s">
        <v>298</v>
      </c>
      <c r="D65" s="11" t="s">
        <v>93</v>
      </c>
      <c r="E65" s="12">
        <v>6946</v>
      </c>
      <c r="F65" s="13">
        <v>43.329148000000004</v>
      </c>
      <c r="G65" s="14">
        <v>0.46776745085696098</v>
      </c>
      <c r="H65" s="15"/>
      <c r="I65" s="16"/>
      <c r="J65" s="16"/>
    </row>
    <row r="66" spans="1:10" s="1" customFormat="1" ht="18.2" customHeight="1">
      <c r="A66" s="10">
        <v>58</v>
      </c>
      <c r="B66" s="11" t="s">
        <v>224</v>
      </c>
      <c r="C66" s="11" t="s">
        <v>225</v>
      </c>
      <c r="D66" s="11" t="s">
        <v>143</v>
      </c>
      <c r="E66" s="12">
        <v>736</v>
      </c>
      <c r="F66" s="13">
        <v>42.337296000000002</v>
      </c>
      <c r="G66" s="14">
        <v>0.45705973784891002</v>
      </c>
      <c r="H66" s="15"/>
      <c r="I66" s="16"/>
      <c r="J66" s="16"/>
    </row>
    <row r="67" spans="1:10" s="1" customFormat="1" ht="18.2" customHeight="1">
      <c r="A67" s="10">
        <v>59</v>
      </c>
      <c r="B67" s="11" t="s">
        <v>214</v>
      </c>
      <c r="C67" s="11" t="s">
        <v>215</v>
      </c>
      <c r="D67" s="11" t="s">
        <v>96</v>
      </c>
      <c r="E67" s="12">
        <v>926</v>
      </c>
      <c r="F67" s="13">
        <v>40.382396999999997</v>
      </c>
      <c r="G67" s="14">
        <v>0.43595528128510103</v>
      </c>
      <c r="H67" s="15"/>
      <c r="I67" s="16"/>
      <c r="J67" s="16"/>
    </row>
    <row r="68" spans="1:10" s="1" customFormat="1" ht="18.2" customHeight="1">
      <c r="A68" s="10">
        <v>60</v>
      </c>
      <c r="B68" s="11" t="s">
        <v>299</v>
      </c>
      <c r="C68" s="11" t="s">
        <v>300</v>
      </c>
      <c r="D68" s="11" t="s">
        <v>218</v>
      </c>
      <c r="E68" s="12">
        <v>774</v>
      </c>
      <c r="F68" s="13">
        <v>39.820365000000002</v>
      </c>
      <c r="G68" s="14">
        <v>0.42988776581168298</v>
      </c>
      <c r="H68" s="15"/>
      <c r="I68" s="16"/>
      <c r="J68" s="16"/>
    </row>
    <row r="69" spans="1:10" s="1" customFormat="1" ht="18.2" customHeight="1">
      <c r="A69" s="10">
        <v>61</v>
      </c>
      <c r="B69" s="11" t="s">
        <v>301</v>
      </c>
      <c r="C69" s="11" t="s">
        <v>302</v>
      </c>
      <c r="D69" s="11" t="s">
        <v>123</v>
      </c>
      <c r="E69" s="12">
        <v>8500</v>
      </c>
      <c r="F69" s="13">
        <v>39.716250000000002</v>
      </c>
      <c r="G69" s="14">
        <v>0.42876377398645799</v>
      </c>
      <c r="H69" s="15"/>
      <c r="I69" s="16"/>
      <c r="J69" s="16"/>
    </row>
    <row r="70" spans="1:10" s="1" customFormat="1" ht="18.2" customHeight="1">
      <c r="A70" s="10">
        <v>62</v>
      </c>
      <c r="B70" s="11" t="s">
        <v>118</v>
      </c>
      <c r="C70" s="11" t="s">
        <v>119</v>
      </c>
      <c r="D70" s="11" t="s">
        <v>120</v>
      </c>
      <c r="E70" s="12">
        <v>1429</v>
      </c>
      <c r="F70" s="13">
        <v>6.291887</v>
      </c>
      <c r="G70" s="14">
        <v>6.7925174597710802E-2</v>
      </c>
      <c r="H70" s="15"/>
      <c r="I70" s="16"/>
      <c r="J70" s="16"/>
    </row>
    <row r="71" spans="1:10" s="1" customFormat="1" ht="18.2" customHeight="1">
      <c r="A71" s="17"/>
      <c r="B71" s="18" t="s">
        <v>59</v>
      </c>
      <c r="C71" s="19"/>
      <c r="D71" s="19"/>
      <c r="E71" s="19"/>
      <c r="F71" s="20">
        <v>8350.0471875000003</v>
      </c>
      <c r="G71" s="21">
        <v>90.144405503477998</v>
      </c>
      <c r="H71" s="18"/>
      <c r="I71" s="5"/>
      <c r="J71" s="5"/>
    </row>
    <row r="72" spans="1:10" s="1" customFormat="1" ht="18.2" customHeight="1">
      <c r="A72" s="4"/>
      <c r="B72" s="4"/>
      <c r="C72" s="4"/>
      <c r="D72" s="4"/>
      <c r="E72" s="4"/>
      <c r="F72" s="4"/>
      <c r="G72" s="4"/>
      <c r="H72" s="4"/>
      <c r="I72" s="5"/>
      <c r="J72" s="5"/>
    </row>
    <row r="73" spans="1:10" s="1" customFormat="1" ht="18.2" customHeight="1">
      <c r="A73" s="4"/>
      <c r="B73" s="4"/>
      <c r="C73" s="4"/>
      <c r="D73" s="4"/>
      <c r="E73" s="4"/>
      <c r="F73" s="4"/>
      <c r="G73" s="4"/>
      <c r="H73" s="4"/>
      <c r="I73" s="5"/>
      <c r="J73" s="5"/>
    </row>
    <row r="74" spans="1:10" s="1" customFormat="1" ht="18.2" customHeight="1">
      <c r="A74" s="4"/>
      <c r="B74" s="4" t="s">
        <v>303</v>
      </c>
      <c r="C74" s="4"/>
      <c r="D74" s="4"/>
      <c r="E74" s="4"/>
      <c r="F74" s="22"/>
      <c r="G74" s="23"/>
      <c r="H74" s="4"/>
      <c r="I74" s="5"/>
      <c r="J74" s="5"/>
    </row>
    <row r="75" spans="1:10" s="1" customFormat="1" ht="18.2" customHeight="1">
      <c r="A75" s="10">
        <v>63</v>
      </c>
      <c r="B75" s="11" t="s">
        <v>304</v>
      </c>
      <c r="C75" s="11"/>
      <c r="D75" s="11" t="s">
        <v>306</v>
      </c>
      <c r="E75" s="12">
        <v>4650</v>
      </c>
      <c r="F75" s="13">
        <v>401.25779999999997</v>
      </c>
      <c r="G75" s="14">
        <v>4.3318492725144804</v>
      </c>
      <c r="H75" s="15">
        <v>42698</v>
      </c>
      <c r="I75" s="16" t="s">
        <v>307</v>
      </c>
      <c r="J75" s="16" t="s">
        <v>17</v>
      </c>
    </row>
    <row r="76" spans="1:10" s="1" customFormat="1" ht="18.2" customHeight="1">
      <c r="A76" s="10">
        <v>64</v>
      </c>
      <c r="B76" s="11" t="s">
        <v>308</v>
      </c>
      <c r="C76" s="11"/>
      <c r="D76" s="11" t="s">
        <v>306</v>
      </c>
      <c r="E76" s="12">
        <v>800</v>
      </c>
      <c r="F76" s="13">
        <v>156.42080000000001</v>
      </c>
      <c r="G76" s="14">
        <v>1.68866830423267</v>
      </c>
      <c r="H76" s="15">
        <v>42698</v>
      </c>
      <c r="I76" s="16"/>
      <c r="J76" s="16"/>
    </row>
    <row r="77" spans="1:10" s="1" customFormat="1" ht="18.2" customHeight="1">
      <c r="A77" s="10">
        <v>65</v>
      </c>
      <c r="B77" s="11" t="s">
        <v>170</v>
      </c>
      <c r="C77" s="11"/>
      <c r="D77" s="11" t="s">
        <v>123</v>
      </c>
      <c r="E77" s="12">
        <v>15600</v>
      </c>
      <c r="F77" s="13">
        <v>104.76179999999999</v>
      </c>
      <c r="G77" s="14">
        <v>1.1309744685768299</v>
      </c>
      <c r="H77" s="15">
        <v>42698</v>
      </c>
      <c r="I77" s="16"/>
      <c r="J77" s="16"/>
    </row>
    <row r="78" spans="1:10" s="1" customFormat="1" ht="18.2" customHeight="1">
      <c r="A78" s="10">
        <v>66</v>
      </c>
      <c r="B78" s="11" t="s">
        <v>118</v>
      </c>
      <c r="C78" s="11"/>
      <c r="D78" s="11" t="s">
        <v>120</v>
      </c>
      <c r="E78" s="12">
        <v>15200</v>
      </c>
      <c r="F78" s="13">
        <v>67.0244</v>
      </c>
      <c r="G78" s="14">
        <v>0.72357371839430795</v>
      </c>
      <c r="H78" s="15">
        <v>42698</v>
      </c>
      <c r="I78" s="16"/>
      <c r="J78" s="16"/>
    </row>
    <row r="79" spans="1:10" s="1" customFormat="1" ht="18.2" customHeight="1">
      <c r="A79" s="10">
        <v>67</v>
      </c>
      <c r="B79" s="11" t="s">
        <v>310</v>
      </c>
      <c r="C79" s="11"/>
      <c r="D79" s="11" t="s">
        <v>311</v>
      </c>
      <c r="E79" s="12">
        <v>750</v>
      </c>
      <c r="F79" s="13">
        <v>2.1255000000000002</v>
      </c>
      <c r="G79" s="14">
        <v>2.2946209715373801E-2</v>
      </c>
      <c r="H79" s="15">
        <v>42698</v>
      </c>
      <c r="I79" s="16"/>
      <c r="J79" s="16"/>
    </row>
    <row r="80" spans="1:10" s="1" customFormat="1" ht="18.2" customHeight="1">
      <c r="A80" s="17"/>
      <c r="B80" s="18" t="s">
        <v>59</v>
      </c>
      <c r="C80" s="19"/>
      <c r="D80" s="19"/>
      <c r="E80" s="19"/>
      <c r="F80" s="20">
        <v>731.59029999999996</v>
      </c>
      <c r="G80" s="21">
        <v>7.89801197343367</v>
      </c>
      <c r="H80" s="18"/>
      <c r="I80" s="5"/>
      <c r="J80" s="5"/>
    </row>
    <row r="81" spans="1:10" s="1" customFormat="1" ht="18.2" customHeight="1">
      <c r="A81" s="4"/>
      <c r="B81" s="4"/>
      <c r="C81" s="4"/>
      <c r="D81" s="4"/>
      <c r="E81" s="4"/>
      <c r="F81" s="4"/>
      <c r="G81" s="4"/>
      <c r="H81" s="4"/>
      <c r="I81" s="5"/>
      <c r="J81" s="5"/>
    </row>
    <row r="82" spans="1:10" s="1" customFormat="1" ht="18.2" customHeight="1">
      <c r="A82" s="4"/>
      <c r="B82" s="4"/>
      <c r="C82" s="4"/>
      <c r="D82" s="4"/>
      <c r="E82" s="4"/>
      <c r="F82" s="4"/>
      <c r="G82" s="4"/>
      <c r="H82" s="4"/>
      <c r="I82" s="5"/>
      <c r="J82" s="5"/>
    </row>
    <row r="83" spans="1:10" s="1" customFormat="1" ht="18.2" customHeight="1">
      <c r="A83" s="4"/>
      <c r="B83" s="4" t="s">
        <v>312</v>
      </c>
      <c r="C83" s="4"/>
      <c r="D83" s="4" t="s">
        <v>580</v>
      </c>
      <c r="E83" s="4"/>
      <c r="F83" s="22"/>
      <c r="G83" s="23"/>
      <c r="H83" s="4"/>
      <c r="I83" s="5"/>
      <c r="J83" s="5"/>
    </row>
    <row r="84" spans="1:10" s="1" customFormat="1" ht="18.2" customHeight="1">
      <c r="A84" s="10">
        <v>68</v>
      </c>
      <c r="B84" s="11" t="s">
        <v>587</v>
      </c>
      <c r="C84" s="11"/>
      <c r="D84" s="11" t="s">
        <v>585</v>
      </c>
      <c r="E84" s="12">
        <v>9500000</v>
      </c>
      <c r="F84" s="13">
        <v>95</v>
      </c>
      <c r="G84" s="14">
        <v>1.02558923686686</v>
      </c>
      <c r="H84" s="15">
        <v>42727</v>
      </c>
      <c r="I84" s="16" t="s">
        <v>313</v>
      </c>
      <c r="J84" s="16" t="s">
        <v>79</v>
      </c>
    </row>
    <row r="85" spans="1:10" s="1" customFormat="1" ht="18.2" customHeight="1">
      <c r="A85" s="10">
        <v>69</v>
      </c>
      <c r="B85" s="11" t="s">
        <v>587</v>
      </c>
      <c r="C85" s="11"/>
      <c r="D85" s="11" t="s">
        <v>586</v>
      </c>
      <c r="E85" s="12">
        <v>9500000</v>
      </c>
      <c r="F85" s="13">
        <v>95</v>
      </c>
      <c r="G85" s="14">
        <v>1.02558923686686</v>
      </c>
      <c r="H85" s="15">
        <v>42752</v>
      </c>
      <c r="I85" s="16"/>
      <c r="J85" s="16"/>
    </row>
    <row r="86" spans="1:10" s="1" customFormat="1" ht="18.2" customHeight="1">
      <c r="A86" s="17"/>
      <c r="B86" s="18" t="s">
        <v>59</v>
      </c>
      <c r="C86" s="19"/>
      <c r="D86" s="19"/>
      <c r="E86" s="19"/>
      <c r="F86" s="20">
        <v>190</v>
      </c>
      <c r="G86" s="21">
        <v>2.05117847373372</v>
      </c>
      <c r="H86" s="18"/>
      <c r="I86" s="5"/>
      <c r="J86" s="5"/>
    </row>
    <row r="87" spans="1:10" s="1" customFormat="1" ht="18.2" customHeight="1">
      <c r="A87" s="4"/>
      <c r="B87" s="4"/>
      <c r="C87" s="4"/>
      <c r="D87" s="4"/>
      <c r="E87" s="4"/>
      <c r="F87" s="4"/>
      <c r="G87" s="4"/>
      <c r="H87" s="4"/>
      <c r="I87" s="5"/>
      <c r="J87" s="5"/>
    </row>
    <row r="88" spans="1:10" s="1" customFormat="1" ht="18.2" customHeight="1">
      <c r="A88" s="4"/>
      <c r="B88" s="4"/>
      <c r="C88" s="4"/>
      <c r="D88" s="4"/>
      <c r="E88" s="4"/>
      <c r="F88" s="4"/>
      <c r="G88" s="4"/>
      <c r="H88" s="4"/>
      <c r="I88" s="5"/>
      <c r="J88" s="5"/>
    </row>
    <row r="89" spans="1:10" s="1" customFormat="1" ht="18.2" customHeight="1">
      <c r="A89" s="4"/>
      <c r="B89" s="4" t="s">
        <v>65</v>
      </c>
      <c r="C89" s="4"/>
      <c r="D89" s="4"/>
      <c r="E89" s="4"/>
      <c r="F89" s="8">
        <v>752.4923258</v>
      </c>
      <c r="G89" s="9">
        <v>8.1236634754251806</v>
      </c>
      <c r="H89" s="4"/>
      <c r="I89" s="5"/>
      <c r="J89" s="5"/>
    </row>
    <row r="90" spans="1:10" s="1" customFormat="1" ht="18.2" customHeight="1">
      <c r="A90" s="17"/>
      <c r="B90" s="18" t="s">
        <v>59</v>
      </c>
      <c r="C90" s="19"/>
      <c r="D90" s="19"/>
      <c r="E90" s="19"/>
      <c r="F90" s="20">
        <v>752.4923258</v>
      </c>
      <c r="G90" s="21">
        <v>8.1236634754251806</v>
      </c>
      <c r="H90" s="18"/>
      <c r="I90" s="5"/>
      <c r="J90" s="5"/>
    </row>
    <row r="91" spans="1:10" s="1" customFormat="1" ht="18.2" customHeight="1">
      <c r="A91" s="24"/>
      <c r="B91" s="17"/>
      <c r="C91" s="25"/>
      <c r="D91" s="25"/>
      <c r="E91" s="25"/>
      <c r="F91" s="17"/>
      <c r="G91" s="17"/>
      <c r="H91" s="17"/>
      <c r="I91" s="5"/>
      <c r="J91" s="5"/>
    </row>
    <row r="92" spans="1:10" s="1" customFormat="1" ht="18.2" customHeight="1">
      <c r="A92" s="24"/>
      <c r="B92" s="17" t="s">
        <v>66</v>
      </c>
      <c r="C92" s="25"/>
      <c r="D92" s="25"/>
      <c r="E92" s="25"/>
      <c r="F92" s="17"/>
      <c r="G92" s="17"/>
      <c r="H92" s="17"/>
      <c r="I92" s="5"/>
      <c r="J92" s="5"/>
    </row>
    <row r="93" spans="1:10" s="1" customFormat="1" ht="18.2" customHeight="1">
      <c r="A93" s="24"/>
      <c r="B93" s="17" t="s">
        <v>577</v>
      </c>
      <c r="C93" s="25"/>
      <c r="D93" s="25"/>
      <c r="E93" s="25"/>
      <c r="F93" s="26">
        <v>-761.162088500001</v>
      </c>
      <c r="G93" s="27">
        <v>-8.2172594260705303</v>
      </c>
      <c r="H93" s="17"/>
      <c r="I93" s="5"/>
      <c r="J93" s="5"/>
    </row>
    <row r="94" spans="1:10" s="1" customFormat="1" ht="18.2" customHeight="1">
      <c r="A94" s="24"/>
      <c r="B94" s="18" t="s">
        <v>59</v>
      </c>
      <c r="C94" s="19"/>
      <c r="D94" s="19"/>
      <c r="E94" s="19"/>
      <c r="F94" s="20">
        <v>-761.162088500001</v>
      </c>
      <c r="G94" s="21">
        <v>-8.2172594260705303</v>
      </c>
      <c r="H94" s="18"/>
      <c r="I94" s="5"/>
      <c r="J94" s="5"/>
    </row>
    <row r="95" spans="1:10" s="1" customFormat="1" ht="18.2" customHeight="1">
      <c r="A95" s="24"/>
      <c r="B95" s="28" t="s">
        <v>68</v>
      </c>
      <c r="C95" s="29"/>
      <c r="D95" s="29"/>
      <c r="E95" s="29"/>
      <c r="F95" s="30">
        <v>9262.9677248000007</v>
      </c>
      <c r="G95" s="31">
        <v>100</v>
      </c>
      <c r="H95" s="28"/>
      <c r="I95" s="5"/>
      <c r="J95" s="5"/>
    </row>
    <row r="96" spans="1:10" s="1" customFormat="1" ht="18.2" customHeight="1">
      <c r="A96" s="24" t="s">
        <v>588</v>
      </c>
      <c r="B96" s="17"/>
      <c r="C96" s="25"/>
      <c r="D96" s="25"/>
      <c r="E96" s="25"/>
      <c r="F96" s="17"/>
      <c r="G96" s="17"/>
      <c r="H96" s="17"/>
      <c r="I96" s="5"/>
      <c r="J96" s="5"/>
    </row>
    <row r="97" spans="1:10" s="1" customFormat="1" ht="18.2" customHeight="1">
      <c r="A97" s="24">
        <v>1</v>
      </c>
      <c r="B97" s="46" t="s">
        <v>255</v>
      </c>
      <c r="C97" s="25"/>
      <c r="D97" s="25"/>
      <c r="E97" s="25"/>
      <c r="F97" s="17"/>
      <c r="G97" s="17"/>
      <c r="H97" s="17"/>
      <c r="I97" s="5"/>
      <c r="J97" s="5"/>
    </row>
    <row r="98" spans="1:10" s="1" customFormat="1" ht="18.2" customHeight="1">
      <c r="A98" s="24">
        <v>2</v>
      </c>
      <c r="B98" s="46" t="s">
        <v>256</v>
      </c>
      <c r="C98" s="25"/>
      <c r="D98" s="25"/>
      <c r="E98" s="25"/>
      <c r="F98" s="17"/>
      <c r="G98" s="17"/>
      <c r="H98" s="17"/>
      <c r="I98" s="5"/>
      <c r="J98" s="5"/>
    </row>
    <row r="99" spans="1:10" s="1" customFormat="1" ht="18.2" customHeight="1">
      <c r="A99" s="24">
        <v>3</v>
      </c>
      <c r="B99" s="46" t="s">
        <v>257</v>
      </c>
      <c r="C99" s="25"/>
      <c r="D99" s="25"/>
      <c r="E99" s="25"/>
      <c r="F99" s="17"/>
      <c r="G99" s="17"/>
      <c r="H99" s="17"/>
      <c r="I99" s="5"/>
      <c r="J99" s="5"/>
    </row>
    <row r="100" spans="1:10" s="1" customFormat="1" ht="18.2" customHeight="1">
      <c r="A100" s="24">
        <v>4</v>
      </c>
      <c r="B100" s="46" t="s">
        <v>72</v>
      </c>
      <c r="C100" s="25"/>
      <c r="D100" s="25"/>
      <c r="E100" s="25"/>
      <c r="F100" s="17"/>
      <c r="G100" s="17"/>
      <c r="H100" s="17"/>
      <c r="I100" s="5"/>
      <c r="J100" s="5"/>
    </row>
    <row r="101" spans="1:10" s="1" customFormat="1" ht="28.7" customHeight="1"/>
  </sheetData>
  <mergeCells count="1">
    <mergeCell ref="B1:H1"/>
  </mergeCells>
  <pageMargins left="0.7" right="0.7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3"/>
  <sheetViews>
    <sheetView workbookViewId="0"/>
  </sheetViews>
  <sheetFormatPr defaultRowHeight="12.75"/>
  <cols>
    <col min="1" max="1" width="6.7109375" customWidth="1"/>
    <col min="2" max="2" width="50.28515625" customWidth="1"/>
    <col min="3" max="3" width="14.7109375" customWidth="1"/>
    <col min="4" max="4" width="27.85546875" customWidth="1"/>
    <col min="5" max="5" width="14.7109375" customWidth="1"/>
    <col min="6" max="6" width="24.7109375" customWidth="1"/>
    <col min="7" max="7" width="15.85546875" customWidth="1"/>
    <col min="8" max="10" width="14.7109375" customWidth="1"/>
  </cols>
  <sheetData>
    <row r="1" spans="1:10" s="1" customFormat="1" ht="22.9" customHeight="1">
      <c r="A1" s="2"/>
      <c r="B1" s="53" t="s">
        <v>406</v>
      </c>
      <c r="C1" s="53" t="s">
        <v>406</v>
      </c>
      <c r="D1" s="53" t="s">
        <v>406</v>
      </c>
      <c r="E1" s="53" t="s">
        <v>406</v>
      </c>
      <c r="F1" s="53" t="s">
        <v>406</v>
      </c>
      <c r="G1" s="53" t="s">
        <v>406</v>
      </c>
      <c r="H1" s="53" t="s">
        <v>406</v>
      </c>
      <c r="I1" s="3"/>
      <c r="J1" s="3"/>
    </row>
    <row r="2" spans="1:10" s="1" customFormat="1" ht="18.2" customHeight="1">
      <c r="A2" s="4"/>
      <c r="B2" s="4" t="s">
        <v>1</v>
      </c>
      <c r="C2" s="4"/>
      <c r="D2" s="4"/>
      <c r="E2" s="4"/>
      <c r="F2" s="4"/>
      <c r="G2" s="4"/>
      <c r="H2" s="4"/>
      <c r="I2" s="5"/>
      <c r="J2" s="5"/>
    </row>
    <row r="3" spans="1:10" s="1" customFormat="1" ht="18.2" customHeight="1">
      <c r="A3" s="4"/>
      <c r="B3" s="4"/>
      <c r="C3" s="4"/>
      <c r="D3" s="4"/>
      <c r="E3" s="4"/>
      <c r="F3" s="4"/>
      <c r="G3" s="4"/>
      <c r="H3" s="4"/>
      <c r="I3" s="5"/>
      <c r="J3" s="5"/>
    </row>
    <row r="4" spans="1:10" s="1" customFormat="1" ht="18.2" customHeight="1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5" t="s">
        <v>10</v>
      </c>
      <c r="J4" s="5"/>
    </row>
    <row r="5" spans="1:10" s="1" customFormat="1" ht="18.2" customHeight="1">
      <c r="A5" s="4"/>
      <c r="B5" s="7"/>
      <c r="C5" s="7"/>
      <c r="D5" s="7"/>
      <c r="E5" s="7"/>
      <c r="F5" s="7"/>
      <c r="G5" s="7"/>
      <c r="H5" s="7"/>
      <c r="I5" s="5"/>
      <c r="J5" s="5"/>
    </row>
    <row r="6" spans="1:10" s="1" customFormat="1" ht="18.2" customHeight="1">
      <c r="A6" s="4"/>
      <c r="B6" s="4"/>
      <c r="C6" s="4"/>
      <c r="D6" s="4"/>
      <c r="E6" s="4"/>
      <c r="F6" s="4"/>
      <c r="G6" s="4"/>
      <c r="H6" s="4"/>
      <c r="I6" s="5"/>
      <c r="J6" s="5"/>
    </row>
    <row r="7" spans="1:10" s="1" customFormat="1" ht="18.2" customHeight="1">
      <c r="A7" s="4"/>
      <c r="B7" s="4" t="s">
        <v>86</v>
      </c>
      <c r="C7" s="4"/>
      <c r="D7" s="4"/>
      <c r="E7" s="4"/>
      <c r="F7" s="4"/>
      <c r="G7" s="4"/>
      <c r="H7" s="4"/>
      <c r="I7" s="5"/>
      <c r="J7" s="5"/>
    </row>
    <row r="8" spans="1:10" s="1" customFormat="1" ht="18.2" customHeight="1">
      <c r="A8" s="4"/>
      <c r="B8" s="4" t="s">
        <v>12</v>
      </c>
      <c r="C8" s="4"/>
      <c r="D8" s="4"/>
      <c r="E8" s="4"/>
      <c r="F8" s="22"/>
      <c r="G8" s="23"/>
      <c r="H8" s="4"/>
      <c r="I8" s="5"/>
      <c r="J8" s="5"/>
    </row>
    <row r="9" spans="1:10" s="1" customFormat="1" ht="18.2" customHeight="1">
      <c r="A9" s="10">
        <v>1</v>
      </c>
      <c r="B9" s="11" t="s">
        <v>141</v>
      </c>
      <c r="C9" s="11" t="s">
        <v>142</v>
      </c>
      <c r="D9" s="11" t="s">
        <v>143</v>
      </c>
      <c r="E9" s="12">
        <v>20676</v>
      </c>
      <c r="F9" s="13">
        <v>286.02144600000003</v>
      </c>
      <c r="G9" s="14">
        <v>3.8435994680841601</v>
      </c>
      <c r="H9" s="15"/>
      <c r="I9" s="16" t="s">
        <v>90</v>
      </c>
      <c r="J9" s="16" t="s">
        <v>17</v>
      </c>
    </row>
    <row r="10" spans="1:10" s="1" customFormat="1" ht="18.2" customHeight="1">
      <c r="A10" s="10">
        <v>2</v>
      </c>
      <c r="B10" s="11" t="s">
        <v>407</v>
      </c>
      <c r="C10" s="11" t="s">
        <v>408</v>
      </c>
      <c r="D10" s="11" t="s">
        <v>96</v>
      </c>
      <c r="E10" s="12">
        <v>40100</v>
      </c>
      <c r="F10" s="13">
        <v>275.56720000000001</v>
      </c>
      <c r="G10" s="14">
        <v>3.7031137285469198</v>
      </c>
      <c r="H10" s="15"/>
      <c r="I10" s="16"/>
      <c r="J10" s="16"/>
    </row>
    <row r="11" spans="1:10" s="1" customFormat="1" ht="18.2" customHeight="1">
      <c r="A11" s="10">
        <v>3</v>
      </c>
      <c r="B11" s="11" t="s">
        <v>409</v>
      </c>
      <c r="C11" s="11" t="s">
        <v>410</v>
      </c>
      <c r="D11" s="11" t="s">
        <v>195</v>
      </c>
      <c r="E11" s="12">
        <v>238490</v>
      </c>
      <c r="F11" s="13">
        <v>259.23863</v>
      </c>
      <c r="G11" s="14">
        <v>3.4836879342777198</v>
      </c>
      <c r="H11" s="15"/>
      <c r="I11" s="16"/>
      <c r="J11" s="16"/>
    </row>
    <row r="12" spans="1:10" s="1" customFormat="1" ht="18.2" customHeight="1">
      <c r="A12" s="10">
        <v>4</v>
      </c>
      <c r="B12" s="11" t="s">
        <v>411</v>
      </c>
      <c r="C12" s="11" t="s">
        <v>412</v>
      </c>
      <c r="D12" s="11" t="s">
        <v>413</v>
      </c>
      <c r="E12" s="12">
        <v>182900</v>
      </c>
      <c r="F12" s="13">
        <v>256.6087</v>
      </c>
      <c r="G12" s="14">
        <v>3.44834653701376</v>
      </c>
      <c r="H12" s="15"/>
      <c r="I12" s="16"/>
      <c r="J12" s="16"/>
    </row>
    <row r="13" spans="1:10" s="1" customFormat="1" ht="18.2" customHeight="1">
      <c r="A13" s="10">
        <v>5</v>
      </c>
      <c r="B13" s="11" t="s">
        <v>414</v>
      </c>
      <c r="C13" s="11" t="s">
        <v>415</v>
      </c>
      <c r="D13" s="11" t="s">
        <v>186</v>
      </c>
      <c r="E13" s="12">
        <v>27841</v>
      </c>
      <c r="F13" s="13">
        <v>247.5204105</v>
      </c>
      <c r="G13" s="14">
        <v>3.3262167276008099</v>
      </c>
      <c r="H13" s="15"/>
      <c r="I13" s="16"/>
      <c r="J13" s="16"/>
    </row>
    <row r="14" spans="1:10" s="1" customFormat="1" ht="18.2" customHeight="1">
      <c r="A14" s="10">
        <v>6</v>
      </c>
      <c r="B14" s="11" t="s">
        <v>416</v>
      </c>
      <c r="C14" s="11" t="s">
        <v>417</v>
      </c>
      <c r="D14" s="11" t="s">
        <v>195</v>
      </c>
      <c r="E14" s="12">
        <v>133595</v>
      </c>
      <c r="F14" s="13">
        <v>236.66354250000001</v>
      </c>
      <c r="G14" s="14">
        <v>3.1803204927084798</v>
      </c>
      <c r="H14" s="15"/>
      <c r="I14" s="16"/>
      <c r="J14" s="16"/>
    </row>
    <row r="15" spans="1:10" s="1" customFormat="1" ht="18.2" customHeight="1">
      <c r="A15" s="10">
        <v>7</v>
      </c>
      <c r="B15" s="11" t="s">
        <v>418</v>
      </c>
      <c r="C15" s="11" t="s">
        <v>419</v>
      </c>
      <c r="D15" s="11" t="s">
        <v>143</v>
      </c>
      <c r="E15" s="12">
        <v>132000</v>
      </c>
      <c r="F15" s="13">
        <v>230.73599999999999</v>
      </c>
      <c r="G15" s="14">
        <v>3.1006652797212499</v>
      </c>
      <c r="H15" s="15"/>
      <c r="I15" s="16"/>
      <c r="J15" s="16"/>
    </row>
    <row r="16" spans="1:10" s="1" customFormat="1" ht="18.2" customHeight="1">
      <c r="A16" s="10">
        <v>8</v>
      </c>
      <c r="B16" s="11" t="s">
        <v>420</v>
      </c>
      <c r="C16" s="11" t="s">
        <v>421</v>
      </c>
      <c r="D16" s="11" t="s">
        <v>143</v>
      </c>
      <c r="E16" s="12">
        <v>128892</v>
      </c>
      <c r="F16" s="13">
        <v>230.65223399999999</v>
      </c>
      <c r="G16" s="14">
        <v>3.0995396195389602</v>
      </c>
      <c r="H16" s="15"/>
      <c r="I16" s="16"/>
      <c r="J16" s="16"/>
    </row>
    <row r="17" spans="1:10" s="1" customFormat="1" ht="18.2" customHeight="1">
      <c r="A17" s="10">
        <v>9</v>
      </c>
      <c r="B17" s="11" t="s">
        <v>161</v>
      </c>
      <c r="C17" s="11" t="s">
        <v>162</v>
      </c>
      <c r="D17" s="11" t="s">
        <v>99</v>
      </c>
      <c r="E17" s="12">
        <v>60400</v>
      </c>
      <c r="F17" s="13">
        <v>219.58420000000001</v>
      </c>
      <c r="G17" s="14">
        <v>2.95080570398797</v>
      </c>
      <c r="H17" s="15"/>
      <c r="I17" s="16"/>
      <c r="J17" s="16"/>
    </row>
    <row r="18" spans="1:10" s="1" customFormat="1" ht="18.2" customHeight="1">
      <c r="A18" s="10">
        <v>10</v>
      </c>
      <c r="B18" s="11" t="s">
        <v>422</v>
      </c>
      <c r="C18" s="11" t="s">
        <v>423</v>
      </c>
      <c r="D18" s="11" t="s">
        <v>126</v>
      </c>
      <c r="E18" s="12">
        <v>96484</v>
      </c>
      <c r="F18" s="13">
        <v>213.22963999999999</v>
      </c>
      <c r="G18" s="14">
        <v>2.8654121652254601</v>
      </c>
      <c r="H18" s="15"/>
      <c r="I18" s="16"/>
      <c r="J18" s="16"/>
    </row>
    <row r="19" spans="1:10" s="1" customFormat="1" ht="18.2" customHeight="1">
      <c r="A19" s="10">
        <v>11</v>
      </c>
      <c r="B19" s="11" t="s">
        <v>424</v>
      </c>
      <c r="C19" s="11" t="s">
        <v>425</v>
      </c>
      <c r="D19" s="11" t="s">
        <v>296</v>
      </c>
      <c r="E19" s="12">
        <v>343000</v>
      </c>
      <c r="F19" s="13">
        <v>204.08500000000001</v>
      </c>
      <c r="G19" s="14">
        <v>2.7425251092673499</v>
      </c>
      <c r="H19" s="15"/>
      <c r="I19" s="16"/>
      <c r="J19" s="16"/>
    </row>
    <row r="20" spans="1:10" s="1" customFormat="1" ht="18.2" customHeight="1">
      <c r="A20" s="10">
        <v>12</v>
      </c>
      <c r="B20" s="11" t="s">
        <v>426</v>
      </c>
      <c r="C20" s="11" t="s">
        <v>427</v>
      </c>
      <c r="D20" s="11" t="s">
        <v>103</v>
      </c>
      <c r="E20" s="12">
        <v>128241</v>
      </c>
      <c r="F20" s="13">
        <v>203.77494899999999</v>
      </c>
      <c r="G20" s="14">
        <v>2.7383585970167998</v>
      </c>
      <c r="H20" s="15"/>
      <c r="I20" s="16"/>
      <c r="J20" s="16"/>
    </row>
    <row r="21" spans="1:10" s="1" customFormat="1" ht="18.2" customHeight="1">
      <c r="A21" s="10">
        <v>13</v>
      </c>
      <c r="B21" s="11" t="s">
        <v>428</v>
      </c>
      <c r="C21" s="11" t="s">
        <v>429</v>
      </c>
      <c r="D21" s="11" t="s">
        <v>179</v>
      </c>
      <c r="E21" s="12">
        <v>284000</v>
      </c>
      <c r="F21" s="13">
        <v>202.77600000000001</v>
      </c>
      <c r="G21" s="14">
        <v>2.7249345692079099</v>
      </c>
      <c r="H21" s="15"/>
      <c r="I21" s="16"/>
      <c r="J21" s="16"/>
    </row>
    <row r="22" spans="1:10" s="1" customFormat="1" ht="18.2" customHeight="1">
      <c r="A22" s="10">
        <v>14</v>
      </c>
      <c r="B22" s="11" t="s">
        <v>430</v>
      </c>
      <c r="C22" s="11" t="s">
        <v>431</v>
      </c>
      <c r="D22" s="11" t="s">
        <v>99</v>
      </c>
      <c r="E22" s="12">
        <v>13511</v>
      </c>
      <c r="F22" s="13">
        <v>202.29344750000001</v>
      </c>
      <c r="G22" s="14">
        <v>2.7184499556998598</v>
      </c>
      <c r="H22" s="15"/>
      <c r="I22" s="16"/>
      <c r="J22" s="16"/>
    </row>
    <row r="23" spans="1:10" s="1" customFormat="1" ht="18.2" customHeight="1">
      <c r="A23" s="10">
        <v>15</v>
      </c>
      <c r="B23" s="11" t="s">
        <v>432</v>
      </c>
      <c r="C23" s="11" t="s">
        <v>433</v>
      </c>
      <c r="D23" s="11" t="s">
        <v>384</v>
      </c>
      <c r="E23" s="12">
        <v>80606</v>
      </c>
      <c r="F23" s="13">
        <v>201.47469699999999</v>
      </c>
      <c r="G23" s="14">
        <v>2.7074474625990699</v>
      </c>
      <c r="H23" s="15"/>
      <c r="I23" s="16"/>
      <c r="J23" s="16"/>
    </row>
    <row r="24" spans="1:10" s="1" customFormat="1" ht="18.2" customHeight="1">
      <c r="A24" s="10">
        <v>16</v>
      </c>
      <c r="B24" s="11" t="s">
        <v>434</v>
      </c>
      <c r="C24" s="11" t="s">
        <v>435</v>
      </c>
      <c r="D24" s="11" t="s">
        <v>206</v>
      </c>
      <c r="E24" s="12">
        <v>93000</v>
      </c>
      <c r="F24" s="13">
        <v>197.346</v>
      </c>
      <c r="G24" s="14">
        <v>2.6519654076168</v>
      </c>
      <c r="H24" s="15"/>
      <c r="I24" s="16"/>
      <c r="J24" s="16"/>
    </row>
    <row r="25" spans="1:10" s="1" customFormat="1" ht="18.2" customHeight="1">
      <c r="A25" s="10">
        <v>17</v>
      </c>
      <c r="B25" s="11" t="s">
        <v>436</v>
      </c>
      <c r="C25" s="11" t="s">
        <v>437</v>
      </c>
      <c r="D25" s="11" t="s">
        <v>186</v>
      </c>
      <c r="E25" s="12">
        <v>105000</v>
      </c>
      <c r="F25" s="13">
        <v>191.73</v>
      </c>
      <c r="G25" s="14">
        <v>2.5764967498827902</v>
      </c>
      <c r="H25" s="15"/>
      <c r="I25" s="16"/>
      <c r="J25" s="16"/>
    </row>
    <row r="26" spans="1:10" s="1" customFormat="1" ht="18.2" customHeight="1">
      <c r="A26" s="10">
        <v>18</v>
      </c>
      <c r="B26" s="11" t="s">
        <v>438</v>
      </c>
      <c r="C26" s="11" t="s">
        <v>439</v>
      </c>
      <c r="D26" s="11" t="s">
        <v>89</v>
      </c>
      <c r="E26" s="12">
        <v>227000</v>
      </c>
      <c r="F26" s="13">
        <v>186.821</v>
      </c>
      <c r="G26" s="14">
        <v>2.5105288651220601</v>
      </c>
      <c r="H26" s="15"/>
      <c r="I26" s="16"/>
      <c r="J26" s="16"/>
    </row>
    <row r="27" spans="1:10" s="1" customFormat="1" ht="18.2" customHeight="1">
      <c r="A27" s="10">
        <v>19</v>
      </c>
      <c r="B27" s="11" t="s">
        <v>440</v>
      </c>
      <c r="C27" s="11" t="s">
        <v>441</v>
      </c>
      <c r="D27" s="11" t="s">
        <v>140</v>
      </c>
      <c r="E27" s="12">
        <v>207083</v>
      </c>
      <c r="F27" s="13">
        <v>186.27115850000001</v>
      </c>
      <c r="G27" s="14">
        <v>2.5031400118507898</v>
      </c>
      <c r="H27" s="15"/>
      <c r="I27" s="16"/>
      <c r="J27" s="16"/>
    </row>
    <row r="28" spans="1:10" s="1" customFormat="1" ht="18.2" customHeight="1">
      <c r="A28" s="10">
        <v>20</v>
      </c>
      <c r="B28" s="11" t="s">
        <v>442</v>
      </c>
      <c r="C28" s="11" t="s">
        <v>443</v>
      </c>
      <c r="D28" s="11" t="s">
        <v>179</v>
      </c>
      <c r="E28" s="12">
        <v>23432</v>
      </c>
      <c r="F28" s="13">
        <v>170.64354</v>
      </c>
      <c r="G28" s="14">
        <v>2.2931337098967002</v>
      </c>
      <c r="H28" s="15"/>
      <c r="I28" s="16"/>
      <c r="J28" s="16"/>
    </row>
    <row r="29" spans="1:10" s="1" customFormat="1" ht="18.2" customHeight="1">
      <c r="A29" s="10">
        <v>21</v>
      </c>
      <c r="B29" s="11" t="s">
        <v>97</v>
      </c>
      <c r="C29" s="11" t="s">
        <v>98</v>
      </c>
      <c r="D29" s="11" t="s">
        <v>99</v>
      </c>
      <c r="E29" s="12">
        <v>4726</v>
      </c>
      <c r="F29" s="13">
        <v>161.475605</v>
      </c>
      <c r="G29" s="14">
        <v>2.1699336122039199</v>
      </c>
      <c r="H29" s="15"/>
      <c r="I29" s="16"/>
      <c r="J29" s="16"/>
    </row>
    <row r="30" spans="1:10" s="1" customFormat="1" ht="18.2" customHeight="1">
      <c r="A30" s="10">
        <v>22</v>
      </c>
      <c r="B30" s="11" t="s">
        <v>292</v>
      </c>
      <c r="C30" s="11" t="s">
        <v>293</v>
      </c>
      <c r="D30" s="11" t="s">
        <v>96</v>
      </c>
      <c r="E30" s="12">
        <v>17410</v>
      </c>
      <c r="F30" s="13">
        <v>161.312355</v>
      </c>
      <c r="G30" s="14">
        <v>2.1677398340032301</v>
      </c>
      <c r="H30" s="15"/>
      <c r="I30" s="16"/>
      <c r="J30" s="16"/>
    </row>
    <row r="31" spans="1:10" s="1" customFormat="1" ht="18.2" customHeight="1">
      <c r="A31" s="10">
        <v>23</v>
      </c>
      <c r="B31" s="11" t="s">
        <v>444</v>
      </c>
      <c r="C31" s="11" t="s">
        <v>445</v>
      </c>
      <c r="D31" s="11" t="s">
        <v>296</v>
      </c>
      <c r="E31" s="12">
        <v>28195</v>
      </c>
      <c r="F31" s="13">
        <v>157.08844250000001</v>
      </c>
      <c r="G31" s="14">
        <v>2.1109782587252899</v>
      </c>
      <c r="H31" s="15"/>
      <c r="I31" s="16"/>
      <c r="J31" s="16"/>
    </row>
    <row r="32" spans="1:10" s="1" customFormat="1" ht="18.2" customHeight="1">
      <c r="A32" s="10">
        <v>24</v>
      </c>
      <c r="B32" s="11" t="s">
        <v>446</v>
      </c>
      <c r="C32" s="11" t="s">
        <v>447</v>
      </c>
      <c r="D32" s="11" t="s">
        <v>448</v>
      </c>
      <c r="E32" s="12">
        <v>113794</v>
      </c>
      <c r="F32" s="13">
        <v>156.97882300000001</v>
      </c>
      <c r="G32" s="14">
        <v>2.1095051752982101</v>
      </c>
      <c r="H32" s="15"/>
      <c r="I32" s="16"/>
      <c r="J32" s="16"/>
    </row>
    <row r="33" spans="1:10" s="1" customFormat="1" ht="18.2" customHeight="1">
      <c r="A33" s="10">
        <v>25</v>
      </c>
      <c r="B33" s="11" t="s">
        <v>449</v>
      </c>
      <c r="C33" s="11" t="s">
        <v>450</v>
      </c>
      <c r="D33" s="11" t="s">
        <v>96</v>
      </c>
      <c r="E33" s="12">
        <v>14646</v>
      </c>
      <c r="F33" s="13">
        <v>152.62596600000001</v>
      </c>
      <c r="G33" s="14">
        <v>2.05101082431921</v>
      </c>
      <c r="H33" s="15"/>
      <c r="I33" s="16"/>
      <c r="J33" s="16"/>
    </row>
    <row r="34" spans="1:10" s="1" customFormat="1" ht="18.2" customHeight="1">
      <c r="A34" s="10">
        <v>26</v>
      </c>
      <c r="B34" s="11" t="s">
        <v>451</v>
      </c>
      <c r="C34" s="11" t="s">
        <v>452</v>
      </c>
      <c r="D34" s="11" t="s">
        <v>567</v>
      </c>
      <c r="E34" s="12">
        <v>33827</v>
      </c>
      <c r="F34" s="13">
        <v>152.47520249999999</v>
      </c>
      <c r="G34" s="14">
        <v>2.0489848415948</v>
      </c>
      <c r="H34" s="15"/>
      <c r="I34" s="16"/>
      <c r="J34" s="16"/>
    </row>
    <row r="35" spans="1:10" s="1" customFormat="1" ht="18.2" customHeight="1">
      <c r="A35" s="10">
        <v>27</v>
      </c>
      <c r="B35" s="11" t="s">
        <v>453</v>
      </c>
      <c r="C35" s="11" t="s">
        <v>454</v>
      </c>
      <c r="D35" s="11" t="s">
        <v>93</v>
      </c>
      <c r="E35" s="12">
        <v>97085</v>
      </c>
      <c r="F35" s="13">
        <v>145.1906175</v>
      </c>
      <c r="G35" s="14">
        <v>1.9510934861640099</v>
      </c>
      <c r="H35" s="15"/>
      <c r="I35" s="16"/>
      <c r="J35" s="16"/>
    </row>
    <row r="36" spans="1:10" s="1" customFormat="1" ht="18.2" customHeight="1">
      <c r="A36" s="10">
        <v>28</v>
      </c>
      <c r="B36" s="11" t="s">
        <v>216</v>
      </c>
      <c r="C36" s="11" t="s">
        <v>217</v>
      </c>
      <c r="D36" s="11" t="s">
        <v>218</v>
      </c>
      <c r="E36" s="12">
        <v>74993</v>
      </c>
      <c r="F36" s="13">
        <v>141.661777</v>
      </c>
      <c r="G36" s="14">
        <v>1.9036723935905699</v>
      </c>
      <c r="H36" s="15"/>
      <c r="I36" s="16"/>
      <c r="J36" s="16"/>
    </row>
    <row r="37" spans="1:10" s="1" customFormat="1" ht="18.2" customHeight="1">
      <c r="A37" s="10">
        <v>29</v>
      </c>
      <c r="B37" s="11" t="s">
        <v>455</v>
      </c>
      <c r="C37" s="11" t="s">
        <v>456</v>
      </c>
      <c r="D37" s="11" t="s">
        <v>99</v>
      </c>
      <c r="E37" s="12">
        <v>190000</v>
      </c>
      <c r="F37" s="13">
        <v>140.41</v>
      </c>
      <c r="G37" s="14">
        <v>1.88685082486331</v>
      </c>
      <c r="H37" s="15"/>
      <c r="I37" s="16"/>
      <c r="J37" s="16"/>
    </row>
    <row r="38" spans="1:10" s="1" customFormat="1" ht="18.2" customHeight="1">
      <c r="A38" s="10">
        <v>30</v>
      </c>
      <c r="B38" s="11" t="s">
        <v>457</v>
      </c>
      <c r="C38" s="11" t="s">
        <v>458</v>
      </c>
      <c r="D38" s="11" t="s">
        <v>206</v>
      </c>
      <c r="E38" s="12">
        <v>60996</v>
      </c>
      <c r="F38" s="13">
        <v>134.709666</v>
      </c>
      <c r="G38" s="14">
        <v>1.8102488740770699</v>
      </c>
      <c r="H38" s="15"/>
      <c r="I38" s="16"/>
      <c r="J38" s="16"/>
    </row>
    <row r="39" spans="1:10" s="1" customFormat="1" ht="18.2" customHeight="1">
      <c r="A39" s="10">
        <v>31</v>
      </c>
      <c r="B39" s="11" t="s">
        <v>459</v>
      </c>
      <c r="C39" s="11" t="s">
        <v>460</v>
      </c>
      <c r="D39" s="11" t="s">
        <v>126</v>
      </c>
      <c r="E39" s="12">
        <v>120000</v>
      </c>
      <c r="F39" s="13">
        <v>126.36</v>
      </c>
      <c r="G39" s="14">
        <v>1.6980447990152301</v>
      </c>
      <c r="H39" s="15"/>
      <c r="I39" s="16"/>
      <c r="J39" s="16"/>
    </row>
    <row r="40" spans="1:10" s="1" customFormat="1" ht="18.2" customHeight="1">
      <c r="A40" s="10">
        <v>32</v>
      </c>
      <c r="B40" s="11" t="s">
        <v>461</v>
      </c>
      <c r="C40" s="11" t="s">
        <v>462</v>
      </c>
      <c r="D40" s="11" t="s">
        <v>176</v>
      </c>
      <c r="E40" s="12">
        <v>14790</v>
      </c>
      <c r="F40" s="13">
        <v>122.86053</v>
      </c>
      <c r="G40" s="14">
        <v>1.6510183916647201</v>
      </c>
      <c r="H40" s="15"/>
      <c r="I40" s="16"/>
      <c r="J40" s="16"/>
    </row>
    <row r="41" spans="1:10" s="1" customFormat="1" ht="18.2" customHeight="1">
      <c r="A41" s="10">
        <v>33</v>
      </c>
      <c r="B41" s="11" t="s">
        <v>359</v>
      </c>
      <c r="C41" s="11" t="s">
        <v>360</v>
      </c>
      <c r="D41" s="11" t="s">
        <v>140</v>
      </c>
      <c r="E41" s="12">
        <v>43000</v>
      </c>
      <c r="F41" s="13">
        <v>116.6375</v>
      </c>
      <c r="G41" s="14">
        <v>1.56739237294348</v>
      </c>
      <c r="H41" s="15"/>
      <c r="I41" s="16"/>
      <c r="J41" s="16"/>
    </row>
    <row r="42" spans="1:10" s="1" customFormat="1" ht="18.2" customHeight="1">
      <c r="A42" s="10">
        <v>34</v>
      </c>
      <c r="B42" s="11" t="s">
        <v>463</v>
      </c>
      <c r="C42" s="11" t="s">
        <v>464</v>
      </c>
      <c r="D42" s="11" t="s">
        <v>195</v>
      </c>
      <c r="E42" s="12">
        <v>239000</v>
      </c>
      <c r="F42" s="13">
        <v>112.6885</v>
      </c>
      <c r="G42" s="14">
        <v>1.5143251134364299</v>
      </c>
      <c r="H42" s="15"/>
      <c r="I42" s="16"/>
      <c r="J42" s="16"/>
    </row>
    <row r="43" spans="1:10" s="1" customFormat="1" ht="18.2" customHeight="1">
      <c r="A43" s="10">
        <v>35</v>
      </c>
      <c r="B43" s="11" t="s">
        <v>465</v>
      </c>
      <c r="C43" s="11" t="s">
        <v>466</v>
      </c>
      <c r="D43" s="11" t="s">
        <v>179</v>
      </c>
      <c r="E43" s="12">
        <v>14000</v>
      </c>
      <c r="F43" s="13">
        <v>111.146</v>
      </c>
      <c r="G43" s="14">
        <v>1.4935967650470601</v>
      </c>
      <c r="H43" s="15"/>
      <c r="I43" s="16"/>
      <c r="J43" s="16"/>
    </row>
    <row r="44" spans="1:10" s="1" customFormat="1" ht="18.2" customHeight="1">
      <c r="A44" s="10">
        <v>36</v>
      </c>
      <c r="B44" s="11" t="s">
        <v>144</v>
      </c>
      <c r="C44" s="11" t="s">
        <v>145</v>
      </c>
      <c r="D44" s="11" t="s">
        <v>89</v>
      </c>
      <c r="E44" s="12">
        <v>8572</v>
      </c>
      <c r="F44" s="13">
        <v>108.55152200000001</v>
      </c>
      <c r="G44" s="14">
        <v>1.4587317771232</v>
      </c>
      <c r="H44" s="15"/>
      <c r="I44" s="16"/>
      <c r="J44" s="16"/>
    </row>
    <row r="45" spans="1:10" s="1" customFormat="1" ht="18.2" customHeight="1">
      <c r="A45" s="10">
        <v>37</v>
      </c>
      <c r="B45" s="11" t="s">
        <v>467</v>
      </c>
      <c r="C45" s="11" t="s">
        <v>468</v>
      </c>
      <c r="D45" s="11" t="s">
        <v>179</v>
      </c>
      <c r="E45" s="12">
        <v>9036</v>
      </c>
      <c r="F45" s="13">
        <v>105.32813400000001</v>
      </c>
      <c r="G45" s="14">
        <v>1.4154154014615301</v>
      </c>
      <c r="H45" s="15"/>
      <c r="I45" s="16"/>
      <c r="J45" s="16"/>
    </row>
    <row r="46" spans="1:10" s="1" customFormat="1" ht="18.2" customHeight="1">
      <c r="A46" s="10">
        <v>38</v>
      </c>
      <c r="B46" s="11" t="s">
        <v>469</v>
      </c>
      <c r="C46" s="11" t="s">
        <v>470</v>
      </c>
      <c r="D46" s="11" t="s">
        <v>143</v>
      </c>
      <c r="E46" s="12">
        <v>75000</v>
      </c>
      <c r="F46" s="13">
        <v>92.474999999999994</v>
      </c>
      <c r="G46" s="14">
        <v>1.24269304201435</v>
      </c>
      <c r="H46" s="15"/>
      <c r="I46" s="16"/>
      <c r="J46" s="16"/>
    </row>
    <row r="47" spans="1:10" s="1" customFormat="1" ht="18.2" customHeight="1">
      <c r="A47" s="10">
        <v>39</v>
      </c>
      <c r="B47" s="11" t="s">
        <v>471</v>
      </c>
      <c r="C47" s="11" t="s">
        <v>472</v>
      </c>
      <c r="D47" s="11" t="s">
        <v>99</v>
      </c>
      <c r="E47" s="12">
        <v>8965</v>
      </c>
      <c r="F47" s="13">
        <v>63.772527500000002</v>
      </c>
      <c r="G47" s="14">
        <v>0.85698487370552801</v>
      </c>
      <c r="H47" s="15"/>
      <c r="I47" s="16"/>
      <c r="J47" s="16"/>
    </row>
    <row r="48" spans="1:10" s="1" customFormat="1" ht="18.2" customHeight="1">
      <c r="A48" s="17"/>
      <c r="B48" s="18" t="s">
        <v>59</v>
      </c>
      <c r="C48" s="19"/>
      <c r="D48" s="19"/>
      <c r="E48" s="19"/>
      <c r="F48" s="20">
        <v>6866.7859630000003</v>
      </c>
      <c r="G48" s="21">
        <v>92.276908756116796</v>
      </c>
      <c r="H48" s="18"/>
      <c r="I48" s="5"/>
      <c r="J48" s="5"/>
    </row>
    <row r="49" spans="1:10" s="1" customFormat="1" ht="18.2" customHeight="1">
      <c r="A49" s="4"/>
      <c r="B49" s="4"/>
      <c r="C49" s="4"/>
      <c r="D49" s="4"/>
      <c r="E49" s="4"/>
      <c r="F49" s="4"/>
      <c r="G49" s="4"/>
      <c r="H49" s="4"/>
      <c r="I49" s="5"/>
      <c r="J49" s="5"/>
    </row>
    <row r="50" spans="1:10" s="1" customFormat="1" ht="18.2" customHeight="1">
      <c r="A50" s="4"/>
      <c r="B50" s="4"/>
      <c r="C50" s="4"/>
      <c r="D50" s="4"/>
      <c r="E50" s="4"/>
      <c r="F50" s="4"/>
      <c r="G50" s="4"/>
      <c r="H50" s="4"/>
      <c r="I50" s="5"/>
      <c r="J50" s="5"/>
    </row>
    <row r="51" spans="1:10" s="1" customFormat="1" ht="18.2" customHeight="1">
      <c r="A51" s="4"/>
      <c r="B51" s="4" t="s">
        <v>65</v>
      </c>
      <c r="C51" s="4"/>
      <c r="D51" s="4"/>
      <c r="E51" s="4"/>
      <c r="F51" s="8">
        <v>689.53480049999996</v>
      </c>
      <c r="G51" s="9">
        <v>9.2660729798118595</v>
      </c>
      <c r="H51" s="4"/>
      <c r="I51" s="5"/>
      <c r="J51" s="5"/>
    </row>
    <row r="52" spans="1:10" s="1" customFormat="1" ht="18.2" customHeight="1">
      <c r="A52" s="17"/>
      <c r="B52" s="18" t="s">
        <v>59</v>
      </c>
      <c r="C52" s="19"/>
      <c r="D52" s="19"/>
      <c r="E52" s="19"/>
      <c r="F52" s="20">
        <v>689.53480049999996</v>
      </c>
      <c r="G52" s="21">
        <v>9.2660729798118595</v>
      </c>
      <c r="H52" s="18"/>
      <c r="I52" s="5"/>
      <c r="J52" s="5"/>
    </row>
    <row r="53" spans="1:10" s="1" customFormat="1" ht="18.2" customHeight="1">
      <c r="A53" s="24"/>
      <c r="B53" s="17"/>
      <c r="C53" s="25"/>
      <c r="D53" s="25"/>
      <c r="E53" s="25"/>
      <c r="F53" s="17"/>
      <c r="G53" s="17"/>
      <c r="H53" s="17"/>
      <c r="I53" s="5"/>
      <c r="J53" s="5"/>
    </row>
    <row r="54" spans="1:10" s="1" customFormat="1" ht="18.2" customHeight="1">
      <c r="A54" s="24"/>
      <c r="B54" s="17" t="s">
        <v>66</v>
      </c>
      <c r="C54" s="25"/>
      <c r="D54" s="25"/>
      <c r="E54" s="25"/>
      <c r="F54" s="17"/>
      <c r="G54" s="17"/>
      <c r="H54" s="17"/>
      <c r="I54" s="5"/>
      <c r="J54" s="5"/>
    </row>
    <row r="55" spans="1:10" s="1" customFormat="1" ht="18.2" customHeight="1">
      <c r="A55" s="24"/>
      <c r="B55" s="17" t="s">
        <v>67</v>
      </c>
      <c r="C55" s="25"/>
      <c r="D55" s="25"/>
      <c r="E55" s="25"/>
      <c r="F55" s="26">
        <v>-114.820982499997</v>
      </c>
      <c r="G55" s="27">
        <v>-1.54298173592865</v>
      </c>
      <c r="H55" s="17"/>
      <c r="I55" s="5"/>
      <c r="J55" s="5"/>
    </row>
    <row r="56" spans="1:10" s="1" customFormat="1" ht="18.2" customHeight="1">
      <c r="A56" s="24"/>
      <c r="B56" s="18" t="s">
        <v>59</v>
      </c>
      <c r="C56" s="19"/>
      <c r="D56" s="19"/>
      <c r="E56" s="19"/>
      <c r="F56" s="20">
        <v>-114.820982499997</v>
      </c>
      <c r="G56" s="21">
        <v>-1.54298173592865</v>
      </c>
      <c r="H56" s="18"/>
      <c r="I56" s="5"/>
      <c r="J56" s="5"/>
    </row>
    <row r="57" spans="1:10" s="1" customFormat="1" ht="18.2" customHeight="1">
      <c r="A57" s="24"/>
      <c r="B57" s="28" t="s">
        <v>68</v>
      </c>
      <c r="C57" s="29"/>
      <c r="D57" s="29"/>
      <c r="E57" s="29"/>
      <c r="F57" s="30">
        <v>7441.4997810000004</v>
      </c>
      <c r="G57" s="31">
        <v>100</v>
      </c>
      <c r="H57" s="28"/>
      <c r="I57" s="5"/>
      <c r="J57" s="5"/>
    </row>
    <row r="58" spans="1:10" s="1" customFormat="1" ht="18.2" customHeight="1">
      <c r="A58" s="50" t="s">
        <v>588</v>
      </c>
      <c r="B58" s="17"/>
      <c r="C58" s="25"/>
      <c r="D58" s="25"/>
      <c r="E58" s="25"/>
      <c r="F58" s="17"/>
      <c r="G58" s="17"/>
      <c r="H58" s="17"/>
      <c r="I58" s="5"/>
      <c r="J58" s="5"/>
    </row>
    <row r="59" spans="1:10" s="1" customFormat="1" ht="18.2" customHeight="1">
      <c r="A59" s="50">
        <v>1</v>
      </c>
      <c r="B59" s="17" t="s">
        <v>257</v>
      </c>
      <c r="C59" s="25"/>
      <c r="D59" s="25"/>
      <c r="E59" s="25"/>
      <c r="F59" s="17"/>
      <c r="G59" s="17"/>
      <c r="H59" s="17"/>
      <c r="I59" s="5"/>
      <c r="J59" s="5"/>
    </row>
    <row r="60" spans="1:10" s="1" customFormat="1" ht="18.2" customHeight="1">
      <c r="A60" s="50">
        <v>2</v>
      </c>
      <c r="B60" s="17" t="s">
        <v>72</v>
      </c>
      <c r="C60" s="25"/>
      <c r="D60" s="25"/>
      <c r="E60" s="25"/>
      <c r="F60" s="17"/>
      <c r="G60" s="17"/>
      <c r="H60" s="17"/>
      <c r="I60" s="5"/>
      <c r="J60" s="5"/>
    </row>
    <row r="61" spans="1:10" s="1" customFormat="1" ht="18.2" customHeight="1">
      <c r="A61" s="24"/>
      <c r="B61" s="46"/>
      <c r="C61" s="25"/>
      <c r="D61" s="25"/>
      <c r="E61" s="25"/>
      <c r="F61" s="17"/>
      <c r="G61" s="17"/>
      <c r="H61" s="17"/>
      <c r="I61" s="5"/>
      <c r="J61" s="5"/>
    </row>
    <row r="62" spans="1:10" s="1" customFormat="1" ht="18.2" customHeight="1">
      <c r="A62" s="24"/>
      <c r="B62" s="46"/>
      <c r="C62" s="25"/>
      <c r="D62" s="25"/>
      <c r="E62" s="25"/>
      <c r="F62" s="17"/>
      <c r="G62" s="17"/>
      <c r="H62" s="17"/>
      <c r="I62" s="5"/>
      <c r="J62" s="5"/>
    </row>
    <row r="63" spans="1:10" s="1" customFormat="1" ht="28.7" customHeight="1"/>
  </sheetData>
  <mergeCells count="1">
    <mergeCell ref="B1:H1"/>
  </mergeCells>
  <pageMargins left="0.7" right="0.7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98"/>
  <sheetViews>
    <sheetView topLeftCell="A79" workbookViewId="0">
      <selection activeCell="B97" sqref="B97"/>
    </sheetView>
  </sheetViews>
  <sheetFormatPr defaultRowHeight="12.75"/>
  <cols>
    <col min="1" max="1" width="6.7109375" customWidth="1"/>
    <col min="2" max="2" width="50.28515625" customWidth="1"/>
    <col min="3" max="3" width="14.7109375" customWidth="1"/>
    <col min="4" max="4" width="32.5703125" customWidth="1"/>
    <col min="5" max="5" width="14.7109375" customWidth="1"/>
    <col min="6" max="6" width="24.7109375" customWidth="1"/>
    <col min="7" max="7" width="15.85546875" customWidth="1"/>
    <col min="8" max="8" width="14.7109375" customWidth="1"/>
    <col min="9" max="9" width="4.7109375" customWidth="1"/>
  </cols>
  <sheetData>
    <row r="1" spans="1:8" s="1" customFormat="1" ht="22.9" customHeight="1">
      <c r="A1" s="2"/>
      <c r="B1" s="53" t="s">
        <v>85</v>
      </c>
      <c r="C1" s="53" t="s">
        <v>85</v>
      </c>
      <c r="D1" s="53" t="s">
        <v>85</v>
      </c>
      <c r="E1" s="53" t="s">
        <v>85</v>
      </c>
      <c r="F1" s="53" t="s">
        <v>85</v>
      </c>
      <c r="G1" s="53" t="s">
        <v>85</v>
      </c>
      <c r="H1" s="53" t="s">
        <v>85</v>
      </c>
    </row>
    <row r="2" spans="1:8" s="1" customFormat="1" ht="18.2" customHeight="1">
      <c r="A2" s="4"/>
      <c r="B2" s="4" t="s">
        <v>1</v>
      </c>
      <c r="C2" s="4"/>
      <c r="D2" s="4"/>
      <c r="E2" s="4"/>
      <c r="F2" s="4"/>
      <c r="G2" s="4"/>
      <c r="H2" s="4"/>
    </row>
    <row r="3" spans="1:8" s="1" customFormat="1" ht="18.2" customHeight="1">
      <c r="A3" s="4"/>
      <c r="B3" s="4"/>
      <c r="C3" s="4"/>
      <c r="D3" s="4"/>
      <c r="E3" s="4"/>
      <c r="F3" s="4"/>
      <c r="G3" s="4"/>
      <c r="H3" s="4"/>
    </row>
    <row r="4" spans="1:8" s="1" customFormat="1" ht="18.2" customHeight="1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</row>
    <row r="5" spans="1:8" s="1" customFormat="1" ht="18.2" customHeight="1">
      <c r="A5" s="4"/>
      <c r="B5" s="7"/>
      <c r="C5" s="7"/>
      <c r="D5" s="7"/>
      <c r="E5" s="7"/>
      <c r="F5" s="7"/>
      <c r="G5" s="7"/>
      <c r="H5" s="7"/>
    </row>
    <row r="6" spans="1:8" s="1" customFormat="1" ht="18.2" customHeight="1">
      <c r="A6" s="4"/>
      <c r="B6" s="4"/>
      <c r="C6" s="4"/>
      <c r="D6" s="4"/>
      <c r="E6" s="4"/>
      <c r="F6" s="4"/>
      <c r="G6" s="4"/>
      <c r="H6" s="4"/>
    </row>
    <row r="7" spans="1:8" s="1" customFormat="1" ht="18.2" customHeight="1">
      <c r="A7" s="4"/>
      <c r="B7" s="4" t="s">
        <v>86</v>
      </c>
      <c r="C7" s="4"/>
      <c r="D7" s="4"/>
      <c r="E7" s="4"/>
      <c r="F7" s="4"/>
      <c r="G7" s="4"/>
      <c r="H7" s="4"/>
    </row>
    <row r="8" spans="1:8" s="1" customFormat="1" ht="18.2" customHeight="1">
      <c r="A8" s="4"/>
      <c r="B8" s="4" t="s">
        <v>12</v>
      </c>
      <c r="C8" s="4"/>
      <c r="D8" s="4"/>
      <c r="E8" s="4"/>
      <c r="F8" s="22"/>
      <c r="G8" s="23"/>
      <c r="H8" s="4"/>
    </row>
    <row r="9" spans="1:8" s="1" customFormat="1" ht="18.2" customHeight="1">
      <c r="A9" s="10">
        <v>1</v>
      </c>
      <c r="B9" s="11" t="s">
        <v>87</v>
      </c>
      <c r="C9" s="11" t="s">
        <v>88</v>
      </c>
      <c r="D9" s="11" t="s">
        <v>89</v>
      </c>
      <c r="E9" s="12">
        <v>17370</v>
      </c>
      <c r="F9" s="13">
        <v>217.69820999999999</v>
      </c>
      <c r="G9" s="14">
        <v>3.2034667930162199</v>
      </c>
      <c r="H9" s="15"/>
    </row>
    <row r="10" spans="1:8" s="1" customFormat="1" ht="18.2" customHeight="1">
      <c r="A10" s="10">
        <v>2</v>
      </c>
      <c r="B10" s="11" t="s">
        <v>91</v>
      </c>
      <c r="C10" s="11" t="s">
        <v>92</v>
      </c>
      <c r="D10" s="11" t="s">
        <v>93</v>
      </c>
      <c r="E10" s="12">
        <v>84692</v>
      </c>
      <c r="F10" s="13">
        <v>199.492006</v>
      </c>
      <c r="G10" s="14">
        <v>2.9355593539018701</v>
      </c>
      <c r="H10" s="15"/>
    </row>
    <row r="11" spans="1:8" s="1" customFormat="1" ht="18.2" customHeight="1">
      <c r="A11" s="10">
        <v>3</v>
      </c>
      <c r="B11" s="11" t="s">
        <v>94</v>
      </c>
      <c r="C11" s="11" t="s">
        <v>95</v>
      </c>
      <c r="D11" s="11" t="s">
        <v>96</v>
      </c>
      <c r="E11" s="12">
        <v>10791</v>
      </c>
      <c r="F11" s="13">
        <v>195.597666</v>
      </c>
      <c r="G11" s="14">
        <v>2.8782534675984599</v>
      </c>
      <c r="H11" s="15"/>
    </row>
    <row r="12" spans="1:8" s="1" customFormat="1" ht="18.2" customHeight="1">
      <c r="A12" s="10">
        <v>4</v>
      </c>
      <c r="B12" s="11" t="s">
        <v>97</v>
      </c>
      <c r="C12" s="11" t="s">
        <v>98</v>
      </c>
      <c r="D12" s="11" t="s">
        <v>99</v>
      </c>
      <c r="E12" s="12">
        <v>5661</v>
      </c>
      <c r="F12" s="13">
        <v>193.42221749999999</v>
      </c>
      <c r="G12" s="14">
        <v>2.8462413668574098</v>
      </c>
      <c r="H12" s="15"/>
    </row>
    <row r="13" spans="1:8" s="1" customFormat="1" ht="18.2" customHeight="1">
      <c r="A13" s="10">
        <v>5</v>
      </c>
      <c r="B13" s="11" t="s">
        <v>23</v>
      </c>
      <c r="C13" s="11" t="s">
        <v>100</v>
      </c>
      <c r="D13" s="11" t="s">
        <v>89</v>
      </c>
      <c r="E13" s="12">
        <v>62281</v>
      </c>
      <c r="F13" s="13">
        <v>172.5495105</v>
      </c>
      <c r="G13" s="14">
        <v>2.53909587514732</v>
      </c>
      <c r="H13" s="15"/>
    </row>
    <row r="14" spans="1:8" s="1" customFormat="1" ht="18.2" customHeight="1">
      <c r="A14" s="10">
        <v>6</v>
      </c>
      <c r="B14" s="11" t="s">
        <v>101</v>
      </c>
      <c r="C14" s="11" t="s">
        <v>102</v>
      </c>
      <c r="D14" s="11" t="s">
        <v>103</v>
      </c>
      <c r="E14" s="12">
        <v>40060</v>
      </c>
      <c r="F14" s="13">
        <v>155.03219999999999</v>
      </c>
      <c r="G14" s="14">
        <v>2.2813256229725098</v>
      </c>
      <c r="H14" s="15"/>
    </row>
    <row r="15" spans="1:8" s="1" customFormat="1" ht="18.2" customHeight="1">
      <c r="A15" s="10">
        <v>7</v>
      </c>
      <c r="B15" s="11" t="s">
        <v>40</v>
      </c>
      <c r="C15" s="11" t="s">
        <v>104</v>
      </c>
      <c r="D15" s="11" t="s">
        <v>99</v>
      </c>
      <c r="E15" s="12">
        <v>11161</v>
      </c>
      <c r="F15" s="13">
        <v>153.74277499999999</v>
      </c>
      <c r="G15" s="14">
        <v>2.2623515111982999</v>
      </c>
      <c r="H15" s="15"/>
    </row>
    <row r="16" spans="1:8" s="1" customFormat="1" ht="18.2" customHeight="1">
      <c r="A16" s="10">
        <v>8</v>
      </c>
      <c r="B16" s="11" t="s">
        <v>105</v>
      </c>
      <c r="C16" s="11" t="s">
        <v>106</v>
      </c>
      <c r="D16" s="11" t="s">
        <v>96</v>
      </c>
      <c r="E16" s="12">
        <v>11206</v>
      </c>
      <c r="F16" s="13">
        <v>144.43973700000001</v>
      </c>
      <c r="G16" s="14">
        <v>2.1254556988387598</v>
      </c>
      <c r="H16" s="15"/>
    </row>
    <row r="17" spans="1:8" s="1" customFormat="1" ht="18.2" customHeight="1">
      <c r="A17" s="10">
        <v>9</v>
      </c>
      <c r="B17" s="11" t="s">
        <v>107</v>
      </c>
      <c r="C17" s="11" t="s">
        <v>108</v>
      </c>
      <c r="D17" s="11" t="s">
        <v>89</v>
      </c>
      <c r="E17" s="12">
        <v>94357</v>
      </c>
      <c r="F17" s="13">
        <v>141.158072</v>
      </c>
      <c r="G17" s="14">
        <v>2.0771654310717298</v>
      </c>
      <c r="H17" s="15"/>
    </row>
    <row r="18" spans="1:8" s="1" customFormat="1" ht="18.2" customHeight="1">
      <c r="A18" s="10">
        <v>10</v>
      </c>
      <c r="B18" s="11" t="s">
        <v>109</v>
      </c>
      <c r="C18" s="11" t="s">
        <v>110</v>
      </c>
      <c r="D18" s="11" t="s">
        <v>99</v>
      </c>
      <c r="E18" s="12">
        <v>26551</v>
      </c>
      <c r="F18" s="13">
        <v>137.58728199999999</v>
      </c>
      <c r="G18" s="14">
        <v>2.0246206389494801</v>
      </c>
      <c r="H18" s="15"/>
    </row>
    <row r="19" spans="1:8" s="1" customFormat="1" ht="18.2" customHeight="1">
      <c r="A19" s="10">
        <v>11</v>
      </c>
      <c r="B19" s="11" t="s">
        <v>111</v>
      </c>
      <c r="C19" s="11" t="s">
        <v>112</v>
      </c>
      <c r="D19" s="11" t="s">
        <v>113</v>
      </c>
      <c r="E19" s="12">
        <v>47422</v>
      </c>
      <c r="F19" s="13">
        <v>131.92800399999999</v>
      </c>
      <c r="G19" s="14">
        <v>1.9413433848763</v>
      </c>
      <c r="H19" s="15"/>
    </row>
    <row r="20" spans="1:8" s="1" customFormat="1" ht="18.2" customHeight="1">
      <c r="A20" s="10">
        <v>12</v>
      </c>
      <c r="B20" s="11" t="s">
        <v>114</v>
      </c>
      <c r="C20" s="11" t="s">
        <v>115</v>
      </c>
      <c r="D20" s="11" t="s">
        <v>113</v>
      </c>
      <c r="E20" s="12">
        <v>49777</v>
      </c>
      <c r="F20" s="13">
        <v>128.59887950000001</v>
      </c>
      <c r="G20" s="14">
        <v>1.8923547423625799</v>
      </c>
      <c r="H20" s="15"/>
    </row>
    <row r="21" spans="1:8" s="1" customFormat="1" ht="18.2" customHeight="1">
      <c r="A21" s="10">
        <v>13</v>
      </c>
      <c r="B21" s="11" t="s">
        <v>116</v>
      </c>
      <c r="C21" s="11" t="s">
        <v>117</v>
      </c>
      <c r="D21" s="11" t="s">
        <v>96</v>
      </c>
      <c r="E21" s="12">
        <v>18639</v>
      </c>
      <c r="F21" s="13">
        <v>124.713549</v>
      </c>
      <c r="G21" s="14">
        <v>1.83518143240912</v>
      </c>
      <c r="H21" s="15"/>
    </row>
    <row r="22" spans="1:8" s="1" customFormat="1" ht="18.2" customHeight="1">
      <c r="A22" s="10">
        <v>14</v>
      </c>
      <c r="B22" s="11" t="s">
        <v>118</v>
      </c>
      <c r="C22" s="11" t="s">
        <v>119</v>
      </c>
      <c r="D22" s="11" t="s">
        <v>120</v>
      </c>
      <c r="E22" s="12">
        <v>28067</v>
      </c>
      <c r="F22" s="13">
        <v>123.57900100000001</v>
      </c>
      <c r="G22" s="14">
        <v>1.8184863624630601</v>
      </c>
      <c r="H22" s="15"/>
    </row>
    <row r="23" spans="1:8" s="1" customFormat="1" ht="18.2" customHeight="1">
      <c r="A23" s="10">
        <v>15</v>
      </c>
      <c r="B23" s="11" t="s">
        <v>121</v>
      </c>
      <c r="C23" s="11" t="s">
        <v>122</v>
      </c>
      <c r="D23" s="11" t="s">
        <v>123</v>
      </c>
      <c r="E23" s="12">
        <v>11658</v>
      </c>
      <c r="F23" s="13">
        <v>122.548896</v>
      </c>
      <c r="G23" s="14">
        <v>1.8033281893167501</v>
      </c>
      <c r="H23" s="15"/>
    </row>
    <row r="24" spans="1:8" s="1" customFormat="1" ht="18.2" customHeight="1">
      <c r="A24" s="10">
        <v>16</v>
      </c>
      <c r="B24" s="11" t="s">
        <v>124</v>
      </c>
      <c r="C24" s="11" t="s">
        <v>125</v>
      </c>
      <c r="D24" s="11" t="s">
        <v>126</v>
      </c>
      <c r="E24" s="12">
        <v>42014</v>
      </c>
      <c r="F24" s="13">
        <v>119.361774</v>
      </c>
      <c r="G24" s="14">
        <v>1.7564291381381001</v>
      </c>
      <c r="H24" s="15"/>
    </row>
    <row r="25" spans="1:8" s="1" customFormat="1" ht="18.2" customHeight="1">
      <c r="A25" s="10">
        <v>17</v>
      </c>
      <c r="B25" s="11" t="s">
        <v>127</v>
      </c>
      <c r="C25" s="11" t="s">
        <v>128</v>
      </c>
      <c r="D25" s="11" t="s">
        <v>89</v>
      </c>
      <c r="E25" s="12">
        <v>44457</v>
      </c>
      <c r="F25" s="13">
        <v>114.521232</v>
      </c>
      <c r="G25" s="14">
        <v>1.68519972583746</v>
      </c>
      <c r="H25" s="15"/>
    </row>
    <row r="26" spans="1:8" s="1" customFormat="1" ht="18.2" customHeight="1">
      <c r="A26" s="10">
        <v>18</v>
      </c>
      <c r="B26" s="11" t="s">
        <v>129</v>
      </c>
      <c r="C26" s="11" t="s">
        <v>130</v>
      </c>
      <c r="D26" s="11" t="s">
        <v>131</v>
      </c>
      <c r="E26" s="12">
        <v>241974</v>
      </c>
      <c r="F26" s="13">
        <v>113.848767</v>
      </c>
      <c r="G26" s="14">
        <v>1.67530428711537</v>
      </c>
      <c r="H26" s="15"/>
    </row>
    <row r="27" spans="1:8" s="1" customFormat="1" ht="18.2" customHeight="1">
      <c r="A27" s="10">
        <v>19</v>
      </c>
      <c r="B27" s="11" t="s">
        <v>132</v>
      </c>
      <c r="C27" s="11" t="s">
        <v>133</v>
      </c>
      <c r="D27" s="11" t="s">
        <v>134</v>
      </c>
      <c r="E27" s="12">
        <v>103160</v>
      </c>
      <c r="F27" s="13">
        <v>108.67906000000001</v>
      </c>
      <c r="G27" s="14">
        <v>1.5992311549379199</v>
      </c>
      <c r="H27" s="15"/>
    </row>
    <row r="28" spans="1:8" s="1" customFormat="1" ht="18.2" customHeight="1">
      <c r="A28" s="10">
        <v>20</v>
      </c>
      <c r="B28" s="11" t="s">
        <v>135</v>
      </c>
      <c r="C28" s="11" t="s">
        <v>136</v>
      </c>
      <c r="D28" s="11" t="s">
        <v>120</v>
      </c>
      <c r="E28" s="12">
        <v>4523</v>
      </c>
      <c r="F28" s="13">
        <v>108.14719150000001</v>
      </c>
      <c r="G28" s="14">
        <v>1.5914046180178301</v>
      </c>
      <c r="H28" s="15"/>
    </row>
    <row r="29" spans="1:8" s="1" customFormat="1" ht="18.2" customHeight="1">
      <c r="A29" s="10">
        <v>21</v>
      </c>
      <c r="B29" s="11" t="s">
        <v>75</v>
      </c>
      <c r="C29" s="11" t="s">
        <v>137</v>
      </c>
      <c r="D29" s="11" t="s">
        <v>89</v>
      </c>
      <c r="E29" s="12">
        <v>9018</v>
      </c>
      <c r="F29" s="13">
        <v>107.7651</v>
      </c>
      <c r="G29" s="14">
        <v>1.58578207554427</v>
      </c>
      <c r="H29" s="15"/>
    </row>
    <row r="30" spans="1:8" s="1" customFormat="1" ht="18.2" customHeight="1">
      <c r="A30" s="10">
        <v>22</v>
      </c>
      <c r="B30" s="11" t="s">
        <v>138</v>
      </c>
      <c r="C30" s="11" t="s">
        <v>139</v>
      </c>
      <c r="D30" s="11" t="s">
        <v>140</v>
      </c>
      <c r="E30" s="12">
        <v>7145</v>
      </c>
      <c r="F30" s="13">
        <v>105.40661249999999</v>
      </c>
      <c r="G30" s="14">
        <v>1.5510765242767901</v>
      </c>
      <c r="H30" s="15"/>
    </row>
    <row r="31" spans="1:8" s="1" customFormat="1" ht="18.2" customHeight="1">
      <c r="A31" s="10">
        <v>23</v>
      </c>
      <c r="B31" s="11" t="s">
        <v>141</v>
      </c>
      <c r="C31" s="11" t="s">
        <v>142</v>
      </c>
      <c r="D31" s="11" t="s">
        <v>143</v>
      </c>
      <c r="E31" s="12">
        <v>7547</v>
      </c>
      <c r="F31" s="13">
        <v>104.4014245</v>
      </c>
      <c r="G31" s="14">
        <v>1.53628500909282</v>
      </c>
      <c r="H31" s="15"/>
    </row>
    <row r="32" spans="1:8" s="1" customFormat="1" ht="18.2" customHeight="1">
      <c r="A32" s="10">
        <v>24</v>
      </c>
      <c r="B32" s="11" t="s">
        <v>144</v>
      </c>
      <c r="C32" s="11" t="s">
        <v>145</v>
      </c>
      <c r="D32" s="11" t="s">
        <v>89</v>
      </c>
      <c r="E32" s="12">
        <v>8237</v>
      </c>
      <c r="F32" s="13">
        <v>104.30924950000001</v>
      </c>
      <c r="G32" s="14">
        <v>1.5349286380337901</v>
      </c>
      <c r="H32" s="15"/>
    </row>
    <row r="33" spans="1:8" s="1" customFormat="1" ht="18.2" customHeight="1">
      <c r="A33" s="10">
        <v>25</v>
      </c>
      <c r="B33" s="11" t="s">
        <v>146</v>
      </c>
      <c r="C33" s="11" t="s">
        <v>147</v>
      </c>
      <c r="D33" s="11" t="s">
        <v>143</v>
      </c>
      <c r="E33" s="12">
        <v>210</v>
      </c>
      <c r="F33" s="13">
        <v>100.713795</v>
      </c>
      <c r="G33" s="14">
        <v>1.48202090353037</v>
      </c>
      <c r="H33" s="15"/>
    </row>
    <row r="34" spans="1:8" s="1" customFormat="1" ht="18.2" customHeight="1">
      <c r="A34" s="10">
        <v>26</v>
      </c>
      <c r="B34" s="11" t="s">
        <v>148</v>
      </c>
      <c r="C34" s="11" t="s">
        <v>149</v>
      </c>
      <c r="D34" s="11" t="s">
        <v>99</v>
      </c>
      <c r="E34" s="12">
        <v>30213</v>
      </c>
      <c r="F34" s="13">
        <v>99.023107499999995</v>
      </c>
      <c r="G34" s="14">
        <v>1.45714214470356</v>
      </c>
      <c r="H34" s="15"/>
    </row>
    <row r="35" spans="1:8" s="1" customFormat="1" ht="18.2" customHeight="1">
      <c r="A35" s="10">
        <v>27</v>
      </c>
      <c r="B35" s="11" t="s">
        <v>150</v>
      </c>
      <c r="C35" s="11" t="s">
        <v>151</v>
      </c>
      <c r="D35" s="11" t="s">
        <v>152</v>
      </c>
      <c r="E35" s="12">
        <v>23634</v>
      </c>
      <c r="F35" s="13">
        <v>96.686694000000003</v>
      </c>
      <c r="G35" s="14">
        <v>1.42276141616195</v>
      </c>
      <c r="H35" s="15"/>
    </row>
    <row r="36" spans="1:8" s="1" customFormat="1" ht="18.2" customHeight="1">
      <c r="A36" s="10">
        <v>28</v>
      </c>
      <c r="B36" s="11" t="s">
        <v>153</v>
      </c>
      <c r="C36" s="11" t="s">
        <v>154</v>
      </c>
      <c r="D36" s="11" t="s">
        <v>113</v>
      </c>
      <c r="E36" s="12">
        <v>39749</v>
      </c>
      <c r="F36" s="13">
        <v>96.053458500000005</v>
      </c>
      <c r="G36" s="14">
        <v>1.41344324631384</v>
      </c>
      <c r="H36" s="15"/>
    </row>
    <row r="37" spans="1:8" s="1" customFormat="1" ht="18.2" customHeight="1">
      <c r="A37" s="10">
        <v>29</v>
      </c>
      <c r="B37" s="11" t="s">
        <v>155</v>
      </c>
      <c r="C37" s="11" t="s">
        <v>156</v>
      </c>
      <c r="D37" s="11" t="s">
        <v>99</v>
      </c>
      <c r="E37" s="12">
        <v>8530</v>
      </c>
      <c r="F37" s="13">
        <v>92.158119999999997</v>
      </c>
      <c r="G37" s="14">
        <v>1.3561226669103299</v>
      </c>
      <c r="H37" s="15"/>
    </row>
    <row r="38" spans="1:8" s="1" customFormat="1" ht="18.2" customHeight="1">
      <c r="A38" s="10">
        <v>30</v>
      </c>
      <c r="B38" s="11" t="s">
        <v>157</v>
      </c>
      <c r="C38" s="11" t="s">
        <v>158</v>
      </c>
      <c r="D38" s="11" t="s">
        <v>99</v>
      </c>
      <c r="E38" s="12">
        <v>7682</v>
      </c>
      <c r="F38" s="13">
        <v>91.093155999999993</v>
      </c>
      <c r="G38" s="14">
        <v>1.3404515375530499</v>
      </c>
      <c r="H38" s="15"/>
    </row>
    <row r="39" spans="1:8" s="1" customFormat="1" ht="18.2" customHeight="1">
      <c r="A39" s="10">
        <v>31</v>
      </c>
      <c r="B39" s="11" t="s">
        <v>159</v>
      </c>
      <c r="C39" s="11" t="s">
        <v>160</v>
      </c>
      <c r="D39" s="11" t="s">
        <v>113</v>
      </c>
      <c r="E39" s="12">
        <v>10634</v>
      </c>
      <c r="F39" s="13">
        <v>89.235211000000007</v>
      </c>
      <c r="G39" s="14">
        <v>1.31311155570042</v>
      </c>
      <c r="H39" s="15"/>
    </row>
    <row r="40" spans="1:8" s="1" customFormat="1" ht="18.2" customHeight="1">
      <c r="A40" s="10">
        <v>32</v>
      </c>
      <c r="B40" s="11" t="s">
        <v>161</v>
      </c>
      <c r="C40" s="11" t="s">
        <v>162</v>
      </c>
      <c r="D40" s="11" t="s">
        <v>99</v>
      </c>
      <c r="E40" s="12">
        <v>23798</v>
      </c>
      <c r="F40" s="13">
        <v>86.517628999999999</v>
      </c>
      <c r="G40" s="14">
        <v>1.2731218667898001</v>
      </c>
      <c r="H40" s="15"/>
    </row>
    <row r="41" spans="1:8" s="1" customFormat="1" ht="18.2" customHeight="1">
      <c r="A41" s="10">
        <v>33</v>
      </c>
      <c r="B41" s="11" t="s">
        <v>163</v>
      </c>
      <c r="C41" s="11" t="s">
        <v>164</v>
      </c>
      <c r="D41" s="11" t="s">
        <v>123</v>
      </c>
      <c r="E41" s="12">
        <v>25782</v>
      </c>
      <c r="F41" s="13">
        <v>83.443443000000002</v>
      </c>
      <c r="G41" s="14">
        <v>1.2278846883740699</v>
      </c>
      <c r="H41" s="15"/>
    </row>
    <row r="42" spans="1:8" s="1" customFormat="1" ht="18.2" customHeight="1">
      <c r="A42" s="10">
        <v>34</v>
      </c>
      <c r="B42" s="11" t="s">
        <v>165</v>
      </c>
      <c r="C42" s="11" t="s">
        <v>166</v>
      </c>
      <c r="D42" s="11" t="s">
        <v>167</v>
      </c>
      <c r="E42" s="12">
        <v>28314</v>
      </c>
      <c r="F42" s="13">
        <v>81.884088000000006</v>
      </c>
      <c r="G42" s="14">
        <v>1.20493850998783</v>
      </c>
      <c r="H42" s="15"/>
    </row>
    <row r="43" spans="1:8" s="1" customFormat="1" ht="18.2" customHeight="1">
      <c r="A43" s="10">
        <v>35</v>
      </c>
      <c r="B43" s="11" t="s">
        <v>168</v>
      </c>
      <c r="C43" s="11" t="s">
        <v>169</v>
      </c>
      <c r="D43" s="11" t="s">
        <v>120</v>
      </c>
      <c r="E43" s="12">
        <v>10578</v>
      </c>
      <c r="F43" s="13">
        <v>81.212594999999993</v>
      </c>
      <c r="G43" s="14">
        <v>1.19505737441376</v>
      </c>
      <c r="H43" s="15"/>
    </row>
    <row r="44" spans="1:8" s="1" customFormat="1" ht="18.2" customHeight="1">
      <c r="A44" s="10">
        <v>36</v>
      </c>
      <c r="B44" s="11" t="s">
        <v>170</v>
      </c>
      <c r="C44" s="11" t="s">
        <v>171</v>
      </c>
      <c r="D44" s="11" t="s">
        <v>123</v>
      </c>
      <c r="E44" s="12">
        <v>11678</v>
      </c>
      <c r="F44" s="13">
        <v>78.155015000000006</v>
      </c>
      <c r="G44" s="14">
        <v>1.15006455615866</v>
      </c>
      <c r="H44" s="15"/>
    </row>
    <row r="45" spans="1:8" s="1" customFormat="1" ht="18.2" customHeight="1">
      <c r="A45" s="10">
        <v>37</v>
      </c>
      <c r="B45" s="11" t="s">
        <v>172</v>
      </c>
      <c r="C45" s="11" t="s">
        <v>173</v>
      </c>
      <c r="D45" s="11" t="s">
        <v>152</v>
      </c>
      <c r="E45" s="12">
        <v>14626</v>
      </c>
      <c r="F45" s="13">
        <v>77.803006999999994</v>
      </c>
      <c r="G45" s="14">
        <v>1.14488469758804</v>
      </c>
      <c r="H45" s="15"/>
    </row>
    <row r="46" spans="1:8" s="1" customFormat="1" ht="18.2" customHeight="1">
      <c r="A46" s="10">
        <v>38</v>
      </c>
      <c r="B46" s="11" t="s">
        <v>174</v>
      </c>
      <c r="C46" s="11" t="s">
        <v>175</v>
      </c>
      <c r="D46" s="11" t="s">
        <v>176</v>
      </c>
      <c r="E46" s="12">
        <v>6589</v>
      </c>
      <c r="F46" s="13">
        <v>74.847745500000002</v>
      </c>
      <c r="G46" s="14">
        <v>1.1013975137479499</v>
      </c>
      <c r="H46" s="15"/>
    </row>
    <row r="47" spans="1:8" s="1" customFormat="1" ht="18.2" customHeight="1">
      <c r="A47" s="10">
        <v>39</v>
      </c>
      <c r="B47" s="11" t="s">
        <v>177</v>
      </c>
      <c r="C47" s="11" t="s">
        <v>178</v>
      </c>
      <c r="D47" s="11" t="s">
        <v>179</v>
      </c>
      <c r="E47" s="12">
        <v>7767</v>
      </c>
      <c r="F47" s="13">
        <v>74.081646000000006</v>
      </c>
      <c r="G47" s="14">
        <v>1.09012422717202</v>
      </c>
      <c r="H47" s="15"/>
    </row>
    <row r="48" spans="1:8" s="1" customFormat="1" ht="18.2" customHeight="1">
      <c r="A48" s="10">
        <v>40</v>
      </c>
      <c r="B48" s="11" t="s">
        <v>180</v>
      </c>
      <c r="C48" s="11" t="s">
        <v>181</v>
      </c>
      <c r="D48" s="11" t="s">
        <v>179</v>
      </c>
      <c r="E48" s="12">
        <v>11650</v>
      </c>
      <c r="F48" s="13">
        <v>73.925075000000007</v>
      </c>
      <c r="G48" s="14">
        <v>1.0878202578410401</v>
      </c>
      <c r="H48" s="15"/>
    </row>
    <row r="49" spans="1:8" s="1" customFormat="1" ht="18.2" customHeight="1">
      <c r="A49" s="10">
        <v>41</v>
      </c>
      <c r="B49" s="11" t="s">
        <v>182</v>
      </c>
      <c r="C49" s="11" t="s">
        <v>183</v>
      </c>
      <c r="D49" s="11" t="s">
        <v>152</v>
      </c>
      <c r="E49" s="12">
        <v>302</v>
      </c>
      <c r="F49" s="13">
        <v>72.531188999999998</v>
      </c>
      <c r="G49" s="14">
        <v>1.06730898439396</v>
      </c>
      <c r="H49" s="15"/>
    </row>
    <row r="50" spans="1:8" s="1" customFormat="1" ht="18.2" customHeight="1">
      <c r="A50" s="10">
        <v>42</v>
      </c>
      <c r="B50" s="11" t="s">
        <v>184</v>
      </c>
      <c r="C50" s="11" t="s">
        <v>185</v>
      </c>
      <c r="D50" s="11" t="s">
        <v>186</v>
      </c>
      <c r="E50" s="12">
        <v>17719</v>
      </c>
      <c r="F50" s="13">
        <v>71.708793</v>
      </c>
      <c r="G50" s="14">
        <v>1.05520728508872</v>
      </c>
      <c r="H50" s="15"/>
    </row>
    <row r="51" spans="1:8" s="1" customFormat="1" ht="18.2" customHeight="1">
      <c r="A51" s="10">
        <v>43</v>
      </c>
      <c r="B51" s="11" t="s">
        <v>187</v>
      </c>
      <c r="C51" s="11" t="s">
        <v>188</v>
      </c>
      <c r="D51" s="11" t="s">
        <v>189</v>
      </c>
      <c r="E51" s="12">
        <v>8248</v>
      </c>
      <c r="F51" s="13">
        <v>71.349323999999996</v>
      </c>
      <c r="G51" s="14">
        <v>1.04991763661334</v>
      </c>
      <c r="H51" s="15"/>
    </row>
    <row r="52" spans="1:8" s="1" customFormat="1" ht="18.2" customHeight="1">
      <c r="A52" s="10">
        <v>44</v>
      </c>
      <c r="B52" s="11" t="s">
        <v>190</v>
      </c>
      <c r="C52" s="11" t="s">
        <v>191</v>
      </c>
      <c r="D52" s="11" t="s">
        <v>113</v>
      </c>
      <c r="E52" s="12">
        <v>18389</v>
      </c>
      <c r="F52" s="13">
        <v>70.770066499999999</v>
      </c>
      <c r="G52" s="14">
        <v>1.0413937623662599</v>
      </c>
      <c r="H52" s="15"/>
    </row>
    <row r="53" spans="1:8" s="1" customFormat="1" ht="18.2" customHeight="1">
      <c r="A53" s="10">
        <v>45</v>
      </c>
      <c r="B53" s="11" t="s">
        <v>28</v>
      </c>
      <c r="C53" s="11" t="s">
        <v>192</v>
      </c>
      <c r="D53" s="11" t="s">
        <v>131</v>
      </c>
      <c r="E53" s="12">
        <v>40289</v>
      </c>
      <c r="F53" s="13">
        <v>70.525894500000007</v>
      </c>
      <c r="G53" s="14">
        <v>1.03780072917694</v>
      </c>
      <c r="H53" s="15"/>
    </row>
    <row r="54" spans="1:8" s="1" customFormat="1" ht="18.2" customHeight="1">
      <c r="A54" s="10">
        <v>46</v>
      </c>
      <c r="B54" s="11" t="s">
        <v>193</v>
      </c>
      <c r="C54" s="11" t="s">
        <v>194</v>
      </c>
      <c r="D54" s="11" t="s">
        <v>195</v>
      </c>
      <c r="E54" s="12">
        <v>9671</v>
      </c>
      <c r="F54" s="13">
        <v>70.153434000000004</v>
      </c>
      <c r="G54" s="14">
        <v>1.0323199085332599</v>
      </c>
      <c r="H54" s="15"/>
    </row>
    <row r="55" spans="1:8" s="1" customFormat="1" ht="18.2" customHeight="1">
      <c r="A55" s="10">
        <v>47</v>
      </c>
      <c r="B55" s="11" t="s">
        <v>196</v>
      </c>
      <c r="C55" s="11" t="s">
        <v>197</v>
      </c>
      <c r="D55" s="11" t="s">
        <v>179</v>
      </c>
      <c r="E55" s="12">
        <v>7170</v>
      </c>
      <c r="F55" s="13">
        <v>69.584850000000003</v>
      </c>
      <c r="G55" s="14">
        <v>1.02395309668378</v>
      </c>
      <c r="H55" s="15"/>
    </row>
    <row r="56" spans="1:8" s="1" customFormat="1" ht="18.2" customHeight="1">
      <c r="A56" s="10">
        <v>48</v>
      </c>
      <c r="B56" s="11" t="s">
        <v>198</v>
      </c>
      <c r="C56" s="11" t="s">
        <v>199</v>
      </c>
      <c r="D56" s="11" t="s">
        <v>96</v>
      </c>
      <c r="E56" s="12">
        <v>1382</v>
      </c>
      <c r="F56" s="13">
        <v>69.095162999999999</v>
      </c>
      <c r="G56" s="14">
        <v>1.0167472678279901</v>
      </c>
      <c r="H56" s="15"/>
    </row>
    <row r="57" spans="1:8" s="1" customFormat="1" ht="18.2" customHeight="1">
      <c r="A57" s="10">
        <v>49</v>
      </c>
      <c r="B57" s="11" t="s">
        <v>200</v>
      </c>
      <c r="C57" s="11" t="s">
        <v>201</v>
      </c>
      <c r="D57" s="11" t="s">
        <v>113</v>
      </c>
      <c r="E57" s="12">
        <v>20237</v>
      </c>
      <c r="F57" s="13">
        <v>68.957577499999999</v>
      </c>
      <c r="G57" s="14">
        <v>1.01472267341147</v>
      </c>
      <c r="H57" s="15"/>
    </row>
    <row r="58" spans="1:8" s="1" customFormat="1" ht="18.2" customHeight="1">
      <c r="A58" s="10">
        <v>50</v>
      </c>
      <c r="B58" s="11" t="s">
        <v>202</v>
      </c>
      <c r="C58" s="11" t="s">
        <v>203</v>
      </c>
      <c r="D58" s="11" t="s">
        <v>99</v>
      </c>
      <c r="E58" s="12">
        <v>3071</v>
      </c>
      <c r="F58" s="13">
        <v>68.687521500000003</v>
      </c>
      <c r="G58" s="14">
        <v>1.0107487526876699</v>
      </c>
      <c r="H58" s="15"/>
    </row>
    <row r="59" spans="1:8" s="1" customFormat="1" ht="18.2" customHeight="1">
      <c r="A59" s="10">
        <v>51</v>
      </c>
      <c r="B59" s="11" t="s">
        <v>204</v>
      </c>
      <c r="C59" s="11" t="s">
        <v>205</v>
      </c>
      <c r="D59" s="11" t="s">
        <v>206</v>
      </c>
      <c r="E59" s="12">
        <v>32380</v>
      </c>
      <c r="F59" s="13">
        <v>68.176090000000002</v>
      </c>
      <c r="G59" s="14">
        <v>1.0032229497554701</v>
      </c>
      <c r="H59" s="15"/>
    </row>
    <row r="60" spans="1:8" s="1" customFormat="1" ht="18.2" customHeight="1">
      <c r="A60" s="10">
        <v>52</v>
      </c>
      <c r="B60" s="11" t="s">
        <v>207</v>
      </c>
      <c r="C60" s="11" t="s">
        <v>208</v>
      </c>
      <c r="D60" s="11" t="s">
        <v>209</v>
      </c>
      <c r="E60" s="12">
        <v>20585</v>
      </c>
      <c r="F60" s="13">
        <v>66.983590000000007</v>
      </c>
      <c r="G60" s="14">
        <v>0.98567510611140796</v>
      </c>
      <c r="H60" s="15"/>
    </row>
    <row r="61" spans="1:8" s="1" customFormat="1" ht="18.2" customHeight="1">
      <c r="A61" s="10">
        <v>53</v>
      </c>
      <c r="B61" s="11" t="s">
        <v>210</v>
      </c>
      <c r="C61" s="11" t="s">
        <v>211</v>
      </c>
      <c r="D61" s="11" t="s">
        <v>120</v>
      </c>
      <c r="E61" s="12">
        <v>6625</v>
      </c>
      <c r="F61" s="13">
        <v>66.389125000000007</v>
      </c>
      <c r="G61" s="14">
        <v>0.97692745087294497</v>
      </c>
      <c r="H61" s="15"/>
    </row>
    <row r="62" spans="1:8" s="1" customFormat="1" ht="18.2" customHeight="1">
      <c r="A62" s="10">
        <v>54</v>
      </c>
      <c r="B62" s="11" t="s">
        <v>212</v>
      </c>
      <c r="C62" s="11" t="s">
        <v>213</v>
      </c>
      <c r="D62" s="11" t="s">
        <v>179</v>
      </c>
      <c r="E62" s="12">
        <v>4257</v>
      </c>
      <c r="F62" s="13">
        <v>64.610617500000004</v>
      </c>
      <c r="G62" s="14">
        <v>0.95075640556494601</v>
      </c>
      <c r="H62" s="15"/>
    </row>
    <row r="63" spans="1:8" s="1" customFormat="1" ht="18.2" customHeight="1">
      <c r="A63" s="10">
        <v>55</v>
      </c>
      <c r="B63" s="11" t="s">
        <v>214</v>
      </c>
      <c r="C63" s="11" t="s">
        <v>215</v>
      </c>
      <c r="D63" s="11" t="s">
        <v>96</v>
      </c>
      <c r="E63" s="12">
        <v>1474</v>
      </c>
      <c r="F63" s="13">
        <v>64.280403000000007</v>
      </c>
      <c r="G63" s="14">
        <v>0.945897242114211</v>
      </c>
      <c r="H63" s="15"/>
    </row>
    <row r="64" spans="1:8" s="1" customFormat="1" ht="18.2" customHeight="1">
      <c r="A64" s="10">
        <v>56</v>
      </c>
      <c r="B64" s="11" t="s">
        <v>216</v>
      </c>
      <c r="C64" s="11" t="s">
        <v>217</v>
      </c>
      <c r="D64" s="11" t="s">
        <v>218</v>
      </c>
      <c r="E64" s="12">
        <v>33508</v>
      </c>
      <c r="F64" s="13">
        <v>63.296612000000003</v>
      </c>
      <c r="G64" s="14">
        <v>0.93142058748407797</v>
      </c>
      <c r="H64" s="15"/>
    </row>
    <row r="65" spans="1:8" s="1" customFormat="1" ht="18.2" customHeight="1">
      <c r="A65" s="10">
        <v>57</v>
      </c>
      <c r="B65" s="11" t="s">
        <v>219</v>
      </c>
      <c r="C65" s="11" t="s">
        <v>220</v>
      </c>
      <c r="D65" s="11" t="s">
        <v>221</v>
      </c>
      <c r="E65" s="12">
        <v>18197</v>
      </c>
      <c r="F65" s="13">
        <v>63.234575</v>
      </c>
      <c r="G65" s="14">
        <v>0.93050770230491897</v>
      </c>
      <c r="H65" s="15"/>
    </row>
    <row r="66" spans="1:8" s="1" customFormat="1" ht="18.2" customHeight="1">
      <c r="A66" s="10">
        <v>58</v>
      </c>
      <c r="B66" s="11" t="s">
        <v>222</v>
      </c>
      <c r="C66" s="11" t="s">
        <v>223</v>
      </c>
      <c r="D66" s="11" t="s">
        <v>152</v>
      </c>
      <c r="E66" s="12">
        <v>1810</v>
      </c>
      <c r="F66" s="13">
        <v>60.673009999999998</v>
      </c>
      <c r="G66" s="14">
        <v>0.89281383051951202</v>
      </c>
      <c r="H66" s="15"/>
    </row>
    <row r="67" spans="1:8" s="1" customFormat="1" ht="18.2" customHeight="1">
      <c r="A67" s="10">
        <v>59</v>
      </c>
      <c r="B67" s="11" t="s">
        <v>224</v>
      </c>
      <c r="C67" s="11" t="s">
        <v>225</v>
      </c>
      <c r="D67" s="11" t="s">
        <v>143</v>
      </c>
      <c r="E67" s="12">
        <v>1039</v>
      </c>
      <c r="F67" s="13">
        <v>59.766916500000001</v>
      </c>
      <c r="G67" s="14">
        <v>0.87948050803322397</v>
      </c>
      <c r="H67" s="15"/>
    </row>
    <row r="68" spans="1:8" s="1" customFormat="1" ht="18.2" customHeight="1">
      <c r="A68" s="10">
        <v>60</v>
      </c>
      <c r="B68" s="11" t="s">
        <v>226</v>
      </c>
      <c r="C68" s="11" t="s">
        <v>227</v>
      </c>
      <c r="D68" s="11" t="s">
        <v>120</v>
      </c>
      <c r="E68" s="12">
        <v>12841</v>
      </c>
      <c r="F68" s="13">
        <v>59.633603999999998</v>
      </c>
      <c r="G68" s="14">
        <v>0.87751879155037305</v>
      </c>
      <c r="H68" s="15"/>
    </row>
    <row r="69" spans="1:8" s="1" customFormat="1" ht="18.2" customHeight="1">
      <c r="A69" s="10">
        <v>61</v>
      </c>
      <c r="B69" s="11" t="s">
        <v>228</v>
      </c>
      <c r="C69" s="11" t="s">
        <v>229</v>
      </c>
      <c r="D69" s="11" t="s">
        <v>126</v>
      </c>
      <c r="E69" s="12">
        <v>1329</v>
      </c>
      <c r="F69" s="13">
        <v>59.417596500000002</v>
      </c>
      <c r="G69" s="14">
        <v>0.87434020384727495</v>
      </c>
      <c r="H69" s="15"/>
    </row>
    <row r="70" spans="1:8" s="1" customFormat="1" ht="18.2" customHeight="1">
      <c r="A70" s="10">
        <v>62</v>
      </c>
      <c r="B70" s="11" t="s">
        <v>230</v>
      </c>
      <c r="C70" s="11" t="s">
        <v>231</v>
      </c>
      <c r="D70" s="11" t="s">
        <v>218</v>
      </c>
      <c r="E70" s="12">
        <v>12202</v>
      </c>
      <c r="F70" s="13">
        <v>56.989440999999999</v>
      </c>
      <c r="G70" s="14">
        <v>0.83860947591648605</v>
      </c>
      <c r="H70" s="15"/>
    </row>
    <row r="71" spans="1:8" s="1" customFormat="1" ht="18.2" customHeight="1">
      <c r="A71" s="10">
        <v>63</v>
      </c>
      <c r="B71" s="11" t="s">
        <v>232</v>
      </c>
      <c r="C71" s="11" t="s">
        <v>233</v>
      </c>
      <c r="D71" s="11" t="s">
        <v>126</v>
      </c>
      <c r="E71" s="12">
        <v>12106</v>
      </c>
      <c r="F71" s="13">
        <v>56.068939</v>
      </c>
      <c r="G71" s="14">
        <v>0.825064129861942</v>
      </c>
      <c r="H71" s="15"/>
    </row>
    <row r="72" spans="1:8" s="1" customFormat="1" ht="18.2" customHeight="1">
      <c r="A72" s="10">
        <v>64</v>
      </c>
      <c r="B72" s="11" t="s">
        <v>25</v>
      </c>
      <c r="C72" s="11" t="s">
        <v>234</v>
      </c>
      <c r="D72" s="11" t="s">
        <v>99</v>
      </c>
      <c r="E72" s="12">
        <v>41538</v>
      </c>
      <c r="F72" s="13">
        <v>56.034762000000001</v>
      </c>
      <c r="G72" s="14">
        <v>0.82456120939886102</v>
      </c>
      <c r="H72" s="15"/>
    </row>
    <row r="73" spans="1:8" s="1" customFormat="1" ht="18.2" customHeight="1">
      <c r="A73" s="10">
        <v>65</v>
      </c>
      <c r="B73" s="11" t="s">
        <v>235</v>
      </c>
      <c r="C73" s="11" t="s">
        <v>236</v>
      </c>
      <c r="D73" s="11" t="s">
        <v>195</v>
      </c>
      <c r="E73" s="12">
        <v>8218</v>
      </c>
      <c r="F73" s="13">
        <v>55.389319999999998</v>
      </c>
      <c r="G73" s="14">
        <v>0.81506341879315103</v>
      </c>
      <c r="H73" s="15"/>
    </row>
    <row r="74" spans="1:8" s="1" customFormat="1" ht="18.2" customHeight="1">
      <c r="A74" s="10">
        <v>66</v>
      </c>
      <c r="B74" s="11" t="s">
        <v>237</v>
      </c>
      <c r="C74" s="11" t="s">
        <v>238</v>
      </c>
      <c r="D74" s="11" t="s">
        <v>120</v>
      </c>
      <c r="E74" s="12">
        <v>7855</v>
      </c>
      <c r="F74" s="13">
        <v>51.473815000000002</v>
      </c>
      <c r="G74" s="14">
        <v>0.75744608585601303</v>
      </c>
      <c r="H74" s="15"/>
    </row>
    <row r="75" spans="1:8" s="1" customFormat="1" ht="18.2" customHeight="1">
      <c r="A75" s="10">
        <v>67</v>
      </c>
      <c r="B75" s="11" t="s">
        <v>239</v>
      </c>
      <c r="C75" s="11" t="s">
        <v>240</v>
      </c>
      <c r="D75" s="11" t="s">
        <v>96</v>
      </c>
      <c r="E75" s="12">
        <v>6860</v>
      </c>
      <c r="F75" s="13">
        <v>51.319659999999999</v>
      </c>
      <c r="G75" s="14">
        <v>0.75517766838267997</v>
      </c>
      <c r="H75" s="15"/>
    </row>
    <row r="76" spans="1:8" s="1" customFormat="1" ht="18.2" customHeight="1">
      <c r="A76" s="10">
        <v>68</v>
      </c>
      <c r="B76" s="11" t="s">
        <v>241</v>
      </c>
      <c r="C76" s="11" t="s">
        <v>242</v>
      </c>
      <c r="D76" s="11" t="s">
        <v>120</v>
      </c>
      <c r="E76" s="12">
        <v>3349</v>
      </c>
      <c r="F76" s="13">
        <v>50.914847000000002</v>
      </c>
      <c r="G76" s="14">
        <v>0.74922077510881502</v>
      </c>
      <c r="H76" s="15"/>
    </row>
    <row r="77" spans="1:8" s="1" customFormat="1" ht="18.2" customHeight="1">
      <c r="A77" s="10">
        <v>69</v>
      </c>
      <c r="B77" s="11" t="s">
        <v>243</v>
      </c>
      <c r="C77" s="11" t="s">
        <v>244</v>
      </c>
      <c r="D77" s="11" t="s">
        <v>99</v>
      </c>
      <c r="E77" s="12">
        <v>57578</v>
      </c>
      <c r="F77" s="13">
        <v>50.495905999999998</v>
      </c>
      <c r="G77" s="14">
        <v>0.74305598587268396</v>
      </c>
      <c r="H77" s="15"/>
    </row>
    <row r="78" spans="1:8" s="1" customFormat="1" ht="18.2" customHeight="1">
      <c r="A78" s="10">
        <v>70</v>
      </c>
      <c r="B78" s="11" t="s">
        <v>245</v>
      </c>
      <c r="C78" s="11" t="s">
        <v>246</v>
      </c>
      <c r="D78" s="11" t="s">
        <v>126</v>
      </c>
      <c r="E78" s="12">
        <v>10978</v>
      </c>
      <c r="F78" s="13">
        <v>49.280242000000001</v>
      </c>
      <c r="G78" s="14">
        <v>0.72516727996432895</v>
      </c>
      <c r="H78" s="15"/>
    </row>
    <row r="79" spans="1:8" s="1" customFormat="1" ht="18.2" customHeight="1">
      <c r="A79" s="10">
        <v>71</v>
      </c>
      <c r="B79" s="11" t="s">
        <v>247</v>
      </c>
      <c r="C79" s="11" t="s">
        <v>248</v>
      </c>
      <c r="D79" s="11" t="s">
        <v>99</v>
      </c>
      <c r="E79" s="12">
        <v>7658</v>
      </c>
      <c r="F79" s="13">
        <v>45.304727999999997</v>
      </c>
      <c r="G79" s="14">
        <v>0.66666690421860697</v>
      </c>
      <c r="H79" s="15"/>
    </row>
    <row r="80" spans="1:8" s="1" customFormat="1" ht="18.2" customHeight="1">
      <c r="A80" s="10">
        <v>72</v>
      </c>
      <c r="B80" s="11" t="s">
        <v>249</v>
      </c>
      <c r="C80" s="11" t="s">
        <v>250</v>
      </c>
      <c r="D80" s="11" t="s">
        <v>99</v>
      </c>
      <c r="E80" s="12">
        <v>42193</v>
      </c>
      <c r="F80" s="13">
        <v>43.332211000000001</v>
      </c>
      <c r="G80" s="14">
        <v>0.63764097558024202</v>
      </c>
      <c r="H80" s="15"/>
    </row>
    <row r="81" spans="1:8" s="1" customFormat="1" ht="18.2" customHeight="1">
      <c r="A81" s="10">
        <v>73</v>
      </c>
      <c r="B81" s="11" t="s">
        <v>251</v>
      </c>
      <c r="C81" s="11" t="s">
        <v>252</v>
      </c>
      <c r="D81" s="11" t="s">
        <v>152</v>
      </c>
      <c r="E81" s="12">
        <v>714</v>
      </c>
      <c r="F81" s="13">
        <v>42.098511000000002</v>
      </c>
      <c r="G81" s="14">
        <v>0.61948686681405496</v>
      </c>
      <c r="H81" s="15"/>
    </row>
    <row r="82" spans="1:8" s="1" customFormat="1" ht="18.2" customHeight="1">
      <c r="A82" s="10">
        <v>74</v>
      </c>
      <c r="B82" s="11" t="s">
        <v>253</v>
      </c>
      <c r="C82" s="11" t="s">
        <v>254</v>
      </c>
      <c r="D82" s="11" t="s">
        <v>113</v>
      </c>
      <c r="E82" s="12">
        <v>3145</v>
      </c>
      <c r="F82" s="13">
        <v>33.832337500000001</v>
      </c>
      <c r="G82" s="14">
        <v>0.49784869481181099</v>
      </c>
      <c r="H82" s="15"/>
    </row>
    <row r="83" spans="1:8" s="1" customFormat="1" ht="18.2" customHeight="1">
      <c r="A83" s="17"/>
      <c r="B83" s="18" t="s">
        <v>59</v>
      </c>
      <c r="C83" s="19"/>
      <c r="D83" s="19"/>
      <c r="E83" s="19"/>
      <c r="F83" s="20">
        <v>6747.722874</v>
      </c>
      <c r="G83" s="21">
        <v>99.293908550442396</v>
      </c>
      <c r="H83" s="18"/>
    </row>
    <row r="84" spans="1:8" s="1" customFormat="1" ht="18.2" customHeight="1">
      <c r="A84" s="4"/>
      <c r="B84" s="4"/>
      <c r="C84" s="4"/>
      <c r="D84" s="4"/>
      <c r="E84" s="4"/>
      <c r="F84" s="4"/>
      <c r="G84" s="4"/>
      <c r="H84" s="4"/>
    </row>
    <row r="85" spans="1:8" s="1" customFormat="1" ht="18.2" customHeight="1">
      <c r="A85" s="4"/>
      <c r="B85" s="4"/>
      <c r="C85" s="4"/>
      <c r="D85" s="4"/>
      <c r="E85" s="4"/>
      <c r="F85" s="4"/>
      <c r="G85" s="4"/>
      <c r="H85" s="4"/>
    </row>
    <row r="86" spans="1:8" s="1" customFormat="1" ht="18.2" customHeight="1">
      <c r="A86" s="4"/>
      <c r="B86" s="4" t="s">
        <v>65</v>
      </c>
      <c r="C86" s="4"/>
      <c r="D86" s="4"/>
      <c r="E86" s="4"/>
      <c r="F86" s="8">
        <v>88.939995999999994</v>
      </c>
      <c r="G86" s="9">
        <v>1.3087674159424401</v>
      </c>
      <c r="H86" s="4"/>
    </row>
    <row r="87" spans="1:8" s="1" customFormat="1" ht="18.2" customHeight="1">
      <c r="A87" s="17"/>
      <c r="B87" s="18" t="s">
        <v>59</v>
      </c>
      <c r="C87" s="19"/>
      <c r="D87" s="19"/>
      <c r="E87" s="19"/>
      <c r="F87" s="20">
        <v>88.939995999999994</v>
      </c>
      <c r="G87" s="21">
        <v>1.3087674159424401</v>
      </c>
      <c r="H87" s="18"/>
    </row>
    <row r="88" spans="1:8" s="1" customFormat="1" ht="18.2" customHeight="1">
      <c r="A88" s="24"/>
      <c r="B88" s="17"/>
      <c r="C88" s="25"/>
      <c r="D88" s="25"/>
      <c r="E88" s="25"/>
      <c r="F88" s="17"/>
      <c r="G88" s="17"/>
      <c r="H88" s="17"/>
    </row>
    <row r="89" spans="1:8" s="1" customFormat="1" ht="18.2" customHeight="1">
      <c r="A89" s="24"/>
      <c r="B89" s="17" t="s">
        <v>66</v>
      </c>
      <c r="C89" s="25"/>
      <c r="D89" s="25"/>
      <c r="E89" s="25"/>
      <c r="F89" s="17"/>
      <c r="G89" s="17"/>
      <c r="H89" s="17"/>
    </row>
    <row r="90" spans="1:8" s="1" customFormat="1" ht="18.2" customHeight="1">
      <c r="A90" s="24"/>
      <c r="B90" s="17" t="s">
        <v>67</v>
      </c>
      <c r="C90" s="25"/>
      <c r="D90" s="25"/>
      <c r="E90" s="25"/>
      <c r="F90" s="26">
        <v>-40.956091500001101</v>
      </c>
      <c r="G90" s="27">
        <v>-0.60267596638480803</v>
      </c>
      <c r="H90" s="17"/>
    </row>
    <row r="91" spans="1:8" s="1" customFormat="1" ht="18.2" customHeight="1">
      <c r="A91" s="24"/>
      <c r="B91" s="18" t="s">
        <v>59</v>
      </c>
      <c r="C91" s="19"/>
      <c r="D91" s="19"/>
      <c r="E91" s="19"/>
      <c r="F91" s="20">
        <v>-40.956091500001101</v>
      </c>
      <c r="G91" s="21">
        <v>-0.60267596638480803</v>
      </c>
      <c r="H91" s="18"/>
    </row>
    <row r="92" spans="1:8" s="1" customFormat="1" ht="18.2" customHeight="1">
      <c r="A92" s="24"/>
      <c r="B92" s="28" t="s">
        <v>68</v>
      </c>
      <c r="C92" s="29"/>
      <c r="D92" s="29"/>
      <c r="E92" s="29"/>
      <c r="F92" s="30">
        <v>6795.7067784999999</v>
      </c>
      <c r="G92" s="31">
        <v>100</v>
      </c>
      <c r="H92" s="28"/>
    </row>
    <row r="93" spans="1:8" s="1" customFormat="1" ht="18.2" customHeight="1">
      <c r="A93" s="24" t="s">
        <v>588</v>
      </c>
      <c r="B93" s="17"/>
      <c r="C93" s="25"/>
      <c r="D93" s="25"/>
      <c r="E93" s="25"/>
      <c r="F93" s="17"/>
      <c r="G93" s="17"/>
      <c r="H93" s="17"/>
    </row>
    <row r="94" spans="1:8" s="1" customFormat="1" ht="18.2" customHeight="1">
      <c r="A94" s="24">
        <v>1</v>
      </c>
      <c r="B94" s="46" t="s">
        <v>257</v>
      </c>
      <c r="C94" s="25"/>
      <c r="D94" s="25"/>
      <c r="E94" s="25"/>
      <c r="F94" s="17"/>
      <c r="G94" s="17"/>
      <c r="H94" s="17"/>
    </row>
    <row r="95" spans="1:8" s="1" customFormat="1" ht="18.2" customHeight="1">
      <c r="A95" s="24">
        <v>2</v>
      </c>
      <c r="B95" s="46" t="s">
        <v>72</v>
      </c>
      <c r="C95" s="25"/>
      <c r="D95" s="25"/>
      <c r="E95" s="25"/>
      <c r="F95" s="17"/>
      <c r="G95" s="17"/>
      <c r="H95" s="17"/>
    </row>
    <row r="96" spans="1:8" s="1" customFormat="1" ht="18.2" customHeight="1">
      <c r="A96" s="24"/>
      <c r="B96" s="46"/>
      <c r="C96" s="25"/>
      <c r="D96" s="25"/>
      <c r="E96" s="25"/>
      <c r="F96" s="17"/>
      <c r="G96" s="17"/>
      <c r="H96" s="17"/>
    </row>
    <row r="97" spans="1:8" s="1" customFormat="1" ht="18.2" customHeight="1">
      <c r="A97" s="24"/>
      <c r="B97" s="46"/>
      <c r="C97" s="25"/>
      <c r="D97" s="25"/>
      <c r="E97" s="25"/>
      <c r="F97" s="17"/>
      <c r="G97" s="17"/>
      <c r="H97" s="17"/>
    </row>
    <row r="98" spans="1:8" s="1" customFormat="1" ht="28.7" customHeight="1"/>
  </sheetData>
  <mergeCells count="1">
    <mergeCell ref="B1:H1"/>
  </mergeCells>
  <pageMargins left="0.7" right="0.7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15"/>
  <sheetViews>
    <sheetView topLeftCell="A91" workbookViewId="0">
      <selection activeCell="A113" sqref="A113:B113"/>
    </sheetView>
  </sheetViews>
  <sheetFormatPr defaultRowHeight="12.75"/>
  <cols>
    <col min="1" max="1" width="6.7109375" customWidth="1"/>
    <col min="2" max="2" width="50.28515625" customWidth="1"/>
    <col min="3" max="3" width="14.7109375" customWidth="1"/>
    <col min="4" max="4" width="23.85546875" customWidth="1"/>
    <col min="5" max="5" width="14.7109375" customWidth="1"/>
    <col min="6" max="6" width="24.7109375" customWidth="1"/>
    <col min="7" max="7" width="15.85546875" customWidth="1"/>
    <col min="8" max="8" width="14.7109375" customWidth="1"/>
    <col min="9" max="9" width="4.7109375" customWidth="1"/>
  </cols>
  <sheetData>
    <row r="1" spans="1:8" s="1" customFormat="1" ht="22.9" customHeight="1">
      <c r="A1" s="2"/>
      <c r="B1" s="53" t="s">
        <v>314</v>
      </c>
      <c r="C1" s="53" t="s">
        <v>314</v>
      </c>
      <c r="D1" s="53" t="s">
        <v>314</v>
      </c>
      <c r="E1" s="53" t="s">
        <v>314</v>
      </c>
      <c r="F1" s="53" t="s">
        <v>314</v>
      </c>
      <c r="G1" s="53" t="s">
        <v>314</v>
      </c>
      <c r="H1" s="53" t="s">
        <v>314</v>
      </c>
    </row>
    <row r="2" spans="1:8" s="1" customFormat="1" ht="18.2" customHeight="1">
      <c r="A2" s="4"/>
      <c r="B2" s="4" t="s">
        <v>1</v>
      </c>
      <c r="C2" s="4"/>
      <c r="D2" s="4"/>
      <c r="E2" s="4"/>
      <c r="F2" s="4"/>
      <c r="G2" s="4"/>
      <c r="H2" s="4"/>
    </row>
    <row r="3" spans="1:8" s="1" customFormat="1" ht="18.2" customHeight="1">
      <c r="A3" s="4"/>
      <c r="B3" s="4"/>
      <c r="C3" s="4"/>
      <c r="D3" s="4"/>
      <c r="E3" s="4"/>
      <c r="F3" s="4"/>
      <c r="G3" s="4"/>
      <c r="H3" s="4"/>
    </row>
    <row r="4" spans="1:8" s="1" customFormat="1" ht="18.2" customHeight="1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</row>
    <row r="5" spans="1:8" s="1" customFormat="1" ht="18.2" customHeight="1">
      <c r="A5" s="4"/>
      <c r="B5" s="7"/>
      <c r="C5" s="7"/>
      <c r="D5" s="7"/>
      <c r="E5" s="7"/>
      <c r="F5" s="7"/>
      <c r="G5" s="7"/>
      <c r="H5" s="7"/>
    </row>
    <row r="6" spans="1:8" s="1" customFormat="1" ht="18.2" customHeight="1">
      <c r="A6" s="4"/>
      <c r="B6" s="4"/>
      <c r="C6" s="4"/>
      <c r="D6" s="4"/>
      <c r="E6" s="4"/>
      <c r="F6" s="4"/>
      <c r="G6" s="4"/>
      <c r="H6" s="4"/>
    </row>
    <row r="7" spans="1:8" s="1" customFormat="1" ht="18.2" customHeight="1">
      <c r="A7" s="4"/>
      <c r="B7" s="4" t="s">
        <v>86</v>
      </c>
      <c r="C7" s="4"/>
      <c r="D7" s="4"/>
      <c r="E7" s="4"/>
      <c r="F7" s="4"/>
      <c r="G7" s="4"/>
      <c r="H7" s="4"/>
    </row>
    <row r="8" spans="1:8" s="1" customFormat="1" ht="18.2" customHeight="1">
      <c r="A8" s="4"/>
      <c r="B8" s="4" t="s">
        <v>12</v>
      </c>
      <c r="C8" s="4"/>
      <c r="D8" s="4"/>
      <c r="E8" s="4"/>
      <c r="F8" s="22"/>
      <c r="G8" s="23"/>
      <c r="H8" s="4"/>
    </row>
    <row r="9" spans="1:8" s="1" customFormat="1" ht="18.2" customHeight="1">
      <c r="A9" s="10">
        <v>1</v>
      </c>
      <c r="B9" s="11" t="s">
        <v>87</v>
      </c>
      <c r="C9" s="11" t="s">
        <v>88</v>
      </c>
      <c r="D9" s="11" t="s">
        <v>89</v>
      </c>
      <c r="E9" s="12">
        <v>5515</v>
      </c>
      <c r="F9" s="13">
        <v>69.119495000000001</v>
      </c>
      <c r="G9" s="14">
        <v>4.2262659915883702</v>
      </c>
      <c r="H9" s="15"/>
    </row>
    <row r="10" spans="1:8" s="1" customFormat="1" ht="18.2" customHeight="1">
      <c r="A10" s="10">
        <v>2</v>
      </c>
      <c r="B10" s="11" t="s">
        <v>75</v>
      </c>
      <c r="C10" s="11" t="s">
        <v>137</v>
      </c>
      <c r="D10" s="11" t="s">
        <v>89</v>
      </c>
      <c r="E10" s="12">
        <v>4407</v>
      </c>
      <c r="F10" s="13">
        <v>52.663649999999997</v>
      </c>
      <c r="G10" s="14">
        <v>3.2200841888082801</v>
      </c>
      <c r="H10" s="15"/>
    </row>
    <row r="11" spans="1:8" s="1" customFormat="1" ht="18.2" customHeight="1">
      <c r="A11" s="10">
        <v>3</v>
      </c>
      <c r="B11" s="11" t="s">
        <v>135</v>
      </c>
      <c r="C11" s="11" t="s">
        <v>136</v>
      </c>
      <c r="D11" s="11" t="s">
        <v>120</v>
      </c>
      <c r="E11" s="12">
        <v>1798</v>
      </c>
      <c r="F11" s="13">
        <v>42.991078999999999</v>
      </c>
      <c r="G11" s="14">
        <v>2.6286612065002699</v>
      </c>
      <c r="H11" s="15"/>
    </row>
    <row r="12" spans="1:8" s="1" customFormat="1" ht="18.2" customHeight="1">
      <c r="A12" s="10">
        <v>4</v>
      </c>
      <c r="B12" s="11" t="s">
        <v>210</v>
      </c>
      <c r="C12" s="11" t="s">
        <v>211</v>
      </c>
      <c r="D12" s="11" t="s">
        <v>120</v>
      </c>
      <c r="E12" s="12">
        <v>4178</v>
      </c>
      <c r="F12" s="13">
        <v>41.867738000000003</v>
      </c>
      <c r="G12" s="14">
        <v>2.5599752610190798</v>
      </c>
      <c r="H12" s="15"/>
    </row>
    <row r="13" spans="1:8" s="1" customFormat="1" ht="18.2" customHeight="1">
      <c r="A13" s="10">
        <v>5</v>
      </c>
      <c r="B13" s="11" t="s">
        <v>121</v>
      </c>
      <c r="C13" s="11" t="s">
        <v>122</v>
      </c>
      <c r="D13" s="11" t="s">
        <v>123</v>
      </c>
      <c r="E13" s="12">
        <v>3438</v>
      </c>
      <c r="F13" s="13">
        <v>36.140256000000001</v>
      </c>
      <c r="G13" s="14">
        <v>2.2097721469188598</v>
      </c>
      <c r="H13" s="15"/>
    </row>
    <row r="14" spans="1:8" s="1" customFormat="1" ht="18.2" customHeight="1">
      <c r="A14" s="10">
        <v>6</v>
      </c>
      <c r="B14" s="11" t="s">
        <v>144</v>
      </c>
      <c r="C14" s="11" t="s">
        <v>145</v>
      </c>
      <c r="D14" s="11" t="s">
        <v>89</v>
      </c>
      <c r="E14" s="12">
        <v>2534</v>
      </c>
      <c r="F14" s="13">
        <v>32.089309</v>
      </c>
      <c r="G14" s="14">
        <v>1.9620796610315301</v>
      </c>
      <c r="H14" s="15"/>
    </row>
    <row r="15" spans="1:8" s="1" customFormat="1" ht="18.2" customHeight="1">
      <c r="A15" s="10">
        <v>7</v>
      </c>
      <c r="B15" s="11" t="s">
        <v>165</v>
      </c>
      <c r="C15" s="11" t="s">
        <v>166</v>
      </c>
      <c r="D15" s="11" t="s">
        <v>167</v>
      </c>
      <c r="E15" s="12">
        <v>10612</v>
      </c>
      <c r="F15" s="13">
        <v>30.689903999999999</v>
      </c>
      <c r="G15" s="14">
        <v>1.8765139641184001</v>
      </c>
      <c r="H15" s="15"/>
    </row>
    <row r="16" spans="1:8" s="1" customFormat="1" ht="18.2" customHeight="1">
      <c r="A16" s="10">
        <v>8</v>
      </c>
      <c r="B16" s="11" t="s">
        <v>105</v>
      </c>
      <c r="C16" s="11" t="s">
        <v>106</v>
      </c>
      <c r="D16" s="11" t="s">
        <v>96</v>
      </c>
      <c r="E16" s="12">
        <v>2375</v>
      </c>
      <c r="F16" s="13">
        <v>30.612562499999999</v>
      </c>
      <c r="G16" s="14">
        <v>1.87178496904706</v>
      </c>
      <c r="H16" s="15"/>
    </row>
    <row r="17" spans="1:8" s="1" customFormat="1" ht="18.2" customHeight="1">
      <c r="A17" s="10">
        <v>9</v>
      </c>
      <c r="B17" s="11" t="s">
        <v>263</v>
      </c>
      <c r="C17" s="11" t="s">
        <v>264</v>
      </c>
      <c r="D17" s="11" t="s">
        <v>113</v>
      </c>
      <c r="E17" s="12">
        <v>418</v>
      </c>
      <c r="F17" s="13">
        <v>29.010871999999999</v>
      </c>
      <c r="G17" s="14">
        <v>1.77385065848533</v>
      </c>
      <c r="H17" s="15"/>
    </row>
    <row r="18" spans="1:8" s="1" customFormat="1" ht="18.2" customHeight="1">
      <c r="A18" s="10">
        <v>10</v>
      </c>
      <c r="B18" s="11" t="s">
        <v>23</v>
      </c>
      <c r="C18" s="11" t="s">
        <v>100</v>
      </c>
      <c r="D18" s="11" t="s">
        <v>89</v>
      </c>
      <c r="E18" s="12">
        <v>10434</v>
      </c>
      <c r="F18" s="13">
        <v>28.907397</v>
      </c>
      <c r="G18" s="14">
        <v>1.7675237477710699</v>
      </c>
      <c r="H18" s="15"/>
    </row>
    <row r="19" spans="1:8" s="1" customFormat="1" ht="18.2" customHeight="1">
      <c r="A19" s="10">
        <v>11</v>
      </c>
      <c r="B19" s="11" t="s">
        <v>196</v>
      </c>
      <c r="C19" s="11" t="s">
        <v>197</v>
      </c>
      <c r="D19" s="11" t="s">
        <v>179</v>
      </c>
      <c r="E19" s="12">
        <v>2870</v>
      </c>
      <c r="F19" s="13">
        <v>27.853349999999999</v>
      </c>
      <c r="G19" s="14">
        <v>1.70307473827475</v>
      </c>
      <c r="H19" s="15"/>
    </row>
    <row r="20" spans="1:8" s="1" customFormat="1" ht="18.2" customHeight="1">
      <c r="A20" s="10">
        <v>12</v>
      </c>
      <c r="B20" s="11" t="s">
        <v>193</v>
      </c>
      <c r="C20" s="11" t="s">
        <v>194</v>
      </c>
      <c r="D20" s="11" t="s">
        <v>195</v>
      </c>
      <c r="E20" s="12">
        <v>3832</v>
      </c>
      <c r="F20" s="13">
        <v>27.797328</v>
      </c>
      <c r="G20" s="14">
        <v>1.6996493099873999</v>
      </c>
      <c r="H20" s="15"/>
    </row>
    <row r="21" spans="1:8" s="1" customFormat="1" ht="18.2" customHeight="1">
      <c r="A21" s="10">
        <v>13</v>
      </c>
      <c r="B21" s="11" t="s">
        <v>40</v>
      </c>
      <c r="C21" s="11" t="s">
        <v>104</v>
      </c>
      <c r="D21" s="11" t="s">
        <v>99</v>
      </c>
      <c r="E21" s="12">
        <v>1896</v>
      </c>
      <c r="F21" s="13">
        <v>26.1174</v>
      </c>
      <c r="G21" s="14">
        <v>1.5969312190245299</v>
      </c>
      <c r="H21" s="15"/>
    </row>
    <row r="22" spans="1:8" s="1" customFormat="1" ht="18.2" customHeight="1">
      <c r="A22" s="10">
        <v>14</v>
      </c>
      <c r="B22" s="11" t="s">
        <v>155</v>
      </c>
      <c r="C22" s="11" t="s">
        <v>156</v>
      </c>
      <c r="D22" s="11" t="s">
        <v>99</v>
      </c>
      <c r="E22" s="12">
        <v>2346</v>
      </c>
      <c r="F22" s="13">
        <v>25.346184000000001</v>
      </c>
      <c r="G22" s="14">
        <v>1.54977572471763</v>
      </c>
      <c r="H22" s="15"/>
    </row>
    <row r="23" spans="1:8" s="1" customFormat="1" ht="18.2" customHeight="1">
      <c r="A23" s="10">
        <v>15</v>
      </c>
      <c r="B23" s="11" t="s">
        <v>111</v>
      </c>
      <c r="C23" s="11" t="s">
        <v>112</v>
      </c>
      <c r="D23" s="11" t="s">
        <v>113</v>
      </c>
      <c r="E23" s="12">
        <v>8943</v>
      </c>
      <c r="F23" s="13">
        <v>24.879425999999999</v>
      </c>
      <c r="G23" s="14">
        <v>1.52123611426906</v>
      </c>
      <c r="H23" s="15"/>
    </row>
    <row r="24" spans="1:8" s="1" customFormat="1" ht="18.2" customHeight="1">
      <c r="A24" s="10">
        <v>16</v>
      </c>
      <c r="B24" s="11" t="s">
        <v>239</v>
      </c>
      <c r="C24" s="11" t="s">
        <v>240</v>
      </c>
      <c r="D24" s="11" t="s">
        <v>96</v>
      </c>
      <c r="E24" s="12">
        <v>3288</v>
      </c>
      <c r="F24" s="13">
        <v>24.597528000000001</v>
      </c>
      <c r="G24" s="14">
        <v>1.50399964675006</v>
      </c>
      <c r="H24" s="15"/>
    </row>
    <row r="25" spans="1:8" s="1" customFormat="1" ht="18.2" customHeight="1">
      <c r="A25" s="10">
        <v>17</v>
      </c>
      <c r="B25" s="11" t="s">
        <v>182</v>
      </c>
      <c r="C25" s="11" t="s">
        <v>183</v>
      </c>
      <c r="D25" s="11" t="s">
        <v>152</v>
      </c>
      <c r="E25" s="12">
        <v>101</v>
      </c>
      <c r="F25" s="13">
        <v>24.257119500000002</v>
      </c>
      <c r="G25" s="14">
        <v>1.4831855932504301</v>
      </c>
      <c r="H25" s="15"/>
    </row>
    <row r="26" spans="1:8" s="1" customFormat="1" ht="18.2" customHeight="1">
      <c r="A26" s="10">
        <v>18</v>
      </c>
      <c r="B26" s="11" t="s">
        <v>187</v>
      </c>
      <c r="C26" s="11" t="s">
        <v>188</v>
      </c>
      <c r="D26" s="11" t="s">
        <v>189</v>
      </c>
      <c r="E26" s="12">
        <v>2749</v>
      </c>
      <c r="F26" s="13">
        <v>23.780224499999999</v>
      </c>
      <c r="G26" s="14">
        <v>1.4540261626142801</v>
      </c>
      <c r="H26" s="15"/>
    </row>
    <row r="27" spans="1:8" s="1" customFormat="1" ht="18.2" customHeight="1">
      <c r="A27" s="10">
        <v>19</v>
      </c>
      <c r="B27" s="11" t="s">
        <v>288</v>
      </c>
      <c r="C27" s="11" t="s">
        <v>289</v>
      </c>
      <c r="D27" s="11" t="s">
        <v>99</v>
      </c>
      <c r="E27" s="12">
        <v>6983</v>
      </c>
      <c r="F27" s="13">
        <v>23.445422499999999</v>
      </c>
      <c r="G27" s="14">
        <v>1.4335549148640501</v>
      </c>
      <c r="H27" s="15"/>
    </row>
    <row r="28" spans="1:8" s="1" customFormat="1" ht="18.2" customHeight="1">
      <c r="A28" s="10">
        <v>20</v>
      </c>
      <c r="B28" s="11" t="s">
        <v>261</v>
      </c>
      <c r="C28" s="11" t="s">
        <v>262</v>
      </c>
      <c r="D28" s="11" t="s">
        <v>96</v>
      </c>
      <c r="E28" s="12">
        <v>1096</v>
      </c>
      <c r="F28" s="13">
        <v>22.497043999999999</v>
      </c>
      <c r="G28" s="14">
        <v>1.3755669361945899</v>
      </c>
      <c r="H28" s="15"/>
    </row>
    <row r="29" spans="1:8" s="1" customFormat="1" ht="18.2" customHeight="1">
      <c r="A29" s="10">
        <v>21</v>
      </c>
      <c r="B29" s="11" t="s">
        <v>278</v>
      </c>
      <c r="C29" s="11" t="s">
        <v>279</v>
      </c>
      <c r="D29" s="11" t="s">
        <v>113</v>
      </c>
      <c r="E29" s="12">
        <v>306</v>
      </c>
      <c r="F29" s="13">
        <v>21.564890999999999</v>
      </c>
      <c r="G29" s="14">
        <v>1.3185710550346199</v>
      </c>
      <c r="H29" s="15"/>
    </row>
    <row r="30" spans="1:8" s="1" customFormat="1" ht="18.2" customHeight="1">
      <c r="A30" s="10">
        <v>22</v>
      </c>
      <c r="B30" s="11" t="s">
        <v>170</v>
      </c>
      <c r="C30" s="11" t="s">
        <v>171</v>
      </c>
      <c r="D30" s="11" t="s">
        <v>123</v>
      </c>
      <c r="E30" s="12">
        <v>2799</v>
      </c>
      <c r="F30" s="13">
        <v>18.732307500000001</v>
      </c>
      <c r="G30" s="14">
        <v>1.14537460279804</v>
      </c>
      <c r="H30" s="15"/>
    </row>
    <row r="31" spans="1:8" s="1" customFormat="1" ht="18.2" customHeight="1">
      <c r="A31" s="10">
        <v>23</v>
      </c>
      <c r="B31" s="11" t="s">
        <v>138</v>
      </c>
      <c r="C31" s="11" t="s">
        <v>139</v>
      </c>
      <c r="D31" s="11" t="s">
        <v>140</v>
      </c>
      <c r="E31" s="12">
        <v>1262</v>
      </c>
      <c r="F31" s="13">
        <v>18.617654999999999</v>
      </c>
      <c r="G31" s="14">
        <v>1.1383642512090899</v>
      </c>
      <c r="H31" s="15"/>
    </row>
    <row r="32" spans="1:8" s="1" customFormat="1" ht="18.2" customHeight="1">
      <c r="A32" s="10">
        <v>24</v>
      </c>
      <c r="B32" s="11" t="s">
        <v>127</v>
      </c>
      <c r="C32" s="11" t="s">
        <v>128</v>
      </c>
      <c r="D32" s="11" t="s">
        <v>89</v>
      </c>
      <c r="E32" s="12">
        <v>7168</v>
      </c>
      <c r="F32" s="13">
        <v>18.464767999999999</v>
      </c>
      <c r="G32" s="14">
        <v>1.1290160763033501</v>
      </c>
      <c r="H32" s="15"/>
    </row>
    <row r="33" spans="1:8" s="1" customFormat="1" ht="18.2" customHeight="1">
      <c r="A33" s="10">
        <v>25</v>
      </c>
      <c r="B33" s="11" t="s">
        <v>251</v>
      </c>
      <c r="C33" s="11" t="s">
        <v>252</v>
      </c>
      <c r="D33" s="11" t="s">
        <v>152</v>
      </c>
      <c r="E33" s="12">
        <v>312</v>
      </c>
      <c r="F33" s="13">
        <v>18.395987999999999</v>
      </c>
      <c r="G33" s="14">
        <v>1.1248105685099099</v>
      </c>
      <c r="H33" s="15"/>
    </row>
    <row r="34" spans="1:8" s="1" customFormat="1" ht="18.2" customHeight="1">
      <c r="A34" s="10">
        <v>26</v>
      </c>
      <c r="B34" s="11" t="s">
        <v>290</v>
      </c>
      <c r="C34" s="11" t="s">
        <v>291</v>
      </c>
      <c r="D34" s="11" t="s">
        <v>99</v>
      </c>
      <c r="E34" s="12">
        <v>17037</v>
      </c>
      <c r="F34" s="13">
        <v>18.365886</v>
      </c>
      <c r="G34" s="14">
        <v>1.1229700015486099</v>
      </c>
      <c r="H34" s="15"/>
    </row>
    <row r="35" spans="1:8" s="1" customFormat="1" ht="18.2" customHeight="1">
      <c r="A35" s="10">
        <v>27</v>
      </c>
      <c r="B35" s="11" t="s">
        <v>94</v>
      </c>
      <c r="C35" s="11" t="s">
        <v>95</v>
      </c>
      <c r="D35" s="11" t="s">
        <v>96</v>
      </c>
      <c r="E35" s="12">
        <v>971</v>
      </c>
      <c r="F35" s="13">
        <v>17.600345999999998</v>
      </c>
      <c r="G35" s="14">
        <v>1.07616156252282</v>
      </c>
      <c r="H35" s="15"/>
    </row>
    <row r="36" spans="1:8" s="1" customFormat="1" ht="18.2" customHeight="1">
      <c r="A36" s="10">
        <v>28</v>
      </c>
      <c r="B36" s="11" t="s">
        <v>315</v>
      </c>
      <c r="C36" s="11" t="s">
        <v>316</v>
      </c>
      <c r="D36" s="11" t="s">
        <v>143</v>
      </c>
      <c r="E36" s="12">
        <v>5217</v>
      </c>
      <c r="F36" s="13">
        <v>17.3073975</v>
      </c>
      <c r="G36" s="14">
        <v>1.0582494194604799</v>
      </c>
      <c r="H36" s="15"/>
    </row>
    <row r="37" spans="1:8" s="1" customFormat="1" ht="18.2" customHeight="1">
      <c r="A37" s="10">
        <v>29</v>
      </c>
      <c r="B37" s="11" t="s">
        <v>202</v>
      </c>
      <c r="C37" s="11" t="s">
        <v>203</v>
      </c>
      <c r="D37" s="11" t="s">
        <v>99</v>
      </c>
      <c r="E37" s="12">
        <v>764</v>
      </c>
      <c r="F37" s="13">
        <v>17.088006</v>
      </c>
      <c r="G37" s="14">
        <v>1.04483487070989</v>
      </c>
      <c r="H37" s="15"/>
    </row>
    <row r="38" spans="1:8" s="1" customFormat="1" ht="18.2" customHeight="1">
      <c r="A38" s="10">
        <v>30</v>
      </c>
      <c r="B38" s="11" t="s">
        <v>150</v>
      </c>
      <c r="C38" s="11" t="s">
        <v>151</v>
      </c>
      <c r="D38" s="11" t="s">
        <v>152</v>
      </c>
      <c r="E38" s="12">
        <v>4156</v>
      </c>
      <c r="F38" s="13">
        <v>17.002196000000001</v>
      </c>
      <c r="G38" s="14">
        <v>1.0395880747844</v>
      </c>
      <c r="H38" s="15"/>
    </row>
    <row r="39" spans="1:8" s="1" customFormat="1" ht="18.2" customHeight="1">
      <c r="A39" s="10">
        <v>31</v>
      </c>
      <c r="B39" s="11" t="s">
        <v>265</v>
      </c>
      <c r="C39" s="11" t="s">
        <v>266</v>
      </c>
      <c r="D39" s="11" t="s">
        <v>113</v>
      </c>
      <c r="E39" s="12">
        <v>280</v>
      </c>
      <c r="F39" s="13">
        <v>16.962679999999999</v>
      </c>
      <c r="G39" s="14">
        <v>1.0371718949942601</v>
      </c>
      <c r="H39" s="15"/>
    </row>
    <row r="40" spans="1:8" s="1" customFormat="1" ht="18.2" customHeight="1">
      <c r="A40" s="10">
        <v>32</v>
      </c>
      <c r="B40" s="11" t="s">
        <v>294</v>
      </c>
      <c r="C40" s="11" t="s">
        <v>295</v>
      </c>
      <c r="D40" s="11" t="s">
        <v>296</v>
      </c>
      <c r="E40" s="12">
        <v>103</v>
      </c>
      <c r="F40" s="13">
        <v>16.9291315</v>
      </c>
      <c r="G40" s="14">
        <v>1.03512059406073</v>
      </c>
      <c r="H40" s="15"/>
    </row>
    <row r="41" spans="1:8" s="1" customFormat="1" ht="18.2" customHeight="1">
      <c r="A41" s="10">
        <v>33</v>
      </c>
      <c r="B41" s="11" t="s">
        <v>153</v>
      </c>
      <c r="C41" s="11" t="s">
        <v>154</v>
      </c>
      <c r="D41" s="11" t="s">
        <v>113</v>
      </c>
      <c r="E41" s="12">
        <v>6960</v>
      </c>
      <c r="F41" s="13">
        <v>16.818840000000002</v>
      </c>
      <c r="G41" s="14">
        <v>1.0283768929441099</v>
      </c>
      <c r="H41" s="15"/>
    </row>
    <row r="42" spans="1:8" s="1" customFormat="1" ht="18.2" customHeight="1">
      <c r="A42" s="10">
        <v>34</v>
      </c>
      <c r="B42" s="11" t="s">
        <v>269</v>
      </c>
      <c r="C42" s="11" t="s">
        <v>270</v>
      </c>
      <c r="D42" s="11" t="s">
        <v>143</v>
      </c>
      <c r="E42" s="12">
        <v>8362</v>
      </c>
      <c r="F42" s="13">
        <v>16.594389</v>
      </c>
      <c r="G42" s="14">
        <v>1.0146529843987999</v>
      </c>
      <c r="H42" s="15"/>
    </row>
    <row r="43" spans="1:8" s="1" customFormat="1" ht="18.2" customHeight="1">
      <c r="A43" s="10">
        <v>35</v>
      </c>
      <c r="B43" s="11" t="s">
        <v>317</v>
      </c>
      <c r="C43" s="11" t="s">
        <v>318</v>
      </c>
      <c r="D43" s="11" t="s">
        <v>218</v>
      </c>
      <c r="E43" s="12">
        <v>5323</v>
      </c>
      <c r="F43" s="13">
        <v>16.251118999999999</v>
      </c>
      <c r="G43" s="14">
        <v>0.99366396636658905</v>
      </c>
      <c r="H43" s="15"/>
    </row>
    <row r="44" spans="1:8" s="1" customFormat="1" ht="18.2" customHeight="1">
      <c r="A44" s="10">
        <v>36</v>
      </c>
      <c r="B44" s="11" t="s">
        <v>253</v>
      </c>
      <c r="C44" s="11" t="s">
        <v>254</v>
      </c>
      <c r="D44" s="11" t="s">
        <v>113</v>
      </c>
      <c r="E44" s="12">
        <v>1413</v>
      </c>
      <c r="F44" s="13">
        <v>15.200347499999999</v>
      </c>
      <c r="G44" s="14">
        <v>0.92941523516014302</v>
      </c>
      <c r="H44" s="15"/>
    </row>
    <row r="45" spans="1:8" s="1" customFormat="1" ht="18.2" customHeight="1">
      <c r="A45" s="10">
        <v>37</v>
      </c>
      <c r="B45" s="11" t="s">
        <v>28</v>
      </c>
      <c r="C45" s="11" t="s">
        <v>192</v>
      </c>
      <c r="D45" s="11" t="s">
        <v>131</v>
      </c>
      <c r="E45" s="12">
        <v>8611</v>
      </c>
      <c r="F45" s="13">
        <v>15.073555499999999</v>
      </c>
      <c r="G45" s="14">
        <v>0.92166262184018999</v>
      </c>
      <c r="H45" s="15"/>
    </row>
    <row r="46" spans="1:8" s="1" customFormat="1" ht="18.2" customHeight="1">
      <c r="A46" s="10">
        <v>38</v>
      </c>
      <c r="B46" s="11" t="s">
        <v>118</v>
      </c>
      <c r="C46" s="11" t="s">
        <v>119</v>
      </c>
      <c r="D46" s="11" t="s">
        <v>120</v>
      </c>
      <c r="E46" s="12">
        <v>3416</v>
      </c>
      <c r="F46" s="13">
        <v>15.040647999999999</v>
      </c>
      <c r="G46" s="14">
        <v>0.91965051442941903</v>
      </c>
      <c r="H46" s="15"/>
    </row>
    <row r="47" spans="1:8" s="1" customFormat="1" ht="18.2" customHeight="1">
      <c r="A47" s="10">
        <v>39</v>
      </c>
      <c r="B47" s="11" t="s">
        <v>276</v>
      </c>
      <c r="C47" s="11" t="s">
        <v>277</v>
      </c>
      <c r="D47" s="11" t="s">
        <v>113</v>
      </c>
      <c r="E47" s="12">
        <v>436</v>
      </c>
      <c r="F47" s="13">
        <v>14.456452000000001</v>
      </c>
      <c r="G47" s="14">
        <v>0.88393023482925803</v>
      </c>
      <c r="H47" s="15"/>
    </row>
    <row r="48" spans="1:8" s="1" customFormat="1" ht="18.2" customHeight="1">
      <c r="A48" s="10">
        <v>40</v>
      </c>
      <c r="B48" s="11" t="s">
        <v>157</v>
      </c>
      <c r="C48" s="11" t="s">
        <v>158</v>
      </c>
      <c r="D48" s="11" t="s">
        <v>99</v>
      </c>
      <c r="E48" s="12">
        <v>1215</v>
      </c>
      <c r="F48" s="13">
        <v>14.40747</v>
      </c>
      <c r="G48" s="14">
        <v>0.88093526270453404</v>
      </c>
      <c r="H48" s="15"/>
    </row>
    <row r="49" spans="1:8" s="1" customFormat="1" ht="18.2" customHeight="1">
      <c r="A49" s="10">
        <v>41</v>
      </c>
      <c r="B49" s="11" t="s">
        <v>319</v>
      </c>
      <c r="C49" s="11" t="s">
        <v>320</v>
      </c>
      <c r="D49" s="11" t="s">
        <v>275</v>
      </c>
      <c r="E49" s="12">
        <v>7774</v>
      </c>
      <c r="F49" s="13">
        <v>14.374126</v>
      </c>
      <c r="G49" s="14">
        <v>0.87889646578879399</v>
      </c>
      <c r="H49" s="15"/>
    </row>
    <row r="50" spans="1:8" s="1" customFormat="1" ht="18.2" customHeight="1">
      <c r="A50" s="10">
        <v>42</v>
      </c>
      <c r="B50" s="11" t="s">
        <v>222</v>
      </c>
      <c r="C50" s="11" t="s">
        <v>223</v>
      </c>
      <c r="D50" s="11" t="s">
        <v>152</v>
      </c>
      <c r="E50" s="12">
        <v>427</v>
      </c>
      <c r="F50" s="13">
        <v>14.313466999999999</v>
      </c>
      <c r="G50" s="14">
        <v>0.87518751119090898</v>
      </c>
      <c r="H50" s="15"/>
    </row>
    <row r="51" spans="1:8" s="1" customFormat="1" ht="18.2" customHeight="1">
      <c r="A51" s="10">
        <v>43</v>
      </c>
      <c r="B51" s="11" t="s">
        <v>267</v>
      </c>
      <c r="C51" s="11" t="s">
        <v>268</v>
      </c>
      <c r="D51" s="11" t="s">
        <v>96</v>
      </c>
      <c r="E51" s="12">
        <v>1747</v>
      </c>
      <c r="F51" s="13">
        <v>14.2913335</v>
      </c>
      <c r="G51" s="14">
        <v>0.87383417291312204</v>
      </c>
      <c r="H51" s="15"/>
    </row>
    <row r="52" spans="1:8" s="1" customFormat="1" ht="18.2" customHeight="1">
      <c r="A52" s="10">
        <v>44</v>
      </c>
      <c r="B52" s="11" t="s">
        <v>301</v>
      </c>
      <c r="C52" s="11" t="s">
        <v>302</v>
      </c>
      <c r="D52" s="11" t="s">
        <v>123</v>
      </c>
      <c r="E52" s="12">
        <v>3036</v>
      </c>
      <c r="F52" s="13">
        <v>14.18571</v>
      </c>
      <c r="G52" s="14">
        <v>0.86737589358161704</v>
      </c>
      <c r="H52" s="15"/>
    </row>
    <row r="53" spans="1:8" s="1" customFormat="1" ht="18.2" customHeight="1">
      <c r="A53" s="10">
        <v>45</v>
      </c>
      <c r="B53" s="11" t="s">
        <v>207</v>
      </c>
      <c r="C53" s="11" t="s">
        <v>208</v>
      </c>
      <c r="D53" s="11" t="s">
        <v>209</v>
      </c>
      <c r="E53" s="12">
        <v>4328</v>
      </c>
      <c r="F53" s="13">
        <v>14.083311999999999</v>
      </c>
      <c r="G53" s="14">
        <v>0.86111483532292099</v>
      </c>
      <c r="H53" s="15"/>
    </row>
    <row r="54" spans="1:8" s="1" customFormat="1" ht="18.2" customHeight="1">
      <c r="A54" s="10">
        <v>46</v>
      </c>
      <c r="B54" s="11" t="s">
        <v>184</v>
      </c>
      <c r="C54" s="11" t="s">
        <v>185</v>
      </c>
      <c r="D54" s="11" t="s">
        <v>186</v>
      </c>
      <c r="E54" s="12">
        <v>3384</v>
      </c>
      <c r="F54" s="13">
        <v>13.695048</v>
      </c>
      <c r="G54" s="14">
        <v>0.837374688799019</v>
      </c>
      <c r="H54" s="15"/>
    </row>
    <row r="55" spans="1:8" s="1" customFormat="1" ht="18.2" customHeight="1">
      <c r="A55" s="10">
        <v>47</v>
      </c>
      <c r="B55" s="11" t="s">
        <v>168</v>
      </c>
      <c r="C55" s="11" t="s">
        <v>169</v>
      </c>
      <c r="D55" s="11" t="s">
        <v>120</v>
      </c>
      <c r="E55" s="12">
        <v>1765</v>
      </c>
      <c r="F55" s="13">
        <v>13.5507875</v>
      </c>
      <c r="G55" s="14">
        <v>0.82855397555336396</v>
      </c>
      <c r="H55" s="15"/>
    </row>
    <row r="56" spans="1:8" s="1" customFormat="1" ht="18.2" customHeight="1">
      <c r="A56" s="10">
        <v>48</v>
      </c>
      <c r="B56" s="11" t="s">
        <v>198</v>
      </c>
      <c r="C56" s="11" t="s">
        <v>199</v>
      </c>
      <c r="D56" s="11" t="s">
        <v>96</v>
      </c>
      <c r="E56" s="12">
        <v>265</v>
      </c>
      <c r="F56" s="13">
        <v>13.2490725</v>
      </c>
      <c r="G56" s="14">
        <v>0.810105810623164</v>
      </c>
      <c r="H56" s="15"/>
    </row>
    <row r="57" spans="1:8" s="1" customFormat="1" ht="18.2" customHeight="1">
      <c r="A57" s="10">
        <v>49</v>
      </c>
      <c r="B57" s="11" t="s">
        <v>321</v>
      </c>
      <c r="C57" s="11" t="s">
        <v>322</v>
      </c>
      <c r="D57" s="11" t="s">
        <v>189</v>
      </c>
      <c r="E57" s="12">
        <v>1883</v>
      </c>
      <c r="F57" s="13">
        <v>13.109446</v>
      </c>
      <c r="G57" s="14">
        <v>0.80156844025501395</v>
      </c>
      <c r="H57" s="15"/>
    </row>
    <row r="58" spans="1:8" s="1" customFormat="1" ht="18.2" customHeight="1">
      <c r="A58" s="10">
        <v>50</v>
      </c>
      <c r="B58" s="11" t="s">
        <v>97</v>
      </c>
      <c r="C58" s="11" t="s">
        <v>98</v>
      </c>
      <c r="D58" s="11" t="s">
        <v>99</v>
      </c>
      <c r="E58" s="12">
        <v>382</v>
      </c>
      <c r="F58" s="13">
        <v>13.051985</v>
      </c>
      <c r="G58" s="14">
        <v>0.79805502526055205</v>
      </c>
      <c r="H58" s="15"/>
    </row>
    <row r="59" spans="1:8" s="1" customFormat="1" ht="18.2" customHeight="1">
      <c r="A59" s="10">
        <v>51</v>
      </c>
      <c r="B59" s="11" t="s">
        <v>323</v>
      </c>
      <c r="C59" s="11" t="s">
        <v>324</v>
      </c>
      <c r="D59" s="11" t="s">
        <v>179</v>
      </c>
      <c r="E59" s="12">
        <v>75</v>
      </c>
      <c r="F59" s="13">
        <v>12.666487500000001</v>
      </c>
      <c r="G59" s="14">
        <v>0.77448403455681003</v>
      </c>
      <c r="H59" s="15"/>
    </row>
    <row r="60" spans="1:8" s="1" customFormat="1" ht="18.2" customHeight="1">
      <c r="A60" s="10">
        <v>52</v>
      </c>
      <c r="B60" s="11" t="s">
        <v>159</v>
      </c>
      <c r="C60" s="11" t="s">
        <v>160</v>
      </c>
      <c r="D60" s="11" t="s">
        <v>113</v>
      </c>
      <c r="E60" s="12">
        <v>1464</v>
      </c>
      <c r="F60" s="13">
        <v>12.285156000000001</v>
      </c>
      <c r="G60" s="14">
        <v>0.75116777117885303</v>
      </c>
      <c r="H60" s="15"/>
    </row>
    <row r="61" spans="1:8" s="1" customFormat="1" ht="18.2" customHeight="1">
      <c r="A61" s="10">
        <v>53</v>
      </c>
      <c r="B61" s="11" t="s">
        <v>180</v>
      </c>
      <c r="C61" s="11" t="s">
        <v>181</v>
      </c>
      <c r="D61" s="11" t="s">
        <v>179</v>
      </c>
      <c r="E61" s="12">
        <v>1919</v>
      </c>
      <c r="F61" s="13">
        <v>12.1770145</v>
      </c>
      <c r="G61" s="14">
        <v>0.74455553039599698</v>
      </c>
      <c r="H61" s="15"/>
    </row>
    <row r="62" spans="1:8" s="1" customFormat="1" ht="18.2" customHeight="1">
      <c r="A62" s="10">
        <v>54</v>
      </c>
      <c r="B62" s="11" t="s">
        <v>172</v>
      </c>
      <c r="C62" s="11" t="s">
        <v>173</v>
      </c>
      <c r="D62" s="11" t="s">
        <v>152</v>
      </c>
      <c r="E62" s="12">
        <v>2072</v>
      </c>
      <c r="F62" s="13">
        <v>11.022004000000001</v>
      </c>
      <c r="G62" s="14">
        <v>0.67393317419855303</v>
      </c>
      <c r="H62" s="15"/>
    </row>
    <row r="63" spans="1:8" s="1" customFormat="1" ht="18.2" customHeight="1">
      <c r="A63" s="10">
        <v>55</v>
      </c>
      <c r="B63" s="11" t="s">
        <v>273</v>
      </c>
      <c r="C63" s="11" t="s">
        <v>274</v>
      </c>
      <c r="D63" s="11" t="s">
        <v>275</v>
      </c>
      <c r="E63" s="12">
        <v>2757</v>
      </c>
      <c r="F63" s="13">
        <v>10.5386325</v>
      </c>
      <c r="G63" s="14">
        <v>0.64437774223607902</v>
      </c>
      <c r="H63" s="15"/>
    </row>
    <row r="64" spans="1:8" s="1" customFormat="1" ht="18.2" customHeight="1">
      <c r="A64" s="10">
        <v>56</v>
      </c>
      <c r="B64" s="11" t="s">
        <v>325</v>
      </c>
      <c r="C64" s="11" t="s">
        <v>326</v>
      </c>
      <c r="D64" s="11" t="s">
        <v>567</v>
      </c>
      <c r="E64" s="12">
        <v>8908</v>
      </c>
      <c r="F64" s="13">
        <v>10.493624000000001</v>
      </c>
      <c r="G64" s="14">
        <v>0.64162572715144295</v>
      </c>
      <c r="H64" s="15"/>
    </row>
    <row r="65" spans="1:8" s="1" customFormat="1" ht="18.2" customHeight="1">
      <c r="A65" s="10">
        <v>57</v>
      </c>
      <c r="B65" s="11" t="s">
        <v>286</v>
      </c>
      <c r="C65" s="11" t="s">
        <v>287</v>
      </c>
      <c r="D65" s="11" t="s">
        <v>275</v>
      </c>
      <c r="E65" s="12">
        <v>2471</v>
      </c>
      <c r="F65" s="13">
        <v>10.08168</v>
      </c>
      <c r="G65" s="14">
        <v>0.61643768262596099</v>
      </c>
      <c r="H65" s="15"/>
    </row>
    <row r="66" spans="1:8" s="1" customFormat="1" ht="18.2" customHeight="1">
      <c r="A66" s="10">
        <v>58</v>
      </c>
      <c r="B66" s="11" t="s">
        <v>271</v>
      </c>
      <c r="C66" s="11" t="s">
        <v>272</v>
      </c>
      <c r="D66" s="11" t="s">
        <v>99</v>
      </c>
      <c r="E66" s="12">
        <v>3000</v>
      </c>
      <c r="F66" s="13">
        <v>9.3870000000000005</v>
      </c>
      <c r="G66" s="14">
        <v>0.57396193162348896</v>
      </c>
      <c r="H66" s="15"/>
    </row>
    <row r="67" spans="1:8" s="1" customFormat="1" ht="18.2" customHeight="1">
      <c r="A67" s="10">
        <v>59</v>
      </c>
      <c r="B67" s="11" t="s">
        <v>190</v>
      </c>
      <c r="C67" s="11" t="s">
        <v>191</v>
      </c>
      <c r="D67" s="11" t="s">
        <v>113</v>
      </c>
      <c r="E67" s="12">
        <v>2434</v>
      </c>
      <c r="F67" s="13">
        <v>9.3672489999999993</v>
      </c>
      <c r="G67" s="14">
        <v>0.57275426973880805</v>
      </c>
      <c r="H67" s="15"/>
    </row>
    <row r="68" spans="1:8" s="1" customFormat="1" ht="18.2" customHeight="1">
      <c r="A68" s="10">
        <v>60</v>
      </c>
      <c r="B68" s="11" t="s">
        <v>163</v>
      </c>
      <c r="C68" s="11" t="s">
        <v>164</v>
      </c>
      <c r="D68" s="11" t="s">
        <v>123</v>
      </c>
      <c r="E68" s="12">
        <v>2740</v>
      </c>
      <c r="F68" s="13">
        <v>8.8680099999999999</v>
      </c>
      <c r="G68" s="14">
        <v>0.54222862994102605</v>
      </c>
      <c r="H68" s="15"/>
    </row>
    <row r="69" spans="1:8" s="1" customFormat="1" ht="18.2" customHeight="1">
      <c r="A69" s="10">
        <v>61</v>
      </c>
      <c r="B69" s="11" t="s">
        <v>282</v>
      </c>
      <c r="C69" s="11" t="s">
        <v>283</v>
      </c>
      <c r="D69" s="11" t="s">
        <v>113</v>
      </c>
      <c r="E69" s="12">
        <v>3021</v>
      </c>
      <c r="F69" s="13">
        <v>8.8228305000000002</v>
      </c>
      <c r="G69" s="14">
        <v>0.53946615917403096</v>
      </c>
      <c r="H69" s="15"/>
    </row>
    <row r="70" spans="1:8" s="1" customFormat="1" ht="18.2" customHeight="1">
      <c r="A70" s="10">
        <v>62</v>
      </c>
      <c r="B70" s="11" t="s">
        <v>327</v>
      </c>
      <c r="C70" s="11" t="s">
        <v>328</v>
      </c>
      <c r="D70" s="11" t="s">
        <v>123</v>
      </c>
      <c r="E70" s="12">
        <v>1744</v>
      </c>
      <c r="F70" s="13">
        <v>7.9805440000000001</v>
      </c>
      <c r="G70" s="14">
        <v>0.48796510595997</v>
      </c>
      <c r="H70" s="15"/>
    </row>
    <row r="71" spans="1:8" s="1" customFormat="1" ht="18.2" customHeight="1">
      <c r="A71" s="10">
        <v>63</v>
      </c>
      <c r="B71" s="11" t="s">
        <v>114</v>
      </c>
      <c r="C71" s="11" t="s">
        <v>115</v>
      </c>
      <c r="D71" s="11" t="s">
        <v>113</v>
      </c>
      <c r="E71" s="12">
        <v>2994</v>
      </c>
      <c r="F71" s="13">
        <v>7.7349990000000002</v>
      </c>
      <c r="G71" s="14">
        <v>0.47295141867963703</v>
      </c>
      <c r="H71" s="15"/>
    </row>
    <row r="72" spans="1:8" s="1" customFormat="1" ht="18.2" customHeight="1">
      <c r="A72" s="10">
        <v>64</v>
      </c>
      <c r="B72" s="11" t="s">
        <v>214</v>
      </c>
      <c r="C72" s="11" t="s">
        <v>215</v>
      </c>
      <c r="D72" s="11" t="s">
        <v>96</v>
      </c>
      <c r="E72" s="12">
        <v>170</v>
      </c>
      <c r="F72" s="13">
        <v>7.4136150000000001</v>
      </c>
      <c r="G72" s="14">
        <v>0.45330060570074199</v>
      </c>
      <c r="H72" s="15"/>
    </row>
    <row r="73" spans="1:8" s="1" customFormat="1" ht="18.2" customHeight="1">
      <c r="A73" s="10">
        <v>65</v>
      </c>
      <c r="B73" s="11" t="s">
        <v>224</v>
      </c>
      <c r="C73" s="11" t="s">
        <v>225</v>
      </c>
      <c r="D73" s="11" t="s">
        <v>143</v>
      </c>
      <c r="E73" s="12">
        <v>122</v>
      </c>
      <c r="F73" s="13">
        <v>7.0178669999999999</v>
      </c>
      <c r="G73" s="14">
        <v>0.42910285492667899</v>
      </c>
      <c r="H73" s="15"/>
    </row>
    <row r="74" spans="1:8" s="1" customFormat="1" ht="18.2" customHeight="1">
      <c r="A74" s="10">
        <v>66</v>
      </c>
      <c r="B74" s="11" t="s">
        <v>329</v>
      </c>
      <c r="C74" s="11" t="s">
        <v>330</v>
      </c>
      <c r="D74" s="11" t="s">
        <v>99</v>
      </c>
      <c r="E74" s="12">
        <v>786</v>
      </c>
      <c r="F74" s="13">
        <v>6.9498119999999997</v>
      </c>
      <c r="G74" s="14">
        <v>0.42494167678066502</v>
      </c>
      <c r="H74" s="15"/>
    </row>
    <row r="75" spans="1:8" s="1" customFormat="1" ht="18.2" customHeight="1">
      <c r="A75" s="10">
        <v>67</v>
      </c>
      <c r="B75" s="11" t="s">
        <v>575</v>
      </c>
      <c r="C75" s="11" t="s">
        <v>331</v>
      </c>
      <c r="D75" s="11" t="s">
        <v>93</v>
      </c>
      <c r="E75" s="12">
        <v>2581</v>
      </c>
      <c r="F75" s="13">
        <v>6.2305339999999996</v>
      </c>
      <c r="G75" s="14">
        <v>0.38096189727131402</v>
      </c>
      <c r="H75" s="15"/>
    </row>
    <row r="76" spans="1:8" s="1" customFormat="1" ht="18.2" customHeight="1">
      <c r="A76" s="10">
        <v>68</v>
      </c>
      <c r="B76" s="11" t="s">
        <v>297</v>
      </c>
      <c r="C76" s="11" t="s">
        <v>298</v>
      </c>
      <c r="D76" s="11" t="s">
        <v>93</v>
      </c>
      <c r="E76" s="12">
        <v>986</v>
      </c>
      <c r="F76" s="13">
        <v>6.1506679999999996</v>
      </c>
      <c r="G76" s="14">
        <v>0.37607854331040602</v>
      </c>
      <c r="H76" s="15"/>
    </row>
    <row r="77" spans="1:8" s="1" customFormat="1" ht="18.2" customHeight="1">
      <c r="A77" s="10">
        <v>69</v>
      </c>
      <c r="B77" s="11" t="s">
        <v>299</v>
      </c>
      <c r="C77" s="11" t="s">
        <v>300</v>
      </c>
      <c r="D77" s="11" t="s">
        <v>218</v>
      </c>
      <c r="E77" s="12">
        <v>113</v>
      </c>
      <c r="F77" s="13">
        <v>5.8135675000000004</v>
      </c>
      <c r="G77" s="14">
        <v>0.35546675529173699</v>
      </c>
      <c r="H77" s="15"/>
    </row>
    <row r="78" spans="1:8" s="1" customFormat="1" ht="18.2" customHeight="1">
      <c r="A78" s="10">
        <v>70</v>
      </c>
      <c r="B78" s="11" t="s">
        <v>332</v>
      </c>
      <c r="C78" s="11" t="s">
        <v>333</v>
      </c>
      <c r="D78" s="11" t="s">
        <v>134</v>
      </c>
      <c r="E78" s="12">
        <v>37</v>
      </c>
      <c r="F78" s="13">
        <v>4.9196495000000002</v>
      </c>
      <c r="G78" s="14">
        <v>0.300808728020723</v>
      </c>
      <c r="H78" s="15"/>
    </row>
    <row r="79" spans="1:8" s="1" customFormat="1" ht="18.2" customHeight="1">
      <c r="A79" s="17"/>
      <c r="B79" s="18" t="s">
        <v>59</v>
      </c>
      <c r="C79" s="19"/>
      <c r="D79" s="19"/>
      <c r="E79" s="19"/>
      <c r="F79" s="20">
        <v>1299.3625939999999</v>
      </c>
      <c r="G79" s="21">
        <v>79.448669897895698</v>
      </c>
      <c r="H79" s="18"/>
    </row>
    <row r="80" spans="1:8" s="1" customFormat="1" ht="18.2" customHeight="1">
      <c r="A80" s="4"/>
      <c r="B80" s="4"/>
      <c r="C80" s="4"/>
      <c r="D80" s="4"/>
      <c r="E80" s="4"/>
      <c r="F80" s="4"/>
      <c r="G80" s="4"/>
      <c r="H80" s="4"/>
    </row>
    <row r="81" spans="1:8" s="1" customFormat="1" ht="18.2" customHeight="1">
      <c r="A81" s="4"/>
      <c r="B81" s="4"/>
      <c r="C81" s="4"/>
      <c r="D81" s="4"/>
      <c r="E81" s="4"/>
      <c r="F81" s="4"/>
      <c r="G81" s="4"/>
      <c r="H81" s="4"/>
    </row>
    <row r="82" spans="1:8" s="1" customFormat="1" ht="18.2" customHeight="1">
      <c r="A82" s="4"/>
      <c r="B82" s="4" t="s">
        <v>303</v>
      </c>
      <c r="C82" s="4"/>
      <c r="D82" s="4"/>
      <c r="E82" s="4"/>
      <c r="F82" s="22"/>
      <c r="G82" s="23"/>
      <c r="H82" s="4"/>
    </row>
    <row r="83" spans="1:8" s="1" customFormat="1" ht="18.2" customHeight="1">
      <c r="A83" s="10">
        <v>71</v>
      </c>
      <c r="B83" s="11" t="s">
        <v>308</v>
      </c>
      <c r="C83" s="11" t="s">
        <v>309</v>
      </c>
      <c r="D83" s="11" t="s">
        <v>306</v>
      </c>
      <c r="E83" s="12">
        <v>280</v>
      </c>
      <c r="F83" s="13">
        <v>54.747280000000003</v>
      </c>
      <c r="G83" s="14">
        <v>3.3474863726357702</v>
      </c>
      <c r="H83" s="15">
        <v>42698</v>
      </c>
    </row>
    <row r="84" spans="1:8" s="1" customFormat="1" ht="18.2" customHeight="1">
      <c r="A84" s="10">
        <v>72</v>
      </c>
      <c r="B84" s="11" t="s">
        <v>310</v>
      </c>
      <c r="C84" s="11" t="s">
        <v>334</v>
      </c>
      <c r="D84" s="11" t="s">
        <v>311</v>
      </c>
      <c r="E84" s="12">
        <v>2700</v>
      </c>
      <c r="F84" s="13">
        <v>5.9966999999999997</v>
      </c>
      <c r="G84" s="14">
        <v>0.36666427137174501</v>
      </c>
      <c r="H84" s="15">
        <v>42698</v>
      </c>
    </row>
    <row r="85" spans="1:8" s="1" customFormat="1" ht="18.2" customHeight="1">
      <c r="A85" s="10">
        <v>73</v>
      </c>
      <c r="B85" s="11" t="s">
        <v>304</v>
      </c>
      <c r="C85" s="11" t="s">
        <v>305</v>
      </c>
      <c r="D85" s="11" t="s">
        <v>306</v>
      </c>
      <c r="E85" s="12">
        <v>-450</v>
      </c>
      <c r="F85" s="13">
        <v>-38.831400000000002</v>
      </c>
      <c r="G85" s="14">
        <v>-2.3743203740965502</v>
      </c>
      <c r="H85" s="15">
        <v>42698</v>
      </c>
    </row>
    <row r="86" spans="1:8" s="1" customFormat="1" ht="18.2" customHeight="1">
      <c r="A86" s="17"/>
      <c r="B86" s="18" t="s">
        <v>59</v>
      </c>
      <c r="C86" s="19"/>
      <c r="D86" s="19"/>
      <c r="E86" s="19"/>
      <c r="F86" s="20">
        <v>21.912579999999998</v>
      </c>
      <c r="G86" s="21">
        <v>1.3398302699109701</v>
      </c>
      <c r="H86" s="18"/>
    </row>
    <row r="87" spans="1:8" s="1" customFormat="1" ht="18.2" customHeight="1">
      <c r="A87" s="4"/>
      <c r="B87" s="4"/>
      <c r="C87" s="4"/>
      <c r="D87" s="4"/>
      <c r="E87" s="4"/>
      <c r="F87" s="4"/>
      <c r="G87" s="4"/>
      <c r="H87" s="4"/>
    </row>
    <row r="88" spans="1:8" s="1" customFormat="1" ht="18.2" customHeight="1">
      <c r="A88" s="4"/>
      <c r="B88" s="4" t="s">
        <v>11</v>
      </c>
      <c r="C88" s="4"/>
      <c r="D88" s="4"/>
      <c r="E88" s="4"/>
      <c r="F88" s="4"/>
      <c r="G88" s="4"/>
      <c r="H88" s="4"/>
    </row>
    <row r="89" spans="1:8" s="1" customFormat="1" ht="18.2" customHeight="1">
      <c r="A89" s="4"/>
      <c r="B89" s="4" t="s">
        <v>12</v>
      </c>
      <c r="C89" s="4"/>
      <c r="D89" s="4"/>
      <c r="E89" s="4"/>
      <c r="F89" s="8"/>
      <c r="G89" s="9"/>
      <c r="H89" s="4"/>
    </row>
    <row r="90" spans="1:8" s="1" customFormat="1" ht="18.2" customHeight="1">
      <c r="A90" s="10">
        <v>74</v>
      </c>
      <c r="B90" s="36" t="s">
        <v>590</v>
      </c>
      <c r="C90" s="11" t="s">
        <v>335</v>
      </c>
      <c r="D90" s="11" t="s">
        <v>15</v>
      </c>
      <c r="E90" s="12">
        <v>4000000</v>
      </c>
      <c r="F90" s="13">
        <v>40.051319999999997</v>
      </c>
      <c r="G90" s="14">
        <v>2.4489115789145099</v>
      </c>
      <c r="H90" s="15">
        <v>42774</v>
      </c>
    </row>
    <row r="91" spans="1:8" s="1" customFormat="1" ht="18.2" customHeight="1">
      <c r="A91" s="10">
        <v>75</v>
      </c>
      <c r="B91" s="36" t="s">
        <v>591</v>
      </c>
      <c r="C91" s="11" t="s">
        <v>33</v>
      </c>
      <c r="D91" s="11" t="s">
        <v>34</v>
      </c>
      <c r="E91" s="12">
        <v>3000000</v>
      </c>
      <c r="F91" s="13">
        <v>34.53951</v>
      </c>
      <c r="G91" s="14">
        <v>2.1118955871874698</v>
      </c>
      <c r="H91" s="15">
        <v>43200</v>
      </c>
    </row>
    <row r="92" spans="1:8" s="1" customFormat="1" ht="18.2" customHeight="1">
      <c r="A92" s="17"/>
      <c r="B92" s="18" t="s">
        <v>59</v>
      </c>
      <c r="C92" s="19"/>
      <c r="D92" s="19"/>
      <c r="E92" s="19"/>
      <c r="F92" s="20">
        <v>74.590829999999997</v>
      </c>
      <c r="G92" s="21">
        <v>4.5608071661019798</v>
      </c>
      <c r="H92" s="18"/>
    </row>
    <row r="93" spans="1:8" s="1" customFormat="1" ht="18.2" customHeight="1">
      <c r="A93" s="4"/>
      <c r="B93" s="4"/>
      <c r="C93" s="4"/>
      <c r="D93" s="4"/>
      <c r="E93" s="4"/>
      <c r="F93" s="4"/>
      <c r="G93" s="4"/>
      <c r="H93" s="4"/>
    </row>
    <row r="94" spans="1:8" s="1" customFormat="1" ht="18.2" customHeight="1">
      <c r="A94" s="4"/>
      <c r="B94" s="4"/>
      <c r="C94" s="4"/>
      <c r="D94" s="4"/>
      <c r="E94" s="4"/>
      <c r="F94" s="4"/>
      <c r="G94" s="4"/>
      <c r="H94" s="4"/>
    </row>
    <row r="95" spans="1:8" s="1" customFormat="1" ht="18.2" customHeight="1">
      <c r="A95" s="4"/>
      <c r="B95" s="4" t="s">
        <v>312</v>
      </c>
      <c r="C95" s="4"/>
      <c r="D95" s="4" t="s">
        <v>580</v>
      </c>
      <c r="E95" s="4"/>
      <c r="F95" s="22"/>
      <c r="G95" s="23"/>
      <c r="H95" s="4"/>
    </row>
    <row r="96" spans="1:8" s="1" customFormat="1" ht="18.2" customHeight="1">
      <c r="A96" s="10">
        <v>76</v>
      </c>
      <c r="B96" s="11" t="s">
        <v>646</v>
      </c>
      <c r="C96" s="11"/>
      <c r="D96" s="11" t="s">
        <v>582</v>
      </c>
      <c r="E96" s="12">
        <v>10307500</v>
      </c>
      <c r="F96" s="13">
        <v>103.075</v>
      </c>
      <c r="G96" s="14">
        <v>6.3024529777448697</v>
      </c>
      <c r="H96" s="15">
        <v>42684</v>
      </c>
    </row>
    <row r="97" spans="1:8" s="1" customFormat="1" ht="18.2" customHeight="1">
      <c r="A97" s="10">
        <v>77</v>
      </c>
      <c r="B97" s="11" t="s">
        <v>587</v>
      </c>
      <c r="C97" s="11"/>
      <c r="D97" s="11" t="s">
        <v>586</v>
      </c>
      <c r="E97" s="12">
        <v>1500000</v>
      </c>
      <c r="F97" s="13">
        <v>15</v>
      </c>
      <c r="G97" s="14">
        <v>0.91716511924494803</v>
      </c>
      <c r="H97" s="15">
        <v>42752</v>
      </c>
    </row>
    <row r="98" spans="1:8" s="1" customFormat="1" ht="18.2" customHeight="1">
      <c r="A98" s="17"/>
      <c r="B98" s="18" t="s">
        <v>59</v>
      </c>
      <c r="C98" s="19"/>
      <c r="D98" s="19"/>
      <c r="E98" s="19"/>
      <c r="F98" s="20">
        <v>118.075</v>
      </c>
      <c r="G98" s="21">
        <v>7.2196180969898203</v>
      </c>
      <c r="H98" s="18"/>
    </row>
    <row r="99" spans="1:8" s="1" customFormat="1" ht="18.2" customHeight="1">
      <c r="A99" s="4"/>
      <c r="B99" s="4"/>
      <c r="C99" s="4"/>
      <c r="D99" s="4"/>
      <c r="E99" s="4"/>
      <c r="F99" s="4"/>
      <c r="G99" s="4"/>
      <c r="H99" s="4"/>
    </row>
    <row r="100" spans="1:8" s="1" customFormat="1" ht="18.2" customHeight="1">
      <c r="A100" s="4"/>
      <c r="B100" s="4"/>
      <c r="C100" s="4"/>
      <c r="D100" s="4"/>
      <c r="E100" s="4"/>
      <c r="F100" s="4"/>
      <c r="G100" s="4"/>
      <c r="H100" s="4"/>
    </row>
    <row r="101" spans="1:8" s="1" customFormat="1" ht="18.2" customHeight="1">
      <c r="A101" s="4"/>
      <c r="B101" s="4" t="s">
        <v>65</v>
      </c>
      <c r="C101" s="4"/>
      <c r="D101" s="4"/>
      <c r="E101" s="4"/>
      <c r="F101" s="8">
        <v>135.9083085</v>
      </c>
      <c r="G101" s="9">
        <v>8.3100239981187798</v>
      </c>
      <c r="H101" s="4"/>
    </row>
    <row r="102" spans="1:8" s="1" customFormat="1" ht="18.2" customHeight="1">
      <c r="A102" s="17"/>
      <c r="B102" s="18" t="s">
        <v>59</v>
      </c>
      <c r="C102" s="19"/>
      <c r="D102" s="19"/>
      <c r="E102" s="19"/>
      <c r="F102" s="20">
        <v>135.9083085</v>
      </c>
      <c r="G102" s="21">
        <v>8.3100239981187798</v>
      </c>
      <c r="H102" s="18"/>
    </row>
    <row r="103" spans="1:8" s="1" customFormat="1" ht="18.2" customHeight="1">
      <c r="A103" s="24"/>
      <c r="B103" s="17"/>
      <c r="C103" s="25"/>
      <c r="D103" s="25"/>
      <c r="E103" s="25"/>
      <c r="F103" s="17"/>
      <c r="G103" s="17"/>
      <c r="H103" s="17"/>
    </row>
    <row r="104" spans="1:8" s="1" customFormat="1" ht="18.2" customHeight="1">
      <c r="A104" s="24"/>
      <c r="B104" s="17" t="s">
        <v>66</v>
      </c>
      <c r="C104" s="25"/>
      <c r="D104" s="25"/>
      <c r="E104" s="25"/>
      <c r="F104" s="17"/>
      <c r="G104" s="17"/>
      <c r="H104" s="17"/>
    </row>
    <row r="105" spans="1:8" s="1" customFormat="1" ht="18.2" customHeight="1">
      <c r="A105" s="24"/>
      <c r="B105" s="17" t="s">
        <v>577</v>
      </c>
      <c r="C105" s="25"/>
      <c r="D105" s="25"/>
      <c r="E105" s="25"/>
      <c r="F105" s="26">
        <v>-14.3749921999995</v>
      </c>
      <c r="G105" s="27">
        <v>-0.87894942901721196</v>
      </c>
      <c r="H105" s="17"/>
    </row>
    <row r="106" spans="1:8" s="1" customFormat="1" ht="18.2" customHeight="1">
      <c r="A106" s="24"/>
      <c r="B106" s="18" t="s">
        <v>59</v>
      </c>
      <c r="C106" s="19"/>
      <c r="D106" s="19"/>
      <c r="E106" s="19"/>
      <c r="F106" s="20">
        <v>-14.3749921999995</v>
      </c>
      <c r="G106" s="21">
        <v>-0.87894942901721196</v>
      </c>
      <c r="H106" s="18"/>
    </row>
    <row r="107" spans="1:8" s="1" customFormat="1" ht="18.2" customHeight="1">
      <c r="A107" s="24"/>
      <c r="B107" s="28" t="s">
        <v>68</v>
      </c>
      <c r="C107" s="29"/>
      <c r="D107" s="29"/>
      <c r="E107" s="29"/>
      <c r="F107" s="30">
        <v>1635.4743203</v>
      </c>
      <c r="G107" s="31">
        <v>100</v>
      </c>
      <c r="H107" s="28"/>
    </row>
    <row r="108" spans="1:8" s="1" customFormat="1" ht="18.2" customHeight="1">
      <c r="A108" s="24" t="s">
        <v>589</v>
      </c>
      <c r="B108" s="17"/>
      <c r="C108" s="25"/>
      <c r="D108" s="25"/>
      <c r="E108" s="25"/>
      <c r="F108" s="17"/>
      <c r="G108" s="17"/>
      <c r="H108" s="17"/>
    </row>
    <row r="109" spans="1:8" s="1" customFormat="1" ht="18.2" customHeight="1">
      <c r="A109" s="24">
        <v>1</v>
      </c>
      <c r="B109" s="46" t="s">
        <v>255</v>
      </c>
      <c r="C109" s="25"/>
      <c r="D109" s="25"/>
      <c r="E109" s="25"/>
      <c r="F109" s="17"/>
      <c r="G109" s="17"/>
      <c r="H109" s="17"/>
    </row>
    <row r="110" spans="1:8" s="1" customFormat="1" ht="18.2" customHeight="1">
      <c r="A110" s="24">
        <v>2</v>
      </c>
      <c r="B110" s="46" t="s">
        <v>256</v>
      </c>
      <c r="C110" s="25"/>
      <c r="D110" s="25"/>
      <c r="E110" s="25"/>
      <c r="F110" s="17"/>
      <c r="G110" s="17"/>
      <c r="H110" s="17"/>
    </row>
    <row r="111" spans="1:8" s="1" customFormat="1" ht="18.2" customHeight="1">
      <c r="A111" s="24">
        <v>3</v>
      </c>
      <c r="B111" s="46" t="s">
        <v>257</v>
      </c>
      <c r="C111" s="25"/>
      <c r="D111" s="25"/>
      <c r="E111" s="25"/>
      <c r="F111" s="17"/>
      <c r="G111" s="17"/>
      <c r="H111" s="17"/>
    </row>
    <row r="112" spans="1:8" s="1" customFormat="1" ht="18.2" customHeight="1">
      <c r="A112" s="24">
        <v>4</v>
      </c>
      <c r="B112" s="46" t="s">
        <v>72</v>
      </c>
      <c r="C112" s="25"/>
      <c r="D112" s="25"/>
      <c r="E112" s="25"/>
      <c r="F112" s="17"/>
      <c r="G112" s="17"/>
      <c r="H112" s="17"/>
    </row>
    <row r="113" spans="1:2">
      <c r="A113" s="24">
        <v>5</v>
      </c>
      <c r="B113" s="52" t="s">
        <v>644</v>
      </c>
    </row>
    <row r="114" spans="1:2" s="1" customFormat="1" ht="28.7" customHeight="1">
      <c r="B114" s="46" t="s">
        <v>69</v>
      </c>
    </row>
    <row r="115" spans="1:2">
      <c r="B115" t="s">
        <v>70</v>
      </c>
    </row>
  </sheetData>
  <mergeCells count="1">
    <mergeCell ref="B1:H1"/>
  </mergeCells>
  <pageMargins left="0.7" right="0.7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10"/>
  <sheetViews>
    <sheetView topLeftCell="A94" workbookViewId="0">
      <selection activeCell="A110" sqref="A110:B110"/>
    </sheetView>
  </sheetViews>
  <sheetFormatPr defaultRowHeight="12.75"/>
  <cols>
    <col min="1" max="1" width="6.7109375" customWidth="1"/>
    <col min="2" max="2" width="50.28515625" customWidth="1"/>
    <col min="3" max="3" width="14.7109375" customWidth="1"/>
    <col min="4" max="4" width="22.42578125" customWidth="1"/>
    <col min="5" max="5" width="14.7109375" customWidth="1"/>
    <col min="6" max="6" width="24.7109375" customWidth="1"/>
    <col min="7" max="7" width="15.85546875" customWidth="1"/>
    <col min="8" max="8" width="14.7109375" customWidth="1"/>
  </cols>
  <sheetData>
    <row r="1" spans="1:8" s="1" customFormat="1" ht="22.9" customHeight="1">
      <c r="A1" s="2"/>
      <c r="B1" s="53" t="s">
        <v>352</v>
      </c>
      <c r="C1" s="53" t="s">
        <v>352</v>
      </c>
      <c r="D1" s="53" t="s">
        <v>352</v>
      </c>
      <c r="E1" s="53" t="s">
        <v>352</v>
      </c>
      <c r="F1" s="53" t="s">
        <v>352</v>
      </c>
      <c r="G1" s="53" t="s">
        <v>352</v>
      </c>
      <c r="H1" s="53" t="s">
        <v>352</v>
      </c>
    </row>
    <row r="2" spans="1:8" s="1" customFormat="1" ht="18.2" customHeight="1">
      <c r="A2" s="4"/>
      <c r="B2" s="4" t="s">
        <v>1</v>
      </c>
      <c r="C2" s="4"/>
      <c r="D2" s="4"/>
      <c r="E2" s="4"/>
      <c r="F2" s="4"/>
      <c r="G2" s="4"/>
      <c r="H2" s="4"/>
    </row>
    <row r="3" spans="1:8" s="1" customFormat="1" ht="18.2" customHeight="1">
      <c r="A3" s="4"/>
      <c r="B3" s="4"/>
      <c r="C3" s="4"/>
      <c r="D3" s="4"/>
      <c r="E3" s="4"/>
      <c r="F3" s="4"/>
      <c r="G3" s="4"/>
      <c r="H3" s="4"/>
    </row>
    <row r="4" spans="1:8" s="1" customFormat="1" ht="18.2" customHeight="1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</row>
    <row r="5" spans="1:8" s="1" customFormat="1" ht="18.2" customHeight="1">
      <c r="A5" s="4"/>
      <c r="B5" s="7"/>
      <c r="C5" s="7"/>
      <c r="D5" s="7"/>
      <c r="E5" s="7"/>
      <c r="F5" s="7"/>
      <c r="G5" s="7"/>
      <c r="H5" s="7"/>
    </row>
    <row r="6" spans="1:8" s="1" customFormat="1" ht="18.2" customHeight="1">
      <c r="A6" s="4"/>
      <c r="B6" s="4"/>
      <c r="C6" s="4"/>
      <c r="D6" s="4"/>
      <c r="E6" s="4"/>
      <c r="F6" s="4"/>
      <c r="G6" s="4"/>
      <c r="H6" s="4"/>
    </row>
    <row r="7" spans="1:8" s="1" customFormat="1" ht="18.2" customHeight="1">
      <c r="A7" s="4"/>
      <c r="B7" s="4" t="s">
        <v>86</v>
      </c>
      <c r="C7" s="4"/>
      <c r="D7" s="4"/>
      <c r="E7" s="4"/>
      <c r="F7" s="4"/>
      <c r="G7" s="4"/>
      <c r="H7" s="4"/>
    </row>
    <row r="8" spans="1:8" s="1" customFormat="1" ht="18.2" customHeight="1">
      <c r="A8" s="4"/>
      <c r="B8" s="4" t="s">
        <v>12</v>
      </c>
      <c r="C8" s="4"/>
      <c r="D8" s="4"/>
      <c r="E8" s="4"/>
      <c r="F8" s="22"/>
      <c r="G8" s="23"/>
      <c r="H8" s="4"/>
    </row>
    <row r="9" spans="1:8" s="1" customFormat="1" ht="18.2" customHeight="1">
      <c r="A9" s="10">
        <v>1</v>
      </c>
      <c r="B9" s="11" t="s">
        <v>87</v>
      </c>
      <c r="C9" s="11" t="s">
        <v>88</v>
      </c>
      <c r="D9" s="11" t="s">
        <v>89</v>
      </c>
      <c r="E9" s="12">
        <v>3952</v>
      </c>
      <c r="F9" s="13">
        <v>49.530416000000002</v>
      </c>
      <c r="G9" s="14">
        <v>7.5920402307321604</v>
      </c>
      <c r="H9" s="15"/>
    </row>
    <row r="10" spans="1:8" s="1" customFormat="1" ht="18.2" customHeight="1">
      <c r="A10" s="10">
        <v>2</v>
      </c>
      <c r="B10" s="11" t="s">
        <v>40</v>
      </c>
      <c r="C10" s="11" t="s">
        <v>104</v>
      </c>
      <c r="D10" s="11" t="s">
        <v>99</v>
      </c>
      <c r="E10" s="12">
        <v>3557</v>
      </c>
      <c r="F10" s="13">
        <v>48.997675000000001</v>
      </c>
      <c r="G10" s="14">
        <v>7.5103814959345296</v>
      </c>
      <c r="H10" s="15"/>
    </row>
    <row r="11" spans="1:8" s="1" customFormat="1" ht="18.2" customHeight="1">
      <c r="A11" s="10">
        <v>3</v>
      </c>
      <c r="B11" s="11" t="s">
        <v>267</v>
      </c>
      <c r="C11" s="11" t="s">
        <v>268</v>
      </c>
      <c r="D11" s="11" t="s">
        <v>96</v>
      </c>
      <c r="E11" s="12">
        <v>4959</v>
      </c>
      <c r="F11" s="13">
        <v>40.567099499999998</v>
      </c>
      <c r="G11" s="14">
        <v>6.2181398082365096</v>
      </c>
      <c r="H11" s="15"/>
    </row>
    <row r="12" spans="1:8" s="1" customFormat="1" ht="18.2" customHeight="1">
      <c r="A12" s="10">
        <v>4</v>
      </c>
      <c r="B12" s="11" t="s">
        <v>121</v>
      </c>
      <c r="C12" s="11" t="s">
        <v>122</v>
      </c>
      <c r="D12" s="11" t="s">
        <v>123</v>
      </c>
      <c r="E12" s="12">
        <v>3349</v>
      </c>
      <c r="F12" s="13">
        <v>35.204687999999997</v>
      </c>
      <c r="G12" s="14">
        <v>5.3961874175733504</v>
      </c>
      <c r="H12" s="15"/>
    </row>
    <row r="13" spans="1:8" s="1" customFormat="1" ht="18.2" customHeight="1">
      <c r="A13" s="10">
        <v>5</v>
      </c>
      <c r="B13" s="11" t="s">
        <v>135</v>
      </c>
      <c r="C13" s="11" t="s">
        <v>136</v>
      </c>
      <c r="D13" s="11" t="s">
        <v>120</v>
      </c>
      <c r="E13" s="12">
        <v>1365</v>
      </c>
      <c r="F13" s="13">
        <v>32.637832500000002</v>
      </c>
      <c r="G13" s="14">
        <v>5.0027388702711004</v>
      </c>
      <c r="H13" s="15"/>
    </row>
    <row r="14" spans="1:8" s="1" customFormat="1" ht="18.2" customHeight="1">
      <c r="A14" s="10">
        <v>6</v>
      </c>
      <c r="B14" s="11" t="s">
        <v>182</v>
      </c>
      <c r="C14" s="11" t="s">
        <v>183</v>
      </c>
      <c r="D14" s="11" t="s">
        <v>152</v>
      </c>
      <c r="E14" s="12">
        <v>103</v>
      </c>
      <c r="F14" s="13">
        <v>24.737458499999999</v>
      </c>
      <c r="G14" s="14">
        <v>3.7917666618844299</v>
      </c>
      <c r="H14" s="15"/>
    </row>
    <row r="15" spans="1:8" s="1" customFormat="1" ht="18.2" customHeight="1">
      <c r="A15" s="10">
        <v>7</v>
      </c>
      <c r="B15" s="11" t="s">
        <v>353</v>
      </c>
      <c r="C15" s="11" t="s">
        <v>354</v>
      </c>
      <c r="D15" s="11" t="s">
        <v>89</v>
      </c>
      <c r="E15" s="12">
        <v>2622</v>
      </c>
      <c r="F15" s="13">
        <v>21.491223000000002</v>
      </c>
      <c r="G15" s="14">
        <v>3.29418250037787</v>
      </c>
      <c r="H15" s="15"/>
    </row>
    <row r="16" spans="1:8" s="1" customFormat="1" ht="18.2" customHeight="1">
      <c r="A16" s="10">
        <v>8</v>
      </c>
      <c r="B16" s="11" t="s">
        <v>329</v>
      </c>
      <c r="C16" s="11" t="s">
        <v>330</v>
      </c>
      <c r="D16" s="11" t="s">
        <v>99</v>
      </c>
      <c r="E16" s="12">
        <v>2000</v>
      </c>
      <c r="F16" s="13">
        <v>17.684000000000001</v>
      </c>
      <c r="G16" s="14">
        <v>2.71060997025076</v>
      </c>
      <c r="H16" s="15"/>
    </row>
    <row r="17" spans="1:8" s="1" customFormat="1" ht="18.2" customHeight="1">
      <c r="A17" s="10">
        <v>9</v>
      </c>
      <c r="B17" s="11" t="s">
        <v>210</v>
      </c>
      <c r="C17" s="11" t="s">
        <v>211</v>
      </c>
      <c r="D17" s="11" t="s">
        <v>120</v>
      </c>
      <c r="E17" s="12">
        <v>1574</v>
      </c>
      <c r="F17" s="13">
        <v>15.773054</v>
      </c>
      <c r="G17" s="14">
        <v>2.4176994703519301</v>
      </c>
      <c r="H17" s="15"/>
    </row>
    <row r="18" spans="1:8" s="1" customFormat="1" ht="18.2" customHeight="1">
      <c r="A18" s="10">
        <v>10</v>
      </c>
      <c r="B18" s="11" t="s">
        <v>355</v>
      </c>
      <c r="C18" s="11" t="s">
        <v>356</v>
      </c>
      <c r="D18" s="11" t="s">
        <v>96</v>
      </c>
      <c r="E18" s="12">
        <v>1400</v>
      </c>
      <c r="F18" s="13">
        <v>13.09</v>
      </c>
      <c r="G18" s="14">
        <v>2.0064399745862</v>
      </c>
      <c r="H18" s="15"/>
    </row>
    <row r="19" spans="1:8" s="1" customFormat="1" ht="18.2" customHeight="1">
      <c r="A19" s="10">
        <v>11</v>
      </c>
      <c r="B19" s="11" t="s">
        <v>207</v>
      </c>
      <c r="C19" s="11" t="s">
        <v>208</v>
      </c>
      <c r="D19" s="11" t="s">
        <v>209</v>
      </c>
      <c r="E19" s="12">
        <v>3619</v>
      </c>
      <c r="F19" s="13">
        <v>11.776225999999999</v>
      </c>
      <c r="G19" s="14">
        <v>1.80506421666626</v>
      </c>
      <c r="H19" s="15"/>
    </row>
    <row r="20" spans="1:8" s="1" customFormat="1" ht="18.2" customHeight="1">
      <c r="A20" s="10">
        <v>12</v>
      </c>
      <c r="B20" s="11" t="s">
        <v>239</v>
      </c>
      <c r="C20" s="11" t="s">
        <v>240</v>
      </c>
      <c r="D20" s="11" t="s">
        <v>96</v>
      </c>
      <c r="E20" s="12">
        <v>1420</v>
      </c>
      <c r="F20" s="13">
        <v>10.62302</v>
      </c>
      <c r="G20" s="14">
        <v>1.62830038035361</v>
      </c>
      <c r="H20" s="15"/>
    </row>
    <row r="21" spans="1:8" s="1" customFormat="1" ht="18.2" customHeight="1">
      <c r="A21" s="10">
        <v>13</v>
      </c>
      <c r="B21" s="11" t="s">
        <v>251</v>
      </c>
      <c r="C21" s="11" t="s">
        <v>252</v>
      </c>
      <c r="D21" s="11" t="s">
        <v>152</v>
      </c>
      <c r="E21" s="12">
        <v>179</v>
      </c>
      <c r="F21" s="13">
        <v>10.5541085</v>
      </c>
      <c r="G21" s="14">
        <v>1.6177376004980899</v>
      </c>
      <c r="H21" s="15"/>
    </row>
    <row r="22" spans="1:8" s="1" customFormat="1" ht="18.2" customHeight="1">
      <c r="A22" s="10">
        <v>14</v>
      </c>
      <c r="B22" s="11" t="s">
        <v>357</v>
      </c>
      <c r="C22" s="11" t="s">
        <v>358</v>
      </c>
      <c r="D22" s="11" t="s">
        <v>179</v>
      </c>
      <c r="E22" s="12">
        <v>1100</v>
      </c>
      <c r="F22" s="13">
        <v>10.380699999999999</v>
      </c>
      <c r="G22" s="14">
        <v>1.5911574823672301</v>
      </c>
      <c r="H22" s="15"/>
    </row>
    <row r="23" spans="1:8" s="1" customFormat="1" ht="18.2" customHeight="1">
      <c r="A23" s="10">
        <v>15</v>
      </c>
      <c r="B23" s="11" t="s">
        <v>301</v>
      </c>
      <c r="C23" s="11" t="s">
        <v>302</v>
      </c>
      <c r="D23" s="11" t="s">
        <v>123</v>
      </c>
      <c r="E23" s="12">
        <v>2100</v>
      </c>
      <c r="F23" s="13">
        <v>9.8122500000000006</v>
      </c>
      <c r="G23" s="14">
        <v>1.5040252590247101</v>
      </c>
      <c r="H23" s="15"/>
    </row>
    <row r="24" spans="1:8" s="1" customFormat="1" ht="18.2" customHeight="1">
      <c r="A24" s="10">
        <v>16</v>
      </c>
      <c r="B24" s="11" t="s">
        <v>359</v>
      </c>
      <c r="C24" s="11" t="s">
        <v>360</v>
      </c>
      <c r="D24" s="11" t="s">
        <v>140</v>
      </c>
      <c r="E24" s="12">
        <v>3500</v>
      </c>
      <c r="F24" s="13">
        <v>9.4937500000000004</v>
      </c>
      <c r="G24" s="14">
        <v>1.45520546285162</v>
      </c>
      <c r="H24" s="15"/>
    </row>
    <row r="25" spans="1:8" s="1" customFormat="1" ht="18.2" customHeight="1">
      <c r="A25" s="10">
        <v>17</v>
      </c>
      <c r="B25" s="11" t="s">
        <v>361</v>
      </c>
      <c r="C25" s="11" t="s">
        <v>362</v>
      </c>
      <c r="D25" s="11" t="s">
        <v>363</v>
      </c>
      <c r="E25" s="12">
        <v>20000</v>
      </c>
      <c r="F25" s="13">
        <v>9.33</v>
      </c>
      <c r="G25" s="14">
        <v>1.4301058031236999</v>
      </c>
      <c r="H25" s="15"/>
    </row>
    <row r="26" spans="1:8" s="1" customFormat="1" ht="18.2" customHeight="1">
      <c r="A26" s="10">
        <v>18</v>
      </c>
      <c r="B26" s="11" t="s">
        <v>153</v>
      </c>
      <c r="C26" s="11" t="s">
        <v>154</v>
      </c>
      <c r="D26" s="11" t="s">
        <v>113</v>
      </c>
      <c r="E26" s="12">
        <v>3004</v>
      </c>
      <c r="F26" s="13">
        <v>7.2591659999999996</v>
      </c>
      <c r="G26" s="14">
        <v>1.11268761226562</v>
      </c>
      <c r="H26" s="15"/>
    </row>
    <row r="27" spans="1:8" s="1" customFormat="1" ht="18.2" customHeight="1">
      <c r="A27" s="10">
        <v>19</v>
      </c>
      <c r="B27" s="11" t="s">
        <v>364</v>
      </c>
      <c r="C27" s="11" t="s">
        <v>365</v>
      </c>
      <c r="D27" s="11" t="s">
        <v>89</v>
      </c>
      <c r="E27" s="12">
        <v>30000</v>
      </c>
      <c r="F27" s="13">
        <v>7.17</v>
      </c>
      <c r="G27" s="14">
        <v>1.0990202152622699</v>
      </c>
      <c r="H27" s="15"/>
    </row>
    <row r="28" spans="1:8" s="1" customFormat="1" ht="18.2" customHeight="1">
      <c r="A28" s="10">
        <v>20</v>
      </c>
      <c r="B28" s="11" t="s">
        <v>23</v>
      </c>
      <c r="C28" s="11" t="s">
        <v>100</v>
      </c>
      <c r="D28" s="11" t="s">
        <v>89</v>
      </c>
      <c r="E28" s="12">
        <v>1255</v>
      </c>
      <c r="F28" s="13">
        <v>3.4769774999999998</v>
      </c>
      <c r="G28" s="14">
        <v>0.53295237942985396</v>
      </c>
      <c r="H28" s="15"/>
    </row>
    <row r="29" spans="1:8" s="1" customFormat="1" ht="18.2" customHeight="1">
      <c r="A29" s="10">
        <v>21</v>
      </c>
      <c r="B29" s="11" t="s">
        <v>138</v>
      </c>
      <c r="C29" s="11" t="s">
        <v>139</v>
      </c>
      <c r="D29" s="11" t="s">
        <v>140</v>
      </c>
      <c r="E29" s="12">
        <v>177</v>
      </c>
      <c r="F29" s="13">
        <v>2.6111925</v>
      </c>
      <c r="G29" s="14">
        <v>0.40024453883420003</v>
      </c>
      <c r="H29" s="15"/>
    </row>
    <row r="30" spans="1:8" s="1" customFormat="1" ht="18.2" customHeight="1">
      <c r="A30" s="10">
        <v>22</v>
      </c>
      <c r="B30" s="11" t="s">
        <v>172</v>
      </c>
      <c r="C30" s="11" t="s">
        <v>173</v>
      </c>
      <c r="D30" s="11" t="s">
        <v>152</v>
      </c>
      <c r="E30" s="12">
        <v>418</v>
      </c>
      <c r="F30" s="13">
        <v>2.2235510000000001</v>
      </c>
      <c r="G30" s="14">
        <v>0.34082670832170497</v>
      </c>
      <c r="H30" s="15"/>
    </row>
    <row r="31" spans="1:8" s="1" customFormat="1" ht="18.2" customHeight="1">
      <c r="A31" s="10">
        <v>23</v>
      </c>
      <c r="B31" s="11" t="s">
        <v>259</v>
      </c>
      <c r="C31" s="11" t="s">
        <v>260</v>
      </c>
      <c r="D31" s="11" t="s">
        <v>89</v>
      </c>
      <c r="E31" s="12">
        <v>360</v>
      </c>
      <c r="F31" s="13">
        <v>1.7557199999999999</v>
      </c>
      <c r="G31" s="14">
        <v>0.26911740200003698</v>
      </c>
      <c r="H31" s="15"/>
    </row>
    <row r="32" spans="1:8" s="1" customFormat="1" ht="18.2" customHeight="1">
      <c r="A32" s="10">
        <v>24</v>
      </c>
      <c r="B32" s="11" t="s">
        <v>127</v>
      </c>
      <c r="C32" s="11" t="s">
        <v>128</v>
      </c>
      <c r="D32" s="11" t="s">
        <v>89</v>
      </c>
      <c r="E32" s="12">
        <v>671</v>
      </c>
      <c r="F32" s="13">
        <v>1.728496</v>
      </c>
      <c r="G32" s="14">
        <v>0.26494449735006498</v>
      </c>
      <c r="H32" s="15"/>
    </row>
    <row r="33" spans="1:8" s="1" customFormat="1" ht="18.2" customHeight="1">
      <c r="A33" s="10">
        <v>25</v>
      </c>
      <c r="B33" s="11" t="s">
        <v>366</v>
      </c>
      <c r="C33" s="11" t="s">
        <v>367</v>
      </c>
      <c r="D33" s="11" t="s">
        <v>152</v>
      </c>
      <c r="E33" s="12">
        <v>100</v>
      </c>
      <c r="F33" s="13">
        <v>1.3169999999999999</v>
      </c>
      <c r="G33" s="14">
        <v>0.20187024037662499</v>
      </c>
      <c r="H33" s="15"/>
    </row>
    <row r="34" spans="1:8" s="1" customFormat="1" ht="18.2" customHeight="1">
      <c r="A34" s="10">
        <v>26</v>
      </c>
      <c r="B34" s="11" t="s">
        <v>159</v>
      </c>
      <c r="C34" s="11" t="s">
        <v>160</v>
      </c>
      <c r="D34" s="11" t="s">
        <v>113</v>
      </c>
      <c r="E34" s="12">
        <v>155</v>
      </c>
      <c r="F34" s="13">
        <v>1.3006825</v>
      </c>
      <c r="G34" s="14">
        <v>0.19936908802480599</v>
      </c>
      <c r="H34" s="15"/>
    </row>
    <row r="35" spans="1:8" s="1" customFormat="1" ht="18.2" customHeight="1">
      <c r="A35" s="10">
        <v>27</v>
      </c>
      <c r="B35" s="11" t="s">
        <v>75</v>
      </c>
      <c r="C35" s="11" t="s">
        <v>137</v>
      </c>
      <c r="D35" s="11" t="s">
        <v>89</v>
      </c>
      <c r="E35" s="12">
        <v>106</v>
      </c>
      <c r="F35" s="13">
        <v>1.2666999999999999</v>
      </c>
      <c r="G35" s="14">
        <v>0.194160238029667</v>
      </c>
      <c r="H35" s="15"/>
    </row>
    <row r="36" spans="1:8" s="1" customFormat="1" ht="18.2" customHeight="1">
      <c r="A36" s="10">
        <v>28</v>
      </c>
      <c r="B36" s="11" t="s">
        <v>165</v>
      </c>
      <c r="C36" s="11" t="s">
        <v>166</v>
      </c>
      <c r="D36" s="11" t="s">
        <v>167</v>
      </c>
      <c r="E36" s="12">
        <v>388</v>
      </c>
      <c r="F36" s="13">
        <v>1.122096</v>
      </c>
      <c r="G36" s="14">
        <v>0.171995284165262</v>
      </c>
      <c r="H36" s="15"/>
    </row>
    <row r="37" spans="1:8" s="1" customFormat="1" ht="18.2" customHeight="1">
      <c r="A37" s="10">
        <v>29</v>
      </c>
      <c r="B37" s="11" t="s">
        <v>253</v>
      </c>
      <c r="C37" s="11" t="s">
        <v>254</v>
      </c>
      <c r="D37" s="11" t="s">
        <v>113</v>
      </c>
      <c r="E37" s="12">
        <v>98</v>
      </c>
      <c r="F37" s="13">
        <v>1.054235</v>
      </c>
      <c r="G37" s="14">
        <v>0.16159352533291699</v>
      </c>
      <c r="H37" s="15"/>
    </row>
    <row r="38" spans="1:8" s="1" customFormat="1" ht="18.2" customHeight="1">
      <c r="A38" s="10">
        <v>30</v>
      </c>
      <c r="B38" s="11" t="s">
        <v>222</v>
      </c>
      <c r="C38" s="11" t="s">
        <v>223</v>
      </c>
      <c r="D38" s="11" t="s">
        <v>152</v>
      </c>
      <c r="E38" s="12">
        <v>28</v>
      </c>
      <c r="F38" s="13">
        <v>0.93858799999999998</v>
      </c>
      <c r="G38" s="14">
        <v>0.14386711099059701</v>
      </c>
      <c r="H38" s="15"/>
    </row>
    <row r="39" spans="1:8" s="1" customFormat="1" ht="18.2" customHeight="1">
      <c r="A39" s="10">
        <v>31</v>
      </c>
      <c r="B39" s="11" t="s">
        <v>368</v>
      </c>
      <c r="C39" s="11" t="s">
        <v>369</v>
      </c>
      <c r="D39" s="11" t="s">
        <v>363</v>
      </c>
      <c r="E39" s="12">
        <v>294</v>
      </c>
      <c r="F39" s="13">
        <v>0.93697799999999998</v>
      </c>
      <c r="G39" s="14">
        <v>0.143620329603348</v>
      </c>
      <c r="H39" s="15"/>
    </row>
    <row r="40" spans="1:8" s="1" customFormat="1" ht="18.2" customHeight="1">
      <c r="A40" s="10">
        <v>32</v>
      </c>
      <c r="B40" s="11" t="s">
        <v>168</v>
      </c>
      <c r="C40" s="11" t="s">
        <v>169</v>
      </c>
      <c r="D40" s="11" t="s">
        <v>120</v>
      </c>
      <c r="E40" s="12">
        <v>122</v>
      </c>
      <c r="F40" s="13">
        <v>0.93665500000000002</v>
      </c>
      <c r="G40" s="14">
        <v>0.14357082004553401</v>
      </c>
      <c r="H40" s="15"/>
    </row>
    <row r="41" spans="1:8" s="1" customFormat="1" ht="18.2" customHeight="1">
      <c r="A41" s="10">
        <v>33</v>
      </c>
      <c r="B41" s="11" t="s">
        <v>370</v>
      </c>
      <c r="C41" s="11" t="s">
        <v>371</v>
      </c>
      <c r="D41" s="11" t="s">
        <v>96</v>
      </c>
      <c r="E41" s="12">
        <v>28</v>
      </c>
      <c r="F41" s="13">
        <v>0.93094399999999999</v>
      </c>
      <c r="G41" s="14">
        <v>0.14269543588244299</v>
      </c>
      <c r="H41" s="15"/>
    </row>
    <row r="42" spans="1:8" s="1" customFormat="1" ht="18.2" customHeight="1">
      <c r="A42" s="10">
        <v>34</v>
      </c>
      <c r="B42" s="11" t="s">
        <v>144</v>
      </c>
      <c r="C42" s="11" t="s">
        <v>145</v>
      </c>
      <c r="D42" s="11" t="s">
        <v>89</v>
      </c>
      <c r="E42" s="12">
        <v>71</v>
      </c>
      <c r="F42" s="13">
        <v>0.89910849999999998</v>
      </c>
      <c r="G42" s="14">
        <v>0.13781567883042301</v>
      </c>
      <c r="H42" s="15"/>
    </row>
    <row r="43" spans="1:8" s="1" customFormat="1" ht="18.2" customHeight="1">
      <c r="A43" s="10">
        <v>35</v>
      </c>
      <c r="B43" s="11" t="s">
        <v>372</v>
      </c>
      <c r="C43" s="11" t="s">
        <v>373</v>
      </c>
      <c r="D43" s="11" t="s">
        <v>179</v>
      </c>
      <c r="E43" s="12">
        <v>22</v>
      </c>
      <c r="F43" s="13">
        <v>0.87213499999999999</v>
      </c>
      <c r="G43" s="14">
        <v>0.133681170911821</v>
      </c>
      <c r="H43" s="15"/>
    </row>
    <row r="44" spans="1:8" s="1" customFormat="1" ht="18.2" customHeight="1">
      <c r="A44" s="10">
        <v>36</v>
      </c>
      <c r="B44" s="11" t="s">
        <v>374</v>
      </c>
      <c r="C44" s="11" t="s">
        <v>375</v>
      </c>
      <c r="D44" s="11" t="s">
        <v>152</v>
      </c>
      <c r="E44" s="12">
        <v>30</v>
      </c>
      <c r="F44" s="13">
        <v>0.84911999999999999</v>
      </c>
      <c r="G44" s="14">
        <v>0.13015342331708399</v>
      </c>
      <c r="H44" s="15"/>
    </row>
    <row r="45" spans="1:8" s="1" customFormat="1" ht="18.2" customHeight="1">
      <c r="A45" s="10">
        <v>37</v>
      </c>
      <c r="B45" s="11" t="s">
        <v>28</v>
      </c>
      <c r="C45" s="11" t="s">
        <v>192</v>
      </c>
      <c r="D45" s="11" t="s">
        <v>131</v>
      </c>
      <c r="E45" s="12">
        <v>475</v>
      </c>
      <c r="F45" s="13">
        <v>0.83148750000000005</v>
      </c>
      <c r="G45" s="14">
        <v>0.127450707285618</v>
      </c>
      <c r="H45" s="15"/>
    </row>
    <row r="46" spans="1:8" s="1" customFormat="1" ht="18.2" customHeight="1">
      <c r="A46" s="10">
        <v>38</v>
      </c>
      <c r="B46" s="11" t="s">
        <v>376</v>
      </c>
      <c r="C46" s="11" t="s">
        <v>377</v>
      </c>
      <c r="D46" s="11" t="s">
        <v>131</v>
      </c>
      <c r="E46" s="12">
        <v>535</v>
      </c>
      <c r="F46" s="13">
        <v>0.80811750000000004</v>
      </c>
      <c r="G46" s="14">
        <v>0.12386854516139501</v>
      </c>
      <c r="H46" s="15"/>
    </row>
    <row r="47" spans="1:8" s="1" customFormat="1" ht="18.2" customHeight="1">
      <c r="A47" s="10">
        <v>39</v>
      </c>
      <c r="B47" s="11" t="s">
        <v>378</v>
      </c>
      <c r="C47" s="11" t="s">
        <v>379</v>
      </c>
      <c r="D47" s="11" t="s">
        <v>96</v>
      </c>
      <c r="E47" s="12">
        <v>52</v>
      </c>
      <c r="F47" s="13">
        <v>0.78946400000000005</v>
      </c>
      <c r="G47" s="14">
        <v>0.121009329877519</v>
      </c>
      <c r="H47" s="15"/>
    </row>
    <row r="48" spans="1:8" s="1" customFormat="1" ht="18.2" customHeight="1">
      <c r="A48" s="10">
        <v>40</v>
      </c>
      <c r="B48" s="11" t="s">
        <v>170</v>
      </c>
      <c r="C48" s="11" t="s">
        <v>171</v>
      </c>
      <c r="D48" s="11" t="s">
        <v>123</v>
      </c>
      <c r="E48" s="12">
        <v>114</v>
      </c>
      <c r="F48" s="13">
        <v>0.76294499999999998</v>
      </c>
      <c r="G48" s="14">
        <v>0.116944487884696</v>
      </c>
      <c r="H48" s="15"/>
    </row>
    <row r="49" spans="1:8" s="1" customFormat="1" ht="18.2" customHeight="1">
      <c r="A49" s="10">
        <v>41</v>
      </c>
      <c r="B49" s="11" t="s">
        <v>196</v>
      </c>
      <c r="C49" s="11" t="s">
        <v>197</v>
      </c>
      <c r="D49" s="11" t="s">
        <v>179</v>
      </c>
      <c r="E49" s="12">
        <v>70</v>
      </c>
      <c r="F49" s="13">
        <v>0.67935000000000001</v>
      </c>
      <c r="G49" s="14">
        <v>0.10413101579336401</v>
      </c>
      <c r="H49" s="15"/>
    </row>
    <row r="50" spans="1:8" s="1" customFormat="1" ht="18.2" customHeight="1">
      <c r="A50" s="10">
        <v>42</v>
      </c>
      <c r="B50" s="11" t="s">
        <v>380</v>
      </c>
      <c r="C50" s="11" t="s">
        <v>381</v>
      </c>
      <c r="D50" s="11" t="s">
        <v>96</v>
      </c>
      <c r="E50" s="12">
        <v>110</v>
      </c>
      <c r="F50" s="13">
        <v>0.636625</v>
      </c>
      <c r="G50" s="14">
        <v>9.7582112209391905E-2</v>
      </c>
      <c r="H50" s="15"/>
    </row>
    <row r="51" spans="1:8" s="1" customFormat="1" ht="18.2" customHeight="1">
      <c r="A51" s="10">
        <v>43</v>
      </c>
      <c r="B51" s="11" t="s">
        <v>382</v>
      </c>
      <c r="C51" s="11" t="s">
        <v>383</v>
      </c>
      <c r="D51" s="11" t="s">
        <v>384</v>
      </c>
      <c r="E51" s="12">
        <v>119</v>
      </c>
      <c r="F51" s="13">
        <v>0.61695549999999999</v>
      </c>
      <c r="G51" s="14">
        <v>9.4567164074928697E-2</v>
      </c>
      <c r="H51" s="15"/>
    </row>
    <row r="52" spans="1:8" s="1" customFormat="1" ht="18.2" customHeight="1">
      <c r="A52" s="10">
        <v>44</v>
      </c>
      <c r="B52" s="11" t="s">
        <v>317</v>
      </c>
      <c r="C52" s="11" t="s">
        <v>318</v>
      </c>
      <c r="D52" s="11" t="s">
        <v>218</v>
      </c>
      <c r="E52" s="12">
        <v>197</v>
      </c>
      <c r="F52" s="13">
        <v>0.601441</v>
      </c>
      <c r="G52" s="14">
        <v>9.2189095856004502E-2</v>
      </c>
      <c r="H52" s="15"/>
    </row>
    <row r="53" spans="1:8" s="1" customFormat="1" ht="18.2" customHeight="1">
      <c r="A53" s="10">
        <v>45</v>
      </c>
      <c r="B53" s="11" t="s">
        <v>385</v>
      </c>
      <c r="C53" s="11" t="s">
        <v>386</v>
      </c>
      <c r="D53" s="11" t="s">
        <v>120</v>
      </c>
      <c r="E53" s="12">
        <v>134</v>
      </c>
      <c r="F53" s="13">
        <v>0.589198</v>
      </c>
      <c r="G53" s="14">
        <v>9.0312484350362196E-2</v>
      </c>
      <c r="H53" s="15"/>
    </row>
    <row r="54" spans="1:8" s="1" customFormat="1" ht="18.2" customHeight="1">
      <c r="A54" s="10">
        <v>46</v>
      </c>
      <c r="B54" s="11" t="s">
        <v>184</v>
      </c>
      <c r="C54" s="11" t="s">
        <v>185</v>
      </c>
      <c r="D54" s="11" t="s">
        <v>186</v>
      </c>
      <c r="E54" s="12">
        <v>145</v>
      </c>
      <c r="F54" s="13">
        <v>0.58681499999999998</v>
      </c>
      <c r="G54" s="14">
        <v>8.9947217241161295E-2</v>
      </c>
      <c r="H54" s="15"/>
    </row>
    <row r="55" spans="1:8" s="1" customFormat="1" ht="18.2" customHeight="1">
      <c r="A55" s="10">
        <v>47</v>
      </c>
      <c r="B55" s="11" t="s">
        <v>387</v>
      </c>
      <c r="C55" s="11" t="s">
        <v>388</v>
      </c>
      <c r="D55" s="11" t="s">
        <v>103</v>
      </c>
      <c r="E55" s="12">
        <v>102</v>
      </c>
      <c r="F55" s="13">
        <v>0.44053799999999999</v>
      </c>
      <c r="G55" s="14">
        <v>6.7525825326528302E-2</v>
      </c>
      <c r="H55" s="15"/>
    </row>
    <row r="56" spans="1:8" s="1" customFormat="1" ht="18.2" customHeight="1">
      <c r="A56" s="10">
        <v>48</v>
      </c>
      <c r="B56" s="11" t="s">
        <v>389</v>
      </c>
      <c r="C56" s="11" t="s">
        <v>390</v>
      </c>
      <c r="D56" s="11" t="s">
        <v>143</v>
      </c>
      <c r="E56" s="12">
        <v>2</v>
      </c>
      <c r="F56" s="13">
        <v>0.43752400000000002</v>
      </c>
      <c r="G56" s="14">
        <v>6.7063838307169804E-2</v>
      </c>
      <c r="H56" s="15"/>
    </row>
    <row r="57" spans="1:8" s="1" customFormat="1" ht="18.2" customHeight="1">
      <c r="A57" s="10">
        <v>49</v>
      </c>
      <c r="B57" s="11" t="s">
        <v>391</v>
      </c>
      <c r="C57" s="11" t="s">
        <v>392</v>
      </c>
      <c r="D57" s="11" t="s">
        <v>393</v>
      </c>
      <c r="E57" s="12">
        <v>277</v>
      </c>
      <c r="F57" s="13">
        <v>0.4148075</v>
      </c>
      <c r="G57" s="14">
        <v>6.3581844901311399E-2</v>
      </c>
      <c r="H57" s="15"/>
    </row>
    <row r="58" spans="1:8" s="1" customFormat="1" ht="18.2" customHeight="1">
      <c r="A58" s="10">
        <v>50</v>
      </c>
      <c r="B58" s="11" t="s">
        <v>394</v>
      </c>
      <c r="C58" s="11" t="s">
        <v>395</v>
      </c>
      <c r="D58" s="11" t="s">
        <v>179</v>
      </c>
      <c r="E58" s="12">
        <v>168</v>
      </c>
      <c r="F58" s="13">
        <v>0.40353600000000001</v>
      </c>
      <c r="G58" s="14">
        <v>6.1854145270024301E-2</v>
      </c>
      <c r="H58" s="15"/>
    </row>
    <row r="59" spans="1:8" s="1" customFormat="1" ht="18.2" customHeight="1">
      <c r="A59" s="10">
        <v>51</v>
      </c>
      <c r="B59" s="11" t="s">
        <v>396</v>
      </c>
      <c r="C59" s="11" t="s">
        <v>397</v>
      </c>
      <c r="D59" s="11" t="s">
        <v>152</v>
      </c>
      <c r="E59" s="12">
        <v>109</v>
      </c>
      <c r="F59" s="13">
        <v>0.37697649999999999</v>
      </c>
      <c r="G59" s="14">
        <v>5.7783095422429001E-2</v>
      </c>
      <c r="H59" s="15"/>
    </row>
    <row r="60" spans="1:8" s="1" customFormat="1" ht="18.2" customHeight="1">
      <c r="A60" s="10">
        <v>52</v>
      </c>
      <c r="B60" s="11" t="s">
        <v>212</v>
      </c>
      <c r="C60" s="11" t="s">
        <v>213</v>
      </c>
      <c r="D60" s="11" t="s">
        <v>179</v>
      </c>
      <c r="E60" s="12">
        <v>21</v>
      </c>
      <c r="F60" s="13">
        <v>0.3187275</v>
      </c>
      <c r="G60" s="14">
        <v>4.8854667456067501E-2</v>
      </c>
      <c r="H60" s="15"/>
    </row>
    <row r="61" spans="1:8" s="1" customFormat="1" ht="18.2" customHeight="1">
      <c r="A61" s="10">
        <v>53</v>
      </c>
      <c r="B61" s="11" t="s">
        <v>398</v>
      </c>
      <c r="C61" s="11" t="s">
        <v>399</v>
      </c>
      <c r="D61" s="11" t="s">
        <v>89</v>
      </c>
      <c r="E61" s="12">
        <v>204</v>
      </c>
      <c r="F61" s="13">
        <v>0.31752599999999997</v>
      </c>
      <c r="G61" s="14">
        <v>4.8670501097819598E-2</v>
      </c>
      <c r="H61" s="15"/>
    </row>
    <row r="62" spans="1:8" s="1" customFormat="1" ht="18.2" customHeight="1">
      <c r="A62" s="10">
        <v>54</v>
      </c>
      <c r="B62" s="11" t="s">
        <v>400</v>
      </c>
      <c r="C62" s="11" t="s">
        <v>401</v>
      </c>
      <c r="D62" s="11" t="s">
        <v>131</v>
      </c>
      <c r="E62" s="12">
        <v>392</v>
      </c>
      <c r="F62" s="13">
        <v>0.30615199999999998</v>
      </c>
      <c r="G62" s="14">
        <v>4.6927090229145499E-2</v>
      </c>
      <c r="H62" s="15"/>
    </row>
    <row r="63" spans="1:8" s="1" customFormat="1" ht="18.2" customHeight="1">
      <c r="A63" s="10">
        <v>55</v>
      </c>
      <c r="B63" s="11" t="s">
        <v>402</v>
      </c>
      <c r="C63" s="11" t="s">
        <v>403</v>
      </c>
      <c r="D63" s="11" t="s">
        <v>206</v>
      </c>
      <c r="E63" s="12">
        <v>196</v>
      </c>
      <c r="F63" s="13">
        <v>0.27244000000000002</v>
      </c>
      <c r="G63" s="14">
        <v>4.1759702572671101E-2</v>
      </c>
      <c r="H63" s="15"/>
    </row>
    <row r="64" spans="1:8" s="1" customFormat="1" ht="18.2" customHeight="1">
      <c r="A64" s="10">
        <v>56</v>
      </c>
      <c r="B64" s="11" t="s">
        <v>404</v>
      </c>
      <c r="C64" s="11" t="s">
        <v>405</v>
      </c>
      <c r="D64" s="11" t="s">
        <v>363</v>
      </c>
      <c r="E64" s="12">
        <v>241</v>
      </c>
      <c r="F64" s="13">
        <v>0.185088</v>
      </c>
      <c r="G64" s="14">
        <v>2.8370356150970999E-2</v>
      </c>
      <c r="H64" s="15"/>
    </row>
    <row r="65" spans="1:8" s="1" customFormat="1" ht="18.2" customHeight="1">
      <c r="A65" s="17"/>
      <c r="B65" s="18" t="s">
        <v>59</v>
      </c>
      <c r="C65" s="19"/>
      <c r="D65" s="19"/>
      <c r="E65" s="19"/>
      <c r="F65" s="20">
        <v>420.70855999999998</v>
      </c>
      <c r="G65" s="21">
        <v>64.486361530526906</v>
      </c>
      <c r="H65" s="18"/>
    </row>
    <row r="66" spans="1:8" s="1" customFormat="1" ht="18.2" customHeight="1">
      <c r="A66" s="4"/>
      <c r="B66" s="4"/>
      <c r="C66" s="4"/>
      <c r="D66" s="4"/>
      <c r="E66" s="4"/>
      <c r="F66" s="4"/>
      <c r="G66" s="4"/>
      <c r="H66" s="4"/>
    </row>
    <row r="67" spans="1:8" s="1" customFormat="1" ht="18.2" customHeight="1">
      <c r="A67" s="4"/>
      <c r="B67" s="4"/>
      <c r="C67" s="4"/>
      <c r="D67" s="4"/>
      <c r="E67" s="4"/>
      <c r="F67" s="4"/>
      <c r="G67" s="4"/>
      <c r="H67" s="4"/>
    </row>
    <row r="68" spans="1:8" s="1" customFormat="1" ht="18.2" customHeight="1">
      <c r="A68" s="4"/>
      <c r="B68" s="4" t="s">
        <v>303</v>
      </c>
      <c r="C68" s="4"/>
      <c r="D68" s="4"/>
      <c r="E68" s="4"/>
      <c r="F68" s="22"/>
      <c r="G68" s="23"/>
      <c r="H68" s="4"/>
    </row>
    <row r="69" spans="1:8" s="1" customFormat="1" ht="18.2" customHeight="1">
      <c r="A69" s="10">
        <v>57</v>
      </c>
      <c r="B69" s="11" t="s">
        <v>210</v>
      </c>
      <c r="C69" s="11"/>
      <c r="D69" s="11" t="s">
        <v>120</v>
      </c>
      <c r="E69" s="12">
        <v>-500</v>
      </c>
      <c r="F69" s="13">
        <v>-5.00875</v>
      </c>
      <c r="G69" s="14">
        <v>-0.76774302694489205</v>
      </c>
      <c r="H69" s="15">
        <v>42698</v>
      </c>
    </row>
    <row r="70" spans="1:8" s="1" customFormat="1" ht="18.2" customHeight="1">
      <c r="A70" s="10">
        <v>58</v>
      </c>
      <c r="B70" s="11" t="s">
        <v>364</v>
      </c>
      <c r="C70" s="11"/>
      <c r="D70" s="11" t="s">
        <v>89</v>
      </c>
      <c r="E70" s="12">
        <v>-30000</v>
      </c>
      <c r="F70" s="13">
        <v>-7.1550000000000002</v>
      </c>
      <c r="G70" s="14">
        <v>-1.0967210097910101</v>
      </c>
      <c r="H70" s="15">
        <v>42698</v>
      </c>
    </row>
    <row r="71" spans="1:8" s="1" customFormat="1" ht="18.2" customHeight="1">
      <c r="A71" s="10">
        <v>59</v>
      </c>
      <c r="B71" s="11" t="s">
        <v>251</v>
      </c>
      <c r="C71" s="11"/>
      <c r="D71" s="11" t="s">
        <v>152</v>
      </c>
      <c r="E71" s="12">
        <v>-150</v>
      </c>
      <c r="F71" s="13">
        <v>-8.8661999999999992</v>
      </c>
      <c r="G71" s="14">
        <v>-1.35901436995234</v>
      </c>
      <c r="H71" s="15">
        <v>42698</v>
      </c>
    </row>
    <row r="72" spans="1:8" s="1" customFormat="1" ht="18.2" customHeight="1">
      <c r="A72" s="10">
        <v>60</v>
      </c>
      <c r="B72" s="11" t="s">
        <v>239</v>
      </c>
      <c r="C72" s="11"/>
      <c r="D72" s="11" t="s">
        <v>96</v>
      </c>
      <c r="E72" s="12">
        <v>-1200</v>
      </c>
      <c r="F72" s="13">
        <v>-8.9741999999999997</v>
      </c>
      <c r="G72" s="14">
        <v>-1.37556864934542</v>
      </c>
      <c r="H72" s="15">
        <v>42698</v>
      </c>
    </row>
    <row r="73" spans="1:8" s="1" customFormat="1" ht="18.2" customHeight="1">
      <c r="A73" s="10">
        <v>61</v>
      </c>
      <c r="B73" s="11" t="s">
        <v>361</v>
      </c>
      <c r="C73" s="11"/>
      <c r="D73" s="11" t="s">
        <v>363</v>
      </c>
      <c r="E73" s="12">
        <v>-20000</v>
      </c>
      <c r="F73" s="13">
        <v>-9.32</v>
      </c>
      <c r="G73" s="14">
        <v>-1.4285729994762</v>
      </c>
      <c r="H73" s="15">
        <v>42698</v>
      </c>
    </row>
    <row r="74" spans="1:8" s="1" customFormat="1" ht="18.2" customHeight="1">
      <c r="A74" s="10">
        <v>62</v>
      </c>
      <c r="B74" s="11" t="s">
        <v>359</v>
      </c>
      <c r="C74" s="11"/>
      <c r="D74" s="11" t="s">
        <v>140</v>
      </c>
      <c r="E74" s="12">
        <v>-3500</v>
      </c>
      <c r="F74" s="13">
        <v>-9.5235000000000003</v>
      </c>
      <c r="G74" s="14">
        <v>-1.4597655537029599</v>
      </c>
      <c r="H74" s="15">
        <v>42698</v>
      </c>
    </row>
    <row r="75" spans="1:8" s="1" customFormat="1" ht="18.2" customHeight="1">
      <c r="A75" s="10">
        <v>63</v>
      </c>
      <c r="B75" s="11" t="s">
        <v>301</v>
      </c>
      <c r="C75" s="11"/>
      <c r="D75" s="11" t="s">
        <v>123</v>
      </c>
      <c r="E75" s="12">
        <v>-2100</v>
      </c>
      <c r="F75" s="13">
        <v>-9.7891499999999994</v>
      </c>
      <c r="G75" s="14">
        <v>-1.50048448259897</v>
      </c>
      <c r="H75" s="15">
        <v>42698</v>
      </c>
    </row>
    <row r="76" spans="1:8" s="1" customFormat="1" ht="18.2" customHeight="1">
      <c r="A76" s="10">
        <v>64</v>
      </c>
      <c r="B76" s="11" t="s">
        <v>357</v>
      </c>
      <c r="C76" s="11"/>
      <c r="D76" s="11" t="s">
        <v>179</v>
      </c>
      <c r="E76" s="12">
        <v>-1100</v>
      </c>
      <c r="F76" s="13">
        <v>-10.418100000000001</v>
      </c>
      <c r="G76" s="14">
        <v>-1.5968901680089</v>
      </c>
      <c r="H76" s="15">
        <v>42698</v>
      </c>
    </row>
    <row r="77" spans="1:8" s="1" customFormat="1" ht="18.2" customHeight="1">
      <c r="A77" s="10">
        <v>65</v>
      </c>
      <c r="B77" s="11" t="s">
        <v>207</v>
      </c>
      <c r="C77" s="11"/>
      <c r="D77" s="11" t="s">
        <v>209</v>
      </c>
      <c r="E77" s="12">
        <v>-3400</v>
      </c>
      <c r="F77" s="13">
        <v>-11.065300000000001</v>
      </c>
      <c r="G77" s="14">
        <v>-1.6960932200755301</v>
      </c>
      <c r="H77" s="15">
        <v>42698</v>
      </c>
    </row>
    <row r="78" spans="1:8" s="1" customFormat="1" ht="18.2" customHeight="1">
      <c r="A78" s="10">
        <v>66</v>
      </c>
      <c r="B78" s="11" t="s">
        <v>355</v>
      </c>
      <c r="C78" s="11"/>
      <c r="D78" s="11" t="s">
        <v>96</v>
      </c>
      <c r="E78" s="12">
        <v>-1400</v>
      </c>
      <c r="F78" s="13">
        <v>-13.1229</v>
      </c>
      <c r="G78" s="14">
        <v>-2.0114828985864999</v>
      </c>
      <c r="H78" s="15">
        <v>42698</v>
      </c>
    </row>
    <row r="79" spans="1:8" s="1" customFormat="1" ht="18.2" customHeight="1">
      <c r="A79" s="10">
        <v>67</v>
      </c>
      <c r="B79" s="11" t="s">
        <v>329</v>
      </c>
      <c r="C79" s="11"/>
      <c r="D79" s="11" t="s">
        <v>99</v>
      </c>
      <c r="E79" s="12">
        <v>-2000</v>
      </c>
      <c r="F79" s="13">
        <v>-17.734999999999999</v>
      </c>
      <c r="G79" s="14">
        <v>-2.71842726885304</v>
      </c>
      <c r="H79" s="15">
        <v>42698</v>
      </c>
    </row>
    <row r="80" spans="1:8" s="1" customFormat="1" ht="18.2" customHeight="1">
      <c r="A80" s="10">
        <v>68</v>
      </c>
      <c r="B80" s="11" t="s">
        <v>353</v>
      </c>
      <c r="C80" s="11"/>
      <c r="D80" s="11" t="s">
        <v>89</v>
      </c>
      <c r="E80" s="12">
        <v>-2400</v>
      </c>
      <c r="F80" s="13">
        <v>-19.700399999999998</v>
      </c>
      <c r="G80" s="14">
        <v>-3.0196844977340001</v>
      </c>
      <c r="H80" s="15">
        <v>42698</v>
      </c>
    </row>
    <row r="81" spans="1:8" s="1" customFormat="1" ht="18.2" customHeight="1">
      <c r="A81" s="10">
        <v>69</v>
      </c>
      <c r="B81" s="11" t="s">
        <v>182</v>
      </c>
      <c r="C81" s="11"/>
      <c r="D81" s="11" t="s">
        <v>152</v>
      </c>
      <c r="E81" s="12">
        <v>-100</v>
      </c>
      <c r="F81" s="13">
        <v>-24.06485</v>
      </c>
      <c r="G81" s="14">
        <v>-3.6886689856700299</v>
      </c>
      <c r="H81" s="15">
        <v>42698</v>
      </c>
    </row>
    <row r="82" spans="1:8" s="1" customFormat="1" ht="18.2" customHeight="1">
      <c r="A82" s="10">
        <v>70</v>
      </c>
      <c r="B82" s="11" t="s">
        <v>121</v>
      </c>
      <c r="C82" s="11"/>
      <c r="D82" s="11" t="s">
        <v>123</v>
      </c>
      <c r="E82" s="12">
        <v>-2500</v>
      </c>
      <c r="F82" s="13">
        <v>-26.355</v>
      </c>
      <c r="G82" s="14">
        <v>-4.03970401300377</v>
      </c>
      <c r="H82" s="15">
        <v>42698</v>
      </c>
    </row>
    <row r="83" spans="1:8" s="1" customFormat="1" ht="18.2" customHeight="1">
      <c r="A83" s="10">
        <v>71</v>
      </c>
      <c r="B83" s="11" t="s">
        <v>135</v>
      </c>
      <c r="C83" s="11"/>
      <c r="D83" s="11" t="s">
        <v>120</v>
      </c>
      <c r="E83" s="12">
        <v>-1250</v>
      </c>
      <c r="F83" s="13">
        <v>-29.891249999999999</v>
      </c>
      <c r="G83" s="14">
        <v>-4.5817417028533098</v>
      </c>
      <c r="H83" s="15">
        <v>42698</v>
      </c>
    </row>
    <row r="84" spans="1:8" s="1" customFormat="1" ht="18.2" customHeight="1">
      <c r="A84" s="10">
        <v>72</v>
      </c>
      <c r="B84" s="11" t="s">
        <v>87</v>
      </c>
      <c r="C84" s="11"/>
      <c r="D84" s="11" t="s">
        <v>89</v>
      </c>
      <c r="E84" s="12">
        <v>-2500</v>
      </c>
      <c r="F84" s="13">
        <v>-31.383749999999999</v>
      </c>
      <c r="G84" s="14">
        <v>-4.8105126472436801</v>
      </c>
      <c r="H84" s="15">
        <v>42698</v>
      </c>
    </row>
    <row r="85" spans="1:8" s="1" customFormat="1" ht="18.2" customHeight="1">
      <c r="A85" s="10">
        <v>73</v>
      </c>
      <c r="B85" s="11" t="s">
        <v>267</v>
      </c>
      <c r="C85" s="11"/>
      <c r="D85" s="11" t="s">
        <v>96</v>
      </c>
      <c r="E85" s="12">
        <v>-4900</v>
      </c>
      <c r="F85" s="13">
        <v>-40.253500000000003</v>
      </c>
      <c r="G85" s="14">
        <v>-6.1700711624908804</v>
      </c>
      <c r="H85" s="15">
        <v>42698</v>
      </c>
    </row>
    <row r="86" spans="1:8" s="1" customFormat="1" ht="18.2" customHeight="1">
      <c r="A86" s="10">
        <v>74</v>
      </c>
      <c r="B86" s="11" t="s">
        <v>40</v>
      </c>
      <c r="C86" s="11"/>
      <c r="D86" s="11" t="s">
        <v>99</v>
      </c>
      <c r="E86" s="12">
        <v>-3000</v>
      </c>
      <c r="F86" s="13">
        <v>-41.4465</v>
      </c>
      <c r="G86" s="14">
        <v>-6.3529346376384304</v>
      </c>
      <c r="H86" s="15">
        <v>42698</v>
      </c>
    </row>
    <row r="87" spans="1:8" s="1" customFormat="1" ht="18.2" customHeight="1">
      <c r="A87" s="17"/>
      <c r="B87" s="18" t="s">
        <v>59</v>
      </c>
      <c r="C87" s="19"/>
      <c r="D87" s="19"/>
      <c r="E87" s="19"/>
      <c r="F87" s="20">
        <v>-324.07335</v>
      </c>
      <c r="G87" s="21">
        <v>-49.674081293969898</v>
      </c>
      <c r="H87" s="18"/>
    </row>
    <row r="88" spans="1:8" s="1" customFormat="1" ht="18.2" customHeight="1">
      <c r="A88" s="4"/>
      <c r="B88" s="4"/>
      <c r="C88" s="4"/>
      <c r="D88" s="4"/>
      <c r="E88" s="4"/>
      <c r="F88" s="4"/>
      <c r="G88" s="4"/>
      <c r="H88" s="4"/>
    </row>
    <row r="89" spans="1:8" s="1" customFormat="1" ht="18.2" customHeight="1">
      <c r="A89" s="4"/>
      <c r="B89" s="4"/>
      <c r="C89" s="4"/>
      <c r="D89" s="4"/>
      <c r="E89" s="4"/>
      <c r="F89" s="4"/>
      <c r="G89" s="4"/>
      <c r="H89" s="4"/>
    </row>
    <row r="90" spans="1:8" s="1" customFormat="1" ht="18.2" customHeight="1">
      <c r="A90" s="4"/>
      <c r="B90" s="4" t="s">
        <v>312</v>
      </c>
      <c r="C90" s="4"/>
      <c r="D90" s="4" t="s">
        <v>580</v>
      </c>
      <c r="E90" s="4"/>
      <c r="F90" s="22"/>
      <c r="G90" s="23"/>
      <c r="H90" s="4"/>
    </row>
    <row r="91" spans="1:8" s="1" customFormat="1" ht="18.2" customHeight="1">
      <c r="A91" s="10">
        <v>75</v>
      </c>
      <c r="B91" s="11" t="s">
        <v>645</v>
      </c>
      <c r="C91" s="11"/>
      <c r="D91" s="11" t="s">
        <v>582</v>
      </c>
      <c r="E91" s="12">
        <v>5301000</v>
      </c>
      <c r="F91" s="13">
        <v>53.01</v>
      </c>
      <c r="G91" s="14">
        <v>8.1253921354327403</v>
      </c>
      <c r="H91" s="15">
        <v>42684</v>
      </c>
    </row>
    <row r="92" spans="1:8" s="1" customFormat="1" ht="18.2" customHeight="1">
      <c r="A92" s="10">
        <v>76</v>
      </c>
      <c r="B92" s="11" t="s">
        <v>592</v>
      </c>
      <c r="C92" s="11"/>
      <c r="D92" s="11" t="s">
        <v>586</v>
      </c>
      <c r="E92" s="12">
        <v>2000000</v>
      </c>
      <c r="F92" s="13">
        <v>20</v>
      </c>
      <c r="G92" s="14">
        <v>3.0656072950132902</v>
      </c>
      <c r="H92" s="15">
        <v>42752</v>
      </c>
    </row>
    <row r="93" spans="1:8" s="1" customFormat="1" ht="18.2" customHeight="1">
      <c r="A93" s="10">
        <v>77</v>
      </c>
      <c r="B93" s="11" t="s">
        <v>592</v>
      </c>
      <c r="C93" s="11"/>
      <c r="D93" s="11" t="s">
        <v>593</v>
      </c>
      <c r="E93" s="12">
        <v>1500000</v>
      </c>
      <c r="F93" s="13">
        <v>15</v>
      </c>
      <c r="G93" s="14">
        <v>2.2992054712599699</v>
      </c>
      <c r="H93" s="15">
        <v>42683</v>
      </c>
    </row>
    <row r="94" spans="1:8" s="1" customFormat="1" ht="18.2" customHeight="1">
      <c r="A94" s="10">
        <v>78</v>
      </c>
      <c r="B94" s="11" t="s">
        <v>592</v>
      </c>
      <c r="C94" s="11"/>
      <c r="D94" s="11" t="s">
        <v>585</v>
      </c>
      <c r="E94" s="12">
        <v>1000000</v>
      </c>
      <c r="F94" s="13">
        <v>10</v>
      </c>
      <c r="G94" s="14">
        <v>1.53280364750665</v>
      </c>
      <c r="H94" s="15">
        <v>42727</v>
      </c>
    </row>
    <row r="95" spans="1:8" s="1" customFormat="1" ht="18.2" customHeight="1">
      <c r="A95" s="17"/>
      <c r="B95" s="18" t="s">
        <v>59</v>
      </c>
      <c r="C95" s="19"/>
      <c r="D95" s="19"/>
      <c r="E95" s="19"/>
      <c r="F95" s="20">
        <v>98.01</v>
      </c>
      <c r="G95" s="21">
        <v>15.023008549212699</v>
      </c>
      <c r="H95" s="18"/>
    </row>
    <row r="96" spans="1:8" s="1" customFormat="1" ht="18.2" customHeight="1">
      <c r="A96" s="4"/>
      <c r="B96" s="4"/>
      <c r="C96" s="4"/>
      <c r="D96" s="4"/>
      <c r="E96" s="4"/>
      <c r="F96" s="4"/>
      <c r="G96" s="4"/>
      <c r="H96" s="4"/>
    </row>
    <row r="97" spans="1:8" s="1" customFormat="1" ht="18.2" customHeight="1">
      <c r="A97" s="4"/>
      <c r="B97" s="4"/>
      <c r="C97" s="4"/>
      <c r="D97" s="4"/>
      <c r="E97" s="4"/>
      <c r="F97" s="4"/>
      <c r="G97" s="4"/>
      <c r="H97" s="4"/>
    </row>
    <row r="98" spans="1:8" s="1" customFormat="1" ht="18.2" customHeight="1">
      <c r="A98" s="4"/>
      <c r="B98" s="4" t="s">
        <v>65</v>
      </c>
      <c r="C98" s="4"/>
      <c r="D98" s="4"/>
      <c r="E98" s="4"/>
      <c r="F98" s="8">
        <v>113.923141</v>
      </c>
      <c r="G98" s="9">
        <v>17.462180606021398</v>
      </c>
      <c r="H98" s="4"/>
    </row>
    <row r="99" spans="1:8" s="1" customFormat="1" ht="18.2" customHeight="1">
      <c r="A99" s="17"/>
      <c r="B99" s="18" t="s">
        <v>59</v>
      </c>
      <c r="C99" s="19"/>
      <c r="D99" s="19"/>
      <c r="E99" s="19"/>
      <c r="F99" s="20">
        <v>113.923141</v>
      </c>
      <c r="G99" s="21">
        <v>17.462180606021398</v>
      </c>
      <c r="H99" s="18"/>
    </row>
    <row r="100" spans="1:8" s="1" customFormat="1" ht="18.2" customHeight="1">
      <c r="A100" s="24"/>
      <c r="B100" s="17"/>
      <c r="C100" s="25"/>
      <c r="D100" s="25"/>
      <c r="E100" s="25"/>
      <c r="F100" s="17"/>
      <c r="G100" s="17"/>
      <c r="H100" s="17"/>
    </row>
    <row r="101" spans="1:8" s="1" customFormat="1" ht="18.2" customHeight="1">
      <c r="A101" s="24"/>
      <c r="B101" s="17" t="s">
        <v>66</v>
      </c>
      <c r="C101" s="25"/>
      <c r="D101" s="25"/>
      <c r="E101" s="25"/>
      <c r="F101" s="17"/>
      <c r="G101" s="17"/>
      <c r="H101" s="17"/>
    </row>
    <row r="102" spans="1:8" s="1" customFormat="1" ht="18.2" customHeight="1">
      <c r="A102" s="24"/>
      <c r="B102" s="17" t="s">
        <v>577</v>
      </c>
      <c r="C102" s="25"/>
      <c r="D102" s="25"/>
      <c r="E102" s="25"/>
      <c r="F102" s="26">
        <v>343.83093159999999</v>
      </c>
      <c r="G102" s="27">
        <v>52.702530608208903</v>
      </c>
      <c r="H102" s="17"/>
    </row>
    <row r="103" spans="1:8" s="1" customFormat="1" ht="18.2" customHeight="1">
      <c r="A103" s="24"/>
      <c r="B103" s="18" t="s">
        <v>59</v>
      </c>
      <c r="C103" s="19"/>
      <c r="D103" s="19"/>
      <c r="E103" s="19"/>
      <c r="F103" s="20">
        <v>343.83093159999999</v>
      </c>
      <c r="G103" s="21">
        <v>52.702530608208903</v>
      </c>
      <c r="H103" s="18"/>
    </row>
    <row r="104" spans="1:8" s="1" customFormat="1" ht="18.2" customHeight="1">
      <c r="A104" s="24"/>
      <c r="B104" s="28" t="s">
        <v>68</v>
      </c>
      <c r="C104" s="29"/>
      <c r="D104" s="29"/>
      <c r="E104" s="29"/>
      <c r="F104" s="30">
        <v>652.39928259999999</v>
      </c>
      <c r="G104" s="31">
        <v>100</v>
      </c>
      <c r="H104" s="28"/>
    </row>
    <row r="105" spans="1:8" s="1" customFormat="1" ht="18.2" customHeight="1">
      <c r="A105" s="24" t="s">
        <v>589</v>
      </c>
      <c r="B105" s="17"/>
      <c r="C105" s="25"/>
      <c r="D105" s="25"/>
      <c r="E105" s="25"/>
      <c r="F105" s="17"/>
      <c r="G105" s="17"/>
      <c r="H105" s="17"/>
    </row>
    <row r="106" spans="1:8" s="1" customFormat="1" ht="18.2" customHeight="1">
      <c r="A106" s="24">
        <v>1</v>
      </c>
      <c r="B106" s="46" t="s">
        <v>255</v>
      </c>
      <c r="C106" s="25"/>
      <c r="D106" s="25"/>
      <c r="E106" s="25"/>
      <c r="F106" s="17"/>
      <c r="G106" s="17"/>
      <c r="H106" s="17"/>
    </row>
    <row r="107" spans="1:8" s="1" customFormat="1" ht="18.2" customHeight="1">
      <c r="A107" s="24">
        <v>2</v>
      </c>
      <c r="B107" s="46" t="s">
        <v>256</v>
      </c>
      <c r="C107" s="25"/>
      <c r="D107" s="25"/>
      <c r="E107" s="25"/>
      <c r="F107" s="17"/>
      <c r="G107" s="17"/>
      <c r="H107" s="17"/>
    </row>
    <row r="108" spans="1:8" s="1" customFormat="1" ht="18.2" customHeight="1">
      <c r="A108" s="24">
        <v>3</v>
      </c>
      <c r="B108" s="46" t="s">
        <v>257</v>
      </c>
      <c r="C108" s="25"/>
      <c r="D108" s="25"/>
      <c r="E108" s="25"/>
      <c r="F108" s="17"/>
      <c r="G108" s="17"/>
      <c r="H108" s="17"/>
    </row>
    <row r="109" spans="1:8" s="1" customFormat="1" ht="18.2" customHeight="1">
      <c r="A109" s="24">
        <v>4</v>
      </c>
      <c r="B109" s="46" t="s">
        <v>72</v>
      </c>
      <c r="C109" s="25"/>
      <c r="D109" s="25"/>
      <c r="E109" s="25"/>
      <c r="F109" s="17"/>
      <c r="G109" s="17"/>
      <c r="H109" s="17"/>
    </row>
    <row r="110" spans="1:8" s="1" customFormat="1" ht="18.75" customHeight="1">
      <c r="A110" s="24">
        <v>5</v>
      </c>
      <c r="B110" s="52" t="s">
        <v>644</v>
      </c>
    </row>
  </sheetData>
  <mergeCells count="1">
    <mergeCell ref="B1:H1"/>
  </mergeCells>
  <pageMargins left="0.7" right="0.7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52"/>
  <sheetViews>
    <sheetView topLeftCell="A239" workbookViewId="0">
      <selection activeCell="B239" sqref="B239"/>
    </sheetView>
  </sheetViews>
  <sheetFormatPr defaultRowHeight="12.75"/>
  <cols>
    <col min="1" max="1" width="6.7109375" customWidth="1"/>
    <col min="2" max="2" width="50.28515625" customWidth="1"/>
    <col min="3" max="3" width="14.7109375" customWidth="1"/>
    <col min="4" max="4" width="22.42578125" customWidth="1"/>
    <col min="5" max="5" width="14.7109375" customWidth="1"/>
    <col min="6" max="6" width="24.7109375" customWidth="1"/>
    <col min="7" max="7" width="15.85546875" customWidth="1"/>
    <col min="8" max="8" width="14.7109375" customWidth="1"/>
    <col min="9" max="9" width="4.7109375" customWidth="1"/>
  </cols>
  <sheetData>
    <row r="1" spans="1:8" s="1" customFormat="1" ht="22.9" customHeight="1">
      <c r="A1" s="2"/>
      <c r="B1" s="53" t="s">
        <v>473</v>
      </c>
      <c r="C1" s="53" t="s">
        <v>473</v>
      </c>
      <c r="D1" s="53" t="s">
        <v>473</v>
      </c>
      <c r="E1" s="53" t="s">
        <v>473</v>
      </c>
      <c r="F1" s="53" t="s">
        <v>473</v>
      </c>
      <c r="G1" s="53" t="s">
        <v>473</v>
      </c>
      <c r="H1" s="53" t="s">
        <v>473</v>
      </c>
    </row>
    <row r="2" spans="1:8" s="1" customFormat="1" ht="18.2" customHeight="1">
      <c r="A2" s="4"/>
      <c r="B2" s="4" t="s">
        <v>1</v>
      </c>
      <c r="C2" s="4"/>
      <c r="D2" s="4"/>
      <c r="E2" s="4"/>
      <c r="F2" s="4"/>
      <c r="G2" s="4"/>
      <c r="H2" s="4"/>
    </row>
    <row r="3" spans="1:8" s="1" customFormat="1" ht="18.2" customHeight="1">
      <c r="A3" s="4"/>
      <c r="B3" s="4"/>
      <c r="C3" s="4"/>
      <c r="D3" s="4"/>
      <c r="E3" s="4"/>
      <c r="F3" s="4"/>
      <c r="G3" s="4"/>
      <c r="H3" s="4"/>
    </row>
    <row r="4" spans="1:8" s="1" customFormat="1" ht="18.2" customHeight="1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</row>
    <row r="5" spans="1:8" s="1" customFormat="1" ht="18.2" customHeight="1">
      <c r="A5" s="4"/>
      <c r="B5" s="7"/>
      <c r="C5" s="7"/>
      <c r="D5" s="7"/>
      <c r="E5" s="7"/>
      <c r="F5" s="7"/>
      <c r="G5" s="7"/>
      <c r="H5" s="7"/>
    </row>
    <row r="6" spans="1:8" s="1" customFormat="1" ht="18.2" customHeight="1">
      <c r="A6" s="4"/>
      <c r="B6" s="4"/>
      <c r="C6" s="4"/>
      <c r="D6" s="4"/>
      <c r="E6" s="4"/>
      <c r="F6" s="4"/>
      <c r="G6" s="4"/>
      <c r="H6" s="4"/>
    </row>
    <row r="7" spans="1:8" s="1" customFormat="1" ht="18.2" customHeight="1">
      <c r="A7" s="4"/>
      <c r="B7" s="4" t="s">
        <v>86</v>
      </c>
      <c r="C7" s="4"/>
      <c r="D7" s="4"/>
      <c r="E7" s="4"/>
      <c r="F7" s="4"/>
      <c r="G7" s="4"/>
      <c r="H7" s="4"/>
    </row>
    <row r="8" spans="1:8" s="1" customFormat="1" ht="18.2" customHeight="1">
      <c r="A8" s="4"/>
      <c r="B8" s="4" t="s">
        <v>12</v>
      </c>
      <c r="C8" s="4"/>
      <c r="D8" s="4"/>
      <c r="E8" s="4"/>
      <c r="F8" s="22"/>
      <c r="G8" s="23"/>
      <c r="H8" s="4"/>
    </row>
    <row r="9" spans="1:8" s="1" customFormat="1" ht="18.2" customHeight="1">
      <c r="A9" s="10">
        <v>1</v>
      </c>
      <c r="B9" s="11" t="s">
        <v>87</v>
      </c>
      <c r="C9" s="11" t="s">
        <v>88</v>
      </c>
      <c r="D9" s="11" t="s">
        <v>89</v>
      </c>
      <c r="E9" s="12">
        <v>1133500</v>
      </c>
      <c r="F9" s="13">
        <v>14206.155500000001</v>
      </c>
      <c r="G9" s="14">
        <v>7.4458195664521902</v>
      </c>
      <c r="H9" s="15"/>
    </row>
    <row r="10" spans="1:8" s="1" customFormat="1" ht="18.2" customHeight="1">
      <c r="A10" s="10">
        <v>2</v>
      </c>
      <c r="B10" s="11" t="s">
        <v>121</v>
      </c>
      <c r="C10" s="11" t="s">
        <v>122</v>
      </c>
      <c r="D10" s="11" t="s">
        <v>123</v>
      </c>
      <c r="E10" s="12">
        <v>1006000</v>
      </c>
      <c r="F10" s="13">
        <v>10575.072</v>
      </c>
      <c r="G10" s="14">
        <v>5.5426732457096302</v>
      </c>
      <c r="H10" s="15"/>
    </row>
    <row r="11" spans="1:8" s="1" customFormat="1" ht="18.2" customHeight="1">
      <c r="A11" s="10">
        <v>3</v>
      </c>
      <c r="B11" s="11" t="s">
        <v>196</v>
      </c>
      <c r="C11" s="11" t="s">
        <v>197</v>
      </c>
      <c r="D11" s="11" t="s">
        <v>179</v>
      </c>
      <c r="E11" s="12">
        <v>654750</v>
      </c>
      <c r="F11" s="13">
        <v>6354.3487500000001</v>
      </c>
      <c r="G11" s="14">
        <v>3.3304812308165301</v>
      </c>
      <c r="H11" s="15"/>
    </row>
    <row r="12" spans="1:8" s="1" customFormat="1" ht="18.2" customHeight="1">
      <c r="A12" s="10">
        <v>4</v>
      </c>
      <c r="B12" s="11" t="s">
        <v>366</v>
      </c>
      <c r="C12" s="11" t="s">
        <v>367</v>
      </c>
      <c r="D12" s="11" t="s">
        <v>152</v>
      </c>
      <c r="E12" s="12">
        <v>459500</v>
      </c>
      <c r="F12" s="13">
        <v>6051.6149999999998</v>
      </c>
      <c r="G12" s="14">
        <v>3.1718105138040702</v>
      </c>
      <c r="H12" s="15"/>
    </row>
    <row r="13" spans="1:8" s="1" customFormat="1" ht="18.2" customHeight="1">
      <c r="A13" s="10">
        <v>5</v>
      </c>
      <c r="B13" s="11" t="s">
        <v>40</v>
      </c>
      <c r="C13" s="11" t="s">
        <v>104</v>
      </c>
      <c r="D13" s="11" t="s">
        <v>99</v>
      </c>
      <c r="E13" s="12">
        <v>369500</v>
      </c>
      <c r="F13" s="13">
        <v>5089.8625000000002</v>
      </c>
      <c r="G13" s="14">
        <v>2.6677307448205299</v>
      </c>
      <c r="H13" s="15"/>
    </row>
    <row r="14" spans="1:8" s="1" customFormat="1" ht="18.2" customHeight="1">
      <c r="A14" s="10">
        <v>6</v>
      </c>
      <c r="B14" s="11" t="s">
        <v>267</v>
      </c>
      <c r="C14" s="11" t="s">
        <v>268</v>
      </c>
      <c r="D14" s="11" t="s">
        <v>96</v>
      </c>
      <c r="E14" s="12">
        <v>587300</v>
      </c>
      <c r="F14" s="13">
        <v>4804.4076500000001</v>
      </c>
      <c r="G14" s="14">
        <v>2.5181163535470601</v>
      </c>
      <c r="H14" s="15"/>
    </row>
    <row r="15" spans="1:8" s="1" customFormat="1" ht="18.2" customHeight="1">
      <c r="A15" s="10">
        <v>7</v>
      </c>
      <c r="B15" s="11" t="s">
        <v>153</v>
      </c>
      <c r="C15" s="11" t="s">
        <v>154</v>
      </c>
      <c r="D15" s="11" t="s">
        <v>113</v>
      </c>
      <c r="E15" s="12">
        <v>1951200</v>
      </c>
      <c r="F15" s="13">
        <v>4715.0748000000003</v>
      </c>
      <c r="G15" s="14">
        <v>2.4712946583701401</v>
      </c>
      <c r="H15" s="15"/>
    </row>
    <row r="16" spans="1:8" s="1" customFormat="1" ht="18.2" customHeight="1">
      <c r="A16" s="10">
        <v>8</v>
      </c>
      <c r="B16" s="11" t="s">
        <v>259</v>
      </c>
      <c r="C16" s="11" t="s">
        <v>260</v>
      </c>
      <c r="D16" s="11" t="s">
        <v>89</v>
      </c>
      <c r="E16" s="12">
        <v>928800</v>
      </c>
      <c r="F16" s="13">
        <v>4529.7575999999999</v>
      </c>
      <c r="G16" s="14">
        <v>2.3741650420034799</v>
      </c>
      <c r="H16" s="15"/>
    </row>
    <row r="17" spans="1:8" s="1" customFormat="1" ht="18.2" customHeight="1">
      <c r="A17" s="10">
        <v>9</v>
      </c>
      <c r="B17" s="11" t="s">
        <v>239</v>
      </c>
      <c r="C17" s="11" t="s">
        <v>240</v>
      </c>
      <c r="D17" s="11" t="s">
        <v>96</v>
      </c>
      <c r="E17" s="12">
        <v>582600</v>
      </c>
      <c r="F17" s="13">
        <v>4358.4305999999997</v>
      </c>
      <c r="G17" s="14">
        <v>2.28436805724842</v>
      </c>
      <c r="H17" s="15"/>
    </row>
    <row r="18" spans="1:8" s="1" customFormat="1" ht="18.2" customHeight="1">
      <c r="A18" s="10">
        <v>10</v>
      </c>
      <c r="B18" s="11" t="s">
        <v>327</v>
      </c>
      <c r="C18" s="11" t="s">
        <v>328</v>
      </c>
      <c r="D18" s="11" t="s">
        <v>123</v>
      </c>
      <c r="E18" s="12">
        <v>824600</v>
      </c>
      <c r="F18" s="13">
        <v>3773.3696</v>
      </c>
      <c r="G18" s="14">
        <v>1.9777222063447</v>
      </c>
      <c r="H18" s="15"/>
    </row>
    <row r="19" spans="1:8" s="1" customFormat="1" ht="18.2" customHeight="1">
      <c r="A19" s="10">
        <v>11</v>
      </c>
      <c r="B19" s="11" t="s">
        <v>474</v>
      </c>
      <c r="C19" s="11" t="s">
        <v>475</v>
      </c>
      <c r="D19" s="11" t="s">
        <v>186</v>
      </c>
      <c r="E19" s="12">
        <v>206400</v>
      </c>
      <c r="F19" s="13">
        <v>3422.0088000000001</v>
      </c>
      <c r="G19" s="14">
        <v>1.7935647740595</v>
      </c>
      <c r="H19" s="15"/>
    </row>
    <row r="20" spans="1:8" s="1" customFormat="1" ht="18.2" customHeight="1">
      <c r="A20" s="10">
        <v>12</v>
      </c>
      <c r="B20" s="11" t="s">
        <v>210</v>
      </c>
      <c r="C20" s="11" t="s">
        <v>211</v>
      </c>
      <c r="D20" s="11" t="s">
        <v>120</v>
      </c>
      <c r="E20" s="12">
        <v>294500</v>
      </c>
      <c r="F20" s="13">
        <v>2951.1844999999998</v>
      </c>
      <c r="G20" s="14">
        <v>1.5467933808207599</v>
      </c>
      <c r="H20" s="15"/>
    </row>
    <row r="21" spans="1:8" s="1" customFormat="1" ht="18.2" customHeight="1">
      <c r="A21" s="10">
        <v>13</v>
      </c>
      <c r="B21" s="11" t="s">
        <v>357</v>
      </c>
      <c r="C21" s="11" t="s">
        <v>358</v>
      </c>
      <c r="D21" s="11" t="s">
        <v>179</v>
      </c>
      <c r="E21" s="12">
        <v>260700</v>
      </c>
      <c r="F21" s="13">
        <v>2460.2258999999999</v>
      </c>
      <c r="G21" s="14">
        <v>1.2894690716367601</v>
      </c>
      <c r="H21" s="15"/>
    </row>
    <row r="22" spans="1:8" s="1" customFormat="1" ht="18.2" customHeight="1">
      <c r="A22" s="10">
        <v>14</v>
      </c>
      <c r="B22" s="11" t="s">
        <v>476</v>
      </c>
      <c r="C22" s="11" t="s">
        <v>477</v>
      </c>
      <c r="D22" s="11" t="s">
        <v>113</v>
      </c>
      <c r="E22" s="12">
        <v>108250</v>
      </c>
      <c r="F22" s="13">
        <v>2453.8110000000001</v>
      </c>
      <c r="G22" s="14">
        <v>1.2861068539039699</v>
      </c>
      <c r="H22" s="15"/>
    </row>
    <row r="23" spans="1:8" s="1" customFormat="1" ht="18.2" customHeight="1">
      <c r="A23" s="10">
        <v>15</v>
      </c>
      <c r="B23" s="11" t="s">
        <v>353</v>
      </c>
      <c r="C23" s="11" t="s">
        <v>354</v>
      </c>
      <c r="D23" s="11" t="s">
        <v>89</v>
      </c>
      <c r="E23" s="12">
        <v>276000</v>
      </c>
      <c r="F23" s="13">
        <v>2262.2339999999999</v>
      </c>
      <c r="G23" s="14">
        <v>1.1856963117919801</v>
      </c>
      <c r="H23" s="15"/>
    </row>
    <row r="24" spans="1:8" s="1" customFormat="1" ht="18.2" customHeight="1">
      <c r="A24" s="10">
        <v>16</v>
      </c>
      <c r="B24" s="11" t="s">
        <v>478</v>
      </c>
      <c r="C24" s="11" t="s">
        <v>479</v>
      </c>
      <c r="D24" s="11" t="s">
        <v>140</v>
      </c>
      <c r="E24" s="12">
        <v>2384000</v>
      </c>
      <c r="F24" s="13">
        <v>2213.5439999999999</v>
      </c>
      <c r="G24" s="14">
        <v>1.1601766027693301</v>
      </c>
      <c r="H24" s="15"/>
    </row>
    <row r="25" spans="1:8" s="1" customFormat="1" ht="18.2" customHeight="1">
      <c r="A25" s="10">
        <v>17</v>
      </c>
      <c r="B25" s="11" t="s">
        <v>438</v>
      </c>
      <c r="C25" s="11" t="s">
        <v>439</v>
      </c>
      <c r="D25" s="11" t="s">
        <v>89</v>
      </c>
      <c r="E25" s="12">
        <v>2618000</v>
      </c>
      <c r="F25" s="13">
        <v>2154.614</v>
      </c>
      <c r="G25" s="14">
        <v>1.1292898405449501</v>
      </c>
      <c r="H25" s="15"/>
    </row>
    <row r="26" spans="1:8" s="1" customFormat="1" ht="18.2" customHeight="1">
      <c r="A26" s="10">
        <v>18</v>
      </c>
      <c r="B26" s="11" t="s">
        <v>109</v>
      </c>
      <c r="C26" s="11" t="s">
        <v>110</v>
      </c>
      <c r="D26" s="11" t="s">
        <v>99</v>
      </c>
      <c r="E26" s="12">
        <v>412500</v>
      </c>
      <c r="F26" s="13">
        <v>2137.5749999999998</v>
      </c>
      <c r="G26" s="14">
        <v>1.1203592527027499</v>
      </c>
      <c r="H26" s="15"/>
    </row>
    <row r="27" spans="1:8" s="1" customFormat="1" ht="18.2" customHeight="1">
      <c r="A27" s="10">
        <v>19</v>
      </c>
      <c r="B27" s="11" t="s">
        <v>480</v>
      </c>
      <c r="C27" s="11" t="s">
        <v>481</v>
      </c>
      <c r="D27" s="11" t="s">
        <v>131</v>
      </c>
      <c r="E27" s="12">
        <v>364000</v>
      </c>
      <c r="F27" s="13">
        <v>1972.88</v>
      </c>
      <c r="G27" s="14">
        <v>1.0340382734978599</v>
      </c>
      <c r="H27" s="15"/>
    </row>
    <row r="28" spans="1:8" s="1" customFormat="1" ht="18.2" customHeight="1">
      <c r="A28" s="10">
        <v>20</v>
      </c>
      <c r="B28" s="11" t="s">
        <v>482</v>
      </c>
      <c r="C28" s="11" t="s">
        <v>483</v>
      </c>
      <c r="D28" s="11" t="s">
        <v>113</v>
      </c>
      <c r="E28" s="12">
        <v>1332000</v>
      </c>
      <c r="F28" s="13">
        <v>1856.808</v>
      </c>
      <c r="G28" s="14">
        <v>0.97320188685425502</v>
      </c>
      <c r="H28" s="15"/>
    </row>
    <row r="29" spans="1:8" s="1" customFormat="1" ht="18.2" customHeight="1">
      <c r="A29" s="10">
        <v>21</v>
      </c>
      <c r="B29" s="11" t="s">
        <v>129</v>
      </c>
      <c r="C29" s="11" t="s">
        <v>130</v>
      </c>
      <c r="D29" s="11" t="s">
        <v>131</v>
      </c>
      <c r="E29" s="12">
        <v>3612000</v>
      </c>
      <c r="F29" s="13">
        <v>1699.4459999999999</v>
      </c>
      <c r="G29" s="14">
        <v>0.89072432572830196</v>
      </c>
      <c r="H29" s="15"/>
    </row>
    <row r="30" spans="1:8" s="1" customFormat="1" ht="18.2" customHeight="1">
      <c r="A30" s="10">
        <v>22</v>
      </c>
      <c r="B30" s="11" t="s">
        <v>484</v>
      </c>
      <c r="C30" s="11" t="s">
        <v>485</v>
      </c>
      <c r="D30" s="11" t="s">
        <v>99</v>
      </c>
      <c r="E30" s="12">
        <v>2376000</v>
      </c>
      <c r="F30" s="13">
        <v>1648.944</v>
      </c>
      <c r="G30" s="14">
        <v>0.86425489986956205</v>
      </c>
      <c r="H30" s="15"/>
    </row>
    <row r="31" spans="1:8" s="1" customFormat="1" ht="18.2" customHeight="1">
      <c r="A31" s="10">
        <v>23</v>
      </c>
      <c r="B31" s="11" t="s">
        <v>486</v>
      </c>
      <c r="C31" s="11" t="s">
        <v>487</v>
      </c>
      <c r="D31" s="11" t="s">
        <v>93</v>
      </c>
      <c r="E31" s="12">
        <v>1065000</v>
      </c>
      <c r="F31" s="13">
        <v>1600.1624999999999</v>
      </c>
      <c r="G31" s="14">
        <v>0.83868723329144501</v>
      </c>
      <c r="H31" s="15"/>
    </row>
    <row r="32" spans="1:8" s="1" customFormat="1" ht="18.2" customHeight="1">
      <c r="A32" s="10">
        <v>24</v>
      </c>
      <c r="B32" s="11" t="s">
        <v>488</v>
      </c>
      <c r="C32" s="11" t="s">
        <v>489</v>
      </c>
      <c r="D32" s="11" t="s">
        <v>99</v>
      </c>
      <c r="E32" s="12">
        <v>188000</v>
      </c>
      <c r="F32" s="13">
        <v>1593.1120000000001</v>
      </c>
      <c r="G32" s="14">
        <v>0.83499188088922305</v>
      </c>
      <c r="H32" s="15"/>
    </row>
    <row r="33" spans="1:8" s="1" customFormat="1" ht="18.2" customHeight="1">
      <c r="A33" s="10">
        <v>25</v>
      </c>
      <c r="B33" s="11" t="s">
        <v>138</v>
      </c>
      <c r="C33" s="11" t="s">
        <v>139</v>
      </c>
      <c r="D33" s="11" t="s">
        <v>140</v>
      </c>
      <c r="E33" s="12">
        <v>101500</v>
      </c>
      <c r="F33" s="13">
        <v>1497.3787500000001</v>
      </c>
      <c r="G33" s="14">
        <v>0.78481556781070805</v>
      </c>
      <c r="H33" s="15"/>
    </row>
    <row r="34" spans="1:8" s="1" customFormat="1" ht="18.2" customHeight="1">
      <c r="A34" s="10">
        <v>26</v>
      </c>
      <c r="B34" s="11" t="s">
        <v>490</v>
      </c>
      <c r="C34" s="11" t="s">
        <v>491</v>
      </c>
      <c r="D34" s="11" t="s">
        <v>131</v>
      </c>
      <c r="E34" s="12">
        <v>5100000</v>
      </c>
      <c r="F34" s="13">
        <v>1394.85</v>
      </c>
      <c r="G34" s="14">
        <v>0.73107755453372503</v>
      </c>
      <c r="H34" s="15"/>
    </row>
    <row r="35" spans="1:8" s="1" customFormat="1" ht="18.2" customHeight="1">
      <c r="A35" s="10">
        <v>27</v>
      </c>
      <c r="B35" s="11" t="s">
        <v>492</v>
      </c>
      <c r="C35" s="11" t="s">
        <v>493</v>
      </c>
      <c r="D35" s="11" t="s">
        <v>363</v>
      </c>
      <c r="E35" s="12">
        <v>219800</v>
      </c>
      <c r="F35" s="13">
        <v>1394.7409</v>
      </c>
      <c r="G35" s="14">
        <v>0.73102037235557005</v>
      </c>
      <c r="H35" s="15"/>
    </row>
    <row r="36" spans="1:8" s="1" customFormat="1" ht="18.2" customHeight="1">
      <c r="A36" s="10">
        <v>28</v>
      </c>
      <c r="B36" s="11" t="s">
        <v>391</v>
      </c>
      <c r="C36" s="11" t="s">
        <v>392</v>
      </c>
      <c r="D36" s="11" t="s">
        <v>393</v>
      </c>
      <c r="E36" s="12">
        <v>910000</v>
      </c>
      <c r="F36" s="13">
        <v>1362.7249999999999</v>
      </c>
      <c r="G36" s="14">
        <v>0.71423999749218303</v>
      </c>
      <c r="H36" s="15"/>
    </row>
    <row r="37" spans="1:8" s="1" customFormat="1" ht="18.2" customHeight="1">
      <c r="A37" s="10">
        <v>29</v>
      </c>
      <c r="B37" s="11" t="s">
        <v>155</v>
      </c>
      <c r="C37" s="11" t="s">
        <v>156</v>
      </c>
      <c r="D37" s="11" t="s">
        <v>99</v>
      </c>
      <c r="E37" s="12">
        <v>118750</v>
      </c>
      <c r="F37" s="13">
        <v>1282.9749999999999</v>
      </c>
      <c r="G37" s="14">
        <v>0.67244092592601801</v>
      </c>
      <c r="H37" s="15"/>
    </row>
    <row r="38" spans="1:8" s="1" customFormat="1" ht="18.2" customHeight="1">
      <c r="A38" s="10">
        <v>30</v>
      </c>
      <c r="B38" s="11" t="s">
        <v>385</v>
      </c>
      <c r="C38" s="11" t="s">
        <v>386</v>
      </c>
      <c r="D38" s="11" t="s">
        <v>120</v>
      </c>
      <c r="E38" s="12">
        <v>268400</v>
      </c>
      <c r="F38" s="13">
        <v>1180.1548</v>
      </c>
      <c r="G38" s="14">
        <v>0.618550156042039</v>
      </c>
      <c r="H38" s="15"/>
    </row>
    <row r="39" spans="1:8" s="1" customFormat="1" ht="18.2" customHeight="1">
      <c r="A39" s="10">
        <v>31</v>
      </c>
      <c r="B39" s="11" t="s">
        <v>207</v>
      </c>
      <c r="C39" s="11" t="s">
        <v>208</v>
      </c>
      <c r="D39" s="11" t="s">
        <v>209</v>
      </c>
      <c r="E39" s="12">
        <v>350200</v>
      </c>
      <c r="F39" s="13">
        <v>1139.5508</v>
      </c>
      <c r="G39" s="14">
        <v>0.59726853219410703</v>
      </c>
      <c r="H39" s="15"/>
    </row>
    <row r="40" spans="1:8" s="1" customFormat="1" ht="18.2" customHeight="1">
      <c r="A40" s="10">
        <v>32</v>
      </c>
      <c r="B40" s="11" t="s">
        <v>290</v>
      </c>
      <c r="C40" s="11" t="s">
        <v>291</v>
      </c>
      <c r="D40" s="11" t="s">
        <v>99</v>
      </c>
      <c r="E40" s="12">
        <v>1053000</v>
      </c>
      <c r="F40" s="13">
        <v>1135.134</v>
      </c>
      <c r="G40" s="14">
        <v>0.59495357119983205</v>
      </c>
      <c r="H40" s="15"/>
    </row>
    <row r="41" spans="1:8" s="1" customFormat="1" ht="18.2" customHeight="1">
      <c r="A41" s="10">
        <v>33</v>
      </c>
      <c r="B41" s="11" t="s">
        <v>494</v>
      </c>
      <c r="C41" s="11" t="s">
        <v>495</v>
      </c>
      <c r="D41" s="11" t="s">
        <v>384</v>
      </c>
      <c r="E41" s="12">
        <v>2465000</v>
      </c>
      <c r="F41" s="13">
        <v>1111.7149999999999</v>
      </c>
      <c r="G41" s="14">
        <v>0.58267905763233296</v>
      </c>
      <c r="H41" s="15"/>
    </row>
    <row r="42" spans="1:8" s="1" customFormat="1" ht="18.2" customHeight="1">
      <c r="A42" s="10">
        <v>34</v>
      </c>
      <c r="B42" s="11" t="s">
        <v>496</v>
      </c>
      <c r="C42" s="11" t="s">
        <v>497</v>
      </c>
      <c r="D42" s="11" t="s">
        <v>384</v>
      </c>
      <c r="E42" s="12">
        <v>200000</v>
      </c>
      <c r="F42" s="13">
        <v>1098.5</v>
      </c>
      <c r="G42" s="14">
        <v>0.57575272872014704</v>
      </c>
      <c r="H42" s="15"/>
    </row>
    <row r="43" spans="1:8" s="1" customFormat="1" ht="18.2" customHeight="1">
      <c r="A43" s="10">
        <v>35</v>
      </c>
      <c r="B43" s="11" t="s">
        <v>498</v>
      </c>
      <c r="C43" s="11" t="s">
        <v>499</v>
      </c>
      <c r="D43" s="11" t="s">
        <v>384</v>
      </c>
      <c r="E43" s="12">
        <v>1071000</v>
      </c>
      <c r="F43" s="13">
        <v>1071</v>
      </c>
      <c r="G43" s="14">
        <v>0.56133925576629695</v>
      </c>
      <c r="H43" s="15"/>
    </row>
    <row r="44" spans="1:8" s="1" customFormat="1" ht="18.2" customHeight="1">
      <c r="A44" s="10">
        <v>36</v>
      </c>
      <c r="B44" s="11" t="s">
        <v>269</v>
      </c>
      <c r="C44" s="11" t="s">
        <v>270</v>
      </c>
      <c r="D44" s="11" t="s">
        <v>143</v>
      </c>
      <c r="E44" s="12">
        <v>524000</v>
      </c>
      <c r="F44" s="13">
        <v>1039.8779999999999</v>
      </c>
      <c r="G44" s="14">
        <v>0.545027397392853</v>
      </c>
      <c r="H44" s="15"/>
    </row>
    <row r="45" spans="1:8" s="1" customFormat="1" ht="18.2" customHeight="1">
      <c r="A45" s="10">
        <v>37</v>
      </c>
      <c r="B45" s="11" t="s">
        <v>251</v>
      </c>
      <c r="C45" s="11" t="s">
        <v>252</v>
      </c>
      <c r="D45" s="11" t="s">
        <v>152</v>
      </c>
      <c r="E45" s="12">
        <v>17550</v>
      </c>
      <c r="F45" s="13">
        <v>1034.7743250000001</v>
      </c>
      <c r="G45" s="14">
        <v>0.54235242715366305</v>
      </c>
      <c r="H45" s="15"/>
    </row>
    <row r="46" spans="1:8" s="1" customFormat="1" ht="18.2" customHeight="1">
      <c r="A46" s="10">
        <v>38</v>
      </c>
      <c r="B46" s="11" t="s">
        <v>500</v>
      </c>
      <c r="C46" s="11" t="s">
        <v>501</v>
      </c>
      <c r="D46" s="11" t="s">
        <v>131</v>
      </c>
      <c r="E46" s="12">
        <v>1568000</v>
      </c>
      <c r="F46" s="13">
        <v>1030.1759999999999</v>
      </c>
      <c r="G46" s="14">
        <v>0.53994232413473497</v>
      </c>
      <c r="H46" s="15"/>
    </row>
    <row r="47" spans="1:8" s="1" customFormat="1" ht="18.2" customHeight="1">
      <c r="A47" s="10">
        <v>39</v>
      </c>
      <c r="B47" s="11" t="s">
        <v>502</v>
      </c>
      <c r="C47" s="11" t="s">
        <v>503</v>
      </c>
      <c r="D47" s="11" t="s">
        <v>126</v>
      </c>
      <c r="E47" s="12">
        <v>909000</v>
      </c>
      <c r="F47" s="13">
        <v>974.90250000000003</v>
      </c>
      <c r="G47" s="14">
        <v>0.51097202968693101</v>
      </c>
      <c r="H47" s="15"/>
    </row>
    <row r="48" spans="1:8" s="1" customFormat="1" ht="18.2" customHeight="1">
      <c r="A48" s="10">
        <v>40</v>
      </c>
      <c r="B48" s="11" t="s">
        <v>504</v>
      </c>
      <c r="C48" s="11" t="s">
        <v>505</v>
      </c>
      <c r="D48" s="11" t="s">
        <v>99</v>
      </c>
      <c r="E48" s="12">
        <v>267500</v>
      </c>
      <c r="F48" s="13">
        <v>969.01874999999995</v>
      </c>
      <c r="G48" s="14">
        <v>0.50788820163266801</v>
      </c>
      <c r="H48" s="15"/>
    </row>
    <row r="49" spans="1:8" s="1" customFormat="1" ht="18.2" customHeight="1">
      <c r="A49" s="10">
        <v>41</v>
      </c>
      <c r="B49" s="11" t="s">
        <v>359</v>
      </c>
      <c r="C49" s="11" t="s">
        <v>360</v>
      </c>
      <c r="D49" s="11" t="s">
        <v>140</v>
      </c>
      <c r="E49" s="12">
        <v>350000</v>
      </c>
      <c r="F49" s="13">
        <v>949.375</v>
      </c>
      <c r="G49" s="14">
        <v>0.497592395838589</v>
      </c>
      <c r="H49" s="15"/>
    </row>
    <row r="50" spans="1:8" s="1" customFormat="1" ht="18.2" customHeight="1">
      <c r="A50" s="10">
        <v>42</v>
      </c>
      <c r="B50" s="11" t="s">
        <v>506</v>
      </c>
      <c r="C50" s="11" t="s">
        <v>507</v>
      </c>
      <c r="D50" s="11" t="s">
        <v>93</v>
      </c>
      <c r="E50" s="12">
        <v>1080000</v>
      </c>
      <c r="F50" s="13">
        <v>940.14</v>
      </c>
      <c r="G50" s="14">
        <v>0.49275208955754102</v>
      </c>
      <c r="H50" s="15"/>
    </row>
    <row r="51" spans="1:8" s="1" customFormat="1" ht="18.2" customHeight="1">
      <c r="A51" s="10">
        <v>43</v>
      </c>
      <c r="B51" s="11" t="s">
        <v>49</v>
      </c>
      <c r="C51" s="11" t="s">
        <v>508</v>
      </c>
      <c r="D51" s="11" t="s">
        <v>89</v>
      </c>
      <c r="E51" s="12">
        <v>1168000</v>
      </c>
      <c r="F51" s="13">
        <v>929.14400000000001</v>
      </c>
      <c r="G51" s="14">
        <v>0.48698879688115798</v>
      </c>
      <c r="H51" s="15"/>
    </row>
    <row r="52" spans="1:8" s="1" customFormat="1" ht="18.2" customHeight="1">
      <c r="A52" s="10">
        <v>44</v>
      </c>
      <c r="B52" s="11" t="s">
        <v>509</v>
      </c>
      <c r="C52" s="11" t="s">
        <v>510</v>
      </c>
      <c r="D52" s="11" t="s">
        <v>96</v>
      </c>
      <c r="E52" s="12">
        <v>103200</v>
      </c>
      <c r="F52" s="13">
        <v>899.07839999999999</v>
      </c>
      <c r="G52" s="14">
        <v>0.471230625519658</v>
      </c>
      <c r="H52" s="15"/>
    </row>
    <row r="53" spans="1:8" s="1" customFormat="1" ht="18.2" customHeight="1">
      <c r="A53" s="10">
        <v>45</v>
      </c>
      <c r="B53" s="11" t="s">
        <v>511</v>
      </c>
      <c r="C53" s="11" t="s">
        <v>512</v>
      </c>
      <c r="D53" s="11" t="s">
        <v>131</v>
      </c>
      <c r="E53" s="12">
        <v>1192000</v>
      </c>
      <c r="F53" s="13">
        <v>883.86800000000005</v>
      </c>
      <c r="G53" s="14">
        <v>0.46325845500994001</v>
      </c>
      <c r="H53" s="15"/>
    </row>
    <row r="54" spans="1:8" s="1" customFormat="1" ht="18.2" customHeight="1">
      <c r="A54" s="10">
        <v>46</v>
      </c>
      <c r="B54" s="11" t="s">
        <v>513</v>
      </c>
      <c r="C54" s="11" t="s">
        <v>514</v>
      </c>
      <c r="D54" s="11" t="s">
        <v>167</v>
      </c>
      <c r="E54" s="12">
        <v>388500</v>
      </c>
      <c r="F54" s="13">
        <v>879.95249999999999</v>
      </c>
      <c r="G54" s="14">
        <v>0.46120623852445602</v>
      </c>
      <c r="H54" s="15"/>
    </row>
    <row r="55" spans="1:8" s="1" customFormat="1" ht="18.2" customHeight="1">
      <c r="A55" s="10">
        <v>47</v>
      </c>
      <c r="B55" s="11" t="s">
        <v>515</v>
      </c>
      <c r="C55" s="11" t="s">
        <v>516</v>
      </c>
      <c r="D55" s="11" t="s">
        <v>179</v>
      </c>
      <c r="E55" s="12">
        <v>539000</v>
      </c>
      <c r="F55" s="13">
        <v>852.69799999999998</v>
      </c>
      <c r="G55" s="14">
        <v>0.44692143857461297</v>
      </c>
      <c r="H55" s="15"/>
    </row>
    <row r="56" spans="1:8" s="1" customFormat="1" ht="18.2" customHeight="1">
      <c r="A56" s="10">
        <v>48</v>
      </c>
      <c r="B56" s="11" t="s">
        <v>517</v>
      </c>
      <c r="C56" s="11" t="s">
        <v>518</v>
      </c>
      <c r="D56" s="11" t="s">
        <v>186</v>
      </c>
      <c r="E56" s="12">
        <v>1125000</v>
      </c>
      <c r="F56" s="13">
        <v>847.125</v>
      </c>
      <c r="G56" s="14">
        <v>0.44400048276472898</v>
      </c>
      <c r="H56" s="15"/>
    </row>
    <row r="57" spans="1:8" s="1" customFormat="1" ht="18.2" customHeight="1">
      <c r="A57" s="10">
        <v>49</v>
      </c>
      <c r="B57" s="11" t="s">
        <v>519</v>
      </c>
      <c r="C57" s="11" t="s">
        <v>520</v>
      </c>
      <c r="D57" s="11" t="s">
        <v>93</v>
      </c>
      <c r="E57" s="12">
        <v>1016000</v>
      </c>
      <c r="F57" s="13">
        <v>840.23199999999997</v>
      </c>
      <c r="G57" s="14">
        <v>0.44038768025306002</v>
      </c>
      <c r="H57" s="15"/>
    </row>
    <row r="58" spans="1:8" s="1" customFormat="1" ht="18.2" customHeight="1">
      <c r="A58" s="10">
        <v>50</v>
      </c>
      <c r="B58" s="11" t="s">
        <v>400</v>
      </c>
      <c r="C58" s="11" t="s">
        <v>401</v>
      </c>
      <c r="D58" s="11" t="s">
        <v>131</v>
      </c>
      <c r="E58" s="12">
        <v>1017000</v>
      </c>
      <c r="F58" s="13">
        <v>794.27700000000004</v>
      </c>
      <c r="G58" s="14">
        <v>0.41630145663145401</v>
      </c>
      <c r="H58" s="15"/>
    </row>
    <row r="59" spans="1:8" s="1" customFormat="1" ht="18.2" customHeight="1">
      <c r="A59" s="10">
        <v>51</v>
      </c>
      <c r="B59" s="11" t="s">
        <v>28</v>
      </c>
      <c r="C59" s="11" t="s">
        <v>192</v>
      </c>
      <c r="D59" s="11" t="s">
        <v>131</v>
      </c>
      <c r="E59" s="12">
        <v>452000</v>
      </c>
      <c r="F59" s="13">
        <v>791.226</v>
      </c>
      <c r="G59" s="14">
        <v>0.41470234732301098</v>
      </c>
      <c r="H59" s="15"/>
    </row>
    <row r="60" spans="1:8" s="1" customFormat="1" ht="18.2" customHeight="1">
      <c r="A60" s="10">
        <v>52</v>
      </c>
      <c r="B60" s="11" t="s">
        <v>382</v>
      </c>
      <c r="C60" s="11" t="s">
        <v>383</v>
      </c>
      <c r="D60" s="11" t="s">
        <v>384</v>
      </c>
      <c r="E60" s="12">
        <v>152100</v>
      </c>
      <c r="F60" s="13">
        <v>788.56245000000001</v>
      </c>
      <c r="G60" s="14">
        <v>0.41330631074532997</v>
      </c>
      <c r="H60" s="15"/>
    </row>
    <row r="61" spans="1:8" s="1" customFormat="1" ht="18.2" customHeight="1">
      <c r="A61" s="10">
        <v>53</v>
      </c>
      <c r="B61" s="11" t="s">
        <v>184</v>
      </c>
      <c r="C61" s="11" t="s">
        <v>185</v>
      </c>
      <c r="D61" s="11" t="s">
        <v>186</v>
      </c>
      <c r="E61" s="12">
        <v>190000</v>
      </c>
      <c r="F61" s="13">
        <v>768.93</v>
      </c>
      <c r="G61" s="14">
        <v>0.40301642757831901</v>
      </c>
      <c r="H61" s="15"/>
    </row>
    <row r="62" spans="1:8" s="1" customFormat="1" ht="18.2" customHeight="1">
      <c r="A62" s="10">
        <v>54</v>
      </c>
      <c r="B62" s="11" t="s">
        <v>13</v>
      </c>
      <c r="C62" s="11" t="s">
        <v>521</v>
      </c>
      <c r="D62" s="11" t="s">
        <v>99</v>
      </c>
      <c r="E62" s="12">
        <v>612000</v>
      </c>
      <c r="F62" s="13">
        <v>761.94</v>
      </c>
      <c r="G62" s="14">
        <v>0.39935278481659398</v>
      </c>
      <c r="H62" s="15"/>
    </row>
    <row r="63" spans="1:8" s="1" customFormat="1" ht="18.2" customHeight="1">
      <c r="A63" s="10">
        <v>55</v>
      </c>
      <c r="B63" s="11" t="s">
        <v>380</v>
      </c>
      <c r="C63" s="11" t="s">
        <v>381</v>
      </c>
      <c r="D63" s="11" t="s">
        <v>96</v>
      </c>
      <c r="E63" s="12">
        <v>118000</v>
      </c>
      <c r="F63" s="13">
        <v>682.92499999999995</v>
      </c>
      <c r="G63" s="14">
        <v>0.35793894607301502</v>
      </c>
      <c r="H63" s="15"/>
    </row>
    <row r="64" spans="1:8" s="1" customFormat="1" ht="18.2" customHeight="1">
      <c r="A64" s="10">
        <v>56</v>
      </c>
      <c r="B64" s="11" t="s">
        <v>522</v>
      </c>
      <c r="C64" s="11" t="s">
        <v>523</v>
      </c>
      <c r="D64" s="11" t="s">
        <v>99</v>
      </c>
      <c r="E64" s="12">
        <v>201000</v>
      </c>
      <c r="F64" s="13">
        <v>661.99350000000004</v>
      </c>
      <c r="G64" s="14">
        <v>0.34696819664997802</v>
      </c>
      <c r="H64" s="15"/>
    </row>
    <row r="65" spans="1:8" s="1" customFormat="1" ht="18.2" customHeight="1">
      <c r="A65" s="10">
        <v>57</v>
      </c>
      <c r="B65" s="11" t="s">
        <v>193</v>
      </c>
      <c r="C65" s="11" t="s">
        <v>194</v>
      </c>
      <c r="D65" s="11" t="s">
        <v>195</v>
      </c>
      <c r="E65" s="12">
        <v>90000</v>
      </c>
      <c r="F65" s="13">
        <v>652.86</v>
      </c>
      <c r="G65" s="14">
        <v>0.34218108918728701</v>
      </c>
      <c r="H65" s="15"/>
    </row>
    <row r="66" spans="1:8" s="1" customFormat="1" ht="18.2" customHeight="1">
      <c r="A66" s="10">
        <v>58</v>
      </c>
      <c r="B66" s="11" t="s">
        <v>524</v>
      </c>
      <c r="C66" s="11" t="s">
        <v>525</v>
      </c>
      <c r="D66" s="11" t="s">
        <v>120</v>
      </c>
      <c r="E66" s="12">
        <v>46500</v>
      </c>
      <c r="F66" s="13">
        <v>603.29100000000005</v>
      </c>
      <c r="G66" s="14">
        <v>0.31620067315640099</v>
      </c>
      <c r="H66" s="15"/>
    </row>
    <row r="67" spans="1:8" s="1" customFormat="1" ht="18.2" customHeight="1">
      <c r="A67" s="10">
        <v>59</v>
      </c>
      <c r="B67" s="11" t="s">
        <v>329</v>
      </c>
      <c r="C67" s="11" t="s">
        <v>330</v>
      </c>
      <c r="D67" s="11" t="s">
        <v>99</v>
      </c>
      <c r="E67" s="12">
        <v>61000</v>
      </c>
      <c r="F67" s="13">
        <v>539.36199999999997</v>
      </c>
      <c r="G67" s="14">
        <v>0.28269380361215801</v>
      </c>
      <c r="H67" s="15"/>
    </row>
    <row r="68" spans="1:8" s="1" customFormat="1" ht="18.2" customHeight="1">
      <c r="A68" s="10">
        <v>60</v>
      </c>
      <c r="B68" s="11" t="s">
        <v>526</v>
      </c>
      <c r="C68" s="11" t="s">
        <v>527</v>
      </c>
      <c r="D68" s="11" t="s">
        <v>195</v>
      </c>
      <c r="E68" s="12">
        <v>96000</v>
      </c>
      <c r="F68" s="13">
        <v>520.32000000000005</v>
      </c>
      <c r="G68" s="14">
        <v>0.27271339081262402</v>
      </c>
      <c r="H68" s="15"/>
    </row>
    <row r="69" spans="1:8" s="1" customFormat="1" ht="18.2" customHeight="1">
      <c r="A69" s="10">
        <v>61</v>
      </c>
      <c r="B69" s="11" t="s">
        <v>292</v>
      </c>
      <c r="C69" s="11" t="s">
        <v>293</v>
      </c>
      <c r="D69" s="11" t="s">
        <v>96</v>
      </c>
      <c r="E69" s="12">
        <v>51700</v>
      </c>
      <c r="F69" s="13">
        <v>479.02634999999998</v>
      </c>
      <c r="G69" s="14">
        <v>0.251070303269324</v>
      </c>
      <c r="H69" s="15"/>
    </row>
    <row r="70" spans="1:8" s="1" customFormat="1" ht="18.2" customHeight="1">
      <c r="A70" s="10">
        <v>62</v>
      </c>
      <c r="B70" s="11" t="s">
        <v>528</v>
      </c>
      <c r="C70" s="11" t="s">
        <v>529</v>
      </c>
      <c r="D70" s="11" t="s">
        <v>530</v>
      </c>
      <c r="E70" s="12">
        <v>30750</v>
      </c>
      <c r="F70" s="13">
        <v>426.62549999999999</v>
      </c>
      <c r="G70" s="14">
        <v>0.22360564020627899</v>
      </c>
      <c r="H70" s="15"/>
    </row>
    <row r="71" spans="1:8" s="1" customFormat="1" ht="18.2" customHeight="1">
      <c r="A71" s="10">
        <v>63</v>
      </c>
      <c r="B71" s="11" t="s">
        <v>301</v>
      </c>
      <c r="C71" s="11" t="s">
        <v>302</v>
      </c>
      <c r="D71" s="11" t="s">
        <v>123</v>
      </c>
      <c r="E71" s="12">
        <v>88200</v>
      </c>
      <c r="F71" s="13">
        <v>412.11450000000002</v>
      </c>
      <c r="G71" s="14">
        <v>0.21600004362324901</v>
      </c>
      <c r="H71" s="15"/>
    </row>
    <row r="72" spans="1:8" s="1" customFormat="1" ht="18.2" customHeight="1">
      <c r="A72" s="10">
        <v>64</v>
      </c>
      <c r="B72" s="11" t="s">
        <v>230</v>
      </c>
      <c r="C72" s="11" t="s">
        <v>231</v>
      </c>
      <c r="D72" s="11" t="s">
        <v>218</v>
      </c>
      <c r="E72" s="12">
        <v>82000</v>
      </c>
      <c r="F72" s="13">
        <v>382.98099999999999</v>
      </c>
      <c r="G72" s="14">
        <v>0.200730410375941</v>
      </c>
      <c r="H72" s="15"/>
    </row>
    <row r="73" spans="1:8" s="1" customFormat="1" ht="18.2" customHeight="1">
      <c r="A73" s="10">
        <v>65</v>
      </c>
      <c r="B73" s="11" t="s">
        <v>23</v>
      </c>
      <c r="C73" s="11" t="s">
        <v>100</v>
      </c>
      <c r="D73" s="11" t="s">
        <v>89</v>
      </c>
      <c r="E73" s="12">
        <v>120000</v>
      </c>
      <c r="F73" s="13">
        <v>332.46</v>
      </c>
      <c r="G73" s="14">
        <v>0.17425102611770599</v>
      </c>
      <c r="H73" s="15"/>
    </row>
    <row r="74" spans="1:8" s="1" customFormat="1" ht="18.2" customHeight="1">
      <c r="A74" s="10">
        <v>66</v>
      </c>
      <c r="B74" s="11" t="s">
        <v>111</v>
      </c>
      <c r="C74" s="11" t="s">
        <v>112</v>
      </c>
      <c r="D74" s="11" t="s">
        <v>113</v>
      </c>
      <c r="E74" s="12">
        <v>114400</v>
      </c>
      <c r="F74" s="13">
        <v>318.26080000000002</v>
      </c>
      <c r="G74" s="14">
        <v>0.166808852111659</v>
      </c>
      <c r="H74" s="15"/>
    </row>
    <row r="75" spans="1:8" s="1" customFormat="1" ht="18.2" customHeight="1">
      <c r="A75" s="10">
        <v>67</v>
      </c>
      <c r="B75" s="11" t="s">
        <v>531</v>
      </c>
      <c r="C75" s="11" t="s">
        <v>532</v>
      </c>
      <c r="D75" s="11" t="s">
        <v>126</v>
      </c>
      <c r="E75" s="12">
        <v>349125</v>
      </c>
      <c r="F75" s="13">
        <v>315.78356250000002</v>
      </c>
      <c r="G75" s="14">
        <v>0.16551046681324</v>
      </c>
      <c r="H75" s="15"/>
    </row>
    <row r="76" spans="1:8" s="1" customFormat="1" ht="18.2" customHeight="1">
      <c r="A76" s="10">
        <v>68</v>
      </c>
      <c r="B76" s="11" t="s">
        <v>364</v>
      </c>
      <c r="C76" s="11" t="s">
        <v>365</v>
      </c>
      <c r="D76" s="11" t="s">
        <v>89</v>
      </c>
      <c r="E76" s="12">
        <v>1080000</v>
      </c>
      <c r="F76" s="13">
        <v>258.12</v>
      </c>
      <c r="G76" s="14">
        <v>0.135287477776281</v>
      </c>
      <c r="H76" s="15"/>
    </row>
    <row r="77" spans="1:8" s="1" customFormat="1" ht="18.2" customHeight="1">
      <c r="A77" s="10">
        <v>69</v>
      </c>
      <c r="B77" s="11" t="s">
        <v>222</v>
      </c>
      <c r="C77" s="11" t="s">
        <v>223</v>
      </c>
      <c r="D77" s="11" t="s">
        <v>152</v>
      </c>
      <c r="E77" s="12">
        <v>7000</v>
      </c>
      <c r="F77" s="13">
        <v>234.64699999999999</v>
      </c>
      <c r="G77" s="14">
        <v>0.122984661389164</v>
      </c>
      <c r="H77" s="15"/>
    </row>
    <row r="78" spans="1:8" s="1" customFormat="1" ht="18.2" customHeight="1">
      <c r="A78" s="10">
        <v>70</v>
      </c>
      <c r="B78" s="11" t="s">
        <v>253</v>
      </c>
      <c r="C78" s="11" t="s">
        <v>254</v>
      </c>
      <c r="D78" s="11" t="s">
        <v>113</v>
      </c>
      <c r="E78" s="12">
        <v>18600</v>
      </c>
      <c r="F78" s="13">
        <v>200.08949999999999</v>
      </c>
      <c r="G78" s="14">
        <v>0.104872167149067</v>
      </c>
      <c r="H78" s="15"/>
    </row>
    <row r="79" spans="1:8" s="1" customFormat="1" ht="18.2" customHeight="1">
      <c r="A79" s="10">
        <v>71</v>
      </c>
      <c r="B79" s="11" t="s">
        <v>387</v>
      </c>
      <c r="C79" s="11" t="s">
        <v>388</v>
      </c>
      <c r="D79" s="11" t="s">
        <v>103</v>
      </c>
      <c r="E79" s="12">
        <v>42000</v>
      </c>
      <c r="F79" s="13">
        <v>181.398</v>
      </c>
      <c r="G79" s="14">
        <v>9.5075460613907398E-2</v>
      </c>
      <c r="H79" s="15"/>
    </row>
    <row r="80" spans="1:8" s="1" customFormat="1" ht="18.2" customHeight="1">
      <c r="A80" s="10">
        <v>72</v>
      </c>
      <c r="B80" s="11" t="s">
        <v>276</v>
      </c>
      <c r="C80" s="11" t="s">
        <v>277</v>
      </c>
      <c r="D80" s="11" t="s">
        <v>113</v>
      </c>
      <c r="E80" s="12">
        <v>5200</v>
      </c>
      <c r="F80" s="13">
        <v>172.41640000000001</v>
      </c>
      <c r="G80" s="14">
        <v>9.0367967934551097E-2</v>
      </c>
      <c r="H80" s="15"/>
    </row>
    <row r="81" spans="1:8" s="1" customFormat="1" ht="18.2" customHeight="1">
      <c r="A81" s="10">
        <v>73</v>
      </c>
      <c r="B81" s="11" t="s">
        <v>163</v>
      </c>
      <c r="C81" s="11" t="s">
        <v>164</v>
      </c>
      <c r="D81" s="11" t="s">
        <v>123</v>
      </c>
      <c r="E81" s="12">
        <v>48000</v>
      </c>
      <c r="F81" s="13">
        <v>155.352</v>
      </c>
      <c r="G81" s="14">
        <v>8.1424067284599305E-2</v>
      </c>
      <c r="H81" s="15"/>
    </row>
    <row r="82" spans="1:8" s="1" customFormat="1" ht="18.2" customHeight="1">
      <c r="A82" s="10">
        <v>74</v>
      </c>
      <c r="B82" s="11" t="s">
        <v>533</v>
      </c>
      <c r="C82" s="11" t="s">
        <v>534</v>
      </c>
      <c r="D82" s="11" t="s">
        <v>296</v>
      </c>
      <c r="E82" s="12">
        <v>8500</v>
      </c>
      <c r="F82" s="13">
        <v>155.2525</v>
      </c>
      <c r="G82" s="14">
        <v>8.1371916718820797E-2</v>
      </c>
      <c r="H82" s="15"/>
    </row>
    <row r="83" spans="1:8" s="1" customFormat="1" ht="18.2" customHeight="1">
      <c r="A83" s="10">
        <v>75</v>
      </c>
      <c r="B83" s="11" t="s">
        <v>396</v>
      </c>
      <c r="C83" s="11" t="s">
        <v>397</v>
      </c>
      <c r="D83" s="11" t="s">
        <v>152</v>
      </c>
      <c r="E83" s="12">
        <v>39900</v>
      </c>
      <c r="F83" s="13">
        <v>137.99414999999999</v>
      </c>
      <c r="G83" s="14">
        <v>7.2326361775072706E-2</v>
      </c>
      <c r="H83" s="15"/>
    </row>
    <row r="84" spans="1:8" s="1" customFormat="1" ht="18.2" customHeight="1">
      <c r="A84" s="10">
        <v>76</v>
      </c>
      <c r="B84" s="11" t="s">
        <v>389</v>
      </c>
      <c r="C84" s="11" t="s">
        <v>390</v>
      </c>
      <c r="D84" s="11" t="s">
        <v>143</v>
      </c>
      <c r="E84" s="12">
        <v>550</v>
      </c>
      <c r="F84" s="13">
        <v>120.31910000000001</v>
      </c>
      <c r="G84" s="14">
        <v>6.3062403406602005E-2</v>
      </c>
      <c r="H84" s="15"/>
    </row>
    <row r="85" spans="1:8" s="1" customFormat="1" ht="18.2" customHeight="1">
      <c r="A85" s="10">
        <v>77</v>
      </c>
      <c r="B85" s="11" t="s">
        <v>286</v>
      </c>
      <c r="C85" s="11" t="s">
        <v>287</v>
      </c>
      <c r="D85" s="11" t="s">
        <v>275</v>
      </c>
      <c r="E85" s="12">
        <v>24000</v>
      </c>
      <c r="F85" s="13">
        <v>97.92</v>
      </c>
      <c r="G85" s="14">
        <v>5.1322446241490099E-2</v>
      </c>
      <c r="H85" s="15"/>
    </row>
    <row r="86" spans="1:8" s="1" customFormat="1" ht="18.2" customHeight="1">
      <c r="A86" s="10">
        <v>78</v>
      </c>
      <c r="B86" s="11" t="s">
        <v>535</v>
      </c>
      <c r="C86" s="11" t="s">
        <v>536</v>
      </c>
      <c r="D86" s="11" t="s">
        <v>209</v>
      </c>
      <c r="E86" s="12">
        <v>66000</v>
      </c>
      <c r="F86" s="13">
        <v>87.747</v>
      </c>
      <c r="G86" s="14">
        <v>4.5990509501144097E-2</v>
      </c>
      <c r="H86" s="15"/>
    </row>
    <row r="87" spans="1:8" s="1" customFormat="1" ht="18.2" customHeight="1">
      <c r="A87" s="10">
        <v>79</v>
      </c>
      <c r="B87" s="11" t="s">
        <v>398</v>
      </c>
      <c r="C87" s="11" t="s">
        <v>399</v>
      </c>
      <c r="D87" s="11" t="s">
        <v>89</v>
      </c>
      <c r="E87" s="12">
        <v>52500</v>
      </c>
      <c r="F87" s="13">
        <v>81.716250000000002</v>
      </c>
      <c r="G87" s="14">
        <v>4.2829634882364798E-2</v>
      </c>
      <c r="H87" s="15"/>
    </row>
    <row r="88" spans="1:8" s="1" customFormat="1" ht="18.2" customHeight="1">
      <c r="A88" s="10">
        <v>80</v>
      </c>
      <c r="B88" s="11" t="s">
        <v>537</v>
      </c>
      <c r="C88" s="11" t="s">
        <v>538</v>
      </c>
      <c r="D88" s="11" t="s">
        <v>131</v>
      </c>
      <c r="E88" s="12">
        <v>297000</v>
      </c>
      <c r="F88" s="13">
        <v>79.447500000000005</v>
      </c>
      <c r="G88" s="14">
        <v>4.1640523363672202E-2</v>
      </c>
      <c r="H88" s="15"/>
    </row>
    <row r="89" spans="1:8" s="1" customFormat="1" ht="18.2" customHeight="1">
      <c r="A89" s="10">
        <v>81</v>
      </c>
      <c r="B89" s="11" t="s">
        <v>317</v>
      </c>
      <c r="C89" s="11" t="s">
        <v>318</v>
      </c>
      <c r="D89" s="11" t="s">
        <v>218</v>
      </c>
      <c r="E89" s="12">
        <v>25000</v>
      </c>
      <c r="F89" s="13">
        <v>76.325000000000003</v>
      </c>
      <c r="G89" s="14">
        <v>4.0003939025548697E-2</v>
      </c>
      <c r="H89" s="15"/>
    </row>
    <row r="90" spans="1:8" s="1" customFormat="1" ht="18.2" customHeight="1">
      <c r="A90" s="10">
        <v>82</v>
      </c>
      <c r="B90" s="11" t="s">
        <v>25</v>
      </c>
      <c r="C90" s="11" t="s">
        <v>234</v>
      </c>
      <c r="D90" s="11" t="s">
        <v>99</v>
      </c>
      <c r="E90" s="12">
        <v>54000</v>
      </c>
      <c r="F90" s="13">
        <v>72.846000000000004</v>
      </c>
      <c r="G90" s="14">
        <v>3.8180503665314398E-2</v>
      </c>
      <c r="H90" s="15"/>
    </row>
    <row r="91" spans="1:8" s="1" customFormat="1" ht="18.2" customHeight="1">
      <c r="A91" s="10">
        <v>83</v>
      </c>
      <c r="B91" s="11" t="s">
        <v>539</v>
      </c>
      <c r="C91" s="11" t="s">
        <v>540</v>
      </c>
      <c r="D91" s="11" t="s">
        <v>206</v>
      </c>
      <c r="E91" s="12">
        <v>5400</v>
      </c>
      <c r="F91" s="13">
        <v>71.682299999999998</v>
      </c>
      <c r="G91" s="14">
        <v>3.7570577902536401E-2</v>
      </c>
      <c r="H91" s="15"/>
    </row>
    <row r="92" spans="1:8" s="1" customFormat="1" ht="18.2" customHeight="1">
      <c r="A92" s="10">
        <v>84</v>
      </c>
      <c r="B92" s="11" t="s">
        <v>105</v>
      </c>
      <c r="C92" s="11" t="s">
        <v>106</v>
      </c>
      <c r="D92" s="11" t="s">
        <v>96</v>
      </c>
      <c r="E92" s="12">
        <v>2400</v>
      </c>
      <c r="F92" s="13">
        <v>30.934799999999999</v>
      </c>
      <c r="G92" s="14">
        <v>1.6213741932100099E-2</v>
      </c>
      <c r="H92" s="15"/>
    </row>
    <row r="93" spans="1:8" s="1" customFormat="1" ht="18.2" customHeight="1">
      <c r="A93" s="10">
        <v>85</v>
      </c>
      <c r="B93" s="11" t="s">
        <v>182</v>
      </c>
      <c r="C93" s="11" t="s">
        <v>183</v>
      </c>
      <c r="D93" s="11" t="s">
        <v>152</v>
      </c>
      <c r="E93" s="12">
        <v>100</v>
      </c>
      <c r="F93" s="13">
        <v>24.016950000000001</v>
      </c>
      <c r="G93" s="14">
        <v>1.2587914882144099E-2</v>
      </c>
      <c r="H93" s="15"/>
    </row>
    <row r="94" spans="1:8" s="1" customFormat="1" ht="18.2" customHeight="1">
      <c r="A94" s="10">
        <v>86</v>
      </c>
      <c r="B94" s="11" t="s">
        <v>541</v>
      </c>
      <c r="C94" s="11" t="s">
        <v>542</v>
      </c>
      <c r="D94" s="11" t="s">
        <v>131</v>
      </c>
      <c r="E94" s="12">
        <v>9000</v>
      </c>
      <c r="F94" s="13">
        <v>15.606</v>
      </c>
      <c r="G94" s="14">
        <v>8.1795148697374805E-3</v>
      </c>
      <c r="H94" s="15"/>
    </row>
    <row r="95" spans="1:8" s="1" customFormat="1" ht="18.2" customHeight="1">
      <c r="A95" s="17"/>
      <c r="B95" s="18" t="s">
        <v>59</v>
      </c>
      <c r="C95" s="19"/>
      <c r="D95" s="19"/>
      <c r="E95" s="19"/>
      <c r="F95" s="20">
        <v>134110.4995375</v>
      </c>
      <c r="G95" s="21">
        <v>70.290838469492599</v>
      </c>
      <c r="H95" s="18"/>
    </row>
    <row r="96" spans="1:8" s="1" customFormat="1" ht="18.2" customHeight="1">
      <c r="A96" s="4"/>
      <c r="B96" s="4"/>
      <c r="C96" s="4"/>
      <c r="D96" s="4"/>
      <c r="E96" s="4"/>
      <c r="F96" s="4"/>
      <c r="G96" s="4"/>
      <c r="H96" s="4"/>
    </row>
    <row r="97" spans="1:8" s="1" customFormat="1" ht="18.2" customHeight="1">
      <c r="A97" s="4"/>
      <c r="B97" s="4"/>
      <c r="C97" s="4"/>
      <c r="D97" s="4"/>
      <c r="E97" s="4"/>
      <c r="F97" s="4"/>
      <c r="G97" s="4"/>
      <c r="H97" s="4"/>
    </row>
    <row r="98" spans="1:8" s="1" customFormat="1" ht="18.2" customHeight="1">
      <c r="A98" s="4"/>
      <c r="B98" s="4" t="s">
        <v>303</v>
      </c>
      <c r="C98" s="4"/>
      <c r="D98" s="4"/>
      <c r="E98" s="4"/>
      <c r="F98" s="22"/>
      <c r="G98" s="23"/>
      <c r="H98" s="4"/>
    </row>
    <row r="99" spans="1:8" s="1" customFormat="1" ht="18.2" customHeight="1">
      <c r="A99" s="10">
        <v>87</v>
      </c>
      <c r="B99" s="11" t="s">
        <v>541</v>
      </c>
      <c r="C99" s="11"/>
      <c r="D99" s="11" t="s">
        <v>131</v>
      </c>
      <c r="E99" s="12">
        <v>-9000</v>
      </c>
      <c r="F99" s="13">
        <v>-15.6195</v>
      </c>
      <c r="G99" s="14">
        <v>-8.1865905746420897E-3</v>
      </c>
      <c r="H99" s="15">
        <v>42698</v>
      </c>
    </row>
    <row r="100" spans="1:8" s="1" customFormat="1" ht="18.2" customHeight="1">
      <c r="A100" s="10">
        <v>88</v>
      </c>
      <c r="B100" s="11" t="s">
        <v>182</v>
      </c>
      <c r="C100" s="11"/>
      <c r="D100" s="11" t="s">
        <v>152</v>
      </c>
      <c r="E100" s="12">
        <v>-100</v>
      </c>
      <c r="F100" s="13">
        <v>-24.06485</v>
      </c>
      <c r="G100" s="14">
        <v>-1.2613020531398299E-2</v>
      </c>
      <c r="H100" s="15">
        <v>42698</v>
      </c>
    </row>
    <row r="101" spans="1:8" s="1" customFormat="1" ht="18.2" customHeight="1">
      <c r="A101" s="10">
        <v>89</v>
      </c>
      <c r="B101" s="11" t="s">
        <v>105</v>
      </c>
      <c r="C101" s="11"/>
      <c r="D101" s="11" t="s">
        <v>96</v>
      </c>
      <c r="E101" s="12">
        <v>-2400</v>
      </c>
      <c r="F101" s="13">
        <v>-30.9528</v>
      </c>
      <c r="G101" s="14">
        <v>-1.6223176205306299E-2</v>
      </c>
      <c r="H101" s="15">
        <v>42698</v>
      </c>
    </row>
    <row r="102" spans="1:8" s="1" customFormat="1" ht="18.2" customHeight="1">
      <c r="A102" s="10">
        <v>90</v>
      </c>
      <c r="B102" s="11" t="s">
        <v>539</v>
      </c>
      <c r="C102" s="11"/>
      <c r="D102" s="11" t="s">
        <v>206</v>
      </c>
      <c r="E102" s="12">
        <v>-5400</v>
      </c>
      <c r="F102" s="13">
        <v>-72.073800000000006</v>
      </c>
      <c r="G102" s="14">
        <v>-3.7775773344770301E-2</v>
      </c>
      <c r="H102" s="15">
        <v>42698</v>
      </c>
    </row>
    <row r="103" spans="1:8" s="1" customFormat="1" ht="18.2" customHeight="1">
      <c r="A103" s="10">
        <v>91</v>
      </c>
      <c r="B103" s="11" t="s">
        <v>25</v>
      </c>
      <c r="C103" s="11"/>
      <c r="D103" s="11" t="s">
        <v>99</v>
      </c>
      <c r="E103" s="12">
        <v>-54000</v>
      </c>
      <c r="F103" s="13">
        <v>-73.088999999999999</v>
      </c>
      <c r="G103" s="14">
        <v>-3.8307866353597501E-2</v>
      </c>
      <c r="H103" s="15">
        <v>42698</v>
      </c>
    </row>
    <row r="104" spans="1:8" s="1" customFormat="1" ht="18.2" customHeight="1">
      <c r="A104" s="10">
        <v>92</v>
      </c>
      <c r="B104" s="11" t="s">
        <v>317</v>
      </c>
      <c r="C104" s="11"/>
      <c r="D104" s="11" t="s">
        <v>218</v>
      </c>
      <c r="E104" s="12">
        <v>-25000</v>
      </c>
      <c r="F104" s="13">
        <v>-76.575000000000003</v>
      </c>
      <c r="G104" s="14">
        <v>-4.0134970597856402E-2</v>
      </c>
      <c r="H104" s="15">
        <v>42698</v>
      </c>
    </row>
    <row r="105" spans="1:8" s="1" customFormat="1" ht="18.2" customHeight="1">
      <c r="A105" s="10">
        <v>93</v>
      </c>
      <c r="B105" s="11" t="s">
        <v>537</v>
      </c>
      <c r="C105" s="11"/>
      <c r="D105" s="11" t="s">
        <v>131</v>
      </c>
      <c r="E105" s="12">
        <v>-297000</v>
      </c>
      <c r="F105" s="13">
        <v>-79.744500000000002</v>
      </c>
      <c r="G105" s="14">
        <v>-4.1796188871573797E-2</v>
      </c>
      <c r="H105" s="15">
        <v>42698</v>
      </c>
    </row>
    <row r="106" spans="1:8" s="1" customFormat="1" ht="18.2" customHeight="1">
      <c r="A106" s="10">
        <v>94</v>
      </c>
      <c r="B106" s="11" t="s">
        <v>398</v>
      </c>
      <c r="C106" s="11"/>
      <c r="D106" s="11" t="s">
        <v>89</v>
      </c>
      <c r="E106" s="12">
        <v>-52500</v>
      </c>
      <c r="F106" s="13">
        <v>-81.900000000000006</v>
      </c>
      <c r="G106" s="14">
        <v>-4.2925943088011002E-2</v>
      </c>
      <c r="H106" s="15">
        <v>42698</v>
      </c>
    </row>
    <row r="107" spans="1:8" s="1" customFormat="1" ht="18.2" customHeight="1">
      <c r="A107" s="10">
        <v>95</v>
      </c>
      <c r="B107" s="11" t="s">
        <v>535</v>
      </c>
      <c r="C107" s="11"/>
      <c r="D107" s="11" t="s">
        <v>209</v>
      </c>
      <c r="E107" s="12">
        <v>-66000</v>
      </c>
      <c r="F107" s="13">
        <v>-87.647999999999996</v>
      </c>
      <c r="G107" s="14">
        <v>-4.5938620998510198E-2</v>
      </c>
      <c r="H107" s="15">
        <v>42698</v>
      </c>
    </row>
    <row r="108" spans="1:8" s="1" customFormat="1" ht="18.2" customHeight="1">
      <c r="A108" s="10">
        <v>96</v>
      </c>
      <c r="B108" s="11" t="s">
        <v>286</v>
      </c>
      <c r="C108" s="11"/>
      <c r="D108" s="11" t="s">
        <v>275</v>
      </c>
      <c r="E108" s="12">
        <v>-24000</v>
      </c>
      <c r="F108" s="13">
        <v>-98.147999999999996</v>
      </c>
      <c r="G108" s="14">
        <v>-5.1441947035434699E-2</v>
      </c>
      <c r="H108" s="15">
        <v>42698</v>
      </c>
    </row>
    <row r="109" spans="1:8" s="1" customFormat="1" ht="18.2" customHeight="1">
      <c r="A109" s="10">
        <v>97</v>
      </c>
      <c r="B109" s="11" t="s">
        <v>389</v>
      </c>
      <c r="C109" s="11"/>
      <c r="D109" s="11" t="s">
        <v>143</v>
      </c>
      <c r="E109" s="12">
        <v>-550</v>
      </c>
      <c r="F109" s="13">
        <v>-120.515725</v>
      </c>
      <c r="G109" s="14">
        <v>-6.3165459738222005E-2</v>
      </c>
      <c r="H109" s="15">
        <v>42698</v>
      </c>
    </row>
    <row r="110" spans="1:8" s="1" customFormat="1" ht="18.2" customHeight="1">
      <c r="A110" s="10">
        <v>98</v>
      </c>
      <c r="B110" s="11" t="s">
        <v>396</v>
      </c>
      <c r="C110" s="11"/>
      <c r="D110" s="11" t="s">
        <v>152</v>
      </c>
      <c r="E110" s="12">
        <v>-39900</v>
      </c>
      <c r="F110" s="13">
        <v>-138.27345</v>
      </c>
      <c r="G110" s="14">
        <v>-7.2472750247654802E-2</v>
      </c>
      <c r="H110" s="15">
        <v>42698</v>
      </c>
    </row>
    <row r="111" spans="1:8" s="1" customFormat="1" ht="18.2" customHeight="1">
      <c r="A111" s="10">
        <v>99</v>
      </c>
      <c r="B111" s="11" t="s">
        <v>163</v>
      </c>
      <c r="C111" s="11"/>
      <c r="D111" s="11" t="s">
        <v>123</v>
      </c>
      <c r="E111" s="12">
        <v>-48000</v>
      </c>
      <c r="F111" s="13">
        <v>-155.73599999999999</v>
      </c>
      <c r="G111" s="14">
        <v>-8.1625331779663898E-2</v>
      </c>
      <c r="H111" s="15">
        <v>42698</v>
      </c>
    </row>
    <row r="112" spans="1:8" s="1" customFormat="1" ht="18.2" customHeight="1">
      <c r="A112" s="10">
        <v>100</v>
      </c>
      <c r="B112" s="11" t="s">
        <v>533</v>
      </c>
      <c r="C112" s="11"/>
      <c r="D112" s="11" t="s">
        <v>296</v>
      </c>
      <c r="E112" s="12">
        <v>-8500</v>
      </c>
      <c r="F112" s="13">
        <v>-155.86025000000001</v>
      </c>
      <c r="G112" s="14">
        <v>-8.1690454471100904E-2</v>
      </c>
      <c r="H112" s="15">
        <v>42698</v>
      </c>
    </row>
    <row r="113" spans="1:8" s="1" customFormat="1" ht="18.2" customHeight="1">
      <c r="A113" s="10">
        <v>101</v>
      </c>
      <c r="B113" s="11" t="s">
        <v>276</v>
      </c>
      <c r="C113" s="11"/>
      <c r="D113" s="11" t="s">
        <v>113</v>
      </c>
      <c r="E113" s="12">
        <v>-5200</v>
      </c>
      <c r="F113" s="13">
        <v>-172.49440000000001</v>
      </c>
      <c r="G113" s="14">
        <v>-9.0408849785111101E-2</v>
      </c>
      <c r="H113" s="15">
        <v>42698</v>
      </c>
    </row>
    <row r="114" spans="1:8" s="1" customFormat="1" ht="18.2" customHeight="1">
      <c r="A114" s="10">
        <v>102</v>
      </c>
      <c r="B114" s="11" t="s">
        <v>387</v>
      </c>
      <c r="C114" s="11"/>
      <c r="D114" s="11" t="s">
        <v>103</v>
      </c>
      <c r="E114" s="12">
        <v>-42000</v>
      </c>
      <c r="F114" s="13">
        <v>-181.965</v>
      </c>
      <c r="G114" s="14">
        <v>-9.53726402199013E-2</v>
      </c>
      <c r="H114" s="15">
        <v>42698</v>
      </c>
    </row>
    <row r="115" spans="1:8" s="1" customFormat="1" ht="18.2" customHeight="1">
      <c r="A115" s="10">
        <v>103</v>
      </c>
      <c r="B115" s="11" t="s">
        <v>253</v>
      </c>
      <c r="C115" s="11"/>
      <c r="D115" s="11" t="s">
        <v>113</v>
      </c>
      <c r="E115" s="12">
        <v>-18600</v>
      </c>
      <c r="F115" s="13">
        <v>-200.30340000000001</v>
      </c>
      <c r="G115" s="14">
        <v>-0.104984277762333</v>
      </c>
      <c r="H115" s="15">
        <v>42698</v>
      </c>
    </row>
    <row r="116" spans="1:8" s="1" customFormat="1" ht="18.2" customHeight="1">
      <c r="A116" s="10">
        <v>104</v>
      </c>
      <c r="B116" s="11" t="s">
        <v>222</v>
      </c>
      <c r="C116" s="11"/>
      <c r="D116" s="11" t="s">
        <v>152</v>
      </c>
      <c r="E116" s="12">
        <v>-7000</v>
      </c>
      <c r="F116" s="13">
        <v>-235.24199999999999</v>
      </c>
      <c r="G116" s="14">
        <v>-0.12329651653125601</v>
      </c>
      <c r="H116" s="15">
        <v>42698</v>
      </c>
    </row>
    <row r="117" spans="1:8" s="1" customFormat="1" ht="18.2" customHeight="1">
      <c r="A117" s="10">
        <v>105</v>
      </c>
      <c r="B117" s="11" t="s">
        <v>364</v>
      </c>
      <c r="C117" s="11"/>
      <c r="D117" s="11" t="s">
        <v>89</v>
      </c>
      <c r="E117" s="12">
        <v>-1080000</v>
      </c>
      <c r="F117" s="13">
        <v>-257.58</v>
      </c>
      <c r="G117" s="14">
        <v>-0.135004449580096</v>
      </c>
      <c r="H117" s="15">
        <v>42698</v>
      </c>
    </row>
    <row r="118" spans="1:8" s="1" customFormat="1" ht="18.2" customHeight="1">
      <c r="A118" s="10">
        <v>106</v>
      </c>
      <c r="B118" s="11" t="s">
        <v>531</v>
      </c>
      <c r="C118" s="11"/>
      <c r="D118" s="11" t="s">
        <v>126</v>
      </c>
      <c r="E118" s="12">
        <v>-349125</v>
      </c>
      <c r="F118" s="13">
        <v>-316.8309375</v>
      </c>
      <c r="G118" s="14">
        <v>-0.166059423585423</v>
      </c>
      <c r="H118" s="15">
        <v>42698</v>
      </c>
    </row>
    <row r="119" spans="1:8" s="1" customFormat="1" ht="18.2" customHeight="1">
      <c r="A119" s="10">
        <v>107</v>
      </c>
      <c r="B119" s="11" t="s">
        <v>111</v>
      </c>
      <c r="C119" s="11"/>
      <c r="D119" s="11" t="s">
        <v>113</v>
      </c>
      <c r="E119" s="12">
        <v>-114400</v>
      </c>
      <c r="F119" s="13">
        <v>-318.4896</v>
      </c>
      <c r="G119" s="14">
        <v>-0.16692877220663499</v>
      </c>
      <c r="H119" s="15">
        <v>42698</v>
      </c>
    </row>
    <row r="120" spans="1:8" s="1" customFormat="1" ht="18.2" customHeight="1">
      <c r="A120" s="10">
        <v>108</v>
      </c>
      <c r="B120" s="11" t="s">
        <v>23</v>
      </c>
      <c r="C120" s="11"/>
      <c r="D120" s="11" t="s">
        <v>89</v>
      </c>
      <c r="E120" s="12">
        <v>-120000</v>
      </c>
      <c r="F120" s="13">
        <v>-332.94</v>
      </c>
      <c r="G120" s="14">
        <v>-0.174502606736537</v>
      </c>
      <c r="H120" s="15">
        <v>42698</v>
      </c>
    </row>
    <row r="121" spans="1:8" s="1" customFormat="1" ht="18.2" customHeight="1">
      <c r="A121" s="10">
        <v>109</v>
      </c>
      <c r="B121" s="11" t="s">
        <v>230</v>
      </c>
      <c r="C121" s="11"/>
      <c r="D121" s="11" t="s">
        <v>218</v>
      </c>
      <c r="E121" s="12">
        <v>-82000</v>
      </c>
      <c r="F121" s="13">
        <v>-385.27699999999999</v>
      </c>
      <c r="G121" s="14">
        <v>-0.20193380433601499</v>
      </c>
      <c r="H121" s="15">
        <v>42698</v>
      </c>
    </row>
    <row r="122" spans="1:8" s="1" customFormat="1" ht="18.2" customHeight="1">
      <c r="A122" s="10">
        <v>110</v>
      </c>
      <c r="B122" s="11" t="s">
        <v>301</v>
      </c>
      <c r="C122" s="11"/>
      <c r="D122" s="11" t="s">
        <v>123</v>
      </c>
      <c r="E122" s="12">
        <v>-88200</v>
      </c>
      <c r="F122" s="13">
        <v>-411.14429999999999</v>
      </c>
      <c r="G122" s="14">
        <v>-0.215491536297437</v>
      </c>
      <c r="H122" s="15">
        <v>42698</v>
      </c>
    </row>
    <row r="123" spans="1:8" s="1" customFormat="1" ht="18.2" customHeight="1">
      <c r="A123" s="10">
        <v>111</v>
      </c>
      <c r="B123" s="11" t="s">
        <v>528</v>
      </c>
      <c r="C123" s="11"/>
      <c r="D123" s="11" t="s">
        <v>530</v>
      </c>
      <c r="E123" s="12">
        <v>-30750</v>
      </c>
      <c r="F123" s="13">
        <v>-427.67099999999999</v>
      </c>
      <c r="G123" s="14">
        <v>-0.22415361424166999</v>
      </c>
      <c r="H123" s="15">
        <v>42698</v>
      </c>
    </row>
    <row r="124" spans="1:8" s="1" customFormat="1" ht="18.2" customHeight="1">
      <c r="A124" s="10">
        <v>112</v>
      </c>
      <c r="B124" s="11" t="s">
        <v>292</v>
      </c>
      <c r="C124" s="11"/>
      <c r="D124" s="11" t="s">
        <v>96</v>
      </c>
      <c r="E124" s="12">
        <v>-51700</v>
      </c>
      <c r="F124" s="13">
        <v>-480.44810000000001</v>
      </c>
      <c r="G124" s="14">
        <v>-0.25181547982103802</v>
      </c>
      <c r="H124" s="15">
        <v>42698</v>
      </c>
    </row>
    <row r="125" spans="1:8" s="1" customFormat="1" ht="18.2" customHeight="1">
      <c r="A125" s="10">
        <v>113</v>
      </c>
      <c r="B125" s="11" t="s">
        <v>526</v>
      </c>
      <c r="C125" s="11"/>
      <c r="D125" s="11" t="s">
        <v>195</v>
      </c>
      <c r="E125" s="12">
        <v>-96000</v>
      </c>
      <c r="F125" s="13">
        <v>-520.41600000000005</v>
      </c>
      <c r="G125" s="14">
        <v>-0.27276370693639002</v>
      </c>
      <c r="H125" s="15">
        <v>42698</v>
      </c>
    </row>
    <row r="126" spans="1:8" s="1" customFormat="1" ht="18.2" customHeight="1">
      <c r="A126" s="10">
        <v>114</v>
      </c>
      <c r="B126" s="11" t="s">
        <v>329</v>
      </c>
      <c r="C126" s="11"/>
      <c r="D126" s="11" t="s">
        <v>99</v>
      </c>
      <c r="E126" s="12">
        <v>-61000</v>
      </c>
      <c r="F126" s="13">
        <v>-540.91750000000002</v>
      </c>
      <c r="G126" s="14">
        <v>-0.28350908205505698</v>
      </c>
      <c r="H126" s="15">
        <v>42698</v>
      </c>
    </row>
    <row r="127" spans="1:8" s="1" customFormat="1" ht="18.2" customHeight="1">
      <c r="A127" s="10">
        <v>115</v>
      </c>
      <c r="B127" s="11" t="s">
        <v>524</v>
      </c>
      <c r="C127" s="11"/>
      <c r="D127" s="11" t="s">
        <v>120</v>
      </c>
      <c r="E127" s="12">
        <v>-46500</v>
      </c>
      <c r="F127" s="13">
        <v>-605.36024999999995</v>
      </c>
      <c r="G127" s="14">
        <v>-0.31728522148039201</v>
      </c>
      <c r="H127" s="15">
        <v>42698</v>
      </c>
    </row>
    <row r="128" spans="1:8" s="1" customFormat="1" ht="18.2" customHeight="1">
      <c r="A128" s="10">
        <v>116</v>
      </c>
      <c r="B128" s="11" t="s">
        <v>193</v>
      </c>
      <c r="C128" s="11"/>
      <c r="D128" s="11" t="s">
        <v>195</v>
      </c>
      <c r="E128" s="12">
        <v>-90000</v>
      </c>
      <c r="F128" s="13">
        <v>-654.07500000000005</v>
      </c>
      <c r="G128" s="14">
        <v>-0.34281790262870299</v>
      </c>
      <c r="H128" s="15">
        <v>42698</v>
      </c>
    </row>
    <row r="129" spans="1:8" s="1" customFormat="1" ht="18.2" customHeight="1">
      <c r="A129" s="10">
        <v>117</v>
      </c>
      <c r="B129" s="11" t="s">
        <v>522</v>
      </c>
      <c r="C129" s="11"/>
      <c r="D129" s="11" t="s">
        <v>99</v>
      </c>
      <c r="E129" s="12">
        <v>-201000</v>
      </c>
      <c r="F129" s="13">
        <v>-663.702</v>
      </c>
      <c r="G129" s="14">
        <v>-0.347863666415129</v>
      </c>
      <c r="H129" s="15">
        <v>42698</v>
      </c>
    </row>
    <row r="130" spans="1:8" s="1" customFormat="1" ht="18.2" customHeight="1">
      <c r="A130" s="10">
        <v>118</v>
      </c>
      <c r="B130" s="11" t="s">
        <v>380</v>
      </c>
      <c r="C130" s="11"/>
      <c r="D130" s="11" t="s">
        <v>96</v>
      </c>
      <c r="E130" s="12">
        <v>-118000</v>
      </c>
      <c r="F130" s="13">
        <v>-683.98699999999997</v>
      </c>
      <c r="G130" s="14">
        <v>-0.35849556819217798</v>
      </c>
      <c r="H130" s="15">
        <v>42698</v>
      </c>
    </row>
    <row r="131" spans="1:8" s="1" customFormat="1" ht="18.2" customHeight="1">
      <c r="A131" s="10">
        <v>119</v>
      </c>
      <c r="B131" s="11" t="s">
        <v>13</v>
      </c>
      <c r="C131" s="11"/>
      <c r="D131" s="11" t="s">
        <v>99</v>
      </c>
      <c r="E131" s="12">
        <v>-612000</v>
      </c>
      <c r="F131" s="13">
        <v>-764.38800000000003</v>
      </c>
      <c r="G131" s="14">
        <v>-0.40063584597263202</v>
      </c>
      <c r="H131" s="15">
        <v>42698</v>
      </c>
    </row>
    <row r="132" spans="1:8" s="1" customFormat="1" ht="18.2" customHeight="1">
      <c r="A132" s="10">
        <v>120</v>
      </c>
      <c r="B132" s="11" t="s">
        <v>184</v>
      </c>
      <c r="C132" s="11"/>
      <c r="D132" s="11" t="s">
        <v>186</v>
      </c>
      <c r="E132" s="12">
        <v>-190000</v>
      </c>
      <c r="F132" s="13">
        <v>-770.26</v>
      </c>
      <c r="G132" s="14">
        <v>-0.403713515542996</v>
      </c>
      <c r="H132" s="15">
        <v>42698</v>
      </c>
    </row>
    <row r="133" spans="1:8" s="1" customFormat="1" ht="18.2" customHeight="1">
      <c r="A133" s="10">
        <v>121</v>
      </c>
      <c r="B133" s="11" t="s">
        <v>382</v>
      </c>
      <c r="C133" s="11"/>
      <c r="D133" s="11" t="s">
        <v>384</v>
      </c>
      <c r="E133" s="12">
        <v>-152100</v>
      </c>
      <c r="F133" s="13">
        <v>-789.77925000000005</v>
      </c>
      <c r="G133" s="14">
        <v>-0.41394406761406599</v>
      </c>
      <c r="H133" s="15">
        <v>42698</v>
      </c>
    </row>
    <row r="134" spans="1:8" s="1" customFormat="1" ht="18.2" customHeight="1">
      <c r="A134" s="10">
        <v>122</v>
      </c>
      <c r="B134" s="11" t="s">
        <v>28</v>
      </c>
      <c r="C134" s="11"/>
      <c r="D134" s="11" t="s">
        <v>131</v>
      </c>
      <c r="E134" s="12">
        <v>-452000</v>
      </c>
      <c r="F134" s="13">
        <v>-792.35599999999999</v>
      </c>
      <c r="G134" s="14">
        <v>-0.41529461002984203</v>
      </c>
      <c r="H134" s="15">
        <v>42698</v>
      </c>
    </row>
    <row r="135" spans="1:8" s="1" customFormat="1" ht="18.2" customHeight="1">
      <c r="A135" s="10">
        <v>123</v>
      </c>
      <c r="B135" s="11" t="s">
        <v>400</v>
      </c>
      <c r="C135" s="11"/>
      <c r="D135" s="11" t="s">
        <v>131</v>
      </c>
      <c r="E135" s="12">
        <v>-1017000</v>
      </c>
      <c r="F135" s="13">
        <v>-795.80250000000001</v>
      </c>
      <c r="G135" s="14">
        <v>-0.417101011285676</v>
      </c>
      <c r="H135" s="15">
        <v>42698</v>
      </c>
    </row>
    <row r="136" spans="1:8" s="1" customFormat="1" ht="18.2" customHeight="1">
      <c r="A136" s="10">
        <v>124</v>
      </c>
      <c r="B136" s="11" t="s">
        <v>519</v>
      </c>
      <c r="C136" s="11"/>
      <c r="D136" s="11" t="s">
        <v>93</v>
      </c>
      <c r="E136" s="12">
        <v>-1016000</v>
      </c>
      <c r="F136" s="13">
        <v>-843.78800000000001</v>
      </c>
      <c r="G136" s="14">
        <v>-0.44225147333756498</v>
      </c>
      <c r="H136" s="15">
        <v>42698</v>
      </c>
    </row>
    <row r="137" spans="1:8" s="1" customFormat="1" ht="18.2" customHeight="1">
      <c r="A137" s="10">
        <v>125</v>
      </c>
      <c r="B137" s="11" t="s">
        <v>517</v>
      </c>
      <c r="C137" s="11"/>
      <c r="D137" s="11" t="s">
        <v>186</v>
      </c>
      <c r="E137" s="12">
        <v>-1125000</v>
      </c>
      <c r="F137" s="13">
        <v>-852.75</v>
      </c>
      <c r="G137" s="14">
        <v>-0.44694869314165298</v>
      </c>
      <c r="H137" s="15">
        <v>42698</v>
      </c>
    </row>
    <row r="138" spans="1:8" s="1" customFormat="1" ht="18.2" customHeight="1">
      <c r="A138" s="10">
        <v>126</v>
      </c>
      <c r="B138" s="11" t="s">
        <v>515</v>
      </c>
      <c r="C138" s="11"/>
      <c r="D138" s="11" t="s">
        <v>179</v>
      </c>
      <c r="E138" s="12">
        <v>-539000</v>
      </c>
      <c r="F138" s="13">
        <v>-853.50649999999996</v>
      </c>
      <c r="G138" s="14">
        <v>-0.44734519467945599</v>
      </c>
      <c r="H138" s="15">
        <v>42698</v>
      </c>
    </row>
    <row r="139" spans="1:8" s="1" customFormat="1" ht="18.2" customHeight="1">
      <c r="A139" s="10">
        <v>127</v>
      </c>
      <c r="B139" s="11" t="s">
        <v>513</v>
      </c>
      <c r="C139" s="11"/>
      <c r="D139" s="11" t="s">
        <v>167</v>
      </c>
      <c r="E139" s="12">
        <v>-388500</v>
      </c>
      <c r="F139" s="13">
        <v>-884.03174999999999</v>
      </c>
      <c r="G139" s="14">
        <v>-0.46334428068980099</v>
      </c>
      <c r="H139" s="15">
        <v>42698</v>
      </c>
    </row>
    <row r="140" spans="1:8" s="1" customFormat="1" ht="18.2" customHeight="1">
      <c r="A140" s="10">
        <v>128</v>
      </c>
      <c r="B140" s="11" t="s">
        <v>511</v>
      </c>
      <c r="C140" s="11"/>
      <c r="D140" s="11" t="s">
        <v>131</v>
      </c>
      <c r="E140" s="12">
        <v>-1192000</v>
      </c>
      <c r="F140" s="13">
        <v>-886.25199999999995</v>
      </c>
      <c r="G140" s="14">
        <v>-0.464507972083467</v>
      </c>
      <c r="H140" s="15">
        <v>42698</v>
      </c>
    </row>
    <row r="141" spans="1:8" s="1" customFormat="1" ht="18.2" customHeight="1">
      <c r="A141" s="10">
        <v>129</v>
      </c>
      <c r="B141" s="11" t="s">
        <v>509</v>
      </c>
      <c r="C141" s="11"/>
      <c r="D141" s="11" t="s">
        <v>96</v>
      </c>
      <c r="E141" s="12">
        <v>-103200</v>
      </c>
      <c r="F141" s="13">
        <v>-901.65840000000003</v>
      </c>
      <c r="G141" s="14">
        <v>-0.47258287134587301</v>
      </c>
      <c r="H141" s="15">
        <v>42698</v>
      </c>
    </row>
    <row r="142" spans="1:8" s="1" customFormat="1" ht="18.2" customHeight="1">
      <c r="A142" s="10">
        <v>130</v>
      </c>
      <c r="B142" s="11" t="s">
        <v>49</v>
      </c>
      <c r="C142" s="11"/>
      <c r="D142" s="11" t="s">
        <v>89</v>
      </c>
      <c r="E142" s="12">
        <v>-1168000</v>
      </c>
      <c r="F142" s="13">
        <v>-930.31200000000001</v>
      </c>
      <c r="G142" s="14">
        <v>-0.48760097638698002</v>
      </c>
      <c r="H142" s="15">
        <v>42698</v>
      </c>
    </row>
    <row r="143" spans="1:8" s="1" customFormat="1" ht="18.2" customHeight="1">
      <c r="A143" s="10">
        <v>131</v>
      </c>
      <c r="B143" s="11" t="s">
        <v>506</v>
      </c>
      <c r="C143" s="11"/>
      <c r="D143" s="11" t="s">
        <v>93</v>
      </c>
      <c r="E143" s="12">
        <v>-1080000</v>
      </c>
      <c r="F143" s="13">
        <v>-945</v>
      </c>
      <c r="G143" s="14">
        <v>-0.49529934332320402</v>
      </c>
      <c r="H143" s="15">
        <v>42698</v>
      </c>
    </row>
    <row r="144" spans="1:8" s="1" customFormat="1" ht="18.2" customHeight="1">
      <c r="A144" s="10">
        <v>132</v>
      </c>
      <c r="B144" s="11" t="s">
        <v>359</v>
      </c>
      <c r="C144" s="11"/>
      <c r="D144" s="11" t="s">
        <v>140</v>
      </c>
      <c r="E144" s="12">
        <v>-350000</v>
      </c>
      <c r="F144" s="13">
        <v>-952.35</v>
      </c>
      <c r="G144" s="14">
        <v>-0.49915167154905099</v>
      </c>
      <c r="H144" s="15">
        <v>42698</v>
      </c>
    </row>
    <row r="145" spans="1:8" s="1" customFormat="1" ht="18.2" customHeight="1">
      <c r="A145" s="10">
        <v>133</v>
      </c>
      <c r="B145" s="11" t="s">
        <v>504</v>
      </c>
      <c r="C145" s="11"/>
      <c r="D145" s="11" t="s">
        <v>99</v>
      </c>
      <c r="E145" s="12">
        <v>-267500</v>
      </c>
      <c r="F145" s="13">
        <v>-973.4325</v>
      </c>
      <c r="G145" s="14">
        <v>-0.51020156404176098</v>
      </c>
      <c r="H145" s="15">
        <v>42698</v>
      </c>
    </row>
    <row r="146" spans="1:8" s="1" customFormat="1" ht="18.2" customHeight="1">
      <c r="A146" s="10">
        <v>134</v>
      </c>
      <c r="B146" s="11" t="s">
        <v>502</v>
      </c>
      <c r="C146" s="11"/>
      <c r="D146" s="11" t="s">
        <v>126</v>
      </c>
      <c r="E146" s="12">
        <v>-909000</v>
      </c>
      <c r="F146" s="13">
        <v>-978.5385</v>
      </c>
      <c r="G146" s="14">
        <v>-0.51287775287457404</v>
      </c>
      <c r="H146" s="15">
        <v>42698</v>
      </c>
    </row>
    <row r="147" spans="1:8" s="1" customFormat="1" ht="18.2" customHeight="1">
      <c r="A147" s="10">
        <v>135</v>
      </c>
      <c r="B147" s="11" t="s">
        <v>500</v>
      </c>
      <c r="C147" s="11"/>
      <c r="D147" s="11" t="s">
        <v>131</v>
      </c>
      <c r="E147" s="12">
        <v>-1568000</v>
      </c>
      <c r="F147" s="13">
        <v>-1034.096</v>
      </c>
      <c r="G147" s="14">
        <v>-0.54199689918852001</v>
      </c>
      <c r="H147" s="15">
        <v>42698</v>
      </c>
    </row>
    <row r="148" spans="1:8" s="1" customFormat="1" ht="18.2" customHeight="1">
      <c r="A148" s="10">
        <v>136</v>
      </c>
      <c r="B148" s="11" t="s">
        <v>269</v>
      </c>
      <c r="C148" s="11"/>
      <c r="D148" s="11" t="s">
        <v>143</v>
      </c>
      <c r="E148" s="12">
        <v>-524000</v>
      </c>
      <c r="F148" s="13">
        <v>-1035.424</v>
      </c>
      <c r="G148" s="14">
        <v>-0.54269293890061898</v>
      </c>
      <c r="H148" s="15">
        <v>42698</v>
      </c>
    </row>
    <row r="149" spans="1:8" s="1" customFormat="1" ht="18.2" customHeight="1">
      <c r="A149" s="10">
        <v>137</v>
      </c>
      <c r="B149" s="11" t="s">
        <v>251</v>
      </c>
      <c r="C149" s="11"/>
      <c r="D149" s="11" t="s">
        <v>152</v>
      </c>
      <c r="E149" s="12">
        <v>-17550</v>
      </c>
      <c r="F149" s="13">
        <v>-1037.3453999999999</v>
      </c>
      <c r="G149" s="14">
        <v>-0.54369999515274703</v>
      </c>
      <c r="H149" s="15">
        <v>42698</v>
      </c>
    </row>
    <row r="150" spans="1:8" s="1" customFormat="1" ht="18.2" customHeight="1">
      <c r="A150" s="10">
        <v>138</v>
      </c>
      <c r="B150" s="11" t="s">
        <v>498</v>
      </c>
      <c r="C150" s="11"/>
      <c r="D150" s="11" t="s">
        <v>384</v>
      </c>
      <c r="E150" s="12">
        <v>-1071000</v>
      </c>
      <c r="F150" s="13">
        <v>-1076.355</v>
      </c>
      <c r="G150" s="14">
        <v>-0.56414595204512896</v>
      </c>
      <c r="H150" s="15">
        <v>42698</v>
      </c>
    </row>
    <row r="151" spans="1:8" s="1" customFormat="1" ht="18.2" customHeight="1">
      <c r="A151" s="10">
        <v>139</v>
      </c>
      <c r="B151" s="11" t="s">
        <v>496</v>
      </c>
      <c r="C151" s="11"/>
      <c r="D151" s="11" t="s">
        <v>384</v>
      </c>
      <c r="E151" s="12">
        <v>-200000</v>
      </c>
      <c r="F151" s="13">
        <v>-1103.5</v>
      </c>
      <c r="G151" s="14">
        <v>-0.57837336016630203</v>
      </c>
      <c r="H151" s="15">
        <v>42698</v>
      </c>
    </row>
    <row r="152" spans="1:8" s="1" customFormat="1" ht="18.2" customHeight="1">
      <c r="A152" s="10">
        <v>140</v>
      </c>
      <c r="B152" s="11" t="s">
        <v>494</v>
      </c>
      <c r="C152" s="11"/>
      <c r="D152" s="11" t="s">
        <v>384</v>
      </c>
      <c r="E152" s="12">
        <v>-2465000</v>
      </c>
      <c r="F152" s="13">
        <v>-1115.4124999999999</v>
      </c>
      <c r="G152" s="14">
        <v>-0.58461701458676496</v>
      </c>
      <c r="H152" s="15">
        <v>42698</v>
      </c>
    </row>
    <row r="153" spans="1:8" s="1" customFormat="1" ht="18.2" customHeight="1">
      <c r="A153" s="10">
        <v>141</v>
      </c>
      <c r="B153" s="11" t="s">
        <v>290</v>
      </c>
      <c r="C153" s="11"/>
      <c r="D153" s="11" t="s">
        <v>99</v>
      </c>
      <c r="E153" s="12">
        <v>-1053000</v>
      </c>
      <c r="F153" s="13">
        <v>-1134.0809999999999</v>
      </c>
      <c r="G153" s="14">
        <v>-0.59440166621727197</v>
      </c>
      <c r="H153" s="15">
        <v>42698</v>
      </c>
    </row>
    <row r="154" spans="1:8" s="1" customFormat="1" ht="18.2" customHeight="1">
      <c r="A154" s="10">
        <v>142</v>
      </c>
      <c r="B154" s="11" t="s">
        <v>207</v>
      </c>
      <c r="C154" s="11"/>
      <c r="D154" s="11" t="s">
        <v>209</v>
      </c>
      <c r="E154" s="12">
        <v>-350200</v>
      </c>
      <c r="F154" s="13">
        <v>-1139.7258999999999</v>
      </c>
      <c r="G154" s="14">
        <v>-0.59736030670735196</v>
      </c>
      <c r="H154" s="15">
        <v>42698</v>
      </c>
    </row>
    <row r="155" spans="1:8" s="1" customFormat="1" ht="18.2" customHeight="1">
      <c r="A155" s="10">
        <v>143</v>
      </c>
      <c r="B155" s="11" t="s">
        <v>385</v>
      </c>
      <c r="C155" s="11"/>
      <c r="D155" s="11" t="s">
        <v>120</v>
      </c>
      <c r="E155" s="12">
        <v>-268400</v>
      </c>
      <c r="F155" s="13">
        <v>-1174.921</v>
      </c>
      <c r="G155" s="14">
        <v>-0.61580698386946198</v>
      </c>
      <c r="H155" s="15">
        <v>42698</v>
      </c>
    </row>
    <row r="156" spans="1:8" s="1" customFormat="1" ht="18.2" customHeight="1">
      <c r="A156" s="10">
        <v>144</v>
      </c>
      <c r="B156" s="11" t="s">
        <v>155</v>
      </c>
      <c r="C156" s="11"/>
      <c r="D156" s="11" t="s">
        <v>99</v>
      </c>
      <c r="E156" s="12">
        <v>-118750</v>
      </c>
      <c r="F156" s="13">
        <v>-1285.6468749999999</v>
      </c>
      <c r="G156" s="14">
        <v>-0.67384132585505696</v>
      </c>
      <c r="H156" s="15">
        <v>42698</v>
      </c>
    </row>
    <row r="157" spans="1:8" s="1" customFormat="1" ht="18.2" customHeight="1">
      <c r="A157" s="10">
        <v>145</v>
      </c>
      <c r="B157" s="11" t="s">
        <v>391</v>
      </c>
      <c r="C157" s="11"/>
      <c r="D157" s="11" t="s">
        <v>393</v>
      </c>
      <c r="E157" s="12">
        <v>-910000</v>
      </c>
      <c r="F157" s="13">
        <v>-1368.64</v>
      </c>
      <c r="G157" s="14">
        <v>-0.71734020449298297</v>
      </c>
      <c r="H157" s="15">
        <v>42698</v>
      </c>
    </row>
    <row r="158" spans="1:8" s="1" customFormat="1" ht="18.2" customHeight="1">
      <c r="A158" s="10">
        <v>146</v>
      </c>
      <c r="B158" s="11" t="s">
        <v>492</v>
      </c>
      <c r="C158" s="11"/>
      <c r="D158" s="11" t="s">
        <v>363</v>
      </c>
      <c r="E158" s="12">
        <v>-219800</v>
      </c>
      <c r="F158" s="13">
        <v>-1398.3676</v>
      </c>
      <c r="G158" s="14">
        <v>-0.73292122116872405</v>
      </c>
      <c r="H158" s="15">
        <v>42698</v>
      </c>
    </row>
    <row r="159" spans="1:8" s="1" customFormat="1" ht="18.2" customHeight="1">
      <c r="A159" s="10">
        <v>147</v>
      </c>
      <c r="B159" s="11" t="s">
        <v>490</v>
      </c>
      <c r="C159" s="11"/>
      <c r="D159" s="11" t="s">
        <v>131</v>
      </c>
      <c r="E159" s="12">
        <v>-5100000</v>
      </c>
      <c r="F159" s="13">
        <v>-1402.5</v>
      </c>
      <c r="G159" s="14">
        <v>-0.73508712064634196</v>
      </c>
      <c r="H159" s="15">
        <v>42698</v>
      </c>
    </row>
    <row r="160" spans="1:8" s="1" customFormat="1" ht="18.2" customHeight="1">
      <c r="A160" s="10">
        <v>148</v>
      </c>
      <c r="B160" s="11" t="s">
        <v>138</v>
      </c>
      <c r="C160" s="11"/>
      <c r="D160" s="11" t="s">
        <v>140</v>
      </c>
      <c r="E160" s="12">
        <v>-101500</v>
      </c>
      <c r="F160" s="13">
        <v>-1499.0535</v>
      </c>
      <c r="G160" s="14">
        <v>-0.78569334831359805</v>
      </c>
      <c r="H160" s="15">
        <v>42698</v>
      </c>
    </row>
    <row r="161" spans="1:8" s="1" customFormat="1" ht="18.2" customHeight="1">
      <c r="A161" s="10">
        <v>149</v>
      </c>
      <c r="B161" s="11" t="s">
        <v>488</v>
      </c>
      <c r="C161" s="11"/>
      <c r="D161" s="11" t="s">
        <v>99</v>
      </c>
      <c r="E161" s="12">
        <v>-188000</v>
      </c>
      <c r="F161" s="13">
        <v>-1580.704</v>
      </c>
      <c r="G161" s="14">
        <v>-0.82848852189244604</v>
      </c>
      <c r="H161" s="15">
        <v>42698</v>
      </c>
    </row>
    <row r="162" spans="1:8" s="1" customFormat="1" ht="18.2" customHeight="1">
      <c r="A162" s="10">
        <v>150</v>
      </c>
      <c r="B162" s="11" t="s">
        <v>486</v>
      </c>
      <c r="C162" s="11"/>
      <c r="D162" s="11" t="s">
        <v>93</v>
      </c>
      <c r="E162" s="12">
        <v>-1065000</v>
      </c>
      <c r="F162" s="13">
        <v>-1606.5525</v>
      </c>
      <c r="G162" s="14">
        <v>-0.842036400279631</v>
      </c>
      <c r="H162" s="15">
        <v>42698</v>
      </c>
    </row>
    <row r="163" spans="1:8" s="1" customFormat="1" ht="18.2" customHeight="1">
      <c r="A163" s="10">
        <v>151</v>
      </c>
      <c r="B163" s="11" t="s">
        <v>484</v>
      </c>
      <c r="C163" s="11"/>
      <c r="D163" s="11" t="s">
        <v>99</v>
      </c>
      <c r="E163" s="12">
        <v>-2376000</v>
      </c>
      <c r="F163" s="13">
        <v>-1653.6959999999999</v>
      </c>
      <c r="G163" s="14">
        <v>-0.86674554799598802</v>
      </c>
      <c r="H163" s="15">
        <v>42698</v>
      </c>
    </row>
    <row r="164" spans="1:8" s="1" customFormat="1" ht="18.2" customHeight="1">
      <c r="A164" s="10">
        <v>152</v>
      </c>
      <c r="B164" s="11" t="s">
        <v>129</v>
      </c>
      <c r="C164" s="11"/>
      <c r="D164" s="11" t="s">
        <v>131</v>
      </c>
      <c r="E164" s="12">
        <v>-3612000</v>
      </c>
      <c r="F164" s="13">
        <v>-1703.058</v>
      </c>
      <c r="G164" s="14">
        <v>-0.89261746988500401</v>
      </c>
      <c r="H164" s="15">
        <v>42698</v>
      </c>
    </row>
    <row r="165" spans="1:8" s="1" customFormat="1" ht="18.2" customHeight="1">
      <c r="A165" s="10">
        <v>153</v>
      </c>
      <c r="B165" s="11" t="s">
        <v>482</v>
      </c>
      <c r="C165" s="11"/>
      <c r="D165" s="11" t="s">
        <v>113</v>
      </c>
      <c r="E165" s="12">
        <v>-1332000</v>
      </c>
      <c r="F165" s="13">
        <v>-1861.47</v>
      </c>
      <c r="G165" s="14">
        <v>-0.97564536361464904</v>
      </c>
      <c r="H165" s="15">
        <v>42698</v>
      </c>
    </row>
    <row r="166" spans="1:8" s="1" customFormat="1" ht="18.2" customHeight="1">
      <c r="A166" s="10">
        <v>154</v>
      </c>
      <c r="B166" s="11" t="s">
        <v>480</v>
      </c>
      <c r="C166" s="11"/>
      <c r="D166" s="11" t="s">
        <v>131</v>
      </c>
      <c r="E166" s="12">
        <v>-364000</v>
      </c>
      <c r="F166" s="13">
        <v>-1977.6120000000001</v>
      </c>
      <c r="G166" s="14">
        <v>-1.0365184390985001</v>
      </c>
      <c r="H166" s="15">
        <v>42698</v>
      </c>
    </row>
    <row r="167" spans="1:8" s="1" customFormat="1" ht="18.2" customHeight="1">
      <c r="A167" s="10">
        <v>155</v>
      </c>
      <c r="B167" s="11" t="s">
        <v>109</v>
      </c>
      <c r="C167" s="11"/>
      <c r="D167" s="11" t="s">
        <v>99</v>
      </c>
      <c r="E167" s="12">
        <v>-412500</v>
      </c>
      <c r="F167" s="13">
        <v>-2146.2375000000002</v>
      </c>
      <c r="G167" s="14">
        <v>-1.12489949668321</v>
      </c>
      <c r="H167" s="15">
        <v>42698</v>
      </c>
    </row>
    <row r="168" spans="1:8" s="1" customFormat="1" ht="18.2" customHeight="1">
      <c r="A168" s="10">
        <v>156</v>
      </c>
      <c r="B168" s="11" t="s">
        <v>438</v>
      </c>
      <c r="C168" s="11"/>
      <c r="D168" s="11" t="s">
        <v>89</v>
      </c>
      <c r="E168" s="12">
        <v>-2618000</v>
      </c>
      <c r="F168" s="13">
        <v>-2163.777</v>
      </c>
      <c r="G168" s="14">
        <v>-1.1340924097331799</v>
      </c>
      <c r="H168" s="15">
        <v>42698</v>
      </c>
    </row>
    <row r="169" spans="1:8" s="1" customFormat="1" ht="18.2" customHeight="1">
      <c r="A169" s="10">
        <v>157</v>
      </c>
      <c r="B169" s="11" t="s">
        <v>478</v>
      </c>
      <c r="C169" s="11"/>
      <c r="D169" s="11" t="s">
        <v>140</v>
      </c>
      <c r="E169" s="12">
        <v>-2384000</v>
      </c>
      <c r="F169" s="13">
        <v>-2225.4639999999999</v>
      </c>
      <c r="G169" s="14">
        <v>-1.1664241881369599</v>
      </c>
      <c r="H169" s="15">
        <v>42698</v>
      </c>
    </row>
    <row r="170" spans="1:8" s="1" customFormat="1" ht="18.2" customHeight="1">
      <c r="A170" s="10">
        <v>158</v>
      </c>
      <c r="B170" s="11" t="s">
        <v>353</v>
      </c>
      <c r="C170" s="11"/>
      <c r="D170" s="11" t="s">
        <v>89</v>
      </c>
      <c r="E170" s="12">
        <v>-276000</v>
      </c>
      <c r="F170" s="13">
        <v>-2265.5459999999998</v>
      </c>
      <c r="G170" s="14">
        <v>-1.1874322180619199</v>
      </c>
      <c r="H170" s="15">
        <v>42698</v>
      </c>
    </row>
    <row r="171" spans="1:8" s="1" customFormat="1" ht="18.2" customHeight="1">
      <c r="A171" s="10">
        <v>159</v>
      </c>
      <c r="B171" s="11" t="s">
        <v>476</v>
      </c>
      <c r="C171" s="11"/>
      <c r="D171" s="11" t="s">
        <v>113</v>
      </c>
      <c r="E171" s="12">
        <v>-108250</v>
      </c>
      <c r="F171" s="13">
        <v>-2456.4631250000002</v>
      </c>
      <c r="G171" s="14">
        <v>-1.2874969023388001</v>
      </c>
      <c r="H171" s="15">
        <v>42698</v>
      </c>
    </row>
    <row r="172" spans="1:8" s="1" customFormat="1" ht="18.2" customHeight="1">
      <c r="A172" s="10">
        <v>160</v>
      </c>
      <c r="B172" s="11" t="s">
        <v>357</v>
      </c>
      <c r="C172" s="11"/>
      <c r="D172" s="11" t="s">
        <v>179</v>
      </c>
      <c r="E172" s="12">
        <v>-260700</v>
      </c>
      <c r="F172" s="13">
        <v>-2469.0897</v>
      </c>
      <c r="G172" s="14">
        <v>-1.29411482223924</v>
      </c>
      <c r="H172" s="15">
        <v>42698</v>
      </c>
    </row>
    <row r="173" spans="1:8" s="1" customFormat="1" ht="18.2" customHeight="1">
      <c r="A173" s="10">
        <v>161</v>
      </c>
      <c r="B173" s="11" t="s">
        <v>210</v>
      </c>
      <c r="C173" s="11"/>
      <c r="D173" s="11" t="s">
        <v>120</v>
      </c>
      <c r="E173" s="12">
        <v>-294500</v>
      </c>
      <c r="F173" s="13">
        <v>-2950.1537499999999</v>
      </c>
      <c r="G173" s="14">
        <v>-1.5462531376481301</v>
      </c>
      <c r="H173" s="15">
        <v>42698</v>
      </c>
    </row>
    <row r="174" spans="1:8" s="1" customFormat="1" ht="18.2" customHeight="1">
      <c r="A174" s="10">
        <v>162</v>
      </c>
      <c r="B174" s="11" t="s">
        <v>474</v>
      </c>
      <c r="C174" s="11"/>
      <c r="D174" s="11" t="s">
        <v>186</v>
      </c>
      <c r="E174" s="12">
        <v>-206400</v>
      </c>
      <c r="F174" s="13">
        <v>-3434.3928000000001</v>
      </c>
      <c r="G174" s="14">
        <v>-1.80005555402533</v>
      </c>
      <c r="H174" s="15">
        <v>42698</v>
      </c>
    </row>
    <row r="175" spans="1:8" s="1" customFormat="1" ht="18.2" customHeight="1">
      <c r="A175" s="10">
        <v>163</v>
      </c>
      <c r="B175" s="11" t="s">
        <v>327</v>
      </c>
      <c r="C175" s="11"/>
      <c r="D175" s="11" t="s">
        <v>123</v>
      </c>
      <c r="E175" s="12">
        <v>-824600</v>
      </c>
      <c r="F175" s="13">
        <v>-3794.8092000000001</v>
      </c>
      <c r="G175" s="14">
        <v>-1.98895926433529</v>
      </c>
      <c r="H175" s="15">
        <v>42698</v>
      </c>
    </row>
    <row r="176" spans="1:8" s="1" customFormat="1" ht="18.2" customHeight="1">
      <c r="A176" s="10">
        <v>164</v>
      </c>
      <c r="B176" s="11" t="s">
        <v>239</v>
      </c>
      <c r="C176" s="11"/>
      <c r="D176" s="11" t="s">
        <v>96</v>
      </c>
      <c r="E176" s="12">
        <v>-582600</v>
      </c>
      <c r="F176" s="13">
        <v>-4356.9741000000004</v>
      </c>
      <c r="G176" s="14">
        <v>-2.28360466730815</v>
      </c>
      <c r="H176" s="15">
        <v>42698</v>
      </c>
    </row>
    <row r="177" spans="1:8" s="1" customFormat="1" ht="18.2" customHeight="1">
      <c r="A177" s="10">
        <v>165</v>
      </c>
      <c r="B177" s="11" t="s">
        <v>259</v>
      </c>
      <c r="C177" s="11"/>
      <c r="D177" s="11" t="s">
        <v>89</v>
      </c>
      <c r="E177" s="12">
        <v>-928800</v>
      </c>
      <c r="F177" s="13">
        <v>-4532.0796</v>
      </c>
      <c r="G177" s="14">
        <v>-2.3753820632470801</v>
      </c>
      <c r="H177" s="15">
        <v>42698</v>
      </c>
    </row>
    <row r="178" spans="1:8" s="1" customFormat="1" ht="18.2" customHeight="1">
      <c r="A178" s="10">
        <v>166</v>
      </c>
      <c r="B178" s="11" t="s">
        <v>153</v>
      </c>
      <c r="C178" s="11"/>
      <c r="D178" s="11" t="s">
        <v>113</v>
      </c>
      <c r="E178" s="12">
        <v>-1951200</v>
      </c>
      <c r="F178" s="13">
        <v>-4722.8796000000002</v>
      </c>
      <c r="G178" s="14">
        <v>-2.4753853592323298</v>
      </c>
      <c r="H178" s="15">
        <v>42698</v>
      </c>
    </row>
    <row r="179" spans="1:8" s="1" customFormat="1" ht="18.2" customHeight="1">
      <c r="A179" s="10">
        <v>167</v>
      </c>
      <c r="B179" s="11" t="s">
        <v>267</v>
      </c>
      <c r="C179" s="11"/>
      <c r="D179" s="11" t="s">
        <v>96</v>
      </c>
      <c r="E179" s="12">
        <v>-587300</v>
      </c>
      <c r="F179" s="13">
        <v>-4824.6695</v>
      </c>
      <c r="G179" s="14">
        <v>-2.5287361218005202</v>
      </c>
      <c r="H179" s="15">
        <v>42698</v>
      </c>
    </row>
    <row r="180" spans="1:8" s="1" customFormat="1" ht="18.2" customHeight="1">
      <c r="A180" s="10">
        <v>168</v>
      </c>
      <c r="B180" s="11" t="s">
        <v>40</v>
      </c>
      <c r="C180" s="11"/>
      <c r="D180" s="11" t="s">
        <v>99</v>
      </c>
      <c r="E180" s="12">
        <v>-369500</v>
      </c>
      <c r="F180" s="13">
        <v>-5104.8272500000003</v>
      </c>
      <c r="G180" s="14">
        <v>-2.6755741637072998</v>
      </c>
      <c r="H180" s="15">
        <v>42698</v>
      </c>
    </row>
    <row r="181" spans="1:8" s="1" customFormat="1" ht="18.2" customHeight="1">
      <c r="A181" s="10">
        <v>169</v>
      </c>
      <c r="B181" s="11" t="s">
        <v>366</v>
      </c>
      <c r="C181" s="11"/>
      <c r="D181" s="11" t="s">
        <v>152</v>
      </c>
      <c r="E181" s="12">
        <v>-459500</v>
      </c>
      <c r="F181" s="13">
        <v>-6060.5752499999999</v>
      </c>
      <c r="G181" s="14">
        <v>-3.1765068163871502</v>
      </c>
      <c r="H181" s="15">
        <v>42698</v>
      </c>
    </row>
    <row r="182" spans="1:8" s="1" customFormat="1" ht="18.2" customHeight="1">
      <c r="A182" s="10">
        <v>170</v>
      </c>
      <c r="B182" s="11" t="s">
        <v>196</v>
      </c>
      <c r="C182" s="11"/>
      <c r="D182" s="11" t="s">
        <v>179</v>
      </c>
      <c r="E182" s="12">
        <v>-654750</v>
      </c>
      <c r="F182" s="13">
        <v>-6357.6225000000004</v>
      </c>
      <c r="G182" s="14">
        <v>-3.3321970892558999</v>
      </c>
      <c r="H182" s="15">
        <v>42698</v>
      </c>
    </row>
    <row r="183" spans="1:8" s="1" customFormat="1" ht="18.2" customHeight="1">
      <c r="A183" s="10">
        <v>171</v>
      </c>
      <c r="B183" s="11" t="s">
        <v>121</v>
      </c>
      <c r="C183" s="11"/>
      <c r="D183" s="11" t="s">
        <v>123</v>
      </c>
      <c r="E183" s="12">
        <v>-1006000</v>
      </c>
      <c r="F183" s="13">
        <v>-10605.252</v>
      </c>
      <c r="G183" s="14">
        <v>-5.5584913771186102</v>
      </c>
      <c r="H183" s="15">
        <v>42698</v>
      </c>
    </row>
    <row r="184" spans="1:8" s="1" customFormat="1" ht="18.2" customHeight="1">
      <c r="A184" s="10">
        <v>172</v>
      </c>
      <c r="B184" s="11" t="s">
        <v>87</v>
      </c>
      <c r="C184" s="11"/>
      <c r="D184" s="11" t="s">
        <v>89</v>
      </c>
      <c r="E184" s="12">
        <v>-1133500</v>
      </c>
      <c r="F184" s="13">
        <v>-14229.392250000001</v>
      </c>
      <c r="G184" s="14">
        <v>-7.4579985580034798</v>
      </c>
      <c r="H184" s="15">
        <v>42698</v>
      </c>
    </row>
    <row r="185" spans="1:8" s="1" customFormat="1" ht="18.2" customHeight="1">
      <c r="A185" s="17"/>
      <c r="B185" s="18" t="s">
        <v>59</v>
      </c>
      <c r="C185" s="19"/>
      <c r="D185" s="19"/>
      <c r="E185" s="19"/>
      <c r="F185" s="20">
        <v>-134401.61616249999</v>
      </c>
      <c r="G185" s="21">
        <v>-70.443420345887304</v>
      </c>
      <c r="H185" s="18"/>
    </row>
    <row r="186" spans="1:8" s="1" customFormat="1" ht="18.2" customHeight="1">
      <c r="A186" s="4"/>
      <c r="B186" s="4"/>
      <c r="C186" s="4"/>
      <c r="D186" s="4"/>
      <c r="E186" s="4"/>
      <c r="F186" s="4"/>
      <c r="G186" s="4"/>
      <c r="H186" s="4"/>
    </row>
    <row r="187" spans="1:8" s="1" customFormat="1" ht="18.2" customHeight="1">
      <c r="A187" s="4"/>
      <c r="B187" s="4" t="s">
        <v>74</v>
      </c>
      <c r="C187" s="4"/>
      <c r="D187" s="4"/>
      <c r="E187" s="4"/>
      <c r="F187" s="4"/>
      <c r="G187" s="4"/>
      <c r="H187" s="4"/>
    </row>
    <row r="188" spans="1:8" s="1" customFormat="1" ht="18.2" customHeight="1">
      <c r="A188" s="4"/>
      <c r="B188" s="38" t="s">
        <v>572</v>
      </c>
      <c r="C188" s="4"/>
      <c r="D188" s="4"/>
      <c r="E188" s="4"/>
      <c r="F188" s="22"/>
      <c r="G188" s="23"/>
      <c r="H188" s="4"/>
    </row>
    <row r="189" spans="1:8" s="1" customFormat="1" ht="18.2" customHeight="1">
      <c r="A189" s="10">
        <v>173</v>
      </c>
      <c r="B189" s="36" t="s">
        <v>574</v>
      </c>
      <c r="C189" s="11" t="s">
        <v>648</v>
      </c>
      <c r="D189" s="11" t="s">
        <v>81</v>
      </c>
      <c r="E189" s="12">
        <v>750000000</v>
      </c>
      <c r="F189" s="13">
        <v>7483.5974999999999</v>
      </c>
      <c r="G189" s="14">
        <v>3.9223501877726599</v>
      </c>
      <c r="H189" s="15">
        <v>42685</v>
      </c>
    </row>
    <row r="190" spans="1:8" s="1" customFormat="1" ht="18.2" customHeight="1">
      <c r="A190" s="10">
        <v>174</v>
      </c>
      <c r="B190" s="36" t="s">
        <v>569</v>
      </c>
      <c r="C190" s="11" t="s">
        <v>543</v>
      </c>
      <c r="D190" s="11" t="s">
        <v>81</v>
      </c>
      <c r="E190" s="12">
        <v>250000000</v>
      </c>
      <c r="F190" s="13">
        <v>2383.915</v>
      </c>
      <c r="G190" s="14">
        <v>1.2494725227918899</v>
      </c>
      <c r="H190" s="15">
        <v>42916</v>
      </c>
    </row>
    <row r="191" spans="1:8" s="1" customFormat="1" ht="18.2" customHeight="1">
      <c r="A191" s="10">
        <v>175</v>
      </c>
      <c r="B191" s="36" t="s">
        <v>569</v>
      </c>
      <c r="C191" s="11" t="s">
        <v>544</v>
      </c>
      <c r="D191" s="11" t="s">
        <v>81</v>
      </c>
      <c r="E191" s="12">
        <v>250000000</v>
      </c>
      <c r="F191" s="13">
        <v>2329.06</v>
      </c>
      <c r="G191" s="14">
        <v>1.22072157519613</v>
      </c>
      <c r="H191" s="15">
        <v>43031</v>
      </c>
    </row>
    <row r="192" spans="1:8" s="1" customFormat="1" ht="18.2" customHeight="1">
      <c r="A192" s="10">
        <v>176</v>
      </c>
      <c r="B192" s="36" t="s">
        <v>568</v>
      </c>
      <c r="C192" s="11" t="s">
        <v>83</v>
      </c>
      <c r="D192" s="11" t="s">
        <v>77</v>
      </c>
      <c r="E192" s="12">
        <v>30000000</v>
      </c>
      <c r="F192" s="13">
        <v>299.8356</v>
      </c>
      <c r="G192" s="14">
        <v>0.15715172040732101</v>
      </c>
      <c r="H192" s="15">
        <v>42678</v>
      </c>
    </row>
    <row r="193" spans="1:8" s="1" customFormat="1" ht="18.2" customHeight="1">
      <c r="A193" s="10">
        <v>177</v>
      </c>
      <c r="B193" s="36" t="s">
        <v>569</v>
      </c>
      <c r="C193" s="11" t="s">
        <v>80</v>
      </c>
      <c r="D193" s="11" t="s">
        <v>81</v>
      </c>
      <c r="E193" s="12">
        <v>24000000</v>
      </c>
      <c r="F193" s="13">
        <v>239.32656</v>
      </c>
      <c r="G193" s="14">
        <v>0.12543734180719701</v>
      </c>
      <c r="H193" s="15">
        <v>42690</v>
      </c>
    </row>
    <row r="194" spans="1:8" s="1" customFormat="1" ht="18.2" customHeight="1">
      <c r="A194" s="17"/>
      <c r="B194" s="18" t="s">
        <v>59</v>
      </c>
      <c r="C194" s="19"/>
      <c r="D194" s="19"/>
      <c r="E194" s="19"/>
      <c r="F194" s="20">
        <v>12735.73466</v>
      </c>
      <c r="G194" s="21">
        <v>6.6751333479752004</v>
      </c>
      <c r="H194" s="18"/>
    </row>
    <row r="195" spans="1:8" s="1" customFormat="1" ht="18.2" customHeight="1">
      <c r="A195" s="4"/>
      <c r="B195" s="4"/>
      <c r="C195" s="4"/>
      <c r="D195" s="4"/>
      <c r="E195" s="4"/>
      <c r="F195" s="4"/>
      <c r="G195" s="4"/>
      <c r="H195" s="4"/>
    </row>
    <row r="196" spans="1:8" s="1" customFormat="1" ht="18.2" customHeight="1">
      <c r="A196" s="4"/>
      <c r="B196" s="4" t="s">
        <v>11</v>
      </c>
      <c r="C196" s="4"/>
      <c r="D196" s="4"/>
      <c r="E196" s="4"/>
      <c r="F196" s="4"/>
      <c r="G196" s="4"/>
      <c r="H196" s="4"/>
    </row>
    <row r="197" spans="1:8" s="1" customFormat="1" ht="18.2" customHeight="1">
      <c r="A197" s="4"/>
      <c r="B197" s="4" t="s">
        <v>12</v>
      </c>
      <c r="C197" s="4"/>
      <c r="D197" s="4"/>
      <c r="E197" s="4"/>
      <c r="F197" s="8"/>
      <c r="G197" s="9"/>
      <c r="H197" s="4"/>
    </row>
    <row r="198" spans="1:8" s="1" customFormat="1" ht="18.2" customHeight="1">
      <c r="A198" s="10">
        <v>178</v>
      </c>
      <c r="B198" s="36" t="s">
        <v>594</v>
      </c>
      <c r="C198" s="11" t="s">
        <v>545</v>
      </c>
      <c r="D198" s="11" t="s">
        <v>34</v>
      </c>
      <c r="E198" s="12">
        <v>100000000</v>
      </c>
      <c r="F198" s="13">
        <v>1007.9930000000001</v>
      </c>
      <c r="G198" s="14">
        <v>0.52831563066072595</v>
      </c>
      <c r="H198" s="15">
        <v>46222</v>
      </c>
    </row>
    <row r="199" spans="1:8" s="1" customFormat="1" ht="18.2" customHeight="1">
      <c r="A199" s="10">
        <v>179</v>
      </c>
      <c r="B199" s="36" t="s">
        <v>595</v>
      </c>
      <c r="C199" s="11" t="s">
        <v>546</v>
      </c>
      <c r="D199" s="11" t="s">
        <v>34</v>
      </c>
      <c r="E199" s="12">
        <v>80000000</v>
      </c>
      <c r="F199" s="13">
        <v>922.69680000000005</v>
      </c>
      <c r="G199" s="14">
        <v>0.483609649869229</v>
      </c>
      <c r="H199" s="15">
        <v>43271</v>
      </c>
    </row>
    <row r="200" spans="1:8" s="1" customFormat="1" ht="18.2" customHeight="1">
      <c r="A200" s="10">
        <f>+A199+1</f>
        <v>180</v>
      </c>
      <c r="B200" s="36" t="s">
        <v>596</v>
      </c>
      <c r="C200" s="11" t="s">
        <v>547</v>
      </c>
      <c r="D200" s="11" t="s">
        <v>15</v>
      </c>
      <c r="E200" s="12">
        <v>50000000</v>
      </c>
      <c r="F200" s="13">
        <v>685.279</v>
      </c>
      <c r="G200" s="14">
        <v>0.35917273935786398</v>
      </c>
      <c r="H200" s="15">
        <v>43430</v>
      </c>
    </row>
    <row r="201" spans="1:8" s="1" customFormat="1" ht="18.2" customHeight="1">
      <c r="A201" s="10">
        <f t="shared" ref="A201:A211" si="0">+A200+1</f>
        <v>181</v>
      </c>
      <c r="B201" s="36" t="s">
        <v>597</v>
      </c>
      <c r="C201" s="11" t="s">
        <v>548</v>
      </c>
      <c r="D201" s="11" t="s">
        <v>21</v>
      </c>
      <c r="E201" s="12">
        <v>50000000</v>
      </c>
      <c r="F201" s="13">
        <v>627.8075</v>
      </c>
      <c r="G201" s="14">
        <v>0.32905041532633</v>
      </c>
      <c r="H201" s="15">
        <v>42931</v>
      </c>
    </row>
    <row r="202" spans="1:8" s="1" customFormat="1" ht="18.2" customHeight="1">
      <c r="A202" s="10">
        <f t="shared" si="0"/>
        <v>182</v>
      </c>
      <c r="B202" s="36" t="s">
        <v>598</v>
      </c>
      <c r="C202" s="11" t="s">
        <v>549</v>
      </c>
      <c r="D202" s="11" t="s">
        <v>15</v>
      </c>
      <c r="E202" s="12">
        <v>50000000</v>
      </c>
      <c r="F202" s="13">
        <v>508.22750000000002</v>
      </c>
      <c r="G202" s="14">
        <v>0.26637539366009899</v>
      </c>
      <c r="H202" s="15">
        <v>43138</v>
      </c>
    </row>
    <row r="203" spans="1:8" s="1" customFormat="1" ht="18.2" customHeight="1">
      <c r="A203" s="10">
        <f t="shared" si="0"/>
        <v>183</v>
      </c>
      <c r="B203" s="36" t="s">
        <v>599</v>
      </c>
      <c r="C203" s="11" t="s">
        <v>550</v>
      </c>
      <c r="D203" s="11" t="s">
        <v>44</v>
      </c>
      <c r="E203" s="12">
        <v>50000000</v>
      </c>
      <c r="F203" s="13">
        <v>497.98450000000003</v>
      </c>
      <c r="G203" s="14">
        <v>0.26100676807950701</v>
      </c>
      <c r="H203" s="15">
        <v>45178</v>
      </c>
    </row>
    <row r="204" spans="1:8" s="1" customFormat="1" ht="18.2" customHeight="1">
      <c r="A204" s="10">
        <f t="shared" si="0"/>
        <v>184</v>
      </c>
      <c r="B204" s="36" t="s">
        <v>600</v>
      </c>
      <c r="C204" s="11" t="s">
        <v>24</v>
      </c>
      <c r="D204" s="11" t="s">
        <v>15</v>
      </c>
      <c r="E204" s="12">
        <v>10050000</v>
      </c>
      <c r="F204" s="13">
        <v>102.91421099999999</v>
      </c>
      <c r="G204" s="14">
        <v>5.3940043520556202E-2</v>
      </c>
      <c r="H204" s="15">
        <v>43049</v>
      </c>
    </row>
    <row r="205" spans="1:8" s="1" customFormat="1" ht="18.2" customHeight="1">
      <c r="A205" s="10">
        <f t="shared" si="0"/>
        <v>185</v>
      </c>
      <c r="B205" s="36" t="s">
        <v>601</v>
      </c>
      <c r="C205" s="11" t="s">
        <v>58</v>
      </c>
      <c r="D205" s="11" t="s">
        <v>15</v>
      </c>
      <c r="E205" s="12">
        <v>10000000</v>
      </c>
      <c r="F205" s="13">
        <v>100.18729999999999</v>
      </c>
      <c r="G205" s="14">
        <v>5.2510797777063301E-2</v>
      </c>
      <c r="H205" s="15">
        <v>42715</v>
      </c>
    </row>
    <row r="206" spans="1:8" s="1" customFormat="1" ht="18.2" customHeight="1">
      <c r="A206" s="10">
        <f t="shared" si="0"/>
        <v>186</v>
      </c>
      <c r="B206" s="36" t="s">
        <v>602</v>
      </c>
      <c r="C206" s="11" t="s">
        <v>551</v>
      </c>
      <c r="D206" s="11" t="s">
        <v>15</v>
      </c>
      <c r="E206" s="12">
        <v>8000000</v>
      </c>
      <c r="F206" s="13">
        <v>81.220079999999996</v>
      </c>
      <c r="G206" s="14">
        <v>4.2569579141437101E-2</v>
      </c>
      <c r="H206" s="15">
        <v>42968</v>
      </c>
    </row>
    <row r="207" spans="1:8" s="1" customFormat="1" ht="18.2" customHeight="1">
      <c r="A207" s="10">
        <f t="shared" si="0"/>
        <v>187</v>
      </c>
      <c r="B207" s="36" t="s">
        <v>603</v>
      </c>
      <c r="C207" s="11" t="s">
        <v>552</v>
      </c>
      <c r="D207" s="11" t="s">
        <v>15</v>
      </c>
      <c r="E207" s="12">
        <v>7000000</v>
      </c>
      <c r="F207" s="13">
        <v>70.949690000000004</v>
      </c>
      <c r="G207" s="14">
        <v>3.7186597741782901E-2</v>
      </c>
      <c r="H207" s="15">
        <v>42873</v>
      </c>
    </row>
    <row r="208" spans="1:8" s="1" customFormat="1" ht="18.2" customHeight="1">
      <c r="A208" s="10">
        <f t="shared" si="0"/>
        <v>188</v>
      </c>
      <c r="B208" s="36" t="s">
        <v>604</v>
      </c>
      <c r="C208" s="11" t="s">
        <v>45</v>
      </c>
      <c r="D208" s="11" t="s">
        <v>15</v>
      </c>
      <c r="E208" s="12">
        <v>4000000</v>
      </c>
      <c r="F208" s="13">
        <v>40.577159999999999</v>
      </c>
      <c r="G208" s="14">
        <v>2.1267556298328601E-2</v>
      </c>
      <c r="H208" s="15">
        <v>42936</v>
      </c>
    </row>
    <row r="209" spans="1:8" s="1" customFormat="1" ht="18.2" customHeight="1">
      <c r="A209" s="10">
        <f t="shared" si="0"/>
        <v>189</v>
      </c>
      <c r="B209" s="36" t="s">
        <v>605</v>
      </c>
      <c r="C209" s="11" t="s">
        <v>553</v>
      </c>
      <c r="D209" s="11" t="s">
        <v>15</v>
      </c>
      <c r="E209" s="12">
        <v>3000000</v>
      </c>
      <c r="F209" s="13">
        <v>30.695910000000001</v>
      </c>
      <c r="G209" s="14">
        <v>1.6088533402865798E-2</v>
      </c>
      <c r="H209" s="15">
        <v>43006</v>
      </c>
    </row>
    <row r="210" spans="1:8" s="1" customFormat="1" ht="18.2" customHeight="1">
      <c r="A210" s="10">
        <f t="shared" si="0"/>
        <v>190</v>
      </c>
      <c r="B210" s="36" t="s">
        <v>606</v>
      </c>
      <c r="C210" s="11" t="s">
        <v>554</v>
      </c>
      <c r="D210" s="11" t="s">
        <v>15</v>
      </c>
      <c r="E210" s="12">
        <v>2000000</v>
      </c>
      <c r="F210" s="13">
        <v>20.061779999999999</v>
      </c>
      <c r="G210" s="14">
        <v>1.05149063067668E-2</v>
      </c>
      <c r="H210" s="15">
        <v>42727</v>
      </c>
    </row>
    <row r="211" spans="1:8" s="1" customFormat="1" ht="18.2" customHeight="1">
      <c r="A211" s="10">
        <f t="shared" si="0"/>
        <v>191</v>
      </c>
      <c r="B211" s="36" t="s">
        <v>607</v>
      </c>
      <c r="C211" s="11" t="s">
        <v>555</v>
      </c>
      <c r="D211" s="11" t="s">
        <v>15</v>
      </c>
      <c r="E211" s="12">
        <v>1000000</v>
      </c>
      <c r="F211" s="13">
        <v>10.01122</v>
      </c>
      <c r="G211" s="14">
        <v>5.2471435892741999E-3</v>
      </c>
      <c r="H211" s="15">
        <v>42698</v>
      </c>
    </row>
    <row r="212" spans="1:8" s="1" customFormat="1" ht="18.2" customHeight="1">
      <c r="A212" s="17"/>
      <c r="B212" s="18" t="s">
        <v>59</v>
      </c>
      <c r="C212" s="19"/>
      <c r="D212" s="19"/>
      <c r="E212" s="19"/>
      <c r="F212" s="20">
        <f>SUM(F198:F211)</f>
        <v>4706.6056510000008</v>
      </c>
      <c r="G212" s="21">
        <f>SUM(G198:G211)</f>
        <v>2.4668557547318297</v>
      </c>
      <c r="H212" s="18"/>
    </row>
    <row r="213" spans="1:8" s="1" customFormat="1" ht="18.2" customHeight="1">
      <c r="A213" s="4"/>
      <c r="B213" s="4"/>
      <c r="C213" s="4"/>
      <c r="D213" s="4"/>
      <c r="E213" s="4"/>
      <c r="F213" s="4"/>
      <c r="G213" s="4"/>
      <c r="H213" s="4"/>
    </row>
    <row r="214" spans="1:8" s="37" customFormat="1" ht="18.2" customHeight="1">
      <c r="A214" s="38"/>
      <c r="B214" s="38" t="s">
        <v>11</v>
      </c>
      <c r="C214" s="38"/>
      <c r="D214" s="38"/>
      <c r="E214" s="38"/>
      <c r="F214" s="38"/>
      <c r="G214" s="38"/>
      <c r="H214" s="38"/>
    </row>
    <row r="215" spans="1:8" s="37" customFormat="1" ht="18.2" customHeight="1">
      <c r="A215" s="38"/>
      <c r="B215" s="38" t="s">
        <v>79</v>
      </c>
      <c r="C215" s="38"/>
      <c r="D215" s="38"/>
      <c r="E215" s="38"/>
      <c r="F215" s="39"/>
      <c r="G215" s="40"/>
      <c r="H215" s="38"/>
    </row>
    <row r="216" spans="1:8" s="37" customFormat="1" ht="18.2" customHeight="1">
      <c r="A216" s="45">
        <v>192</v>
      </c>
      <c r="B216" s="11" t="s">
        <v>614</v>
      </c>
      <c r="C216" s="11" t="s">
        <v>30</v>
      </c>
      <c r="D216" s="11" t="s">
        <v>15</v>
      </c>
      <c r="E216" s="12">
        <v>5000000</v>
      </c>
      <c r="F216" s="44">
        <v>50.4131</v>
      </c>
      <c r="G216" s="14">
        <v>2.64228310316264E-2</v>
      </c>
      <c r="H216" s="15">
        <v>42841</v>
      </c>
    </row>
    <row r="217" spans="1:8" s="37" customFormat="1" ht="18.2" customHeight="1">
      <c r="A217" s="46"/>
      <c r="B217" s="41" t="s">
        <v>59</v>
      </c>
      <c r="C217" s="42"/>
      <c r="D217" s="42"/>
      <c r="E217" s="42"/>
      <c r="F217" s="43">
        <f>SUM(F216)</f>
        <v>50.4131</v>
      </c>
      <c r="G217" s="21">
        <f>SUM(G216)</f>
        <v>2.64228310316264E-2</v>
      </c>
      <c r="H217" s="41"/>
    </row>
    <row r="218" spans="1:8" s="1" customFormat="1" ht="18.2" customHeight="1">
      <c r="A218" s="4"/>
      <c r="B218" s="4"/>
      <c r="C218" s="4"/>
      <c r="D218" s="4"/>
      <c r="E218" s="4"/>
      <c r="F218" s="4"/>
      <c r="G218" s="4"/>
      <c r="H218" s="4"/>
    </row>
    <row r="219" spans="1:8" s="1" customFormat="1" ht="18.2" customHeight="1">
      <c r="A219" s="4"/>
      <c r="B219" s="4" t="s">
        <v>312</v>
      </c>
      <c r="C219" s="4"/>
      <c r="D219" s="4" t="s">
        <v>580</v>
      </c>
      <c r="E219" s="4"/>
      <c r="F219" s="22"/>
      <c r="G219" s="23"/>
      <c r="H219" s="4"/>
    </row>
    <row r="220" spans="1:8" s="1" customFormat="1" ht="18.2" customHeight="1">
      <c r="A220" s="10">
        <v>193</v>
      </c>
      <c r="B220" s="11" t="s">
        <v>649</v>
      </c>
      <c r="C220" s="51"/>
      <c r="D220" s="11" t="s">
        <v>608</v>
      </c>
      <c r="E220" s="12">
        <v>750000000</v>
      </c>
      <c r="F220" s="13">
        <v>7500</v>
      </c>
      <c r="G220" s="14">
        <v>3.9309471692317701</v>
      </c>
      <c r="H220" s="15">
        <v>43017</v>
      </c>
    </row>
    <row r="221" spans="1:8" s="1" customFormat="1" ht="18.2" customHeight="1">
      <c r="A221" s="10">
        <v>194</v>
      </c>
      <c r="B221" s="11" t="s">
        <v>650</v>
      </c>
      <c r="C221" s="51"/>
      <c r="D221" s="11" t="s">
        <v>609</v>
      </c>
      <c r="E221" s="12">
        <v>250000000</v>
      </c>
      <c r="F221" s="13">
        <v>2500</v>
      </c>
      <c r="G221" s="14">
        <v>1.31031572307726</v>
      </c>
      <c r="H221" s="15">
        <v>42758</v>
      </c>
    </row>
    <row r="222" spans="1:8" s="1" customFormat="1" ht="18.2" customHeight="1">
      <c r="A222" s="10">
        <v>195</v>
      </c>
      <c r="B222" s="11" t="s">
        <v>650</v>
      </c>
      <c r="C222" s="51"/>
      <c r="D222" s="11" t="s">
        <v>610</v>
      </c>
      <c r="E222" s="12">
        <v>200000000</v>
      </c>
      <c r="F222" s="13">
        <v>2000</v>
      </c>
      <c r="G222" s="14">
        <v>1.04825257846181</v>
      </c>
      <c r="H222" s="15">
        <v>42766</v>
      </c>
    </row>
    <row r="223" spans="1:8" s="1" customFormat="1" ht="18.2" customHeight="1">
      <c r="A223" s="10">
        <v>196</v>
      </c>
      <c r="B223" s="11" t="s">
        <v>650</v>
      </c>
      <c r="C223" s="51"/>
      <c r="D223" s="11" t="s">
        <v>611</v>
      </c>
      <c r="E223" s="12">
        <v>200000000</v>
      </c>
      <c r="F223" s="13">
        <v>2000</v>
      </c>
      <c r="G223" s="14">
        <v>1.04825257846181</v>
      </c>
      <c r="H223" s="15">
        <v>42773</v>
      </c>
    </row>
    <row r="224" spans="1:8" s="1" customFormat="1" ht="18.2" customHeight="1">
      <c r="A224" s="10">
        <v>197</v>
      </c>
      <c r="B224" s="11" t="s">
        <v>651</v>
      </c>
      <c r="C224" s="51"/>
      <c r="D224" s="11" t="s">
        <v>612</v>
      </c>
      <c r="E224" s="12">
        <v>158000000</v>
      </c>
      <c r="F224" s="13">
        <v>1580</v>
      </c>
      <c r="G224" s="14">
        <v>0.82811953698482699</v>
      </c>
      <c r="H224" s="15">
        <v>42985</v>
      </c>
    </row>
    <row r="225" spans="1:8" s="1" customFormat="1" ht="18.2" customHeight="1">
      <c r="A225" s="10">
        <v>198</v>
      </c>
      <c r="B225" s="11" t="s">
        <v>650</v>
      </c>
      <c r="C225" s="51"/>
      <c r="D225" s="11" t="s">
        <v>581</v>
      </c>
      <c r="E225" s="12">
        <v>150000000</v>
      </c>
      <c r="F225" s="13">
        <v>1500</v>
      </c>
      <c r="G225" s="14">
        <v>0.78618943384635498</v>
      </c>
      <c r="H225" s="15">
        <v>42951</v>
      </c>
    </row>
    <row r="226" spans="1:8" s="1" customFormat="1" ht="18.2" customHeight="1">
      <c r="A226" s="10">
        <v>199</v>
      </c>
      <c r="B226" s="11" t="s">
        <v>650</v>
      </c>
      <c r="C226" s="51"/>
      <c r="D226" s="11" t="s">
        <v>611</v>
      </c>
      <c r="E226" s="12">
        <v>125000000</v>
      </c>
      <c r="F226" s="13">
        <v>1250</v>
      </c>
      <c r="G226" s="14">
        <v>0.65515786153862898</v>
      </c>
      <c r="H226" s="15">
        <v>42779</v>
      </c>
    </row>
    <row r="227" spans="1:8" s="1" customFormat="1" ht="18.2" customHeight="1">
      <c r="A227" s="10">
        <v>200</v>
      </c>
      <c r="B227" s="11" t="s">
        <v>651</v>
      </c>
      <c r="C227" s="51"/>
      <c r="D227" s="11" t="s">
        <v>612</v>
      </c>
      <c r="E227" s="12">
        <v>123000000</v>
      </c>
      <c r="F227" s="13">
        <v>1230</v>
      </c>
      <c r="G227" s="14">
        <v>0.64467533575401104</v>
      </c>
      <c r="H227" s="15">
        <v>43000</v>
      </c>
    </row>
    <row r="228" spans="1:8" s="1" customFormat="1" ht="18.2" customHeight="1">
      <c r="A228" s="10">
        <v>201</v>
      </c>
      <c r="B228" s="11" t="s">
        <v>650</v>
      </c>
      <c r="C228" s="51"/>
      <c r="D228" s="11" t="s">
        <v>610</v>
      </c>
      <c r="E228" s="12">
        <v>100000000</v>
      </c>
      <c r="F228" s="13">
        <v>1000</v>
      </c>
      <c r="G228" s="14">
        <v>0.52412628923090299</v>
      </c>
      <c r="H228" s="15">
        <v>42675</v>
      </c>
    </row>
    <row r="229" spans="1:8" s="1" customFormat="1" ht="18.2" customHeight="1">
      <c r="A229" s="10">
        <v>202</v>
      </c>
      <c r="B229" s="11" t="s">
        <v>650</v>
      </c>
      <c r="C229" s="51"/>
      <c r="D229" s="11" t="s">
        <v>581</v>
      </c>
      <c r="E229" s="12">
        <v>100000000</v>
      </c>
      <c r="F229" s="13">
        <v>1000</v>
      </c>
      <c r="G229" s="14">
        <v>0.52412628923090299</v>
      </c>
      <c r="H229" s="15">
        <v>42957</v>
      </c>
    </row>
    <row r="230" spans="1:8" s="1" customFormat="1" ht="18.2" customHeight="1">
      <c r="A230" s="10">
        <v>203</v>
      </c>
      <c r="B230" s="11" t="s">
        <v>649</v>
      </c>
      <c r="C230" s="51"/>
      <c r="D230" s="11" t="s">
        <v>613</v>
      </c>
      <c r="E230" s="12">
        <v>100000000</v>
      </c>
      <c r="F230" s="13">
        <v>1000</v>
      </c>
      <c r="G230" s="14">
        <v>0.52412628923090299</v>
      </c>
      <c r="H230" s="15">
        <v>43031</v>
      </c>
    </row>
    <row r="231" spans="1:8" s="1" customFormat="1" ht="18.2" customHeight="1">
      <c r="A231" s="10">
        <v>204</v>
      </c>
      <c r="B231" s="11" t="s">
        <v>652</v>
      </c>
      <c r="C231" s="51"/>
      <c r="D231" s="11" t="s">
        <v>581</v>
      </c>
      <c r="E231" s="12">
        <v>100000000</v>
      </c>
      <c r="F231" s="13">
        <v>1000</v>
      </c>
      <c r="G231" s="14">
        <v>0.52412628923090299</v>
      </c>
      <c r="H231" s="15">
        <v>42957</v>
      </c>
    </row>
    <row r="232" spans="1:8" s="1" customFormat="1" ht="18.2" customHeight="1">
      <c r="A232" s="10">
        <v>205</v>
      </c>
      <c r="B232" s="11" t="s">
        <v>649</v>
      </c>
      <c r="C232" s="51"/>
      <c r="D232" s="11" t="s">
        <v>608</v>
      </c>
      <c r="E232" s="12">
        <v>72500000</v>
      </c>
      <c r="F232" s="13">
        <v>725</v>
      </c>
      <c r="G232" s="14">
        <v>0.379991559692405</v>
      </c>
      <c r="H232" s="15">
        <v>43038</v>
      </c>
    </row>
    <row r="233" spans="1:8" s="1" customFormat="1" ht="18.2" customHeight="1">
      <c r="A233" s="10">
        <v>206</v>
      </c>
      <c r="B233" s="11" t="s">
        <v>652</v>
      </c>
      <c r="C233" s="51"/>
      <c r="D233" s="11" t="s">
        <v>613</v>
      </c>
      <c r="E233" s="12">
        <v>66000000</v>
      </c>
      <c r="F233" s="13">
        <v>660</v>
      </c>
      <c r="G233" s="14">
        <v>0.34592335089239601</v>
      </c>
      <c r="H233" s="15">
        <v>42961</v>
      </c>
    </row>
    <row r="234" spans="1:8" s="1" customFormat="1" ht="18.2" customHeight="1">
      <c r="A234" s="10">
        <v>207</v>
      </c>
      <c r="B234" s="11" t="s">
        <v>653</v>
      </c>
      <c r="C234" s="51"/>
      <c r="D234" s="11" t="s">
        <v>612</v>
      </c>
      <c r="E234" s="12">
        <v>9500000</v>
      </c>
      <c r="F234" s="13">
        <v>95</v>
      </c>
      <c r="G234" s="14">
        <v>4.9791997476935801E-2</v>
      </c>
      <c r="H234" s="15">
        <v>42740</v>
      </c>
    </row>
    <row r="235" spans="1:8" s="1" customFormat="1" ht="18.2" customHeight="1">
      <c r="A235" s="10">
        <v>208</v>
      </c>
      <c r="B235" s="11" t="s">
        <v>653</v>
      </c>
      <c r="C235" s="51"/>
      <c r="D235" s="11" t="s">
        <v>612</v>
      </c>
      <c r="E235" s="12">
        <v>9500000</v>
      </c>
      <c r="F235" s="13">
        <v>95</v>
      </c>
      <c r="G235" s="14">
        <v>4.9791997476935801E-2</v>
      </c>
      <c r="H235" s="15">
        <v>42741</v>
      </c>
    </row>
    <row r="236" spans="1:8" s="1" customFormat="1" ht="18.2" customHeight="1">
      <c r="A236" s="10">
        <v>209</v>
      </c>
      <c r="B236" s="11" t="s">
        <v>653</v>
      </c>
      <c r="C236" s="51"/>
      <c r="D236" s="11" t="s">
        <v>612</v>
      </c>
      <c r="E236" s="12">
        <v>9500000</v>
      </c>
      <c r="F236" s="13">
        <v>95</v>
      </c>
      <c r="G236" s="14">
        <v>4.9791997476935801E-2</v>
      </c>
      <c r="H236" s="15">
        <v>42742</v>
      </c>
    </row>
    <row r="237" spans="1:8" s="1" customFormat="1" ht="18.2" customHeight="1">
      <c r="A237" s="17"/>
      <c r="B237" s="18" t="s">
        <v>59</v>
      </c>
      <c r="C237" s="19"/>
      <c r="D237" s="19"/>
      <c r="E237" s="19"/>
      <c r="F237" s="20">
        <v>25230</v>
      </c>
      <c r="G237" s="21">
        <v>13.223706277295699</v>
      </c>
      <c r="H237" s="18"/>
    </row>
    <row r="238" spans="1:8" s="1" customFormat="1" ht="18.2" customHeight="1">
      <c r="A238" s="4"/>
      <c r="B238" s="4"/>
      <c r="C238" s="4"/>
      <c r="D238" s="4"/>
      <c r="E238" s="4"/>
      <c r="F238" s="4"/>
      <c r="G238" s="4"/>
      <c r="H238" s="4"/>
    </row>
    <row r="239" spans="1:8" s="1" customFormat="1" ht="18.2" customHeight="1">
      <c r="A239" s="4"/>
      <c r="B239" s="4"/>
      <c r="C239" s="4"/>
      <c r="D239" s="4"/>
      <c r="E239" s="4"/>
      <c r="F239" s="4"/>
      <c r="G239" s="4"/>
      <c r="H239" s="4"/>
    </row>
    <row r="240" spans="1:8" s="1" customFormat="1" ht="18.2" customHeight="1">
      <c r="A240" s="4"/>
      <c r="B240" s="4" t="s">
        <v>65</v>
      </c>
      <c r="C240" s="4"/>
      <c r="D240" s="4"/>
      <c r="E240" s="4"/>
      <c r="F240" s="8">
        <v>23980.4214402</v>
      </c>
      <c r="G240" s="9">
        <v>12.568769303645199</v>
      </c>
      <c r="H240" s="4"/>
    </row>
    <row r="241" spans="1:8" s="1" customFormat="1" ht="18.2" customHeight="1">
      <c r="A241" s="17"/>
      <c r="B241" s="18" t="s">
        <v>59</v>
      </c>
      <c r="C241" s="19"/>
      <c r="D241" s="19"/>
      <c r="E241" s="19"/>
      <c r="F241" s="20">
        <v>23980.4214402</v>
      </c>
      <c r="G241" s="21">
        <v>12.568769303645199</v>
      </c>
      <c r="H241" s="18"/>
    </row>
    <row r="242" spans="1:8" s="1" customFormat="1" ht="18.2" customHeight="1">
      <c r="A242" s="24"/>
      <c r="B242" s="17"/>
      <c r="C242" s="25"/>
      <c r="D242" s="25"/>
      <c r="E242" s="25"/>
      <c r="F242" s="17"/>
      <c r="G242" s="17"/>
      <c r="H242" s="17"/>
    </row>
    <row r="243" spans="1:8" s="1" customFormat="1" ht="18.2" customHeight="1">
      <c r="A243" s="24"/>
      <c r="B243" s="17" t="s">
        <v>66</v>
      </c>
      <c r="C243" s="25"/>
      <c r="D243" s="25"/>
      <c r="E243" s="25"/>
      <c r="F243" s="17"/>
      <c r="G243" s="17"/>
      <c r="H243" s="17"/>
    </row>
    <row r="244" spans="1:8" s="1" customFormat="1" ht="18.2" customHeight="1">
      <c r="A244" s="24"/>
      <c r="B244" s="17" t="s">
        <v>577</v>
      </c>
      <c r="C244" s="25"/>
      <c r="D244" s="25"/>
      <c r="E244" s="25"/>
      <c r="F244" s="26">
        <v>124381.65324119999</v>
      </c>
      <c r="G244" s="27">
        <v>65.191694361715093</v>
      </c>
      <c r="H244" s="17"/>
    </row>
    <row r="245" spans="1:8" s="1" customFormat="1" ht="18.2" customHeight="1">
      <c r="A245" s="24"/>
      <c r="B245" s="18" t="s">
        <v>59</v>
      </c>
      <c r="C245" s="19"/>
      <c r="D245" s="19"/>
      <c r="E245" s="19"/>
      <c r="F245" s="20">
        <v>124381.65324119999</v>
      </c>
      <c r="G245" s="21">
        <v>65.191694361715093</v>
      </c>
      <c r="H245" s="18"/>
    </row>
    <row r="246" spans="1:8" s="1" customFormat="1" ht="18.2" customHeight="1">
      <c r="A246" s="24"/>
      <c r="B246" s="28" t="s">
        <v>68</v>
      </c>
      <c r="C246" s="29"/>
      <c r="D246" s="29"/>
      <c r="E246" s="29"/>
      <c r="F246" s="30">
        <v>190793.71146739999</v>
      </c>
      <c r="G246" s="31">
        <v>100</v>
      </c>
      <c r="H246" s="28"/>
    </row>
    <row r="247" spans="1:8" s="1" customFormat="1" ht="18.2" customHeight="1">
      <c r="A247" s="24" t="s">
        <v>588</v>
      </c>
      <c r="B247" s="17"/>
      <c r="C247" s="25"/>
      <c r="D247" s="25"/>
      <c r="E247" s="25"/>
      <c r="F247" s="17"/>
      <c r="G247" s="17"/>
      <c r="H247" s="17"/>
    </row>
    <row r="248" spans="1:8" s="1" customFormat="1" ht="18.2" customHeight="1">
      <c r="A248" s="24">
        <v>1</v>
      </c>
      <c r="B248" s="46" t="s">
        <v>255</v>
      </c>
      <c r="C248" s="25"/>
      <c r="D248" s="25"/>
      <c r="E248" s="25"/>
      <c r="F248" s="17"/>
      <c r="G248" s="17"/>
      <c r="H248" s="17"/>
    </row>
    <row r="249" spans="1:8" s="1" customFormat="1" ht="18.2" customHeight="1">
      <c r="A249" s="24">
        <v>2</v>
      </c>
      <c r="B249" s="46" t="s">
        <v>256</v>
      </c>
      <c r="C249" s="25"/>
      <c r="D249" s="25"/>
      <c r="E249" s="25"/>
      <c r="F249" s="17"/>
      <c r="G249" s="17"/>
      <c r="H249" s="17"/>
    </row>
    <row r="250" spans="1:8" s="1" customFormat="1" ht="18.2" customHeight="1">
      <c r="A250" s="24">
        <v>3</v>
      </c>
      <c r="B250" s="46" t="s">
        <v>257</v>
      </c>
      <c r="C250" s="25"/>
      <c r="D250" s="25"/>
      <c r="E250" s="25"/>
      <c r="F250" s="17"/>
      <c r="G250" s="17"/>
      <c r="H250" s="17"/>
    </row>
    <row r="251" spans="1:8" s="1" customFormat="1" ht="18.2" customHeight="1">
      <c r="A251" s="24">
        <v>4</v>
      </c>
      <c r="B251" s="46" t="s">
        <v>72</v>
      </c>
      <c r="C251" s="25"/>
      <c r="D251" s="25"/>
      <c r="E251" s="25"/>
      <c r="F251" s="17"/>
      <c r="G251" s="17"/>
      <c r="H251" s="17"/>
    </row>
    <row r="252" spans="1:8" s="1" customFormat="1" ht="28.7" customHeight="1">
      <c r="B252" s="46" t="s">
        <v>70</v>
      </c>
    </row>
  </sheetData>
  <mergeCells count="1">
    <mergeCell ref="B1:H1"/>
  </mergeCells>
  <pageMargins left="0.7" right="0.7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5"/>
  <sheetViews>
    <sheetView topLeftCell="A61" workbookViewId="0">
      <selection activeCell="A70" sqref="A70:B72"/>
    </sheetView>
  </sheetViews>
  <sheetFormatPr defaultRowHeight="12.75"/>
  <cols>
    <col min="1" max="1" width="6.7109375" customWidth="1"/>
    <col min="2" max="2" width="50.28515625" customWidth="1"/>
    <col min="3" max="3" width="14.7109375" customWidth="1"/>
    <col min="4" max="4" width="32.5703125" customWidth="1"/>
    <col min="5" max="5" width="14.7109375" customWidth="1"/>
    <col min="6" max="6" width="24.7109375" customWidth="1"/>
    <col min="7" max="7" width="15.85546875" customWidth="1"/>
    <col min="8" max="8" width="14.7109375" customWidth="1"/>
  </cols>
  <sheetData>
    <row r="1" spans="1:8" s="1" customFormat="1" ht="22.9" customHeight="1">
      <c r="A1" s="2"/>
      <c r="B1" s="53" t="s">
        <v>556</v>
      </c>
      <c r="C1" s="53" t="s">
        <v>556</v>
      </c>
      <c r="D1" s="53" t="s">
        <v>556</v>
      </c>
      <c r="E1" s="53" t="s">
        <v>556</v>
      </c>
      <c r="F1" s="53" t="s">
        <v>556</v>
      </c>
      <c r="G1" s="53" t="s">
        <v>556</v>
      </c>
      <c r="H1" s="53" t="s">
        <v>556</v>
      </c>
    </row>
    <row r="2" spans="1:8" s="1" customFormat="1" ht="18.2" customHeight="1">
      <c r="A2" s="4"/>
      <c r="B2" s="4" t="s">
        <v>1</v>
      </c>
      <c r="C2" s="4"/>
      <c r="D2" s="4"/>
      <c r="E2" s="4"/>
      <c r="F2" s="4"/>
      <c r="G2" s="4"/>
      <c r="H2" s="4"/>
    </row>
    <row r="3" spans="1:8" s="1" customFormat="1" ht="18.2" customHeight="1">
      <c r="A3" s="4"/>
      <c r="B3" s="4"/>
      <c r="C3" s="4"/>
      <c r="D3" s="4"/>
      <c r="E3" s="4"/>
      <c r="F3" s="4"/>
      <c r="G3" s="4"/>
      <c r="H3" s="4"/>
    </row>
    <row r="4" spans="1:8" s="1" customFormat="1" ht="18.2" customHeight="1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</row>
    <row r="5" spans="1:8" s="1" customFormat="1" ht="18.2" customHeight="1">
      <c r="A5" s="4"/>
      <c r="B5" s="7"/>
      <c r="C5" s="7"/>
      <c r="D5" s="7"/>
      <c r="E5" s="7"/>
      <c r="F5" s="7"/>
      <c r="G5" s="7"/>
      <c r="H5" s="7"/>
    </row>
    <row r="6" spans="1:8" s="1" customFormat="1" ht="18.2" customHeight="1">
      <c r="A6" s="4"/>
      <c r="B6" s="4"/>
      <c r="C6" s="4"/>
      <c r="D6" s="4"/>
      <c r="E6" s="4"/>
      <c r="F6" s="4"/>
      <c r="G6" s="4"/>
      <c r="H6" s="4"/>
    </row>
    <row r="7" spans="1:8" s="1" customFormat="1" ht="18.2" customHeight="1">
      <c r="A7" s="4"/>
      <c r="B7" s="4" t="s">
        <v>86</v>
      </c>
      <c r="C7" s="4"/>
      <c r="D7" s="4"/>
      <c r="E7" s="4"/>
      <c r="F7" s="4"/>
      <c r="G7" s="4"/>
      <c r="H7" s="4"/>
    </row>
    <row r="8" spans="1:8" s="1" customFormat="1" ht="18.2" customHeight="1">
      <c r="A8" s="4"/>
      <c r="B8" s="4" t="s">
        <v>12</v>
      </c>
      <c r="C8" s="4"/>
      <c r="D8" s="4"/>
      <c r="E8" s="4"/>
      <c r="F8" s="22"/>
      <c r="G8" s="23"/>
      <c r="H8" s="4"/>
    </row>
    <row r="9" spans="1:8" s="1" customFormat="1" ht="18.2" customHeight="1">
      <c r="A9" s="10">
        <v>1</v>
      </c>
      <c r="B9" s="11" t="s">
        <v>87</v>
      </c>
      <c r="C9" s="11" t="s">
        <v>88</v>
      </c>
      <c r="D9" s="11" t="s">
        <v>89</v>
      </c>
      <c r="E9" s="12">
        <v>2442</v>
      </c>
      <c r="F9" s="13">
        <v>30.605585999999999</v>
      </c>
      <c r="G9" s="14">
        <v>7.9224760072556899</v>
      </c>
      <c r="H9" s="15"/>
    </row>
    <row r="10" spans="1:8" s="1" customFormat="1" ht="18.2" customHeight="1">
      <c r="A10" s="10">
        <v>2</v>
      </c>
      <c r="B10" s="11" t="s">
        <v>40</v>
      </c>
      <c r="C10" s="11" t="s">
        <v>104</v>
      </c>
      <c r="D10" s="11" t="s">
        <v>99</v>
      </c>
      <c r="E10" s="12">
        <v>1928</v>
      </c>
      <c r="F10" s="13">
        <v>26.558199999999999</v>
      </c>
      <c r="G10" s="14">
        <v>6.8747810382032197</v>
      </c>
      <c r="H10" s="15"/>
    </row>
    <row r="11" spans="1:8" s="1" customFormat="1" ht="18.2" customHeight="1">
      <c r="A11" s="10">
        <v>3</v>
      </c>
      <c r="B11" s="11" t="s">
        <v>153</v>
      </c>
      <c r="C11" s="11" t="s">
        <v>154</v>
      </c>
      <c r="D11" s="11" t="s">
        <v>113</v>
      </c>
      <c r="E11" s="12">
        <v>10309</v>
      </c>
      <c r="F11" s="13">
        <v>24.9116985</v>
      </c>
      <c r="G11" s="14">
        <v>6.4485722856683001</v>
      </c>
      <c r="H11" s="15"/>
    </row>
    <row r="12" spans="1:8" s="1" customFormat="1" ht="18.2" customHeight="1">
      <c r="A12" s="10">
        <v>4</v>
      </c>
      <c r="B12" s="11" t="s">
        <v>210</v>
      </c>
      <c r="C12" s="11" t="s">
        <v>211</v>
      </c>
      <c r="D12" s="11" t="s">
        <v>120</v>
      </c>
      <c r="E12" s="12">
        <v>2434</v>
      </c>
      <c r="F12" s="13">
        <v>24.391114000000002</v>
      </c>
      <c r="G12" s="14">
        <v>6.3138152445517104</v>
      </c>
      <c r="H12" s="15"/>
    </row>
    <row r="13" spans="1:8" s="1" customFormat="1" ht="18.2" customHeight="1">
      <c r="A13" s="10">
        <v>5</v>
      </c>
      <c r="B13" s="11" t="s">
        <v>121</v>
      </c>
      <c r="C13" s="11" t="s">
        <v>122</v>
      </c>
      <c r="D13" s="11" t="s">
        <v>123</v>
      </c>
      <c r="E13" s="12">
        <v>2015</v>
      </c>
      <c r="F13" s="13">
        <v>21.18168</v>
      </c>
      <c r="G13" s="14">
        <v>5.4830301760393603</v>
      </c>
      <c r="H13" s="15"/>
    </row>
    <row r="14" spans="1:8" s="1" customFormat="1" ht="18.2" customHeight="1">
      <c r="A14" s="10">
        <v>6</v>
      </c>
      <c r="B14" s="11" t="s">
        <v>23</v>
      </c>
      <c r="C14" s="11" t="s">
        <v>100</v>
      </c>
      <c r="D14" s="11" t="s">
        <v>89</v>
      </c>
      <c r="E14" s="12">
        <v>7086</v>
      </c>
      <c r="F14" s="13">
        <v>19.631762999999999</v>
      </c>
      <c r="G14" s="14">
        <v>5.0818230158256101</v>
      </c>
      <c r="H14" s="15"/>
    </row>
    <row r="15" spans="1:8" s="1" customFormat="1" ht="18.2" customHeight="1">
      <c r="A15" s="10">
        <v>7</v>
      </c>
      <c r="B15" s="11" t="s">
        <v>135</v>
      </c>
      <c r="C15" s="11" t="s">
        <v>136</v>
      </c>
      <c r="D15" s="11" t="s">
        <v>120</v>
      </c>
      <c r="E15" s="12">
        <v>647</v>
      </c>
      <c r="F15" s="13">
        <v>15.470093500000001</v>
      </c>
      <c r="G15" s="14">
        <v>4.0045449410363299</v>
      </c>
      <c r="H15" s="15"/>
    </row>
    <row r="16" spans="1:8" s="1" customFormat="1" ht="18.2" customHeight="1">
      <c r="A16" s="10">
        <v>8</v>
      </c>
      <c r="B16" s="11" t="s">
        <v>138</v>
      </c>
      <c r="C16" s="11" t="s">
        <v>139</v>
      </c>
      <c r="D16" s="11" t="s">
        <v>140</v>
      </c>
      <c r="E16" s="12">
        <v>996</v>
      </c>
      <c r="F16" s="13">
        <v>14.693490000000001</v>
      </c>
      <c r="G16" s="14">
        <v>3.8035155408509902</v>
      </c>
      <c r="H16" s="15"/>
    </row>
    <row r="17" spans="1:8" s="1" customFormat="1" ht="18.2" customHeight="1">
      <c r="A17" s="10">
        <v>9</v>
      </c>
      <c r="B17" s="11" t="s">
        <v>172</v>
      </c>
      <c r="C17" s="11" t="s">
        <v>173</v>
      </c>
      <c r="D17" s="11" t="s">
        <v>152</v>
      </c>
      <c r="E17" s="12">
        <v>2356</v>
      </c>
      <c r="F17" s="13">
        <v>12.532742000000001</v>
      </c>
      <c r="G17" s="14">
        <v>3.2441903840732098</v>
      </c>
      <c r="H17" s="15"/>
    </row>
    <row r="18" spans="1:8" s="1" customFormat="1" ht="18.2" customHeight="1">
      <c r="A18" s="10">
        <v>10</v>
      </c>
      <c r="B18" s="11" t="s">
        <v>353</v>
      </c>
      <c r="C18" s="11" t="s">
        <v>354</v>
      </c>
      <c r="D18" s="11" t="s">
        <v>89</v>
      </c>
      <c r="E18" s="12">
        <v>1408</v>
      </c>
      <c r="F18" s="13">
        <v>11.540672000000001</v>
      </c>
      <c r="G18" s="14">
        <v>2.98738593103911</v>
      </c>
      <c r="H18" s="15"/>
    </row>
    <row r="19" spans="1:8" s="1" customFormat="1" ht="18.2" customHeight="1">
      <c r="A19" s="10">
        <v>11</v>
      </c>
      <c r="B19" s="11" t="s">
        <v>259</v>
      </c>
      <c r="C19" s="11" t="s">
        <v>260</v>
      </c>
      <c r="D19" s="11" t="s">
        <v>89</v>
      </c>
      <c r="E19" s="12">
        <v>2037</v>
      </c>
      <c r="F19" s="13">
        <v>9.9344490000000008</v>
      </c>
      <c r="G19" s="14">
        <v>2.57160355785396</v>
      </c>
      <c r="H19" s="15"/>
    </row>
    <row r="20" spans="1:8" s="1" customFormat="1" ht="18.2" customHeight="1">
      <c r="A20" s="10">
        <v>12</v>
      </c>
      <c r="B20" s="11" t="s">
        <v>239</v>
      </c>
      <c r="C20" s="11" t="s">
        <v>240</v>
      </c>
      <c r="D20" s="11" t="s">
        <v>96</v>
      </c>
      <c r="E20" s="12">
        <v>1309</v>
      </c>
      <c r="F20" s="13">
        <v>9.7926289999999998</v>
      </c>
      <c r="G20" s="14">
        <v>2.5348924310894199</v>
      </c>
      <c r="H20" s="15"/>
    </row>
    <row r="21" spans="1:8" s="1" customFormat="1" ht="18.2" customHeight="1">
      <c r="A21" s="10">
        <v>13</v>
      </c>
      <c r="B21" s="11" t="s">
        <v>127</v>
      </c>
      <c r="C21" s="11" t="s">
        <v>128</v>
      </c>
      <c r="D21" s="11" t="s">
        <v>89</v>
      </c>
      <c r="E21" s="12">
        <v>3763</v>
      </c>
      <c r="F21" s="13">
        <v>9.6934880000000003</v>
      </c>
      <c r="G21" s="14">
        <v>2.5092290703605902</v>
      </c>
      <c r="H21" s="15"/>
    </row>
    <row r="22" spans="1:8" s="1" customFormat="1" ht="18.2" customHeight="1">
      <c r="A22" s="10">
        <v>14</v>
      </c>
      <c r="B22" s="11" t="s">
        <v>251</v>
      </c>
      <c r="C22" s="11" t="s">
        <v>252</v>
      </c>
      <c r="D22" s="11" t="s">
        <v>152</v>
      </c>
      <c r="E22" s="12">
        <v>162</v>
      </c>
      <c r="F22" s="13">
        <v>9.5517629999999993</v>
      </c>
      <c r="G22" s="14">
        <v>2.4725425350291501</v>
      </c>
      <c r="H22" s="15"/>
    </row>
    <row r="23" spans="1:8" s="1" customFormat="1" ht="18.2" customHeight="1">
      <c r="A23" s="10">
        <v>15</v>
      </c>
      <c r="B23" s="11" t="s">
        <v>366</v>
      </c>
      <c r="C23" s="11" t="s">
        <v>367</v>
      </c>
      <c r="D23" s="11" t="s">
        <v>152</v>
      </c>
      <c r="E23" s="12">
        <v>568</v>
      </c>
      <c r="F23" s="13">
        <v>7.4805599999999997</v>
      </c>
      <c r="G23" s="14">
        <v>1.93639674537964</v>
      </c>
      <c r="H23" s="15"/>
    </row>
    <row r="24" spans="1:8" s="1" customFormat="1" ht="18.2" customHeight="1">
      <c r="A24" s="10">
        <v>16</v>
      </c>
      <c r="B24" s="11" t="s">
        <v>159</v>
      </c>
      <c r="C24" s="11" t="s">
        <v>160</v>
      </c>
      <c r="D24" s="11" t="s">
        <v>113</v>
      </c>
      <c r="E24" s="12">
        <v>873</v>
      </c>
      <c r="F24" s="13">
        <v>7.3257795000000003</v>
      </c>
      <c r="G24" s="14">
        <v>1.8963306999969101</v>
      </c>
      <c r="H24" s="15"/>
    </row>
    <row r="25" spans="1:8" s="1" customFormat="1" ht="18.2" customHeight="1">
      <c r="A25" s="10">
        <v>17</v>
      </c>
      <c r="B25" s="11" t="s">
        <v>75</v>
      </c>
      <c r="C25" s="11" t="s">
        <v>137</v>
      </c>
      <c r="D25" s="11" t="s">
        <v>89</v>
      </c>
      <c r="E25" s="12">
        <v>602</v>
      </c>
      <c r="F25" s="13">
        <v>7.1939000000000002</v>
      </c>
      <c r="G25" s="14">
        <v>1.86219274313508</v>
      </c>
      <c r="H25" s="15"/>
    </row>
    <row r="26" spans="1:8" s="1" customFormat="1" ht="18.2" customHeight="1">
      <c r="A26" s="10">
        <v>18</v>
      </c>
      <c r="B26" s="11" t="s">
        <v>165</v>
      </c>
      <c r="C26" s="11" t="s">
        <v>166</v>
      </c>
      <c r="D26" s="11" t="s">
        <v>167</v>
      </c>
      <c r="E26" s="12">
        <v>2172</v>
      </c>
      <c r="F26" s="13">
        <v>6.2814240000000003</v>
      </c>
      <c r="G26" s="14">
        <v>1.62599176932603</v>
      </c>
      <c r="H26" s="15"/>
    </row>
    <row r="27" spans="1:8" s="1" customFormat="1" ht="18.2" customHeight="1">
      <c r="A27" s="10">
        <v>19</v>
      </c>
      <c r="B27" s="11" t="s">
        <v>253</v>
      </c>
      <c r="C27" s="11" t="s">
        <v>254</v>
      </c>
      <c r="D27" s="11" t="s">
        <v>113</v>
      </c>
      <c r="E27" s="12">
        <v>550</v>
      </c>
      <c r="F27" s="13">
        <v>5.9166249999999998</v>
      </c>
      <c r="G27" s="14">
        <v>1.5315609250686899</v>
      </c>
      <c r="H27" s="15"/>
    </row>
    <row r="28" spans="1:8" s="1" customFormat="1" ht="18.2" customHeight="1">
      <c r="A28" s="10">
        <v>20</v>
      </c>
      <c r="B28" s="11" t="s">
        <v>168</v>
      </c>
      <c r="C28" s="11" t="s">
        <v>169</v>
      </c>
      <c r="D28" s="11" t="s">
        <v>120</v>
      </c>
      <c r="E28" s="12">
        <v>685</v>
      </c>
      <c r="F28" s="13">
        <v>5.2590874999999997</v>
      </c>
      <c r="G28" s="14">
        <v>1.3613526151339901</v>
      </c>
      <c r="H28" s="15"/>
    </row>
    <row r="29" spans="1:8" s="1" customFormat="1" ht="18.2" customHeight="1">
      <c r="A29" s="10">
        <v>21</v>
      </c>
      <c r="B29" s="11" t="s">
        <v>222</v>
      </c>
      <c r="C29" s="11" t="s">
        <v>223</v>
      </c>
      <c r="D29" s="11" t="s">
        <v>152</v>
      </c>
      <c r="E29" s="12">
        <v>156</v>
      </c>
      <c r="F29" s="13">
        <v>5.2292759999999996</v>
      </c>
      <c r="G29" s="14">
        <v>1.3536356939977601</v>
      </c>
      <c r="H29" s="15"/>
    </row>
    <row r="30" spans="1:8" s="1" customFormat="1" ht="18.2" customHeight="1">
      <c r="A30" s="10">
        <v>22</v>
      </c>
      <c r="B30" s="11" t="s">
        <v>368</v>
      </c>
      <c r="C30" s="11" t="s">
        <v>369</v>
      </c>
      <c r="D30" s="11" t="s">
        <v>363</v>
      </c>
      <c r="E30" s="12">
        <v>1606</v>
      </c>
      <c r="F30" s="13">
        <v>5.118322</v>
      </c>
      <c r="G30" s="14">
        <v>1.3249144532768899</v>
      </c>
      <c r="H30" s="15"/>
    </row>
    <row r="31" spans="1:8" s="1" customFormat="1" ht="18.2" customHeight="1">
      <c r="A31" s="10">
        <v>23</v>
      </c>
      <c r="B31" s="11" t="s">
        <v>144</v>
      </c>
      <c r="C31" s="11" t="s">
        <v>145</v>
      </c>
      <c r="D31" s="11" t="s">
        <v>89</v>
      </c>
      <c r="E31" s="12">
        <v>402</v>
      </c>
      <c r="F31" s="13">
        <v>5.0907270000000002</v>
      </c>
      <c r="G31" s="14">
        <v>1.31777128910352</v>
      </c>
      <c r="H31" s="15"/>
    </row>
    <row r="32" spans="1:8" s="1" customFormat="1" ht="18.2" customHeight="1">
      <c r="A32" s="10">
        <v>24</v>
      </c>
      <c r="B32" s="11" t="s">
        <v>370</v>
      </c>
      <c r="C32" s="11" t="s">
        <v>371</v>
      </c>
      <c r="D32" s="11" t="s">
        <v>96</v>
      </c>
      <c r="E32" s="12">
        <v>152</v>
      </c>
      <c r="F32" s="13">
        <v>5.0536960000000004</v>
      </c>
      <c r="G32" s="14">
        <v>1.30818554848007</v>
      </c>
      <c r="H32" s="15"/>
    </row>
    <row r="33" spans="1:8" s="1" customFormat="1" ht="18.2" customHeight="1">
      <c r="A33" s="10">
        <v>25</v>
      </c>
      <c r="B33" s="11" t="s">
        <v>372</v>
      </c>
      <c r="C33" s="11" t="s">
        <v>373</v>
      </c>
      <c r="D33" s="11" t="s">
        <v>179</v>
      </c>
      <c r="E33" s="12">
        <v>126</v>
      </c>
      <c r="F33" s="13">
        <v>4.994955</v>
      </c>
      <c r="G33" s="14">
        <v>1.29298001824967</v>
      </c>
      <c r="H33" s="15"/>
    </row>
    <row r="34" spans="1:8" s="1" customFormat="1" ht="18.2" customHeight="1">
      <c r="A34" s="10">
        <v>26</v>
      </c>
      <c r="B34" s="11" t="s">
        <v>207</v>
      </c>
      <c r="C34" s="11" t="s">
        <v>208</v>
      </c>
      <c r="D34" s="11" t="s">
        <v>209</v>
      </c>
      <c r="E34" s="12">
        <v>1461</v>
      </c>
      <c r="F34" s="13">
        <v>4.7540940000000003</v>
      </c>
      <c r="G34" s="14">
        <v>1.23063141647535</v>
      </c>
      <c r="H34" s="15"/>
    </row>
    <row r="35" spans="1:8" s="1" customFormat="1" ht="18.2" customHeight="1">
      <c r="A35" s="10">
        <v>27</v>
      </c>
      <c r="B35" s="11" t="s">
        <v>374</v>
      </c>
      <c r="C35" s="11" t="s">
        <v>375</v>
      </c>
      <c r="D35" s="11" t="s">
        <v>152</v>
      </c>
      <c r="E35" s="12">
        <v>167</v>
      </c>
      <c r="F35" s="13">
        <v>4.7267679999999999</v>
      </c>
      <c r="G35" s="14">
        <v>1.2235578848862401</v>
      </c>
      <c r="H35" s="15"/>
    </row>
    <row r="36" spans="1:8" s="1" customFormat="1" ht="18.2" customHeight="1">
      <c r="A36" s="10">
        <v>28</v>
      </c>
      <c r="B36" s="11" t="s">
        <v>28</v>
      </c>
      <c r="C36" s="11" t="s">
        <v>192</v>
      </c>
      <c r="D36" s="11" t="s">
        <v>131</v>
      </c>
      <c r="E36" s="12">
        <v>2642</v>
      </c>
      <c r="F36" s="13">
        <v>4.6248209999999998</v>
      </c>
      <c r="G36" s="14">
        <v>1.19716817088071</v>
      </c>
      <c r="H36" s="15"/>
    </row>
    <row r="37" spans="1:8" s="1" customFormat="1" ht="18.2" customHeight="1">
      <c r="A37" s="10">
        <v>29</v>
      </c>
      <c r="B37" s="11" t="s">
        <v>376</v>
      </c>
      <c r="C37" s="11" t="s">
        <v>377</v>
      </c>
      <c r="D37" s="11" t="s">
        <v>131</v>
      </c>
      <c r="E37" s="12">
        <v>3006</v>
      </c>
      <c r="F37" s="13">
        <v>4.5405629999999997</v>
      </c>
      <c r="G37" s="14">
        <v>1.17535738171891</v>
      </c>
      <c r="H37" s="15"/>
    </row>
    <row r="38" spans="1:8" s="1" customFormat="1" ht="18.2" customHeight="1">
      <c r="A38" s="10">
        <v>30</v>
      </c>
      <c r="B38" s="11" t="s">
        <v>378</v>
      </c>
      <c r="C38" s="11" t="s">
        <v>379</v>
      </c>
      <c r="D38" s="11" t="s">
        <v>96</v>
      </c>
      <c r="E38" s="12">
        <v>298</v>
      </c>
      <c r="F38" s="13">
        <v>4.5242360000000001</v>
      </c>
      <c r="G38" s="14">
        <v>1.17113102036871</v>
      </c>
      <c r="H38" s="15"/>
    </row>
    <row r="39" spans="1:8" s="1" customFormat="1" ht="18.2" customHeight="1">
      <c r="A39" s="10">
        <v>31</v>
      </c>
      <c r="B39" s="11" t="s">
        <v>170</v>
      </c>
      <c r="C39" s="11" t="s">
        <v>171</v>
      </c>
      <c r="D39" s="11" t="s">
        <v>123</v>
      </c>
      <c r="E39" s="12">
        <v>626</v>
      </c>
      <c r="F39" s="13">
        <v>4.1895049999999996</v>
      </c>
      <c r="G39" s="14">
        <v>1.0844834941169801</v>
      </c>
      <c r="H39" s="15"/>
    </row>
    <row r="40" spans="1:8" s="1" customFormat="1" ht="18.2" customHeight="1">
      <c r="A40" s="10">
        <v>32</v>
      </c>
      <c r="B40" s="11" t="s">
        <v>196</v>
      </c>
      <c r="C40" s="11" t="s">
        <v>197</v>
      </c>
      <c r="D40" s="11" t="s">
        <v>179</v>
      </c>
      <c r="E40" s="12">
        <v>401</v>
      </c>
      <c r="F40" s="13">
        <v>3.891705</v>
      </c>
      <c r="G40" s="14">
        <v>1.00739582276964</v>
      </c>
      <c r="H40" s="15"/>
    </row>
    <row r="41" spans="1:8" s="1" customFormat="1" ht="18.2" customHeight="1">
      <c r="A41" s="10">
        <v>33</v>
      </c>
      <c r="B41" s="11" t="s">
        <v>182</v>
      </c>
      <c r="C41" s="11" t="s">
        <v>183</v>
      </c>
      <c r="D41" s="11" t="s">
        <v>152</v>
      </c>
      <c r="E41" s="12">
        <v>16</v>
      </c>
      <c r="F41" s="13">
        <v>3.8427120000000001</v>
      </c>
      <c r="G41" s="14">
        <v>0.99471363243277</v>
      </c>
      <c r="H41" s="15"/>
    </row>
    <row r="42" spans="1:8" s="1" customFormat="1" ht="18.2" customHeight="1">
      <c r="A42" s="10">
        <v>34</v>
      </c>
      <c r="B42" s="11" t="s">
        <v>226</v>
      </c>
      <c r="C42" s="11" t="s">
        <v>227</v>
      </c>
      <c r="D42" s="11" t="s">
        <v>120</v>
      </c>
      <c r="E42" s="12">
        <v>780</v>
      </c>
      <c r="F42" s="13">
        <v>3.6223200000000002</v>
      </c>
      <c r="G42" s="14">
        <v>0.93766357849192705</v>
      </c>
      <c r="H42" s="15"/>
    </row>
    <row r="43" spans="1:8" s="1" customFormat="1" ht="18.2" customHeight="1">
      <c r="A43" s="10">
        <v>35</v>
      </c>
      <c r="B43" s="11" t="s">
        <v>380</v>
      </c>
      <c r="C43" s="11" t="s">
        <v>381</v>
      </c>
      <c r="D43" s="11" t="s">
        <v>96</v>
      </c>
      <c r="E43" s="12">
        <v>613</v>
      </c>
      <c r="F43" s="13">
        <v>3.5477375000000002</v>
      </c>
      <c r="G43" s="14">
        <v>0.91835736207734397</v>
      </c>
      <c r="H43" s="15"/>
    </row>
    <row r="44" spans="1:8" s="1" customFormat="1" ht="18.2" customHeight="1">
      <c r="A44" s="10">
        <v>36</v>
      </c>
      <c r="B44" s="11" t="s">
        <v>382</v>
      </c>
      <c r="C44" s="11" t="s">
        <v>383</v>
      </c>
      <c r="D44" s="11" t="s">
        <v>384</v>
      </c>
      <c r="E44" s="12">
        <v>668</v>
      </c>
      <c r="F44" s="13">
        <v>3.4632459999999998</v>
      </c>
      <c r="G44" s="14">
        <v>0.89648612976154896</v>
      </c>
      <c r="H44" s="15"/>
    </row>
    <row r="45" spans="1:8" s="1" customFormat="1" ht="18.2" customHeight="1">
      <c r="A45" s="10">
        <v>37</v>
      </c>
      <c r="B45" s="11" t="s">
        <v>385</v>
      </c>
      <c r="C45" s="11" t="s">
        <v>386</v>
      </c>
      <c r="D45" s="11" t="s">
        <v>120</v>
      </c>
      <c r="E45" s="12">
        <v>757</v>
      </c>
      <c r="F45" s="13">
        <v>3.3285290000000001</v>
      </c>
      <c r="G45" s="14">
        <v>0.86161366562152297</v>
      </c>
      <c r="H45" s="15"/>
    </row>
    <row r="46" spans="1:8" s="1" customFormat="1" ht="18.2" customHeight="1">
      <c r="A46" s="10">
        <v>38</v>
      </c>
      <c r="B46" s="11" t="s">
        <v>184</v>
      </c>
      <c r="C46" s="11" t="s">
        <v>185</v>
      </c>
      <c r="D46" s="11" t="s">
        <v>186</v>
      </c>
      <c r="E46" s="12">
        <v>815</v>
      </c>
      <c r="F46" s="13">
        <v>3.298305</v>
      </c>
      <c r="G46" s="14">
        <v>0.85378996589418299</v>
      </c>
      <c r="H46" s="15"/>
    </row>
    <row r="47" spans="1:8" s="1" customFormat="1" ht="18.2" customHeight="1">
      <c r="A47" s="10">
        <v>39</v>
      </c>
      <c r="B47" s="11" t="s">
        <v>317</v>
      </c>
      <c r="C47" s="11" t="s">
        <v>318</v>
      </c>
      <c r="D47" s="11" t="s">
        <v>218</v>
      </c>
      <c r="E47" s="12">
        <v>1078</v>
      </c>
      <c r="F47" s="13">
        <v>3.291134</v>
      </c>
      <c r="G47" s="14">
        <v>0.85193370098071197</v>
      </c>
      <c r="H47" s="15"/>
    </row>
    <row r="48" spans="1:8" s="1" customFormat="1" ht="18.2" customHeight="1">
      <c r="A48" s="10">
        <v>40</v>
      </c>
      <c r="B48" s="11" t="s">
        <v>267</v>
      </c>
      <c r="C48" s="11" t="s">
        <v>268</v>
      </c>
      <c r="D48" s="11" t="s">
        <v>96</v>
      </c>
      <c r="E48" s="12">
        <v>321</v>
      </c>
      <c r="F48" s="13">
        <v>2.6259405</v>
      </c>
      <c r="G48" s="14">
        <v>0.67974358039512806</v>
      </c>
      <c r="H48" s="15"/>
    </row>
    <row r="49" spans="1:8" s="1" customFormat="1" ht="18.2" customHeight="1">
      <c r="A49" s="10">
        <v>41</v>
      </c>
      <c r="B49" s="11" t="s">
        <v>387</v>
      </c>
      <c r="C49" s="11" t="s">
        <v>388</v>
      </c>
      <c r="D49" s="11" t="s">
        <v>103</v>
      </c>
      <c r="E49" s="12">
        <v>569</v>
      </c>
      <c r="F49" s="13">
        <v>2.4575109999999998</v>
      </c>
      <c r="G49" s="14">
        <v>0.63614439321851102</v>
      </c>
      <c r="H49" s="15"/>
    </row>
    <row r="50" spans="1:8" s="1" customFormat="1" ht="18.2" customHeight="1">
      <c r="A50" s="10">
        <v>42</v>
      </c>
      <c r="B50" s="11" t="s">
        <v>389</v>
      </c>
      <c r="C50" s="11" t="s">
        <v>390</v>
      </c>
      <c r="D50" s="11" t="s">
        <v>143</v>
      </c>
      <c r="E50" s="12">
        <v>11</v>
      </c>
      <c r="F50" s="13">
        <v>2.4063819999999998</v>
      </c>
      <c r="G50" s="14">
        <v>0.62290928392261302</v>
      </c>
      <c r="H50" s="15"/>
    </row>
    <row r="51" spans="1:8" s="1" customFormat="1" ht="18.2" customHeight="1">
      <c r="A51" s="10">
        <v>43</v>
      </c>
      <c r="B51" s="11" t="s">
        <v>391</v>
      </c>
      <c r="C51" s="11" t="s">
        <v>392</v>
      </c>
      <c r="D51" s="11" t="s">
        <v>393</v>
      </c>
      <c r="E51" s="12">
        <v>1550</v>
      </c>
      <c r="F51" s="13">
        <v>2.3211249999999999</v>
      </c>
      <c r="G51" s="14">
        <v>0.60083989642744795</v>
      </c>
      <c r="H51" s="15"/>
    </row>
    <row r="52" spans="1:8" s="1" customFormat="1" ht="18.2" customHeight="1">
      <c r="A52" s="10">
        <v>44</v>
      </c>
      <c r="B52" s="11" t="s">
        <v>394</v>
      </c>
      <c r="C52" s="11" t="s">
        <v>395</v>
      </c>
      <c r="D52" s="11" t="s">
        <v>179</v>
      </c>
      <c r="E52" s="12">
        <v>939</v>
      </c>
      <c r="F52" s="13">
        <v>2.2554780000000001</v>
      </c>
      <c r="G52" s="14">
        <v>0.583846698439071</v>
      </c>
      <c r="H52" s="15"/>
    </row>
    <row r="53" spans="1:8" s="1" customFormat="1" ht="18.2" customHeight="1">
      <c r="A53" s="10">
        <v>45</v>
      </c>
      <c r="B53" s="11" t="s">
        <v>219</v>
      </c>
      <c r="C53" s="11" t="s">
        <v>220</v>
      </c>
      <c r="D53" s="11" t="s">
        <v>221</v>
      </c>
      <c r="E53" s="12">
        <v>638</v>
      </c>
      <c r="F53" s="13">
        <v>2.21705</v>
      </c>
      <c r="G53" s="14">
        <v>0.57389933432041595</v>
      </c>
      <c r="H53" s="15"/>
    </row>
    <row r="54" spans="1:8" s="1" customFormat="1" ht="18.2" customHeight="1">
      <c r="A54" s="10">
        <v>46</v>
      </c>
      <c r="B54" s="11" t="s">
        <v>396</v>
      </c>
      <c r="C54" s="11" t="s">
        <v>397</v>
      </c>
      <c r="D54" s="11" t="s">
        <v>152</v>
      </c>
      <c r="E54" s="12">
        <v>603</v>
      </c>
      <c r="F54" s="13">
        <v>2.0854754999999998</v>
      </c>
      <c r="G54" s="14">
        <v>0.53984032890170996</v>
      </c>
      <c r="H54" s="15"/>
    </row>
    <row r="55" spans="1:8" s="1" customFormat="1" ht="18.2" customHeight="1">
      <c r="A55" s="10">
        <v>47</v>
      </c>
      <c r="B55" s="11" t="s">
        <v>398</v>
      </c>
      <c r="C55" s="11" t="s">
        <v>399</v>
      </c>
      <c r="D55" s="11" t="s">
        <v>89</v>
      </c>
      <c r="E55" s="12">
        <v>1117</v>
      </c>
      <c r="F55" s="13">
        <v>1.7386105000000001</v>
      </c>
      <c r="G55" s="14">
        <v>0.45005182949977901</v>
      </c>
      <c r="H55" s="15"/>
    </row>
    <row r="56" spans="1:8" s="1" customFormat="1" ht="18.2" customHeight="1">
      <c r="A56" s="10">
        <v>48</v>
      </c>
      <c r="B56" s="11" t="s">
        <v>212</v>
      </c>
      <c r="C56" s="11" t="s">
        <v>213</v>
      </c>
      <c r="D56" s="11" t="s">
        <v>179</v>
      </c>
      <c r="E56" s="12">
        <v>114</v>
      </c>
      <c r="F56" s="13">
        <v>1.730235</v>
      </c>
      <c r="G56" s="14">
        <v>0.44788377110028399</v>
      </c>
      <c r="H56" s="15"/>
    </row>
    <row r="57" spans="1:8" s="1" customFormat="1" ht="18.2" customHeight="1">
      <c r="A57" s="10">
        <v>49</v>
      </c>
      <c r="B57" s="11" t="s">
        <v>400</v>
      </c>
      <c r="C57" s="11" t="s">
        <v>401</v>
      </c>
      <c r="D57" s="11" t="s">
        <v>131</v>
      </c>
      <c r="E57" s="12">
        <v>2193</v>
      </c>
      <c r="F57" s="13">
        <v>1.7127330000000001</v>
      </c>
      <c r="G57" s="14">
        <v>0.44335325255118702</v>
      </c>
      <c r="H57" s="15"/>
    </row>
    <row r="58" spans="1:8" s="1" customFormat="1" ht="18.2" customHeight="1">
      <c r="A58" s="10">
        <v>50</v>
      </c>
      <c r="B58" s="11" t="s">
        <v>402</v>
      </c>
      <c r="C58" s="11" t="s">
        <v>403</v>
      </c>
      <c r="D58" s="11" t="s">
        <v>206</v>
      </c>
      <c r="E58" s="12">
        <v>1084</v>
      </c>
      <c r="F58" s="13">
        <v>1.5067600000000001</v>
      </c>
      <c r="G58" s="14">
        <v>0.390035660440959</v>
      </c>
      <c r="H58" s="15"/>
    </row>
    <row r="59" spans="1:8" s="1" customFormat="1" ht="18.2" customHeight="1">
      <c r="A59" s="10">
        <v>51</v>
      </c>
      <c r="B59" s="11" t="s">
        <v>404</v>
      </c>
      <c r="C59" s="11" t="s">
        <v>405</v>
      </c>
      <c r="D59" s="11" t="s">
        <v>363</v>
      </c>
      <c r="E59" s="12">
        <v>1527</v>
      </c>
      <c r="F59" s="13">
        <v>1.172736</v>
      </c>
      <c r="G59" s="14">
        <v>0.30357114622294801</v>
      </c>
      <c r="H59" s="15"/>
    </row>
    <row r="60" spans="1:8" s="1" customFormat="1" ht="18.2" customHeight="1">
      <c r="A60" s="17"/>
      <c r="B60" s="18" t="s">
        <v>59</v>
      </c>
      <c r="C60" s="19"/>
      <c r="D60" s="19"/>
      <c r="E60" s="19"/>
      <c r="F60" s="20">
        <v>385.30943200000002</v>
      </c>
      <c r="G60" s="21">
        <v>99.740117061941504</v>
      </c>
      <c r="H60" s="18"/>
    </row>
    <row r="61" spans="1:8" s="1" customFormat="1" ht="18.2" customHeight="1">
      <c r="A61" s="4"/>
      <c r="B61" s="4"/>
      <c r="C61" s="4"/>
      <c r="D61" s="4"/>
      <c r="E61" s="4"/>
      <c r="F61" s="4"/>
      <c r="G61" s="4"/>
      <c r="H61" s="4"/>
    </row>
    <row r="62" spans="1:8" s="1" customFormat="1" ht="18.2" customHeight="1">
      <c r="A62" s="4"/>
      <c r="B62" s="4"/>
      <c r="C62" s="4"/>
      <c r="D62" s="4"/>
      <c r="E62" s="4"/>
      <c r="F62" s="4"/>
      <c r="G62" s="4"/>
      <c r="H62" s="4"/>
    </row>
    <row r="63" spans="1:8" s="1" customFormat="1" ht="18.2" customHeight="1">
      <c r="A63" s="4"/>
      <c r="B63" s="4" t="s">
        <v>65</v>
      </c>
      <c r="C63" s="4"/>
      <c r="D63" s="4"/>
      <c r="E63" s="4"/>
      <c r="F63" s="8">
        <v>0.99932580000000004</v>
      </c>
      <c r="G63" s="9">
        <v>0.258682669037332</v>
      </c>
      <c r="H63" s="4"/>
    </row>
    <row r="64" spans="1:8" s="1" customFormat="1" ht="18.2" customHeight="1">
      <c r="A64" s="17"/>
      <c r="B64" s="18" t="s">
        <v>59</v>
      </c>
      <c r="C64" s="19"/>
      <c r="D64" s="19"/>
      <c r="E64" s="19"/>
      <c r="F64" s="20">
        <v>0.99932580000000004</v>
      </c>
      <c r="G64" s="21">
        <v>0.258682669037332</v>
      </c>
      <c r="H64" s="18"/>
    </row>
    <row r="65" spans="1:8" s="1" customFormat="1" ht="18.2" customHeight="1">
      <c r="A65" s="24"/>
      <c r="B65" s="17"/>
      <c r="C65" s="25"/>
      <c r="D65" s="25"/>
      <c r="E65" s="25"/>
      <c r="F65" s="17"/>
      <c r="G65" s="17"/>
      <c r="H65" s="17"/>
    </row>
    <row r="66" spans="1:8" s="1" customFormat="1" ht="18.2" customHeight="1">
      <c r="A66" s="24"/>
      <c r="B66" s="17" t="s">
        <v>66</v>
      </c>
      <c r="C66" s="25"/>
      <c r="D66" s="25"/>
      <c r="E66" s="25"/>
      <c r="F66" s="17"/>
      <c r="G66" s="17"/>
      <c r="H66" s="17"/>
    </row>
    <row r="67" spans="1:8" s="1" customFormat="1" ht="18.2" customHeight="1">
      <c r="A67" s="24"/>
      <c r="B67" s="17" t="s">
        <v>67</v>
      </c>
      <c r="C67" s="25"/>
      <c r="D67" s="25"/>
      <c r="E67" s="25"/>
      <c r="F67" s="26">
        <v>4.6367999999006298E-3</v>
      </c>
      <c r="G67" s="27">
        <v>1.20026902118298E-3</v>
      </c>
      <c r="H67" s="17"/>
    </row>
    <row r="68" spans="1:8" s="1" customFormat="1" ht="18.2" customHeight="1">
      <c r="A68" s="24"/>
      <c r="B68" s="18" t="s">
        <v>59</v>
      </c>
      <c r="C68" s="19"/>
      <c r="D68" s="19"/>
      <c r="E68" s="19"/>
      <c r="F68" s="20">
        <v>4.6367999999006298E-3</v>
      </c>
      <c r="G68" s="21">
        <v>1.20026902118298E-3</v>
      </c>
      <c r="H68" s="18"/>
    </row>
    <row r="69" spans="1:8" s="1" customFormat="1" ht="18.2" customHeight="1">
      <c r="A69" s="24"/>
      <c r="B69" s="28" t="s">
        <v>68</v>
      </c>
      <c r="C69" s="29"/>
      <c r="D69" s="29"/>
      <c r="E69" s="29"/>
      <c r="F69" s="30">
        <v>386.31339459999998</v>
      </c>
      <c r="G69" s="31">
        <v>100</v>
      </c>
      <c r="H69" s="28"/>
    </row>
    <row r="70" spans="1:8" s="1" customFormat="1" ht="18.2" customHeight="1">
      <c r="A70" s="24" t="s">
        <v>615</v>
      </c>
      <c r="B70" s="17"/>
      <c r="C70" s="25"/>
      <c r="D70" s="25"/>
      <c r="E70" s="25"/>
      <c r="F70" s="17"/>
      <c r="G70" s="17"/>
      <c r="H70" s="17"/>
    </row>
    <row r="71" spans="1:8" s="1" customFormat="1" ht="18.2" customHeight="1">
      <c r="A71" s="24">
        <v>1</v>
      </c>
      <c r="B71" s="46" t="s">
        <v>71</v>
      </c>
      <c r="C71" s="25"/>
      <c r="D71" s="25"/>
      <c r="E71" s="25"/>
      <c r="F71" s="17"/>
      <c r="G71" s="17"/>
      <c r="H71" s="17"/>
    </row>
    <row r="72" spans="1:8" s="1" customFormat="1" ht="18.2" customHeight="1">
      <c r="A72" s="24">
        <v>2</v>
      </c>
      <c r="B72" s="46" t="s">
        <v>616</v>
      </c>
      <c r="C72" s="25"/>
      <c r="D72" s="25"/>
      <c r="E72" s="25"/>
      <c r="F72" s="17"/>
      <c r="G72" s="17"/>
      <c r="H72" s="17"/>
    </row>
    <row r="73" spans="1:8" s="1" customFormat="1" ht="18.2" customHeight="1">
      <c r="A73" s="24"/>
      <c r="B73" s="46"/>
      <c r="C73" s="25"/>
      <c r="D73" s="25"/>
      <c r="E73" s="25"/>
      <c r="F73" s="17"/>
      <c r="G73" s="17"/>
      <c r="H73" s="17"/>
    </row>
    <row r="74" spans="1:8" s="1" customFormat="1" ht="18.2" customHeight="1">
      <c r="A74" s="24"/>
      <c r="B74" s="46"/>
      <c r="C74" s="25"/>
      <c r="D74" s="25"/>
      <c r="E74" s="25"/>
      <c r="F74" s="17"/>
      <c r="G74" s="17"/>
      <c r="H74" s="17"/>
    </row>
    <row r="75" spans="1:8" s="1" customFormat="1" ht="28.7" customHeight="1"/>
  </sheetData>
  <mergeCells count="1">
    <mergeCell ref="B1:H1"/>
  </mergeCells>
  <pageMargins left="0.7" right="0.7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6"/>
  <sheetViews>
    <sheetView topLeftCell="A22" workbookViewId="0">
      <selection activeCell="A31" sqref="A31:B34"/>
    </sheetView>
  </sheetViews>
  <sheetFormatPr defaultRowHeight="12.75"/>
  <cols>
    <col min="1" max="1" width="6.7109375" customWidth="1"/>
    <col min="2" max="2" width="50.28515625" customWidth="1"/>
    <col min="3" max="3" width="14.7109375" customWidth="1"/>
    <col min="4" max="4" width="16.42578125" customWidth="1"/>
    <col min="5" max="5" width="14.7109375" customWidth="1"/>
    <col min="6" max="6" width="24.7109375" customWidth="1"/>
    <col min="7" max="7" width="15.85546875" customWidth="1"/>
    <col min="8" max="8" width="14.7109375" customWidth="1"/>
    <col min="9" max="9" width="4.7109375" customWidth="1"/>
  </cols>
  <sheetData>
    <row r="1" spans="1:8" s="1" customFormat="1" ht="22.9" customHeight="1">
      <c r="A1" s="2"/>
      <c r="B1" s="53" t="s">
        <v>557</v>
      </c>
      <c r="C1" s="53" t="s">
        <v>557</v>
      </c>
      <c r="D1" s="53" t="s">
        <v>557</v>
      </c>
      <c r="E1" s="53" t="s">
        <v>557</v>
      </c>
      <c r="F1" s="53" t="s">
        <v>557</v>
      </c>
      <c r="G1" s="53" t="s">
        <v>557</v>
      </c>
      <c r="H1" s="53" t="s">
        <v>557</v>
      </c>
    </row>
    <row r="2" spans="1:8" s="1" customFormat="1" ht="18.2" customHeight="1">
      <c r="A2" s="4"/>
      <c r="B2" s="4" t="s">
        <v>1</v>
      </c>
      <c r="C2" s="4"/>
      <c r="D2" s="4"/>
      <c r="E2" s="4"/>
      <c r="F2" s="4"/>
      <c r="G2" s="4"/>
      <c r="H2" s="4"/>
    </row>
    <row r="3" spans="1:8" s="1" customFormat="1" ht="18.2" customHeight="1">
      <c r="A3" s="4"/>
      <c r="B3" s="4"/>
      <c r="C3" s="4"/>
      <c r="D3" s="4"/>
      <c r="E3" s="4"/>
      <c r="F3" s="4"/>
      <c r="G3" s="4"/>
      <c r="H3" s="4"/>
    </row>
    <row r="4" spans="1:8" s="1" customFormat="1" ht="18.2" customHeight="1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</row>
    <row r="5" spans="1:8" s="1" customFormat="1" ht="18.2" customHeight="1">
      <c r="A5" s="4"/>
      <c r="B5" s="7"/>
      <c r="C5" s="7"/>
      <c r="D5" s="7"/>
      <c r="E5" s="7"/>
      <c r="F5" s="7"/>
      <c r="G5" s="7"/>
      <c r="H5" s="7"/>
    </row>
    <row r="6" spans="1:8" s="1" customFormat="1" ht="18.2" customHeight="1">
      <c r="A6" s="4"/>
      <c r="B6" s="4"/>
      <c r="C6" s="4"/>
      <c r="D6" s="4"/>
      <c r="E6" s="4"/>
      <c r="F6" s="4"/>
      <c r="G6" s="4"/>
      <c r="H6" s="4"/>
    </row>
    <row r="7" spans="1:8" s="1" customFormat="1" ht="18.2" customHeight="1">
      <c r="A7" s="4"/>
      <c r="B7" s="4" t="s">
        <v>86</v>
      </c>
      <c r="C7" s="4"/>
      <c r="D7" s="4"/>
      <c r="E7" s="4"/>
      <c r="F7" s="4"/>
      <c r="G7" s="4"/>
      <c r="H7" s="4"/>
    </row>
    <row r="8" spans="1:8" s="1" customFormat="1" ht="18.2" customHeight="1">
      <c r="A8" s="4"/>
      <c r="B8" s="4" t="s">
        <v>12</v>
      </c>
      <c r="C8" s="4"/>
      <c r="D8" s="4"/>
      <c r="E8" s="4"/>
      <c r="F8" s="22"/>
      <c r="G8" s="23"/>
      <c r="H8" s="4"/>
    </row>
    <row r="9" spans="1:8" s="1" customFormat="1" ht="18.2" customHeight="1">
      <c r="A9" s="10">
        <v>1</v>
      </c>
      <c r="B9" s="11" t="s">
        <v>87</v>
      </c>
      <c r="C9" s="11" t="s">
        <v>88</v>
      </c>
      <c r="D9" s="11" t="s">
        <v>89</v>
      </c>
      <c r="E9" s="12">
        <v>2753</v>
      </c>
      <c r="F9" s="13">
        <v>34.503349</v>
      </c>
      <c r="G9" s="14">
        <v>30.744141803489399</v>
      </c>
      <c r="H9" s="15"/>
    </row>
    <row r="10" spans="1:8" s="1" customFormat="1" ht="18.2" customHeight="1">
      <c r="A10" s="10">
        <v>2</v>
      </c>
      <c r="B10" s="11" t="s">
        <v>23</v>
      </c>
      <c r="C10" s="11" t="s">
        <v>100</v>
      </c>
      <c r="D10" s="11" t="s">
        <v>89</v>
      </c>
      <c r="E10" s="12">
        <v>7980</v>
      </c>
      <c r="F10" s="13">
        <v>22.10859</v>
      </c>
      <c r="G10" s="14">
        <v>19.699815981202502</v>
      </c>
      <c r="H10" s="15"/>
    </row>
    <row r="11" spans="1:8" s="1" customFormat="1" ht="18.2" customHeight="1">
      <c r="A11" s="10">
        <v>3</v>
      </c>
      <c r="B11" s="11" t="s">
        <v>353</v>
      </c>
      <c r="C11" s="11" t="s">
        <v>354</v>
      </c>
      <c r="D11" s="11" t="s">
        <v>89</v>
      </c>
      <c r="E11" s="12">
        <v>1583</v>
      </c>
      <c r="F11" s="13">
        <v>12.9750595</v>
      </c>
      <c r="G11" s="14">
        <v>11.5614014505291</v>
      </c>
      <c r="H11" s="15"/>
    </row>
    <row r="12" spans="1:8" s="1" customFormat="1" ht="18.2" customHeight="1">
      <c r="A12" s="10">
        <v>4</v>
      </c>
      <c r="B12" s="11" t="s">
        <v>259</v>
      </c>
      <c r="C12" s="11" t="s">
        <v>260</v>
      </c>
      <c r="D12" s="11" t="s">
        <v>89</v>
      </c>
      <c r="E12" s="12">
        <v>2293</v>
      </c>
      <c r="F12" s="13">
        <v>11.182961000000001</v>
      </c>
      <c r="G12" s="14">
        <v>9.9645555788480493</v>
      </c>
      <c r="H12" s="15"/>
    </row>
    <row r="13" spans="1:8" s="1" customFormat="1" ht="18.2" customHeight="1">
      <c r="A13" s="10">
        <v>5</v>
      </c>
      <c r="B13" s="11" t="s">
        <v>127</v>
      </c>
      <c r="C13" s="11" t="s">
        <v>128</v>
      </c>
      <c r="D13" s="11" t="s">
        <v>89</v>
      </c>
      <c r="E13" s="12">
        <v>4256</v>
      </c>
      <c r="F13" s="13">
        <v>10.963456000000001</v>
      </c>
      <c r="G13" s="14">
        <v>9.7689660768963709</v>
      </c>
      <c r="H13" s="15"/>
    </row>
    <row r="14" spans="1:8" s="1" customFormat="1" ht="18.2" customHeight="1">
      <c r="A14" s="10">
        <v>6</v>
      </c>
      <c r="B14" s="11" t="s">
        <v>75</v>
      </c>
      <c r="C14" s="11" t="s">
        <v>137</v>
      </c>
      <c r="D14" s="11" t="s">
        <v>89</v>
      </c>
      <c r="E14" s="12">
        <v>677</v>
      </c>
      <c r="F14" s="13">
        <v>8.0901499999999995</v>
      </c>
      <c r="G14" s="14">
        <v>7.2087123719932098</v>
      </c>
      <c r="H14" s="15"/>
    </row>
    <row r="15" spans="1:8" s="1" customFormat="1" ht="18.2" customHeight="1">
      <c r="A15" s="10">
        <v>7</v>
      </c>
      <c r="B15" s="11" t="s">
        <v>144</v>
      </c>
      <c r="C15" s="11" t="s">
        <v>145</v>
      </c>
      <c r="D15" s="11" t="s">
        <v>89</v>
      </c>
      <c r="E15" s="12">
        <v>451</v>
      </c>
      <c r="F15" s="13">
        <v>5.7112385000000003</v>
      </c>
      <c r="G15" s="14">
        <v>5.0889879216521203</v>
      </c>
      <c r="H15" s="15"/>
    </row>
    <row r="16" spans="1:8" s="1" customFormat="1" ht="18.2" customHeight="1">
      <c r="A16" s="10">
        <v>8</v>
      </c>
      <c r="B16" s="11" t="s">
        <v>398</v>
      </c>
      <c r="C16" s="11" t="s">
        <v>399</v>
      </c>
      <c r="D16" s="11" t="s">
        <v>89</v>
      </c>
      <c r="E16" s="12">
        <v>1294</v>
      </c>
      <c r="F16" s="13">
        <v>2.0141110000000002</v>
      </c>
      <c r="G16" s="14">
        <v>1.7946696766151</v>
      </c>
      <c r="H16" s="15"/>
    </row>
    <row r="17" spans="1:8" s="1" customFormat="1" ht="18.2" customHeight="1">
      <c r="A17" s="10">
        <v>9</v>
      </c>
      <c r="B17" s="11" t="s">
        <v>438</v>
      </c>
      <c r="C17" s="11" t="s">
        <v>439</v>
      </c>
      <c r="D17" s="11" t="s">
        <v>89</v>
      </c>
      <c r="E17" s="12">
        <v>2375</v>
      </c>
      <c r="F17" s="13">
        <v>1.9546250000000001</v>
      </c>
      <c r="G17" s="14">
        <v>1.7416647923842199</v>
      </c>
      <c r="H17" s="15"/>
    </row>
    <row r="18" spans="1:8" s="1" customFormat="1" ht="18.2" customHeight="1">
      <c r="A18" s="10">
        <v>10</v>
      </c>
      <c r="B18" s="11" t="s">
        <v>558</v>
      </c>
      <c r="C18" s="11" t="s">
        <v>559</v>
      </c>
      <c r="D18" s="11" t="s">
        <v>89</v>
      </c>
      <c r="E18" s="12">
        <v>1030</v>
      </c>
      <c r="F18" s="13">
        <v>1.4914400000000001</v>
      </c>
      <c r="G18" s="14">
        <v>1.32894470190114</v>
      </c>
      <c r="H18" s="15"/>
    </row>
    <row r="19" spans="1:8" s="1" customFormat="1" ht="18.2" customHeight="1">
      <c r="A19" s="10">
        <v>11</v>
      </c>
      <c r="B19" s="11" t="s">
        <v>560</v>
      </c>
      <c r="C19" s="11" t="s">
        <v>561</v>
      </c>
      <c r="D19" s="11" t="s">
        <v>89</v>
      </c>
      <c r="E19" s="12">
        <v>243</v>
      </c>
      <c r="F19" s="13">
        <v>0.76314150000000003</v>
      </c>
      <c r="G19" s="14">
        <v>0.67999574453272904</v>
      </c>
      <c r="H19" s="15"/>
    </row>
    <row r="20" spans="1:8" s="1" customFormat="1" ht="18.2" customHeight="1">
      <c r="A20" s="10">
        <v>12</v>
      </c>
      <c r="B20" s="11" t="s">
        <v>562</v>
      </c>
      <c r="C20" s="11" t="s">
        <v>563</v>
      </c>
      <c r="D20" s="11" t="s">
        <v>89</v>
      </c>
      <c r="E20" s="12">
        <v>314</v>
      </c>
      <c r="F20" s="13">
        <v>0.36000100000000002</v>
      </c>
      <c r="G20" s="14">
        <v>0.320778188615777</v>
      </c>
      <c r="H20" s="15"/>
    </row>
    <row r="21" spans="1:8" s="1" customFormat="1" ht="18.2" customHeight="1">
      <c r="A21" s="17"/>
      <c r="B21" s="18" t="s">
        <v>59</v>
      </c>
      <c r="C21" s="19"/>
      <c r="D21" s="19"/>
      <c r="E21" s="19"/>
      <c r="F21" s="20">
        <v>112.1181225</v>
      </c>
      <c r="G21" s="21">
        <v>99.902634288659698</v>
      </c>
      <c r="H21" s="18"/>
    </row>
    <row r="22" spans="1:8" s="1" customFormat="1" ht="18.2" customHeight="1">
      <c r="A22" s="4"/>
      <c r="B22" s="4"/>
      <c r="C22" s="4"/>
      <c r="D22" s="4"/>
      <c r="E22" s="4"/>
      <c r="F22" s="4"/>
      <c r="G22" s="4"/>
      <c r="H22" s="4"/>
    </row>
    <row r="23" spans="1:8" s="1" customFormat="1" ht="18.2" customHeight="1">
      <c r="A23" s="4"/>
      <c r="B23" s="4"/>
      <c r="C23" s="4"/>
      <c r="D23" s="4"/>
      <c r="E23" s="4"/>
      <c r="F23" s="4"/>
      <c r="G23" s="4"/>
      <c r="H23" s="4"/>
    </row>
    <row r="24" spans="1:8" s="1" customFormat="1" ht="18.2" customHeight="1">
      <c r="A24" s="4"/>
      <c r="B24" s="4" t="s">
        <v>65</v>
      </c>
      <c r="C24" s="4"/>
      <c r="D24" s="4"/>
      <c r="E24" s="4"/>
      <c r="F24" s="8">
        <v>9.9932599999999996E-2</v>
      </c>
      <c r="G24" s="9">
        <v>8.9044748241435406E-2</v>
      </c>
      <c r="H24" s="4"/>
    </row>
    <row r="25" spans="1:8" s="1" customFormat="1" ht="18.2" customHeight="1">
      <c r="A25" s="17"/>
      <c r="B25" s="18" t="s">
        <v>59</v>
      </c>
      <c r="C25" s="19"/>
      <c r="D25" s="19"/>
      <c r="E25" s="19"/>
      <c r="F25" s="20">
        <v>9.9932599999999996E-2</v>
      </c>
      <c r="G25" s="21">
        <v>8.9044748241435406E-2</v>
      </c>
      <c r="H25" s="18"/>
    </row>
    <row r="26" spans="1:8" s="1" customFormat="1" ht="18.2" customHeight="1">
      <c r="A26" s="24"/>
      <c r="B26" s="17"/>
      <c r="C26" s="25"/>
      <c r="D26" s="25"/>
      <c r="E26" s="25"/>
      <c r="F26" s="17"/>
      <c r="G26" s="17"/>
      <c r="H26" s="17"/>
    </row>
    <row r="27" spans="1:8" s="1" customFormat="1" ht="18.2" customHeight="1">
      <c r="A27" s="24"/>
      <c r="B27" s="17" t="s">
        <v>66</v>
      </c>
      <c r="C27" s="25"/>
      <c r="D27" s="25"/>
      <c r="E27" s="25"/>
      <c r="F27" s="17"/>
      <c r="G27" s="17"/>
      <c r="H27" s="17"/>
    </row>
    <row r="28" spans="1:8" s="1" customFormat="1" ht="18.2" customHeight="1">
      <c r="A28" s="24"/>
      <c r="B28" s="17" t="s">
        <v>67</v>
      </c>
      <c r="C28" s="25"/>
      <c r="D28" s="25"/>
      <c r="E28" s="25"/>
      <c r="F28" s="26">
        <v>9.3384000000043006E-3</v>
      </c>
      <c r="G28" s="27">
        <v>8.3209630988960708E-3</v>
      </c>
      <c r="H28" s="17"/>
    </row>
    <row r="29" spans="1:8" s="1" customFormat="1" ht="18.2" customHeight="1">
      <c r="A29" s="24"/>
      <c r="B29" s="18" t="s">
        <v>59</v>
      </c>
      <c r="C29" s="19"/>
      <c r="D29" s="19"/>
      <c r="E29" s="19"/>
      <c r="F29" s="20">
        <v>9.3384000000043006E-3</v>
      </c>
      <c r="G29" s="21">
        <v>8.3209630988960708E-3</v>
      </c>
      <c r="H29" s="18"/>
    </row>
    <row r="30" spans="1:8" s="1" customFormat="1" ht="18.2" customHeight="1">
      <c r="A30" s="24"/>
      <c r="B30" s="28" t="s">
        <v>68</v>
      </c>
      <c r="C30" s="29"/>
      <c r="D30" s="29"/>
      <c r="E30" s="29"/>
      <c r="F30" s="30">
        <v>112.22739350000001</v>
      </c>
      <c r="G30" s="31">
        <v>100</v>
      </c>
      <c r="H30" s="28"/>
    </row>
    <row r="31" spans="1:8" s="1" customFormat="1" ht="18.2" customHeight="1">
      <c r="A31" s="24" t="s">
        <v>615</v>
      </c>
      <c r="B31" s="17"/>
      <c r="C31" s="25"/>
      <c r="D31" s="25"/>
      <c r="E31" s="25"/>
      <c r="F31" s="17"/>
      <c r="G31" s="17"/>
      <c r="H31" s="17"/>
    </row>
    <row r="32" spans="1:8" s="1" customFormat="1" ht="18.2" customHeight="1">
      <c r="A32" s="24">
        <v>1</v>
      </c>
      <c r="B32" s="46" t="s">
        <v>71</v>
      </c>
      <c r="C32" s="25"/>
      <c r="D32" s="25"/>
      <c r="E32" s="25"/>
      <c r="F32" s="17"/>
      <c r="G32" s="17"/>
      <c r="H32" s="17"/>
    </row>
    <row r="33" spans="1:8" s="1" customFormat="1" ht="18.2" customHeight="1">
      <c r="A33" s="24">
        <v>2</v>
      </c>
      <c r="B33" s="46" t="s">
        <v>616</v>
      </c>
      <c r="C33" s="25"/>
      <c r="D33" s="25"/>
      <c r="E33" s="25"/>
      <c r="F33" s="17"/>
      <c r="G33" s="17"/>
      <c r="H33" s="17"/>
    </row>
    <row r="34" spans="1:8" s="1" customFormat="1" ht="18.2" customHeight="1">
      <c r="A34" s="24"/>
      <c r="B34" s="46"/>
      <c r="C34" s="25"/>
      <c r="D34" s="25"/>
      <c r="E34" s="25"/>
      <c r="F34" s="17"/>
      <c r="G34" s="17"/>
      <c r="H34" s="17"/>
    </row>
    <row r="35" spans="1:8" s="1" customFormat="1" ht="18.2" customHeight="1">
      <c r="A35" s="24"/>
      <c r="B35" s="46"/>
      <c r="C35" s="25"/>
      <c r="D35" s="25"/>
      <c r="E35" s="25"/>
      <c r="F35" s="17"/>
      <c r="G35" s="17"/>
      <c r="H35" s="17"/>
    </row>
    <row r="36" spans="1:8" s="1" customFormat="1" ht="28.7" customHeight="1"/>
  </sheetData>
  <mergeCells count="1">
    <mergeCell ref="B1:H1"/>
  </mergeCells>
  <pageMargins left="0.7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ABSOLUTE</vt:lpstr>
      <vt:lpstr>E.D.G.E.</vt:lpstr>
      <vt:lpstr>EMERGING LEADERS</vt:lpstr>
      <vt:lpstr>ELSS</vt:lpstr>
      <vt:lpstr> PRUDENT ADVANTAGE </vt:lpstr>
      <vt:lpstr>EQUITY SAVINGS ADVANTAGE </vt:lpstr>
      <vt:lpstr>ARBITRAGE</vt:lpstr>
      <vt:lpstr>NIFTY 50</vt:lpstr>
      <vt:lpstr>NIFTY BANK</vt:lpstr>
      <vt:lpstr>NIFTY QUALITY 30</vt:lpstr>
      <vt:lpstr>LIQUID</vt:lpstr>
      <vt:lpstr>BOND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DeepikaN</cp:lastModifiedBy>
  <dcterms:created xsi:type="dcterms:W3CDTF">2010-03-23T10:34:53Z</dcterms:created>
  <dcterms:modified xsi:type="dcterms:W3CDTF">2016-11-09T08:14:22Z</dcterms:modified>
</cp:coreProperties>
</file>